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juanl\Downloads\"/>
    </mc:Choice>
  </mc:AlternateContent>
  <xr:revisionPtr revIDLastSave="0" documentId="13_ncr:1_{A20E0BD9-39DE-4BCD-9309-7534A870FCA3}" xr6:coauthVersionLast="47" xr6:coauthVersionMax="47" xr10:uidLastSave="{00000000-0000-0000-0000-000000000000}"/>
  <bookViews>
    <workbookView xWindow="-108" yWindow="-108" windowWidth="23256" windowHeight="12456" xr2:uid="{00000000-000D-0000-FFFF-FFFF00000000}"/>
  </bookViews>
  <sheets>
    <sheet name="Hoja 1" sheetId="1" r:id="rId1"/>
  </sheets>
  <definedNames>
    <definedName name="_xlnm._FilterDatabase" localSheetId="0" hidden="1">'Hoja 1'!$A$1:$AK$1794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794" i="1" l="1"/>
  <c r="G1794" i="1"/>
  <c r="AC1793" i="1"/>
  <c r="G1793" i="1"/>
  <c r="AC1792" i="1"/>
  <c r="G1792" i="1"/>
  <c r="AC1791" i="1"/>
  <c r="G1791" i="1"/>
  <c r="AC1790" i="1"/>
  <c r="G1790" i="1"/>
  <c r="AC1789" i="1"/>
  <c r="G1789" i="1"/>
  <c r="AC1788" i="1"/>
  <c r="G1788" i="1"/>
  <c r="AC1787" i="1"/>
  <c r="G1787" i="1"/>
  <c r="AC1786" i="1"/>
  <c r="G1786" i="1"/>
  <c r="AC1785" i="1"/>
  <c r="G1785" i="1"/>
  <c r="AC1784" i="1"/>
  <c r="G1784" i="1"/>
  <c r="AC1783" i="1"/>
  <c r="G1783" i="1"/>
  <c r="AC1782" i="1"/>
  <c r="G1782" i="1"/>
  <c r="AC1781" i="1"/>
  <c r="G1781" i="1"/>
  <c r="AC1780" i="1"/>
  <c r="G1780" i="1"/>
  <c r="AC1779" i="1"/>
  <c r="G1779" i="1"/>
  <c r="AC1778" i="1"/>
  <c r="G1778" i="1"/>
  <c r="AC1777" i="1"/>
  <c r="G1777" i="1"/>
  <c r="AC1776" i="1"/>
  <c r="G1776" i="1"/>
  <c r="AC1775" i="1"/>
  <c r="G1775" i="1"/>
  <c r="AC1774" i="1"/>
  <c r="G1774" i="1"/>
  <c r="AC1773" i="1"/>
  <c r="G1773" i="1"/>
  <c r="AC1772" i="1"/>
  <c r="G1772" i="1"/>
  <c r="AC1771" i="1"/>
  <c r="G1771" i="1"/>
  <c r="AC1770" i="1"/>
  <c r="G1770" i="1"/>
  <c r="AC1769" i="1"/>
  <c r="G1769" i="1"/>
  <c r="AC1768" i="1"/>
  <c r="G1768" i="1"/>
  <c r="AC1767" i="1"/>
  <c r="G1767" i="1"/>
  <c r="AC1766" i="1"/>
  <c r="G1766" i="1"/>
  <c r="AC1765" i="1"/>
  <c r="G1765" i="1"/>
  <c r="AC1764" i="1"/>
  <c r="G1764" i="1"/>
  <c r="AC1763" i="1"/>
  <c r="G1763" i="1"/>
  <c r="AC1762" i="1"/>
  <c r="G1762" i="1"/>
  <c r="AC1761" i="1"/>
  <c r="G1761" i="1"/>
  <c r="AC1760" i="1"/>
  <c r="G1760" i="1"/>
  <c r="AC1759" i="1"/>
  <c r="G1759" i="1"/>
  <c r="AC1758" i="1"/>
  <c r="G1758" i="1"/>
  <c r="AC1757" i="1"/>
  <c r="G1757" i="1"/>
  <c r="AC1756" i="1"/>
  <c r="G1756" i="1"/>
  <c r="AC1755" i="1"/>
  <c r="G1755" i="1"/>
  <c r="AC1754" i="1"/>
  <c r="G1754" i="1"/>
  <c r="AC1753" i="1"/>
  <c r="G1753" i="1"/>
  <c r="AC1752" i="1"/>
  <c r="G1752" i="1"/>
  <c r="AC1751" i="1"/>
  <c r="G1751" i="1"/>
  <c r="AC1750" i="1"/>
  <c r="G1750" i="1"/>
  <c r="AC1749" i="1"/>
  <c r="G1749" i="1"/>
  <c r="AC1748" i="1"/>
  <c r="G1748" i="1"/>
  <c r="AC1747" i="1"/>
  <c r="G1747" i="1"/>
  <c r="AC1746" i="1"/>
  <c r="G1746" i="1"/>
  <c r="AC1745" i="1"/>
  <c r="G1745" i="1"/>
  <c r="AC1744" i="1"/>
  <c r="G1744" i="1"/>
  <c r="AC1743" i="1"/>
  <c r="G1743" i="1"/>
  <c r="AC1742" i="1"/>
  <c r="G1742" i="1"/>
  <c r="AC1741" i="1"/>
  <c r="G1741" i="1"/>
  <c r="AC1740" i="1"/>
  <c r="G1740" i="1"/>
  <c r="AC1739" i="1"/>
  <c r="G1739" i="1"/>
  <c r="AC1738" i="1"/>
  <c r="G1738" i="1"/>
  <c r="AC1737" i="1"/>
  <c r="G1737" i="1"/>
  <c r="AC1736" i="1"/>
  <c r="G1736" i="1"/>
  <c r="AC1735" i="1"/>
  <c r="G1735" i="1"/>
  <c r="AC1734" i="1"/>
  <c r="G1734" i="1"/>
  <c r="AC1733" i="1"/>
  <c r="G1733" i="1"/>
  <c r="AC1732" i="1"/>
  <c r="G1732" i="1"/>
  <c r="AC1731" i="1"/>
  <c r="G1731" i="1"/>
  <c r="AC1730" i="1"/>
  <c r="G1730" i="1"/>
  <c r="AC1729" i="1"/>
  <c r="G1729" i="1"/>
  <c r="AC1728" i="1"/>
  <c r="G1728" i="1"/>
  <c r="AC1727" i="1"/>
  <c r="G1727" i="1"/>
  <c r="AC1726" i="1"/>
  <c r="G1726" i="1"/>
  <c r="AC1725" i="1"/>
  <c r="G1725" i="1"/>
  <c r="AC1724" i="1"/>
  <c r="G1724" i="1"/>
  <c r="AC1723" i="1"/>
  <c r="G1723" i="1"/>
  <c r="AC1722" i="1"/>
  <c r="G1722" i="1"/>
  <c r="AC1721" i="1"/>
  <c r="G1721" i="1"/>
  <c r="AC1720" i="1"/>
  <c r="G1720" i="1"/>
  <c r="AC1719" i="1"/>
  <c r="G1719" i="1"/>
  <c r="AC1718" i="1"/>
  <c r="G1718" i="1"/>
  <c r="AC1717" i="1"/>
  <c r="G1717" i="1"/>
  <c r="AC1716" i="1"/>
  <c r="G1716" i="1"/>
  <c r="AC1715" i="1"/>
  <c r="G1715" i="1"/>
  <c r="AC1714" i="1"/>
  <c r="G1714" i="1"/>
  <c r="AC1713" i="1"/>
  <c r="G1713" i="1"/>
  <c r="AC1712" i="1"/>
  <c r="G1712" i="1"/>
  <c r="AC1711" i="1"/>
  <c r="G1711" i="1"/>
  <c r="AC1710" i="1"/>
  <c r="G1710" i="1"/>
  <c r="AC1709" i="1"/>
  <c r="G1709" i="1"/>
  <c r="AC1708" i="1"/>
  <c r="G1708" i="1"/>
  <c r="AC1707" i="1"/>
  <c r="G1707" i="1"/>
  <c r="AC1706" i="1"/>
  <c r="G1706" i="1"/>
  <c r="AC1705" i="1"/>
  <c r="G1705" i="1"/>
  <c r="AC1704" i="1"/>
  <c r="G1704" i="1"/>
  <c r="AC1703" i="1"/>
  <c r="G1703" i="1"/>
  <c r="AC1702" i="1"/>
  <c r="G1702" i="1"/>
  <c r="AC1701" i="1"/>
  <c r="G1701" i="1"/>
  <c r="AC1700" i="1"/>
  <c r="G1700" i="1"/>
  <c r="AC1699" i="1"/>
  <c r="G1699" i="1"/>
  <c r="AC1698" i="1"/>
  <c r="G1698" i="1"/>
  <c r="AC1697" i="1"/>
  <c r="G1697" i="1"/>
  <c r="AC1696" i="1"/>
  <c r="G1696" i="1"/>
  <c r="AC1695" i="1"/>
  <c r="G1695" i="1"/>
  <c r="AC1694" i="1"/>
  <c r="G1694" i="1"/>
  <c r="AC1693" i="1"/>
  <c r="G1693" i="1"/>
  <c r="AC1692" i="1"/>
  <c r="G1692" i="1"/>
  <c r="AC1691" i="1"/>
  <c r="G1691" i="1"/>
  <c r="AC1690" i="1"/>
  <c r="G1690" i="1"/>
  <c r="AC1689" i="1"/>
  <c r="G1689" i="1"/>
  <c r="AC1688" i="1"/>
  <c r="G1688" i="1"/>
  <c r="AC1687" i="1"/>
  <c r="G1687" i="1"/>
  <c r="AC1686" i="1"/>
  <c r="G1686" i="1"/>
  <c r="AC1685" i="1"/>
  <c r="G1685" i="1"/>
  <c r="AC1684" i="1"/>
  <c r="G1684" i="1"/>
  <c r="AC1683" i="1"/>
  <c r="G1683" i="1"/>
  <c r="AC1682" i="1"/>
  <c r="G1682" i="1"/>
  <c r="AC1681" i="1"/>
  <c r="G1681" i="1"/>
  <c r="AC1680" i="1"/>
  <c r="G1680" i="1"/>
  <c r="AC1679" i="1"/>
  <c r="G1679" i="1"/>
  <c r="AC1678" i="1"/>
  <c r="G1678" i="1"/>
  <c r="AC1677" i="1"/>
  <c r="G1677" i="1"/>
  <c r="AC1676" i="1"/>
  <c r="G1676" i="1"/>
  <c r="AC1675" i="1"/>
  <c r="G1675" i="1"/>
  <c r="AC1674" i="1"/>
  <c r="G1674" i="1"/>
  <c r="AC1673" i="1"/>
  <c r="G1673" i="1"/>
  <c r="AC1672" i="1"/>
  <c r="G1672" i="1"/>
  <c r="AC1671" i="1"/>
  <c r="G1671" i="1"/>
  <c r="AC1670" i="1"/>
  <c r="G1670" i="1"/>
  <c r="AC1669" i="1"/>
  <c r="G1669" i="1"/>
  <c r="AC1668" i="1"/>
  <c r="G1668" i="1"/>
  <c r="AC1667" i="1"/>
  <c r="G1667" i="1"/>
  <c r="AC1666" i="1"/>
  <c r="G1666" i="1"/>
  <c r="AC1665" i="1"/>
  <c r="G1665" i="1"/>
  <c r="AC1664" i="1"/>
  <c r="G1664" i="1"/>
  <c r="AC1663" i="1"/>
  <c r="G1663" i="1"/>
  <c r="AC1662" i="1"/>
  <c r="G1662" i="1"/>
  <c r="AC1661" i="1"/>
  <c r="G1661" i="1"/>
  <c r="AC1660" i="1"/>
  <c r="G1660" i="1"/>
  <c r="AC1659" i="1"/>
  <c r="G1659" i="1"/>
  <c r="AC1658" i="1"/>
  <c r="G1658" i="1"/>
  <c r="AC1657" i="1"/>
  <c r="G1657" i="1"/>
  <c r="AC1656" i="1"/>
  <c r="G1656" i="1"/>
  <c r="AC1655" i="1"/>
  <c r="G1655" i="1"/>
  <c r="AC1654" i="1"/>
  <c r="G1654" i="1"/>
  <c r="AC1653" i="1"/>
  <c r="G1653" i="1"/>
  <c r="AC1652" i="1"/>
  <c r="G1652" i="1"/>
  <c r="AC1651" i="1"/>
  <c r="G1651" i="1"/>
  <c r="AC1650" i="1"/>
  <c r="G1650" i="1"/>
  <c r="AC1649" i="1"/>
  <c r="G1649" i="1"/>
  <c r="AC1648" i="1"/>
  <c r="G1648" i="1"/>
  <c r="AC1647" i="1"/>
  <c r="G1647" i="1"/>
  <c r="AC1646" i="1"/>
  <c r="G1646" i="1"/>
  <c r="AC1645" i="1"/>
  <c r="G1645" i="1"/>
  <c r="AC1644" i="1"/>
  <c r="G1644" i="1"/>
  <c r="AC1643" i="1"/>
  <c r="G1643" i="1"/>
  <c r="AC1642" i="1"/>
  <c r="G1642" i="1"/>
  <c r="AC1641" i="1"/>
  <c r="G1641" i="1"/>
  <c r="AC1640" i="1"/>
  <c r="G1640" i="1"/>
  <c r="AC1639" i="1"/>
  <c r="G1639" i="1"/>
  <c r="AC1638" i="1"/>
  <c r="G1638" i="1"/>
  <c r="AC1637" i="1"/>
  <c r="G1637" i="1"/>
  <c r="AC1636" i="1"/>
  <c r="G1636" i="1"/>
  <c r="AC1635" i="1"/>
  <c r="G1635" i="1"/>
  <c r="AC1634" i="1"/>
  <c r="G1634" i="1"/>
  <c r="AC1633" i="1"/>
  <c r="G1633" i="1"/>
  <c r="AC1632" i="1"/>
  <c r="G1632" i="1"/>
  <c r="AC1631" i="1"/>
  <c r="G1631" i="1"/>
  <c r="AC1630" i="1"/>
  <c r="G1630" i="1"/>
  <c r="AC1629" i="1"/>
  <c r="G1629" i="1"/>
  <c r="AC1628" i="1"/>
  <c r="G1628" i="1"/>
  <c r="AC1627" i="1"/>
  <c r="G1627" i="1"/>
  <c r="AC1626" i="1"/>
  <c r="G1626" i="1"/>
  <c r="AC1625" i="1"/>
  <c r="G1625" i="1"/>
  <c r="AC1624" i="1"/>
  <c r="G1624" i="1"/>
  <c r="AC1623" i="1"/>
  <c r="G1623" i="1"/>
  <c r="AC1622" i="1"/>
  <c r="G1622" i="1"/>
  <c r="AC1621" i="1"/>
  <c r="G1621" i="1"/>
  <c r="AC1620" i="1"/>
  <c r="G1620" i="1"/>
  <c r="AC1619" i="1"/>
  <c r="G1619" i="1"/>
  <c r="AC1618" i="1"/>
  <c r="G1618" i="1"/>
  <c r="AC1617" i="1"/>
  <c r="G1617" i="1"/>
  <c r="AC1616" i="1"/>
  <c r="G1616" i="1"/>
  <c r="AC1615" i="1"/>
  <c r="G1615" i="1"/>
  <c r="AC1614" i="1"/>
  <c r="G1614" i="1"/>
  <c r="AC1613" i="1"/>
  <c r="G1613" i="1"/>
  <c r="AC1612" i="1"/>
  <c r="G1612" i="1"/>
  <c r="AC1611" i="1"/>
  <c r="G1611" i="1"/>
  <c r="AC1610" i="1"/>
  <c r="G1610" i="1"/>
  <c r="AC1609" i="1"/>
  <c r="G1609" i="1"/>
  <c r="AC1608" i="1"/>
  <c r="G1608" i="1"/>
  <c r="AC1607" i="1"/>
  <c r="G1607" i="1"/>
  <c r="AC1606" i="1"/>
  <c r="G1606" i="1"/>
  <c r="AC1605" i="1"/>
  <c r="G1605" i="1"/>
  <c r="AC1604" i="1"/>
  <c r="G1604" i="1"/>
  <c r="AC1603" i="1"/>
  <c r="G1603" i="1"/>
  <c r="AC1602" i="1"/>
  <c r="G1602" i="1"/>
  <c r="AC1601" i="1"/>
  <c r="G1601" i="1"/>
  <c r="AC1600" i="1"/>
  <c r="G1600" i="1"/>
  <c r="AC1599" i="1"/>
  <c r="G1599" i="1"/>
  <c r="AC1598" i="1"/>
  <c r="G1598" i="1"/>
  <c r="AC1597" i="1"/>
  <c r="G1597" i="1"/>
  <c r="AC1596" i="1"/>
  <c r="G1596" i="1"/>
  <c r="AC1595" i="1"/>
  <c r="G1595" i="1"/>
  <c r="AC1594" i="1"/>
  <c r="G1594" i="1"/>
  <c r="AC1593" i="1"/>
  <c r="G1593" i="1"/>
  <c r="AC1592" i="1"/>
  <c r="G1592" i="1"/>
  <c r="AC1591" i="1"/>
  <c r="G1591" i="1"/>
  <c r="AC1590" i="1"/>
  <c r="G1590" i="1"/>
  <c r="AC1589" i="1"/>
  <c r="G1589" i="1"/>
  <c r="AC1588" i="1"/>
  <c r="G1588" i="1"/>
  <c r="AC1587" i="1"/>
  <c r="G1587" i="1"/>
  <c r="AC1586" i="1"/>
  <c r="G1586" i="1"/>
  <c r="AC1585" i="1"/>
  <c r="G1585" i="1"/>
  <c r="AC1584" i="1"/>
  <c r="G1584" i="1"/>
  <c r="AC1583" i="1"/>
  <c r="G1583" i="1"/>
  <c r="AC1582" i="1"/>
  <c r="G1582" i="1"/>
  <c r="AC1581" i="1"/>
  <c r="G1581" i="1"/>
  <c r="AC1580" i="1"/>
  <c r="G1580" i="1"/>
  <c r="AC1579" i="1"/>
  <c r="G1579" i="1"/>
  <c r="AC1578" i="1"/>
  <c r="G1578" i="1"/>
  <c r="AC1577" i="1"/>
  <c r="G1577" i="1"/>
  <c r="AC1576" i="1"/>
  <c r="G1576" i="1"/>
  <c r="AC1575" i="1"/>
  <c r="G1575" i="1"/>
  <c r="AC1574" i="1"/>
  <c r="G1574" i="1"/>
  <c r="AC1573" i="1"/>
  <c r="G1573" i="1"/>
  <c r="AC1572" i="1"/>
  <c r="G1572" i="1"/>
  <c r="AC1571" i="1"/>
  <c r="G1571" i="1"/>
  <c r="AC1570" i="1"/>
  <c r="G1570" i="1"/>
  <c r="AC1569" i="1"/>
  <c r="G1569" i="1"/>
  <c r="AC1568" i="1"/>
  <c r="G1568" i="1"/>
  <c r="AC1567" i="1"/>
  <c r="G1567" i="1"/>
  <c r="AC1566" i="1"/>
  <c r="G1566" i="1"/>
  <c r="AC1565" i="1"/>
  <c r="G1565" i="1"/>
  <c r="AC1564" i="1"/>
  <c r="G1564" i="1"/>
  <c r="AC1563" i="1"/>
  <c r="G1563" i="1"/>
  <c r="AC1562" i="1"/>
  <c r="G1562" i="1"/>
  <c r="AC1561" i="1"/>
  <c r="G1561" i="1"/>
  <c r="AC1560" i="1"/>
  <c r="G1560" i="1"/>
  <c r="AC1559" i="1"/>
  <c r="G1559" i="1"/>
  <c r="AC1558" i="1"/>
  <c r="G1558" i="1"/>
  <c r="AC1557" i="1"/>
  <c r="G1557" i="1"/>
  <c r="AC1556" i="1"/>
  <c r="G1556" i="1"/>
  <c r="AC1555" i="1"/>
  <c r="G1555" i="1"/>
  <c r="AC1554" i="1"/>
  <c r="G1554" i="1"/>
  <c r="AC1553" i="1"/>
  <c r="G1553" i="1"/>
  <c r="AC1552" i="1"/>
  <c r="G1552" i="1"/>
  <c r="AC1551" i="1"/>
  <c r="G1551" i="1"/>
  <c r="AC1550" i="1"/>
  <c r="G1550" i="1"/>
  <c r="AC1549" i="1"/>
  <c r="G1549" i="1"/>
  <c r="AC1548" i="1"/>
  <c r="G1548" i="1"/>
  <c r="AC1547" i="1"/>
  <c r="G1547" i="1"/>
  <c r="AC1546" i="1"/>
  <c r="G1546" i="1"/>
  <c r="AC1545" i="1"/>
  <c r="G1545" i="1"/>
  <c r="AC1544" i="1"/>
  <c r="G1544" i="1"/>
  <c r="AC1543" i="1"/>
  <c r="G1543" i="1"/>
  <c r="AC1542" i="1"/>
  <c r="G1542" i="1"/>
  <c r="AC1541" i="1"/>
  <c r="G1541" i="1"/>
  <c r="AC1540" i="1"/>
  <c r="G1540" i="1"/>
  <c r="AC1539" i="1"/>
  <c r="G1539" i="1"/>
  <c r="AC1538" i="1"/>
  <c r="G1538" i="1"/>
  <c r="AC1537" i="1"/>
  <c r="G1537" i="1"/>
  <c r="AC1536" i="1"/>
  <c r="G1536" i="1"/>
  <c r="AC1535" i="1"/>
  <c r="G1535" i="1"/>
  <c r="AC1534" i="1"/>
  <c r="G1534" i="1"/>
  <c r="AC1533" i="1"/>
  <c r="G1533" i="1"/>
  <c r="AC1532" i="1"/>
  <c r="G1532" i="1"/>
  <c r="AC1531" i="1"/>
  <c r="G1531" i="1"/>
  <c r="AC1530" i="1"/>
  <c r="G1530" i="1"/>
  <c r="AC1529" i="1"/>
  <c r="G1529" i="1"/>
  <c r="AC1528" i="1"/>
  <c r="G1528" i="1"/>
  <c r="AC1527" i="1"/>
  <c r="G1527" i="1"/>
  <c r="AC1526" i="1"/>
  <c r="G1526" i="1"/>
  <c r="AC1525" i="1"/>
  <c r="G1525" i="1"/>
  <c r="AC1524" i="1"/>
  <c r="G1524" i="1"/>
  <c r="AC1523" i="1"/>
  <c r="G1523" i="1"/>
  <c r="AC1522" i="1"/>
  <c r="G1522" i="1"/>
  <c r="AC1521" i="1"/>
  <c r="G1521" i="1"/>
  <c r="AC1520" i="1"/>
  <c r="G1520" i="1"/>
  <c r="AC1519" i="1"/>
  <c r="G1519" i="1"/>
  <c r="AC1518" i="1"/>
  <c r="G1518" i="1"/>
  <c r="AC1517" i="1"/>
  <c r="G1517" i="1"/>
  <c r="AC1516" i="1"/>
  <c r="G1516" i="1"/>
  <c r="AC1515" i="1"/>
  <c r="G1515" i="1"/>
  <c r="AC1514" i="1"/>
  <c r="G1514" i="1"/>
  <c r="AC1513" i="1"/>
  <c r="G1513" i="1"/>
  <c r="AC1512" i="1"/>
  <c r="G1512" i="1"/>
  <c r="AC1511" i="1"/>
  <c r="G1511" i="1"/>
  <c r="AC1510" i="1"/>
  <c r="G1510" i="1"/>
  <c r="AC1509" i="1"/>
  <c r="G1509" i="1"/>
  <c r="AC1508" i="1"/>
  <c r="G1508" i="1"/>
  <c r="AC1507" i="1"/>
  <c r="G1507" i="1"/>
  <c r="AC1506" i="1"/>
  <c r="G1506" i="1"/>
  <c r="AC1505" i="1"/>
  <c r="G1505" i="1"/>
  <c r="AC1504" i="1"/>
  <c r="G1504" i="1"/>
  <c r="AC1503" i="1"/>
  <c r="G1503" i="1"/>
  <c r="AC1502" i="1"/>
  <c r="G1502" i="1"/>
  <c r="AC1501" i="1"/>
  <c r="G1501" i="1"/>
  <c r="AC1500" i="1"/>
  <c r="G1500" i="1"/>
  <c r="AC1499" i="1"/>
  <c r="G1499" i="1"/>
  <c r="AC1498" i="1"/>
  <c r="G1498" i="1"/>
  <c r="AC1497" i="1"/>
  <c r="G1497" i="1"/>
  <c r="AC1496" i="1"/>
  <c r="G1496" i="1"/>
  <c r="AC1495" i="1"/>
  <c r="G1495" i="1"/>
  <c r="AC1494" i="1"/>
  <c r="G1494" i="1"/>
  <c r="AC1493" i="1"/>
  <c r="G1493" i="1"/>
  <c r="AC1492" i="1"/>
  <c r="G1492" i="1"/>
  <c r="AC1491" i="1"/>
  <c r="G1491" i="1"/>
  <c r="AC1490" i="1"/>
  <c r="G1490" i="1"/>
  <c r="AC1489" i="1"/>
  <c r="G1489" i="1"/>
  <c r="AC1488" i="1"/>
  <c r="G1488" i="1"/>
  <c r="AC1487" i="1"/>
  <c r="G1487" i="1"/>
  <c r="AC1486" i="1"/>
  <c r="G1486" i="1"/>
  <c r="AC1485" i="1"/>
  <c r="G1485" i="1"/>
  <c r="AC1484" i="1"/>
  <c r="G1484" i="1"/>
  <c r="AC1483" i="1"/>
  <c r="G1483" i="1"/>
  <c r="AC1482" i="1"/>
  <c r="G1482" i="1"/>
  <c r="AC1481" i="1"/>
  <c r="G1481" i="1"/>
  <c r="AC1480" i="1"/>
  <c r="G1480" i="1"/>
  <c r="AC1479" i="1"/>
  <c r="G1479" i="1"/>
  <c r="AC1478" i="1"/>
  <c r="G1478" i="1"/>
  <c r="AC1477" i="1"/>
  <c r="G1477" i="1"/>
  <c r="AC1476" i="1"/>
  <c r="G1476" i="1"/>
  <c r="AC1475" i="1"/>
  <c r="G1475" i="1"/>
  <c r="AC1474" i="1"/>
  <c r="G1474" i="1"/>
  <c r="AC1473" i="1"/>
  <c r="G1473" i="1"/>
  <c r="AC1472" i="1"/>
  <c r="G1472" i="1"/>
  <c r="AC1471" i="1"/>
  <c r="G1471" i="1"/>
  <c r="AC1470" i="1"/>
  <c r="G1470" i="1"/>
  <c r="AC1469" i="1"/>
  <c r="G1469" i="1"/>
  <c r="AC1468" i="1"/>
  <c r="G1468" i="1"/>
  <c r="AC1467" i="1"/>
  <c r="G1467" i="1"/>
  <c r="AC1466" i="1"/>
  <c r="G1466" i="1"/>
  <c r="AC1465" i="1"/>
  <c r="G1465" i="1"/>
  <c r="AC1464" i="1"/>
  <c r="G1464" i="1"/>
  <c r="AC1463" i="1"/>
  <c r="G1463" i="1"/>
  <c r="AC1462" i="1"/>
  <c r="G1462" i="1"/>
  <c r="AC1461" i="1"/>
  <c r="G1461" i="1"/>
  <c r="AC1460" i="1"/>
  <c r="G1460" i="1"/>
  <c r="AC1459" i="1"/>
  <c r="G1459" i="1"/>
  <c r="AC1458" i="1"/>
  <c r="G1458" i="1"/>
  <c r="AC1457" i="1"/>
  <c r="G1457" i="1"/>
  <c r="AC1456" i="1"/>
  <c r="G1456" i="1"/>
  <c r="AC1455" i="1"/>
  <c r="G1455" i="1"/>
  <c r="AC1454" i="1"/>
  <c r="G1454" i="1"/>
  <c r="AC1453" i="1"/>
  <c r="G1453" i="1"/>
  <c r="AC1452" i="1"/>
  <c r="G1452" i="1"/>
  <c r="AC1451" i="1"/>
  <c r="G1451" i="1"/>
  <c r="AC1450" i="1"/>
  <c r="G1450" i="1"/>
  <c r="AC1449" i="1"/>
  <c r="G1449" i="1"/>
  <c r="AC1448" i="1"/>
  <c r="G1448" i="1"/>
  <c r="AC1447" i="1"/>
  <c r="G1447" i="1"/>
  <c r="AC1446" i="1"/>
  <c r="G1446" i="1"/>
  <c r="AC1445" i="1"/>
  <c r="G1445" i="1"/>
  <c r="AC1444" i="1"/>
  <c r="G1444" i="1"/>
  <c r="AC1443" i="1"/>
  <c r="G1443" i="1"/>
  <c r="AC1442" i="1"/>
  <c r="G1442" i="1"/>
  <c r="AC1441" i="1"/>
  <c r="G1441" i="1"/>
  <c r="AC1440" i="1"/>
  <c r="G1440" i="1"/>
  <c r="AC1439" i="1"/>
  <c r="G1439" i="1"/>
  <c r="AC1438" i="1"/>
  <c r="G1438" i="1"/>
  <c r="AC1437" i="1"/>
  <c r="G1437" i="1"/>
  <c r="AC1436" i="1"/>
  <c r="G1436" i="1"/>
  <c r="AC1435" i="1"/>
  <c r="G1435" i="1"/>
  <c r="AC1434" i="1"/>
  <c r="G1434" i="1"/>
  <c r="AC1433" i="1"/>
  <c r="G1433" i="1"/>
  <c r="AC1432" i="1"/>
  <c r="G1432" i="1"/>
  <c r="AC1431" i="1"/>
  <c r="G1431" i="1"/>
  <c r="AC1430" i="1"/>
  <c r="G1430" i="1"/>
  <c r="AC1429" i="1"/>
  <c r="G1429" i="1"/>
  <c r="AC1428" i="1"/>
  <c r="G1428" i="1"/>
  <c r="AC1427" i="1"/>
  <c r="G1427" i="1"/>
  <c r="AC1426" i="1"/>
  <c r="G1426" i="1"/>
  <c r="AC1425" i="1"/>
  <c r="G1425" i="1"/>
  <c r="AC1424" i="1"/>
  <c r="G1424" i="1"/>
  <c r="AC1423" i="1"/>
  <c r="G1423" i="1"/>
  <c r="AC1422" i="1"/>
  <c r="G1422" i="1"/>
  <c r="AC1421" i="1"/>
  <c r="G1421" i="1"/>
  <c r="AC1420" i="1"/>
  <c r="G1420" i="1"/>
  <c r="AC1419" i="1"/>
  <c r="G1419" i="1"/>
  <c r="AC1418" i="1"/>
  <c r="G1418" i="1"/>
  <c r="AC1417" i="1"/>
  <c r="G1417" i="1"/>
  <c r="AC1416" i="1"/>
  <c r="G1416" i="1"/>
  <c r="AC1415" i="1"/>
  <c r="G1415" i="1"/>
  <c r="AC1414" i="1"/>
  <c r="G1414" i="1"/>
  <c r="AC1413" i="1"/>
  <c r="G1413" i="1"/>
  <c r="AC1412" i="1"/>
  <c r="G1412" i="1"/>
  <c r="AC1411" i="1"/>
  <c r="G1411" i="1"/>
  <c r="AC1410" i="1"/>
  <c r="G1410" i="1"/>
  <c r="AC1409" i="1"/>
  <c r="G1409" i="1"/>
  <c r="AC1408" i="1"/>
  <c r="G1408" i="1"/>
  <c r="AC1407" i="1"/>
  <c r="G1407" i="1"/>
  <c r="AC1406" i="1"/>
  <c r="G1406" i="1"/>
  <c r="AC1405" i="1"/>
  <c r="G1405" i="1"/>
  <c r="AC1404" i="1"/>
  <c r="G1404" i="1"/>
  <c r="AC1403" i="1"/>
  <c r="G1403" i="1"/>
  <c r="AC1402" i="1"/>
  <c r="G1402" i="1"/>
  <c r="AC1401" i="1"/>
  <c r="G1401" i="1"/>
  <c r="AC1400" i="1"/>
  <c r="G1400" i="1"/>
  <c r="AC1399" i="1"/>
  <c r="G1399" i="1"/>
  <c r="AC1398" i="1"/>
  <c r="G1398" i="1"/>
  <c r="AC1397" i="1"/>
  <c r="G1397" i="1"/>
  <c r="AC1396" i="1"/>
  <c r="G1396" i="1"/>
  <c r="AC1395" i="1"/>
  <c r="G1395" i="1"/>
  <c r="AC1394" i="1"/>
  <c r="G1394" i="1"/>
  <c r="AC1393" i="1"/>
  <c r="G1393" i="1"/>
  <c r="AC1392" i="1"/>
  <c r="G1392" i="1"/>
  <c r="AC1391" i="1"/>
  <c r="G1391" i="1"/>
  <c r="AC1390" i="1"/>
  <c r="G1390" i="1"/>
  <c r="AC1389" i="1"/>
  <c r="G1389" i="1"/>
  <c r="AC1388" i="1"/>
  <c r="G1388" i="1"/>
  <c r="AC1387" i="1"/>
  <c r="G1387" i="1"/>
  <c r="AC1386" i="1"/>
  <c r="G1386" i="1"/>
  <c r="AC1385" i="1"/>
  <c r="G1385" i="1"/>
  <c r="AC1384" i="1"/>
  <c r="G1384" i="1"/>
  <c r="AC1383" i="1"/>
  <c r="G1383" i="1"/>
  <c r="AC1382" i="1"/>
  <c r="G1382" i="1"/>
  <c r="AC1381" i="1"/>
  <c r="G1381" i="1"/>
  <c r="AC1380" i="1"/>
  <c r="G1380" i="1"/>
  <c r="AC1379" i="1"/>
  <c r="G1379" i="1"/>
  <c r="AC1378" i="1"/>
  <c r="G1378" i="1"/>
  <c r="AC1377" i="1"/>
  <c r="G1377" i="1"/>
  <c r="AC1376" i="1"/>
  <c r="G1376" i="1"/>
  <c r="AC1375" i="1"/>
  <c r="G1375" i="1"/>
  <c r="AC1374" i="1"/>
  <c r="G1374" i="1"/>
  <c r="AC1373" i="1"/>
  <c r="G1373" i="1"/>
  <c r="AC1372" i="1"/>
  <c r="G1372" i="1"/>
  <c r="AC1371" i="1"/>
  <c r="G1371" i="1"/>
  <c r="AC1370" i="1"/>
  <c r="G1370" i="1"/>
  <c r="AC1369" i="1"/>
  <c r="G1369" i="1"/>
  <c r="AC1368" i="1"/>
  <c r="G1368" i="1"/>
  <c r="AC1367" i="1"/>
  <c r="G1367" i="1"/>
  <c r="AC1366" i="1"/>
  <c r="G1366" i="1"/>
  <c r="AC1365" i="1"/>
  <c r="G1365" i="1"/>
  <c r="AC1364" i="1"/>
  <c r="G1364" i="1"/>
  <c r="AC1363" i="1"/>
  <c r="G1363" i="1"/>
  <c r="AC1362" i="1"/>
  <c r="G1362" i="1"/>
  <c r="AC1361" i="1"/>
  <c r="G1361" i="1"/>
  <c r="AC1360" i="1"/>
  <c r="G1360" i="1"/>
  <c r="AC1359" i="1"/>
  <c r="G1359" i="1"/>
  <c r="AC1358" i="1"/>
  <c r="G1358" i="1"/>
  <c r="AC1357" i="1"/>
  <c r="G1357" i="1"/>
  <c r="AC1356" i="1"/>
  <c r="G1356" i="1"/>
  <c r="AC1355" i="1"/>
  <c r="G1355" i="1"/>
  <c r="AC1354" i="1"/>
  <c r="G1354" i="1"/>
  <c r="AC1353" i="1"/>
  <c r="G1353" i="1"/>
  <c r="AC1352" i="1"/>
  <c r="G1352" i="1"/>
  <c r="AC1351" i="1"/>
  <c r="G1351" i="1"/>
  <c r="AC1350" i="1"/>
  <c r="G1350" i="1"/>
  <c r="AC1349" i="1"/>
  <c r="G1349" i="1"/>
  <c r="AC1348" i="1"/>
  <c r="G1348" i="1"/>
  <c r="AC1347" i="1"/>
  <c r="G1347" i="1"/>
  <c r="AC1346" i="1"/>
  <c r="G1346" i="1"/>
  <c r="AC1345" i="1"/>
  <c r="G1345" i="1"/>
  <c r="AC1344" i="1"/>
  <c r="G1344" i="1"/>
  <c r="AC1343" i="1"/>
  <c r="G1343" i="1"/>
  <c r="AC1342" i="1"/>
  <c r="G1342" i="1"/>
  <c r="AC1341" i="1"/>
  <c r="G1341" i="1"/>
  <c r="AC1340" i="1"/>
  <c r="G1340" i="1"/>
  <c r="AC1339" i="1"/>
  <c r="G1339" i="1"/>
  <c r="AC1338" i="1"/>
  <c r="G1338" i="1"/>
  <c r="AC1337" i="1"/>
  <c r="G1337" i="1"/>
  <c r="AC1336" i="1"/>
  <c r="G1336" i="1"/>
  <c r="AC1335" i="1"/>
  <c r="G1335" i="1"/>
  <c r="AC1334" i="1"/>
  <c r="G1334" i="1"/>
  <c r="AC1333" i="1"/>
  <c r="G1333" i="1"/>
  <c r="AC1332" i="1"/>
  <c r="G1332" i="1"/>
  <c r="AC1331" i="1"/>
  <c r="G1331" i="1"/>
  <c r="AC1330" i="1"/>
  <c r="G1330" i="1"/>
  <c r="AC1329" i="1"/>
  <c r="G1329" i="1"/>
  <c r="AC1328" i="1"/>
  <c r="G1328" i="1"/>
  <c r="AC1327" i="1"/>
  <c r="G1327" i="1"/>
  <c r="AC1326" i="1"/>
  <c r="G1326" i="1"/>
  <c r="AC1325" i="1"/>
  <c r="G1325" i="1"/>
  <c r="AC1324" i="1"/>
  <c r="G1324" i="1"/>
  <c r="AC1323" i="1"/>
  <c r="G1323" i="1"/>
  <c r="AC1322" i="1"/>
  <c r="G1322" i="1"/>
  <c r="AC1321" i="1"/>
  <c r="G1321" i="1"/>
  <c r="AC1320" i="1"/>
  <c r="G1320" i="1"/>
  <c r="AC1319" i="1"/>
  <c r="G1319" i="1"/>
  <c r="AC1318" i="1"/>
  <c r="G1318" i="1"/>
  <c r="AC1317" i="1"/>
  <c r="G1317" i="1"/>
  <c r="AC1316" i="1"/>
  <c r="G1316" i="1"/>
  <c r="AC1315" i="1"/>
  <c r="G1315" i="1"/>
  <c r="AC1314" i="1"/>
  <c r="G1314" i="1"/>
  <c r="AC1313" i="1"/>
  <c r="G1313" i="1"/>
  <c r="AC1312" i="1"/>
  <c r="G1312" i="1"/>
  <c r="AC1311" i="1"/>
  <c r="G1311" i="1"/>
  <c r="AC1310" i="1"/>
  <c r="G1310" i="1"/>
  <c r="AC1309" i="1"/>
  <c r="G1309" i="1"/>
  <c r="AC1308" i="1"/>
  <c r="G1308" i="1"/>
  <c r="AC1307" i="1"/>
  <c r="G1307" i="1"/>
  <c r="AC1306" i="1"/>
  <c r="G1306" i="1"/>
  <c r="AC1305" i="1"/>
  <c r="G1305" i="1"/>
  <c r="AC1304" i="1"/>
  <c r="G1304" i="1"/>
  <c r="AC1303" i="1"/>
  <c r="G1303" i="1"/>
  <c r="AC1302" i="1"/>
  <c r="G1302" i="1"/>
  <c r="AC1301" i="1"/>
  <c r="G1301" i="1"/>
  <c r="AC1300" i="1"/>
  <c r="G1300" i="1"/>
  <c r="AC1299" i="1"/>
  <c r="G1299" i="1"/>
  <c r="AC1298" i="1"/>
  <c r="G1298" i="1"/>
  <c r="AC1297" i="1"/>
  <c r="G1297" i="1"/>
  <c r="AC1296" i="1"/>
  <c r="G1296" i="1"/>
  <c r="AC1295" i="1"/>
  <c r="G1295" i="1"/>
  <c r="AC1294" i="1"/>
  <c r="G1294" i="1"/>
  <c r="AC1293" i="1"/>
  <c r="G1293" i="1"/>
  <c r="AC1292" i="1"/>
  <c r="G1292" i="1"/>
  <c r="AC1291" i="1"/>
  <c r="G1291" i="1"/>
  <c r="AC1290" i="1"/>
  <c r="G1290" i="1"/>
  <c r="AC1289" i="1"/>
  <c r="G1289" i="1"/>
  <c r="AC1288" i="1"/>
  <c r="G1288" i="1"/>
  <c r="AC1287" i="1"/>
  <c r="G1287" i="1"/>
  <c r="AC1286" i="1"/>
  <c r="G1286" i="1"/>
  <c r="AC1285" i="1"/>
  <c r="G1285" i="1"/>
  <c r="AC1284" i="1"/>
  <c r="G1284" i="1"/>
  <c r="AC1283" i="1"/>
  <c r="G1283" i="1"/>
  <c r="AC1282" i="1"/>
  <c r="G1282" i="1"/>
  <c r="AC1281" i="1"/>
  <c r="G1281" i="1"/>
  <c r="AC1280" i="1"/>
  <c r="G1280" i="1"/>
  <c r="AC1279" i="1"/>
  <c r="G1279" i="1"/>
  <c r="AC1278" i="1"/>
  <c r="G1278" i="1"/>
  <c r="AC1277" i="1"/>
  <c r="G1277" i="1"/>
  <c r="AC1276" i="1"/>
  <c r="G1276" i="1"/>
  <c r="AC1275" i="1"/>
  <c r="G1275" i="1"/>
  <c r="AC1274" i="1"/>
  <c r="G1274" i="1"/>
  <c r="AC1273" i="1"/>
  <c r="G1273" i="1"/>
  <c r="AC1272" i="1"/>
  <c r="G1272" i="1"/>
  <c r="AC1271" i="1"/>
  <c r="G1271" i="1"/>
  <c r="AC1270" i="1"/>
  <c r="G1270" i="1"/>
  <c r="AC1269" i="1"/>
  <c r="G1269" i="1"/>
  <c r="AC1268" i="1"/>
  <c r="G1268" i="1"/>
  <c r="AC1267" i="1"/>
  <c r="G1267" i="1"/>
  <c r="AC1266" i="1"/>
  <c r="G1266" i="1"/>
  <c r="AC1265" i="1"/>
  <c r="G1265" i="1"/>
  <c r="AC1264" i="1"/>
  <c r="G1264" i="1"/>
  <c r="AC1263" i="1"/>
  <c r="G1263" i="1"/>
  <c r="AC1262" i="1"/>
  <c r="G1262" i="1"/>
  <c r="AC1261" i="1"/>
  <c r="G1261" i="1"/>
  <c r="AC1260" i="1"/>
  <c r="G1260" i="1"/>
  <c r="AC1259" i="1"/>
  <c r="G1259" i="1"/>
  <c r="AC1258" i="1"/>
  <c r="G1258" i="1"/>
  <c r="AC1257" i="1"/>
  <c r="G1257" i="1"/>
  <c r="AC1256" i="1"/>
  <c r="G1256" i="1"/>
  <c r="AC1255" i="1"/>
  <c r="G1255" i="1"/>
  <c r="AC1254" i="1"/>
  <c r="G1254" i="1"/>
  <c r="AC1253" i="1"/>
  <c r="G1253" i="1"/>
  <c r="AC1252" i="1"/>
  <c r="G1252" i="1"/>
  <c r="AC1251" i="1"/>
  <c r="G1251" i="1"/>
  <c r="AC1250" i="1"/>
  <c r="G1250" i="1"/>
  <c r="AC1249" i="1"/>
  <c r="G1249" i="1"/>
  <c r="AC1248" i="1"/>
  <c r="G1248" i="1"/>
  <c r="AC1247" i="1"/>
  <c r="G1247" i="1"/>
  <c r="AC1246" i="1"/>
  <c r="G1246" i="1"/>
  <c r="AC1245" i="1"/>
  <c r="G1245" i="1"/>
  <c r="AC1244" i="1"/>
  <c r="G1244" i="1"/>
  <c r="AC1243" i="1"/>
  <c r="G1243" i="1"/>
  <c r="AC1242" i="1"/>
  <c r="G1242" i="1"/>
  <c r="AC1241" i="1"/>
  <c r="G1241" i="1"/>
  <c r="AC1240" i="1"/>
  <c r="G1240" i="1"/>
  <c r="AC1239" i="1"/>
  <c r="G1239" i="1"/>
  <c r="AC1238" i="1"/>
  <c r="G1238" i="1"/>
  <c r="AC1237" i="1"/>
  <c r="G1237" i="1"/>
  <c r="AC1236" i="1"/>
  <c r="G1236" i="1"/>
  <c r="AC1235" i="1"/>
  <c r="G1235" i="1"/>
  <c r="AC1234" i="1"/>
  <c r="G1234" i="1"/>
  <c r="AC1233" i="1"/>
  <c r="G1233" i="1"/>
  <c r="AC1232" i="1"/>
  <c r="G1232" i="1"/>
  <c r="AC1231" i="1"/>
  <c r="G1231" i="1"/>
  <c r="AC1230" i="1"/>
  <c r="G1230" i="1"/>
  <c r="AC1229" i="1"/>
  <c r="G1229" i="1"/>
  <c r="AC1228" i="1"/>
  <c r="G1228" i="1"/>
  <c r="AC1227" i="1"/>
  <c r="G1227" i="1"/>
  <c r="AC1226" i="1"/>
  <c r="G1226" i="1"/>
  <c r="AC1225" i="1"/>
  <c r="G1225" i="1"/>
  <c r="AC1224" i="1"/>
  <c r="G1224" i="1"/>
  <c r="AC1223" i="1"/>
  <c r="G1223" i="1"/>
  <c r="AC1222" i="1"/>
  <c r="G1222" i="1"/>
  <c r="AC1221" i="1"/>
  <c r="G1221" i="1"/>
  <c r="AC1220" i="1"/>
  <c r="G1220" i="1"/>
  <c r="AC1219" i="1"/>
  <c r="G1219" i="1"/>
  <c r="AC1218" i="1"/>
  <c r="G1218" i="1"/>
  <c r="AC1217" i="1"/>
  <c r="G1217" i="1"/>
  <c r="AC1216" i="1"/>
  <c r="G1216" i="1"/>
  <c r="AC1215" i="1"/>
  <c r="G1215" i="1"/>
  <c r="AC1214" i="1"/>
  <c r="G1214" i="1"/>
  <c r="AC1213" i="1"/>
  <c r="G1213" i="1"/>
  <c r="AC1212" i="1"/>
  <c r="G1212" i="1"/>
  <c r="AC1211" i="1"/>
  <c r="G1211" i="1"/>
  <c r="AC1210" i="1"/>
  <c r="G1210" i="1"/>
  <c r="AC1209" i="1"/>
  <c r="G1209" i="1"/>
  <c r="AC1208" i="1"/>
  <c r="G1208" i="1"/>
  <c r="AC1207" i="1"/>
  <c r="G1207" i="1"/>
  <c r="AC1206" i="1"/>
  <c r="G1206" i="1"/>
  <c r="AC1205" i="1"/>
  <c r="G1205" i="1"/>
  <c r="AC1204" i="1"/>
  <c r="G1204" i="1"/>
  <c r="AC1203" i="1"/>
  <c r="G1203" i="1"/>
  <c r="AC1202" i="1"/>
  <c r="G1202" i="1"/>
  <c r="AC1201" i="1"/>
  <c r="G1201" i="1"/>
  <c r="AC1200" i="1"/>
  <c r="G1200" i="1"/>
  <c r="AC1199" i="1"/>
  <c r="G1199" i="1"/>
  <c r="AC1198" i="1"/>
  <c r="G1198" i="1"/>
  <c r="AC1197" i="1"/>
  <c r="G1197" i="1"/>
  <c r="AC1196" i="1"/>
  <c r="G1196" i="1"/>
  <c r="AC1195" i="1"/>
  <c r="G1195" i="1"/>
  <c r="AC1194" i="1"/>
  <c r="G1194" i="1"/>
  <c r="AC1193" i="1"/>
  <c r="G1193" i="1"/>
  <c r="AC1192" i="1"/>
  <c r="G1192" i="1"/>
  <c r="AC1191" i="1"/>
  <c r="G1191" i="1"/>
  <c r="AC1190" i="1"/>
  <c r="G1190" i="1"/>
  <c r="AC1189" i="1"/>
  <c r="G1189" i="1"/>
  <c r="AC1188" i="1"/>
  <c r="G1188" i="1"/>
  <c r="AC1187" i="1"/>
  <c r="G1187" i="1"/>
  <c r="AC1186" i="1"/>
  <c r="G1186" i="1"/>
  <c r="AC1185" i="1"/>
  <c r="G1185" i="1"/>
  <c r="AC1184" i="1"/>
  <c r="G1184" i="1"/>
  <c r="AC1183" i="1"/>
  <c r="G1183" i="1"/>
  <c r="AC1182" i="1"/>
  <c r="G1182" i="1"/>
  <c r="AC1181" i="1"/>
  <c r="G1181" i="1"/>
  <c r="AC1180" i="1"/>
  <c r="G1180" i="1"/>
  <c r="AC1179" i="1"/>
  <c r="G1179" i="1"/>
  <c r="AC1178" i="1"/>
  <c r="G1178" i="1"/>
  <c r="AC1177" i="1"/>
  <c r="G1177" i="1"/>
  <c r="AC1176" i="1"/>
  <c r="G1176" i="1"/>
  <c r="AC1175" i="1"/>
  <c r="G1175" i="1"/>
  <c r="AC1174" i="1"/>
  <c r="G1174" i="1"/>
  <c r="AC1173" i="1"/>
  <c r="G1173" i="1"/>
  <c r="AC1172" i="1"/>
  <c r="G1172" i="1"/>
  <c r="AC1171" i="1"/>
  <c r="G1171" i="1"/>
  <c r="AC1170" i="1"/>
  <c r="G1170" i="1"/>
  <c r="AC1169" i="1"/>
  <c r="G1169" i="1"/>
  <c r="AC1168" i="1"/>
  <c r="G1168" i="1"/>
  <c r="AC1167" i="1"/>
  <c r="G1167" i="1"/>
  <c r="AC1166" i="1"/>
  <c r="G1166" i="1"/>
  <c r="AC1165" i="1"/>
  <c r="G1165" i="1"/>
  <c r="AC1164" i="1"/>
  <c r="G1164" i="1"/>
  <c r="AC1163" i="1"/>
  <c r="G1163" i="1"/>
  <c r="AC1162" i="1"/>
  <c r="G1162" i="1"/>
  <c r="AC1161" i="1"/>
  <c r="G1161" i="1"/>
  <c r="AC1160" i="1"/>
  <c r="G1160" i="1"/>
  <c r="AC1159" i="1"/>
  <c r="G1159" i="1"/>
  <c r="AC1158" i="1"/>
  <c r="G1158" i="1"/>
  <c r="AC1157" i="1"/>
  <c r="G1157" i="1"/>
  <c r="AC1156" i="1"/>
  <c r="G1156" i="1"/>
  <c r="AC1155" i="1"/>
  <c r="G1155" i="1"/>
  <c r="AC1154" i="1"/>
  <c r="G1154" i="1"/>
  <c r="AC1153" i="1"/>
  <c r="G1153" i="1"/>
  <c r="AC1152" i="1"/>
  <c r="G1152" i="1"/>
  <c r="AC1151" i="1"/>
  <c r="G1151" i="1"/>
  <c r="AC1150" i="1"/>
  <c r="G1150" i="1"/>
  <c r="AC1149" i="1"/>
  <c r="G1149" i="1"/>
  <c r="AC1148" i="1"/>
  <c r="G1148" i="1"/>
  <c r="AC1147" i="1"/>
  <c r="G1147" i="1"/>
  <c r="AC1146" i="1"/>
  <c r="G1146" i="1"/>
  <c r="AC1145" i="1"/>
  <c r="G1145" i="1"/>
  <c r="AC1144" i="1"/>
  <c r="G1144" i="1"/>
  <c r="AC1143" i="1"/>
  <c r="G1143" i="1"/>
  <c r="AC1142" i="1"/>
  <c r="G1142" i="1"/>
  <c r="AC1141" i="1"/>
  <c r="G1141" i="1"/>
  <c r="AC1140" i="1"/>
  <c r="G1140" i="1"/>
  <c r="AC1139" i="1"/>
  <c r="G1139" i="1"/>
  <c r="AC1138" i="1"/>
  <c r="G1138" i="1"/>
  <c r="AC1137" i="1"/>
  <c r="G1137" i="1"/>
  <c r="AC1136" i="1"/>
  <c r="G1136" i="1"/>
  <c r="AC1135" i="1"/>
  <c r="G1135" i="1"/>
  <c r="AC1134" i="1"/>
  <c r="G1134" i="1"/>
  <c r="AC1133" i="1"/>
  <c r="G1133" i="1"/>
  <c r="AC1132" i="1"/>
  <c r="G1132" i="1"/>
  <c r="AC1131" i="1"/>
  <c r="G1131" i="1"/>
  <c r="AC1130" i="1"/>
  <c r="G1130" i="1"/>
  <c r="AC1129" i="1"/>
  <c r="G1129" i="1"/>
  <c r="AC1128" i="1"/>
  <c r="G1128" i="1"/>
  <c r="AC1127" i="1"/>
  <c r="G1127" i="1"/>
  <c r="AC1126" i="1"/>
  <c r="G1126" i="1"/>
  <c r="AC1125" i="1"/>
  <c r="G1125" i="1"/>
  <c r="AC1124" i="1"/>
  <c r="G1124" i="1"/>
  <c r="AC1123" i="1"/>
  <c r="G1123" i="1"/>
  <c r="AC1122" i="1"/>
  <c r="G1122" i="1"/>
  <c r="AC1121" i="1"/>
  <c r="G1121" i="1"/>
  <c r="AC1120" i="1"/>
  <c r="G1120" i="1"/>
  <c r="AC1119" i="1"/>
  <c r="G1119" i="1"/>
  <c r="AC1118" i="1"/>
  <c r="G1118" i="1"/>
  <c r="AC1117" i="1"/>
  <c r="G1117" i="1"/>
  <c r="AC1116" i="1"/>
  <c r="G1116" i="1"/>
  <c r="AC1115" i="1"/>
  <c r="G1115" i="1"/>
  <c r="AC1114" i="1"/>
  <c r="G1114" i="1"/>
  <c r="AC1113" i="1"/>
  <c r="G1113" i="1"/>
  <c r="AC1112" i="1"/>
  <c r="G1112" i="1"/>
  <c r="AC1111" i="1"/>
  <c r="G1111" i="1"/>
  <c r="AC1110" i="1"/>
  <c r="G1110" i="1"/>
  <c r="AC1109" i="1"/>
  <c r="G1109" i="1"/>
  <c r="AC1108" i="1"/>
  <c r="G1108" i="1"/>
  <c r="AC1107" i="1"/>
  <c r="G1107" i="1"/>
  <c r="AC1106" i="1"/>
  <c r="G1106" i="1"/>
  <c r="AC1105" i="1"/>
  <c r="G1105" i="1"/>
  <c r="AC1104" i="1"/>
  <c r="G1104" i="1"/>
  <c r="AC1103" i="1"/>
  <c r="G1103" i="1"/>
  <c r="AC1102" i="1"/>
  <c r="G1102" i="1"/>
  <c r="AC1101" i="1"/>
  <c r="G1101" i="1"/>
  <c r="AC1100" i="1"/>
  <c r="G1100" i="1"/>
  <c r="AC1099" i="1"/>
  <c r="G1099" i="1"/>
  <c r="AC1098" i="1"/>
  <c r="G1098" i="1"/>
  <c r="AC1097" i="1"/>
  <c r="G1097" i="1"/>
  <c r="AC1096" i="1"/>
  <c r="G1096" i="1"/>
  <c r="AC1095" i="1"/>
  <c r="G1095" i="1"/>
  <c r="AC1094" i="1"/>
  <c r="G1094" i="1"/>
  <c r="AC1093" i="1"/>
  <c r="G1093" i="1"/>
  <c r="AC1092" i="1"/>
  <c r="G1092" i="1"/>
  <c r="AC1091" i="1"/>
  <c r="G1091" i="1"/>
  <c r="AC1090" i="1"/>
  <c r="G1090" i="1"/>
  <c r="AC1089" i="1"/>
  <c r="G1089" i="1"/>
  <c r="AC1088" i="1"/>
  <c r="G1088" i="1"/>
  <c r="AC1087" i="1"/>
  <c r="G1087" i="1"/>
  <c r="AC1086" i="1"/>
  <c r="G1086" i="1"/>
  <c r="AC1085" i="1"/>
  <c r="G1085" i="1"/>
  <c r="AC1084" i="1"/>
  <c r="G1084" i="1"/>
  <c r="AC1083" i="1"/>
  <c r="G1083" i="1"/>
  <c r="AC1082" i="1"/>
  <c r="G1082" i="1"/>
  <c r="AC1081" i="1"/>
  <c r="G1081" i="1"/>
  <c r="AC1080" i="1"/>
  <c r="G1080" i="1"/>
  <c r="AC1079" i="1"/>
  <c r="G1079" i="1"/>
  <c r="AC1078" i="1"/>
  <c r="G1078" i="1"/>
  <c r="AC1077" i="1"/>
  <c r="G1077" i="1"/>
  <c r="AC1076" i="1"/>
  <c r="G1076" i="1"/>
  <c r="AC1075" i="1"/>
  <c r="G1075" i="1"/>
  <c r="AC1074" i="1"/>
  <c r="G1074" i="1"/>
  <c r="AC1073" i="1"/>
  <c r="G1073" i="1"/>
  <c r="AC1072" i="1"/>
  <c r="G1072" i="1"/>
  <c r="AC1071" i="1"/>
  <c r="G1071" i="1"/>
  <c r="AC1070" i="1"/>
  <c r="G1070" i="1"/>
  <c r="AC1069" i="1"/>
  <c r="G1069" i="1"/>
  <c r="AC1068" i="1"/>
  <c r="G1068" i="1"/>
  <c r="AC1067" i="1"/>
  <c r="G1067" i="1"/>
  <c r="AC1066" i="1"/>
  <c r="G1066" i="1"/>
  <c r="AC1065" i="1"/>
  <c r="G1065" i="1"/>
  <c r="AC1064" i="1"/>
  <c r="G1064" i="1"/>
  <c r="AC1063" i="1"/>
  <c r="G1063" i="1"/>
  <c r="AC1062" i="1"/>
  <c r="G1062" i="1"/>
  <c r="AC1061" i="1"/>
  <c r="G1061" i="1"/>
  <c r="AC1060" i="1"/>
  <c r="G1060" i="1"/>
  <c r="AC1059" i="1"/>
  <c r="G1059" i="1"/>
  <c r="AC1058" i="1"/>
  <c r="G1058" i="1"/>
  <c r="AC1057" i="1"/>
  <c r="G1057" i="1"/>
  <c r="AC1056" i="1"/>
  <c r="G1056" i="1"/>
  <c r="AC1055" i="1"/>
  <c r="G1055" i="1"/>
  <c r="AC1054" i="1"/>
  <c r="G1054" i="1"/>
  <c r="AC1053" i="1"/>
  <c r="G1053" i="1"/>
  <c r="AC1052" i="1"/>
  <c r="G1052" i="1"/>
  <c r="AC1051" i="1"/>
  <c r="G1051" i="1"/>
  <c r="AC1050" i="1"/>
  <c r="G1050" i="1"/>
  <c r="AC1049" i="1"/>
  <c r="G1049" i="1"/>
  <c r="AC1048" i="1"/>
  <c r="G1048" i="1"/>
  <c r="AC1047" i="1"/>
  <c r="G1047" i="1"/>
  <c r="AC1046" i="1"/>
  <c r="G1046" i="1"/>
  <c r="AC1045" i="1"/>
  <c r="G1045" i="1"/>
  <c r="AC1044" i="1"/>
  <c r="G1044" i="1"/>
  <c r="AC1043" i="1"/>
  <c r="G1043" i="1"/>
  <c r="AC1042" i="1"/>
  <c r="G1042" i="1"/>
  <c r="AC1041" i="1"/>
  <c r="G1041" i="1"/>
  <c r="AC1040" i="1"/>
  <c r="G1040" i="1"/>
  <c r="AC1039" i="1"/>
  <c r="G1039" i="1"/>
  <c r="AC1038" i="1"/>
  <c r="G1038" i="1"/>
  <c r="AC1037" i="1"/>
  <c r="G1037" i="1"/>
  <c r="AC1036" i="1"/>
  <c r="G1036" i="1"/>
  <c r="AC1035" i="1"/>
  <c r="G1035" i="1"/>
  <c r="AC1034" i="1"/>
  <c r="G1034" i="1"/>
  <c r="AC1033" i="1"/>
  <c r="G1033" i="1"/>
  <c r="AC1032" i="1"/>
  <c r="G1032" i="1"/>
  <c r="AC1031" i="1"/>
  <c r="G1031" i="1"/>
  <c r="AC1030" i="1"/>
  <c r="G1030" i="1"/>
  <c r="AC1029" i="1"/>
  <c r="G1029" i="1"/>
  <c r="AC1028" i="1"/>
  <c r="G1028" i="1"/>
  <c r="AC1027" i="1"/>
  <c r="G1027" i="1"/>
  <c r="AC1026" i="1"/>
  <c r="G1026" i="1"/>
  <c r="AC1025" i="1"/>
  <c r="G1025" i="1"/>
  <c r="AC1024" i="1"/>
  <c r="G1024" i="1"/>
  <c r="AC1023" i="1"/>
  <c r="G1023" i="1"/>
  <c r="AC1022" i="1"/>
  <c r="G1022" i="1"/>
  <c r="AC1021" i="1"/>
  <c r="G1021" i="1"/>
  <c r="AC1020" i="1"/>
  <c r="G1020" i="1"/>
  <c r="AC1019" i="1"/>
  <c r="G1019" i="1"/>
  <c r="AC1018" i="1"/>
  <c r="G1018" i="1"/>
  <c r="AC1017" i="1"/>
  <c r="G1017" i="1"/>
  <c r="AC1016" i="1"/>
  <c r="G1016" i="1"/>
  <c r="AC1015" i="1"/>
  <c r="G1015" i="1"/>
  <c r="AC1014" i="1"/>
  <c r="G1014" i="1"/>
  <c r="AC1013" i="1"/>
  <c r="G1013" i="1"/>
  <c r="AC1012" i="1"/>
  <c r="G1012" i="1"/>
  <c r="AC1011" i="1"/>
  <c r="G1011" i="1"/>
  <c r="AC1010" i="1"/>
  <c r="G1010" i="1"/>
  <c r="AC1009" i="1"/>
  <c r="G1009" i="1"/>
  <c r="AC1008" i="1"/>
  <c r="G1008" i="1"/>
  <c r="AC1007" i="1"/>
  <c r="G1007" i="1"/>
  <c r="AC1006" i="1"/>
  <c r="G1006" i="1"/>
  <c r="AC1005" i="1"/>
  <c r="G1005" i="1"/>
  <c r="AC1004" i="1"/>
  <c r="G1004" i="1"/>
  <c r="AC1003" i="1"/>
  <c r="G1003" i="1"/>
  <c r="AC1002" i="1"/>
  <c r="G1002" i="1"/>
  <c r="AC1001" i="1"/>
  <c r="G1001" i="1"/>
  <c r="AC1000" i="1"/>
  <c r="G1000" i="1"/>
  <c r="AC999" i="1"/>
  <c r="G999" i="1"/>
  <c r="AC998" i="1"/>
  <c r="G998" i="1"/>
  <c r="AC997" i="1"/>
  <c r="G997" i="1"/>
  <c r="AC996" i="1"/>
  <c r="G996" i="1"/>
  <c r="AC995" i="1"/>
  <c r="G995" i="1"/>
  <c r="AC994" i="1"/>
  <c r="G994" i="1"/>
  <c r="AC993" i="1"/>
  <c r="G993" i="1"/>
  <c r="AC992" i="1"/>
  <c r="G992" i="1"/>
  <c r="AC991" i="1"/>
  <c r="G991" i="1"/>
  <c r="AC990" i="1"/>
  <c r="G990" i="1"/>
  <c r="AC989" i="1"/>
  <c r="G989" i="1"/>
  <c r="AC988" i="1"/>
  <c r="G988" i="1"/>
  <c r="AC987" i="1"/>
  <c r="G987" i="1"/>
  <c r="AC986" i="1"/>
  <c r="G986" i="1"/>
  <c r="AC985" i="1"/>
  <c r="G985" i="1"/>
  <c r="AC984" i="1"/>
  <c r="G984" i="1"/>
  <c r="AC983" i="1"/>
  <c r="G983" i="1"/>
  <c r="AC982" i="1"/>
  <c r="G982" i="1"/>
  <c r="AC981" i="1"/>
  <c r="G981" i="1"/>
  <c r="AC980" i="1"/>
  <c r="G980" i="1"/>
  <c r="AC979" i="1"/>
  <c r="G979" i="1"/>
  <c r="AC978" i="1"/>
  <c r="G978" i="1"/>
  <c r="AC977" i="1"/>
  <c r="G977" i="1"/>
  <c r="AC976" i="1"/>
  <c r="G976" i="1"/>
  <c r="AC975" i="1"/>
  <c r="G975" i="1"/>
  <c r="AC974" i="1"/>
  <c r="G974" i="1"/>
  <c r="AC973" i="1"/>
  <c r="G973" i="1"/>
  <c r="AC972" i="1"/>
  <c r="G972" i="1"/>
  <c r="AC971" i="1"/>
  <c r="G971" i="1"/>
  <c r="AC970" i="1"/>
  <c r="G970" i="1"/>
  <c r="AC969" i="1"/>
  <c r="G969" i="1"/>
  <c r="AC968" i="1"/>
  <c r="G968" i="1"/>
  <c r="AC967" i="1"/>
  <c r="G967" i="1"/>
  <c r="AC966" i="1"/>
  <c r="G966" i="1"/>
  <c r="AC965" i="1"/>
  <c r="G965" i="1"/>
  <c r="AC964" i="1"/>
  <c r="G964" i="1"/>
  <c r="AC963" i="1"/>
  <c r="G963" i="1"/>
  <c r="AC962" i="1"/>
  <c r="G962" i="1"/>
  <c r="AC961" i="1"/>
  <c r="G961" i="1"/>
  <c r="AC960" i="1"/>
  <c r="G960" i="1"/>
  <c r="AC959" i="1"/>
  <c r="G959" i="1"/>
  <c r="AC958" i="1"/>
  <c r="G958" i="1"/>
  <c r="AC957" i="1"/>
  <c r="G957" i="1"/>
  <c r="AC956" i="1"/>
  <c r="G956" i="1"/>
  <c r="AC955" i="1"/>
  <c r="G955" i="1"/>
  <c r="AC954" i="1"/>
  <c r="G954" i="1"/>
  <c r="AC953" i="1"/>
  <c r="G953" i="1"/>
  <c r="AC952" i="1"/>
  <c r="G952" i="1"/>
  <c r="AC951" i="1"/>
  <c r="G951" i="1"/>
  <c r="AC950" i="1"/>
  <c r="G950" i="1"/>
  <c r="AC949" i="1"/>
  <c r="G949" i="1"/>
  <c r="AC948" i="1"/>
  <c r="G948" i="1"/>
  <c r="AC947" i="1"/>
  <c r="G947" i="1"/>
  <c r="AC946" i="1"/>
  <c r="G946" i="1"/>
  <c r="AC945" i="1"/>
  <c r="G945" i="1"/>
  <c r="AC944" i="1"/>
  <c r="G944" i="1"/>
  <c r="AC943" i="1"/>
  <c r="G943" i="1"/>
  <c r="AC942" i="1"/>
  <c r="G942" i="1"/>
  <c r="AC941" i="1"/>
  <c r="G941" i="1"/>
  <c r="AC940" i="1"/>
  <c r="G940" i="1"/>
  <c r="AC939" i="1"/>
  <c r="G939" i="1"/>
  <c r="AC938" i="1"/>
  <c r="G938" i="1"/>
  <c r="AC937" i="1"/>
  <c r="G937" i="1"/>
  <c r="AC936" i="1"/>
  <c r="G936" i="1"/>
  <c r="AC935" i="1"/>
  <c r="G935" i="1"/>
  <c r="AC934" i="1"/>
  <c r="G934" i="1"/>
  <c r="AC933" i="1"/>
  <c r="G933" i="1"/>
  <c r="AC932" i="1"/>
  <c r="G932" i="1"/>
  <c r="AC931" i="1"/>
  <c r="G931" i="1"/>
  <c r="AC930" i="1"/>
  <c r="G930" i="1"/>
  <c r="AC929" i="1"/>
  <c r="G929" i="1"/>
  <c r="AC928" i="1"/>
  <c r="G928" i="1"/>
  <c r="AC927" i="1"/>
  <c r="G927" i="1"/>
  <c r="AC926" i="1"/>
  <c r="G926" i="1"/>
  <c r="AC925" i="1"/>
  <c r="G925" i="1"/>
  <c r="AC924" i="1"/>
  <c r="G924" i="1"/>
  <c r="AC923" i="1"/>
  <c r="G923" i="1"/>
  <c r="AC922" i="1"/>
  <c r="G922" i="1"/>
  <c r="AC921" i="1"/>
  <c r="G921" i="1"/>
  <c r="AC920" i="1"/>
  <c r="G920" i="1"/>
  <c r="AC919" i="1"/>
  <c r="G919" i="1"/>
  <c r="AC918" i="1"/>
  <c r="G918" i="1"/>
  <c r="AC917" i="1"/>
  <c r="G917" i="1"/>
  <c r="AC916" i="1"/>
  <c r="G916" i="1"/>
  <c r="AC915" i="1"/>
  <c r="G915" i="1"/>
  <c r="AC914" i="1"/>
  <c r="G914" i="1"/>
  <c r="AC913" i="1"/>
  <c r="G913" i="1"/>
  <c r="AC912" i="1"/>
  <c r="G912" i="1"/>
  <c r="AC911" i="1"/>
  <c r="G911" i="1"/>
  <c r="AC910" i="1"/>
  <c r="G910" i="1"/>
  <c r="AC909" i="1"/>
  <c r="G909" i="1"/>
  <c r="AC908" i="1"/>
  <c r="G908" i="1"/>
  <c r="AC907" i="1"/>
  <c r="G907" i="1"/>
  <c r="AC906" i="1"/>
  <c r="G906" i="1"/>
  <c r="AC905" i="1"/>
  <c r="G905" i="1"/>
  <c r="AC904" i="1"/>
  <c r="G904" i="1"/>
  <c r="AC903" i="1"/>
  <c r="G903" i="1"/>
  <c r="AC902" i="1"/>
  <c r="G902" i="1"/>
  <c r="AC901" i="1"/>
  <c r="G901" i="1"/>
  <c r="AC900" i="1"/>
  <c r="G900" i="1"/>
  <c r="AC899" i="1"/>
  <c r="G899" i="1"/>
  <c r="AC898" i="1"/>
  <c r="G898" i="1"/>
  <c r="AC897" i="1"/>
  <c r="G897" i="1"/>
  <c r="AC896" i="1"/>
  <c r="G896" i="1"/>
  <c r="AC895" i="1"/>
  <c r="G895" i="1"/>
  <c r="AC894" i="1"/>
  <c r="G894" i="1"/>
  <c r="AC893" i="1"/>
  <c r="G893" i="1"/>
  <c r="AC892" i="1"/>
  <c r="G892" i="1"/>
  <c r="AC891" i="1"/>
  <c r="G891" i="1"/>
  <c r="AC890" i="1"/>
  <c r="G890" i="1"/>
  <c r="AC889" i="1"/>
  <c r="G889" i="1"/>
  <c r="AC888" i="1"/>
  <c r="G888" i="1"/>
  <c r="AC887" i="1"/>
  <c r="G887" i="1"/>
  <c r="AC886" i="1"/>
  <c r="G886" i="1"/>
  <c r="AC885" i="1"/>
  <c r="G885" i="1"/>
  <c r="AC884" i="1"/>
  <c r="G884" i="1"/>
  <c r="AC883" i="1"/>
  <c r="G883" i="1"/>
  <c r="AC882" i="1"/>
  <c r="G882" i="1"/>
  <c r="AC881" i="1"/>
  <c r="G881" i="1"/>
  <c r="AC880" i="1"/>
  <c r="G880" i="1"/>
  <c r="AC879" i="1"/>
  <c r="G879" i="1"/>
  <c r="AC878" i="1"/>
  <c r="G878" i="1"/>
  <c r="AC877" i="1"/>
  <c r="G877" i="1"/>
  <c r="AC876" i="1"/>
  <c r="G876" i="1"/>
  <c r="AC875" i="1"/>
  <c r="G875" i="1"/>
  <c r="AC874" i="1"/>
  <c r="G874" i="1"/>
  <c r="AC873" i="1"/>
  <c r="G873" i="1"/>
  <c r="AC872" i="1"/>
  <c r="G872" i="1"/>
  <c r="AC871" i="1"/>
  <c r="G871" i="1"/>
  <c r="AC870" i="1"/>
  <c r="G870" i="1"/>
  <c r="AC869" i="1"/>
  <c r="G869" i="1"/>
  <c r="AC868" i="1"/>
  <c r="G868" i="1"/>
  <c r="AC867" i="1"/>
  <c r="G867" i="1"/>
  <c r="AC866" i="1"/>
  <c r="G866" i="1"/>
  <c r="AC865" i="1"/>
  <c r="G865" i="1"/>
  <c r="AC864" i="1"/>
  <c r="G864" i="1"/>
  <c r="AC863" i="1"/>
  <c r="G863" i="1"/>
  <c r="AC862" i="1"/>
  <c r="G862" i="1"/>
  <c r="AC861" i="1"/>
  <c r="G861" i="1"/>
  <c r="AC860" i="1"/>
  <c r="G860" i="1"/>
  <c r="AC859" i="1"/>
  <c r="G859" i="1"/>
  <c r="AC858" i="1"/>
  <c r="G858" i="1"/>
  <c r="AC857" i="1"/>
  <c r="G857" i="1"/>
  <c r="AC856" i="1"/>
  <c r="G856" i="1"/>
  <c r="AC855" i="1"/>
  <c r="G855" i="1"/>
  <c r="AC854" i="1"/>
  <c r="G854" i="1"/>
  <c r="AC853" i="1"/>
  <c r="G853" i="1"/>
  <c r="AC852" i="1"/>
  <c r="G852" i="1"/>
  <c r="AC851" i="1"/>
  <c r="G851" i="1"/>
  <c r="AC850" i="1"/>
  <c r="G850" i="1"/>
  <c r="AC849" i="1"/>
  <c r="G849" i="1"/>
  <c r="AC848" i="1"/>
  <c r="G848" i="1"/>
  <c r="AC847" i="1"/>
  <c r="G847" i="1"/>
  <c r="AC846" i="1"/>
  <c r="G846" i="1"/>
  <c r="AC845" i="1"/>
  <c r="G845" i="1"/>
  <c r="AC844" i="1"/>
  <c r="G844" i="1"/>
  <c r="AC843" i="1"/>
  <c r="G843" i="1"/>
  <c r="AC842" i="1"/>
  <c r="G842" i="1"/>
  <c r="AC841" i="1"/>
  <c r="G841" i="1"/>
  <c r="AC840" i="1"/>
  <c r="G840" i="1"/>
  <c r="AC839" i="1"/>
  <c r="G839" i="1"/>
  <c r="AC838" i="1"/>
  <c r="G838" i="1"/>
  <c r="AC837" i="1"/>
  <c r="G837" i="1"/>
  <c r="AC836" i="1"/>
  <c r="G836" i="1"/>
  <c r="AC835" i="1"/>
  <c r="G835" i="1"/>
  <c r="AC834" i="1"/>
  <c r="G834" i="1"/>
  <c r="AC833" i="1"/>
  <c r="G833" i="1"/>
  <c r="AC832" i="1"/>
  <c r="G832" i="1"/>
  <c r="AC831" i="1"/>
  <c r="G831" i="1"/>
  <c r="AC830" i="1"/>
  <c r="G830" i="1"/>
  <c r="AC829" i="1"/>
  <c r="G829" i="1"/>
  <c r="AC828" i="1"/>
  <c r="G828" i="1"/>
  <c r="AC827" i="1"/>
  <c r="G827" i="1"/>
  <c r="AC826" i="1"/>
  <c r="G826" i="1"/>
  <c r="AC825" i="1"/>
  <c r="G825" i="1"/>
  <c r="AC824" i="1"/>
  <c r="G824" i="1"/>
  <c r="AC823" i="1"/>
  <c r="G823" i="1"/>
  <c r="AC822" i="1"/>
  <c r="G822" i="1"/>
  <c r="AC821" i="1"/>
  <c r="G821" i="1"/>
  <c r="AC820" i="1"/>
  <c r="G820" i="1"/>
  <c r="AC819" i="1"/>
  <c r="G819" i="1"/>
  <c r="AC818" i="1"/>
  <c r="G818" i="1"/>
  <c r="AC817" i="1"/>
  <c r="G817" i="1"/>
  <c r="AC816" i="1"/>
  <c r="G816" i="1"/>
  <c r="AC815" i="1"/>
  <c r="G815" i="1"/>
  <c r="AC814" i="1"/>
  <c r="G814" i="1"/>
  <c r="AC813" i="1"/>
  <c r="G813" i="1"/>
  <c r="AC812" i="1"/>
  <c r="G812" i="1"/>
  <c r="AC811" i="1"/>
  <c r="G811" i="1"/>
  <c r="AC810" i="1"/>
  <c r="G810" i="1"/>
  <c r="AC809" i="1"/>
  <c r="G809" i="1"/>
  <c r="AC808" i="1"/>
  <c r="G808" i="1"/>
  <c r="AC807" i="1"/>
  <c r="G807" i="1"/>
  <c r="AC806" i="1"/>
  <c r="G806" i="1"/>
  <c r="AC805" i="1"/>
  <c r="G805" i="1"/>
  <c r="AC804" i="1"/>
  <c r="G804" i="1"/>
  <c r="AC803" i="1"/>
  <c r="G803" i="1"/>
  <c r="AC802" i="1"/>
  <c r="G802" i="1"/>
  <c r="AC801" i="1"/>
  <c r="G801" i="1"/>
  <c r="AC800" i="1"/>
  <c r="G800" i="1"/>
  <c r="AC799" i="1"/>
  <c r="G799" i="1"/>
  <c r="AC798" i="1"/>
  <c r="G798" i="1"/>
  <c r="AC797" i="1"/>
  <c r="G797" i="1"/>
  <c r="AC796" i="1"/>
  <c r="G796" i="1"/>
  <c r="AC795" i="1"/>
  <c r="G795" i="1"/>
  <c r="AC794" i="1"/>
  <c r="G794" i="1"/>
  <c r="AC793" i="1"/>
  <c r="G793" i="1"/>
  <c r="AC792" i="1"/>
  <c r="G792" i="1"/>
  <c r="AC791" i="1"/>
  <c r="G791" i="1"/>
  <c r="AC790" i="1"/>
  <c r="G790" i="1"/>
  <c r="AC789" i="1"/>
  <c r="G789" i="1"/>
  <c r="AC788" i="1"/>
  <c r="G788" i="1"/>
  <c r="AC787" i="1"/>
  <c r="G787" i="1"/>
  <c r="AC786" i="1"/>
  <c r="G786" i="1"/>
  <c r="AC785" i="1"/>
  <c r="G785" i="1"/>
  <c r="AC784" i="1"/>
  <c r="G784" i="1"/>
  <c r="AC783" i="1"/>
  <c r="G783" i="1"/>
  <c r="AC782" i="1"/>
  <c r="G782" i="1"/>
  <c r="AC781" i="1"/>
  <c r="G781" i="1"/>
  <c r="AC780" i="1"/>
  <c r="G780" i="1"/>
  <c r="AC779" i="1"/>
  <c r="G779" i="1"/>
  <c r="AC778" i="1"/>
  <c r="G778" i="1"/>
  <c r="AC777" i="1"/>
  <c r="G777" i="1"/>
  <c r="AC776" i="1"/>
  <c r="G776" i="1"/>
  <c r="AC775" i="1"/>
  <c r="G775" i="1"/>
  <c r="AC774" i="1"/>
  <c r="G774" i="1"/>
  <c r="AC773" i="1"/>
  <c r="G773" i="1"/>
  <c r="AC772" i="1"/>
  <c r="G772" i="1"/>
  <c r="AC771" i="1"/>
  <c r="G771" i="1"/>
  <c r="AC770" i="1"/>
  <c r="G770" i="1"/>
  <c r="AC769" i="1"/>
  <c r="G769" i="1"/>
  <c r="AC768" i="1"/>
  <c r="G768" i="1"/>
  <c r="AC767" i="1"/>
  <c r="G767" i="1"/>
  <c r="AC766" i="1"/>
  <c r="G766" i="1"/>
  <c r="AC765" i="1"/>
  <c r="G765" i="1"/>
  <c r="AC764" i="1"/>
  <c r="G764" i="1"/>
  <c r="AC763" i="1"/>
  <c r="G763" i="1"/>
  <c r="AC762" i="1"/>
  <c r="G762" i="1"/>
  <c r="AC761" i="1"/>
  <c r="G761" i="1"/>
  <c r="AC760" i="1"/>
  <c r="G760" i="1"/>
  <c r="AC759" i="1"/>
  <c r="G759" i="1"/>
  <c r="AC758" i="1"/>
  <c r="G758" i="1"/>
  <c r="AC757" i="1"/>
  <c r="G757" i="1"/>
  <c r="AC756" i="1"/>
  <c r="G756" i="1"/>
  <c r="AC755" i="1"/>
  <c r="G755" i="1"/>
  <c r="AC754" i="1"/>
  <c r="G754" i="1"/>
  <c r="AC753" i="1"/>
  <c r="G753" i="1"/>
  <c r="AC752" i="1"/>
  <c r="G752" i="1"/>
  <c r="AC751" i="1"/>
  <c r="G751" i="1"/>
  <c r="AC750" i="1"/>
  <c r="G750" i="1"/>
  <c r="AC749" i="1"/>
  <c r="G749" i="1"/>
  <c r="AC748" i="1"/>
  <c r="G748" i="1"/>
  <c r="AC747" i="1"/>
  <c r="G747" i="1"/>
  <c r="AC746" i="1"/>
  <c r="G746" i="1"/>
  <c r="AC745" i="1"/>
  <c r="G745" i="1"/>
  <c r="AC744" i="1"/>
  <c r="G744" i="1"/>
  <c r="AC743" i="1"/>
  <c r="G743" i="1"/>
  <c r="AC742" i="1"/>
  <c r="G742" i="1"/>
  <c r="AC741" i="1"/>
  <c r="G741" i="1"/>
  <c r="AC740" i="1"/>
  <c r="G740" i="1"/>
  <c r="AC739" i="1"/>
  <c r="G739" i="1"/>
  <c r="AC738" i="1"/>
  <c r="G738" i="1"/>
  <c r="AC737" i="1"/>
  <c r="G737" i="1"/>
  <c r="AC736" i="1"/>
  <c r="G736" i="1"/>
  <c r="AC735" i="1"/>
  <c r="G735" i="1"/>
  <c r="AC734" i="1"/>
  <c r="G734" i="1"/>
  <c r="AC733" i="1"/>
  <c r="G733" i="1"/>
  <c r="AC732" i="1"/>
  <c r="G732" i="1"/>
  <c r="AC731" i="1"/>
  <c r="G731" i="1"/>
  <c r="AC730" i="1"/>
  <c r="G730" i="1"/>
  <c r="AC729" i="1"/>
  <c r="G729" i="1"/>
  <c r="AC728" i="1"/>
  <c r="G728" i="1"/>
  <c r="AC727" i="1"/>
  <c r="G727" i="1"/>
  <c r="AC726" i="1"/>
  <c r="G726" i="1"/>
  <c r="AC725" i="1"/>
  <c r="G725" i="1"/>
  <c r="AC724" i="1"/>
  <c r="G724" i="1"/>
  <c r="AC723" i="1"/>
  <c r="G723" i="1"/>
  <c r="AC722" i="1"/>
  <c r="G722" i="1"/>
  <c r="AC721" i="1"/>
  <c r="G721" i="1"/>
  <c r="AC720" i="1"/>
  <c r="G720" i="1"/>
  <c r="AC719" i="1"/>
  <c r="G719" i="1"/>
  <c r="AC718" i="1"/>
  <c r="G718" i="1"/>
  <c r="AC717" i="1"/>
  <c r="G717" i="1"/>
  <c r="AC716" i="1"/>
  <c r="G716" i="1"/>
  <c r="AC715" i="1"/>
  <c r="G715" i="1"/>
  <c r="AC714" i="1"/>
  <c r="G714" i="1"/>
  <c r="AC713" i="1"/>
  <c r="G713" i="1"/>
  <c r="AC712" i="1"/>
  <c r="G712" i="1"/>
  <c r="AC711" i="1"/>
  <c r="G711" i="1"/>
  <c r="AC710" i="1"/>
  <c r="G710" i="1"/>
  <c r="AC709" i="1"/>
  <c r="G709" i="1"/>
  <c r="AC708" i="1"/>
  <c r="G708" i="1"/>
  <c r="AC707" i="1"/>
  <c r="G707" i="1"/>
  <c r="AC706" i="1"/>
  <c r="G706" i="1"/>
  <c r="AC705" i="1"/>
  <c r="G705" i="1"/>
  <c r="AC704" i="1"/>
  <c r="G704" i="1"/>
  <c r="AC703" i="1"/>
  <c r="G703" i="1"/>
  <c r="AC702" i="1"/>
  <c r="G702" i="1"/>
  <c r="AC701" i="1"/>
  <c r="G701" i="1"/>
  <c r="AC700" i="1"/>
  <c r="G700" i="1"/>
  <c r="AC699" i="1"/>
  <c r="G699" i="1"/>
  <c r="AC698" i="1"/>
  <c r="G698" i="1"/>
  <c r="AC697" i="1"/>
  <c r="G697" i="1"/>
  <c r="AC696" i="1"/>
  <c r="G696" i="1"/>
  <c r="AC695" i="1"/>
  <c r="G695" i="1"/>
  <c r="AC694" i="1"/>
  <c r="G694" i="1"/>
  <c r="AC693" i="1"/>
  <c r="G693" i="1"/>
  <c r="AC692" i="1"/>
  <c r="G692" i="1"/>
  <c r="AC691" i="1"/>
  <c r="G691" i="1"/>
  <c r="AC690" i="1"/>
  <c r="G690" i="1"/>
  <c r="AC689" i="1"/>
  <c r="G689" i="1"/>
  <c r="AC688" i="1"/>
  <c r="G688" i="1"/>
  <c r="AC687" i="1"/>
  <c r="G687" i="1"/>
  <c r="AC686" i="1"/>
  <c r="G686" i="1"/>
  <c r="AC685" i="1"/>
  <c r="G685" i="1"/>
  <c r="AC684" i="1"/>
  <c r="G684" i="1"/>
  <c r="AC683" i="1"/>
  <c r="G683" i="1"/>
  <c r="AC682" i="1"/>
  <c r="G682" i="1"/>
  <c r="AC681" i="1"/>
  <c r="G681" i="1"/>
  <c r="AC680" i="1"/>
  <c r="G680" i="1"/>
  <c r="AC679" i="1"/>
  <c r="G679" i="1"/>
  <c r="AC678" i="1"/>
  <c r="G678" i="1"/>
  <c r="AC677" i="1"/>
  <c r="G677" i="1"/>
  <c r="AC676" i="1"/>
  <c r="G676" i="1"/>
  <c r="AC675" i="1"/>
  <c r="G675" i="1"/>
  <c r="AC674" i="1"/>
  <c r="G674" i="1"/>
  <c r="AC673" i="1"/>
  <c r="G673" i="1"/>
  <c r="AC672" i="1"/>
  <c r="G672" i="1"/>
  <c r="AC671" i="1"/>
  <c r="G671" i="1"/>
  <c r="AC670" i="1"/>
  <c r="G670" i="1"/>
  <c r="AC669" i="1"/>
  <c r="G669" i="1"/>
  <c r="AC668" i="1"/>
  <c r="G668" i="1"/>
  <c r="AC667" i="1"/>
  <c r="G667" i="1"/>
  <c r="AC666" i="1"/>
  <c r="G666" i="1"/>
  <c r="AC665" i="1"/>
  <c r="G665" i="1"/>
  <c r="AC664" i="1"/>
  <c r="G664" i="1"/>
  <c r="AC663" i="1"/>
  <c r="G663" i="1"/>
  <c r="AC662" i="1"/>
  <c r="G662" i="1"/>
  <c r="AC661" i="1"/>
  <c r="G661" i="1"/>
  <c r="AC660" i="1"/>
  <c r="G660" i="1"/>
  <c r="AC659" i="1"/>
  <c r="G659" i="1"/>
  <c r="AC658" i="1"/>
  <c r="G658" i="1"/>
  <c r="AC657" i="1"/>
  <c r="G657" i="1"/>
  <c r="AC656" i="1"/>
  <c r="G656" i="1"/>
  <c r="AC655" i="1"/>
  <c r="G655" i="1"/>
  <c r="AC654" i="1"/>
  <c r="G654" i="1"/>
  <c r="AC653" i="1"/>
  <c r="G653" i="1"/>
  <c r="AC652" i="1"/>
  <c r="G652" i="1"/>
  <c r="AC651" i="1"/>
  <c r="G651" i="1"/>
  <c r="AC650" i="1"/>
  <c r="G650" i="1"/>
  <c r="AC649" i="1"/>
  <c r="G649" i="1"/>
  <c r="AC648" i="1"/>
  <c r="G648" i="1"/>
  <c r="AC647" i="1"/>
  <c r="G647" i="1"/>
  <c r="AC646" i="1"/>
  <c r="G646" i="1"/>
  <c r="AC645" i="1"/>
  <c r="G645" i="1"/>
  <c r="AC644" i="1"/>
  <c r="G644" i="1"/>
  <c r="AC643" i="1"/>
  <c r="G643" i="1"/>
  <c r="AC642" i="1"/>
  <c r="G642" i="1"/>
  <c r="AC641" i="1"/>
  <c r="G641" i="1"/>
  <c r="AC640" i="1"/>
  <c r="G640" i="1"/>
  <c r="AC639" i="1"/>
  <c r="G639" i="1"/>
  <c r="AC638" i="1"/>
  <c r="G638" i="1"/>
  <c r="AC637" i="1"/>
  <c r="G637" i="1"/>
  <c r="AC636" i="1"/>
  <c r="G636" i="1"/>
  <c r="AC635" i="1"/>
  <c r="G635" i="1"/>
  <c r="AC634" i="1"/>
  <c r="G634" i="1"/>
  <c r="AC633" i="1"/>
  <c r="G633" i="1"/>
  <c r="AC632" i="1"/>
  <c r="G632" i="1"/>
  <c r="AC631" i="1"/>
  <c r="G631" i="1"/>
  <c r="AC630" i="1"/>
  <c r="G630" i="1"/>
  <c r="AC629" i="1"/>
  <c r="G629" i="1"/>
  <c r="AC628" i="1"/>
  <c r="G628" i="1"/>
  <c r="AC627" i="1"/>
  <c r="G627" i="1"/>
  <c r="AC626" i="1"/>
  <c r="G626" i="1"/>
  <c r="AC625" i="1"/>
  <c r="G625" i="1"/>
  <c r="AC624" i="1"/>
  <c r="G624" i="1"/>
  <c r="AC623" i="1"/>
  <c r="G623" i="1"/>
  <c r="AC622" i="1"/>
  <c r="G622" i="1"/>
  <c r="AC621" i="1"/>
  <c r="G621" i="1"/>
  <c r="AC620" i="1"/>
  <c r="G620" i="1"/>
  <c r="AC619" i="1"/>
  <c r="G619" i="1"/>
  <c r="AC618" i="1"/>
  <c r="G618" i="1"/>
  <c r="AC617" i="1"/>
  <c r="G617" i="1"/>
  <c r="AC616" i="1"/>
  <c r="G616" i="1"/>
  <c r="AC615" i="1"/>
  <c r="G615" i="1"/>
  <c r="AC614" i="1"/>
  <c r="G614" i="1"/>
  <c r="AC613" i="1"/>
  <c r="G613" i="1"/>
  <c r="AC612" i="1"/>
  <c r="G612" i="1"/>
  <c r="AC611" i="1"/>
  <c r="G611" i="1"/>
  <c r="AC610" i="1"/>
  <c r="G610" i="1"/>
  <c r="AC609" i="1"/>
  <c r="G609" i="1"/>
  <c r="AC608" i="1"/>
  <c r="G608" i="1"/>
  <c r="AC607" i="1"/>
  <c r="G607" i="1"/>
  <c r="AC606" i="1"/>
  <c r="G606" i="1"/>
  <c r="AC605" i="1"/>
  <c r="G605" i="1"/>
  <c r="AC604" i="1"/>
  <c r="G604" i="1"/>
  <c r="AC603" i="1"/>
  <c r="G603" i="1"/>
  <c r="AC602" i="1"/>
  <c r="G602" i="1"/>
  <c r="AC601" i="1"/>
  <c r="G601" i="1"/>
  <c r="AC600" i="1"/>
  <c r="G600" i="1"/>
  <c r="AC599" i="1"/>
  <c r="G599" i="1"/>
  <c r="AC598" i="1"/>
  <c r="G598" i="1"/>
  <c r="AC597" i="1"/>
  <c r="G597" i="1"/>
  <c r="AC596" i="1"/>
  <c r="G596" i="1"/>
  <c r="AC595" i="1"/>
  <c r="G595" i="1"/>
  <c r="AC594" i="1"/>
  <c r="G594" i="1"/>
  <c r="AC593" i="1"/>
  <c r="G593" i="1"/>
  <c r="AC592" i="1"/>
  <c r="G592" i="1"/>
  <c r="AC591" i="1"/>
  <c r="G591" i="1"/>
  <c r="AC590" i="1"/>
  <c r="G590" i="1"/>
  <c r="AC589" i="1"/>
  <c r="G589" i="1"/>
  <c r="AC588" i="1"/>
  <c r="G588" i="1"/>
  <c r="AC587" i="1"/>
  <c r="G587" i="1"/>
  <c r="AC586" i="1"/>
  <c r="G586" i="1"/>
  <c r="AC585" i="1"/>
  <c r="G585" i="1"/>
  <c r="AC584" i="1"/>
  <c r="G584" i="1"/>
  <c r="AC583" i="1"/>
  <c r="G583" i="1"/>
  <c r="AC582" i="1"/>
  <c r="G582" i="1"/>
  <c r="AC581" i="1"/>
  <c r="G581" i="1"/>
  <c r="AC580" i="1"/>
  <c r="G580" i="1"/>
  <c r="AC579" i="1"/>
  <c r="G579" i="1"/>
  <c r="AC578" i="1"/>
  <c r="G578" i="1"/>
  <c r="AC577" i="1"/>
  <c r="G577" i="1"/>
  <c r="AC576" i="1"/>
  <c r="G576" i="1"/>
  <c r="AC575" i="1"/>
  <c r="G575" i="1"/>
  <c r="AC574" i="1"/>
  <c r="G574" i="1"/>
  <c r="AC573" i="1"/>
  <c r="G573" i="1"/>
  <c r="AC572" i="1"/>
  <c r="G572" i="1"/>
  <c r="AC571" i="1"/>
  <c r="G571" i="1"/>
  <c r="AC570" i="1"/>
  <c r="G570" i="1"/>
  <c r="AC569" i="1"/>
  <c r="G569" i="1"/>
  <c r="AC568" i="1"/>
  <c r="G568" i="1"/>
  <c r="AC567" i="1"/>
  <c r="G567" i="1"/>
  <c r="AC566" i="1"/>
  <c r="G566" i="1"/>
  <c r="AC565" i="1"/>
  <c r="G565" i="1"/>
  <c r="AC564" i="1"/>
  <c r="G564" i="1"/>
  <c r="AC563" i="1"/>
  <c r="G563" i="1"/>
  <c r="AC562" i="1"/>
  <c r="G562" i="1"/>
  <c r="AC561" i="1"/>
  <c r="G561" i="1"/>
  <c r="AC560" i="1"/>
  <c r="G560" i="1"/>
  <c r="AC559" i="1"/>
  <c r="G559" i="1"/>
  <c r="AC558" i="1"/>
  <c r="G558" i="1"/>
  <c r="AC557" i="1"/>
  <c r="G557" i="1"/>
  <c r="AC556" i="1"/>
  <c r="G556" i="1"/>
  <c r="AC555" i="1"/>
  <c r="G555" i="1"/>
  <c r="AC554" i="1"/>
  <c r="G554" i="1"/>
  <c r="AC553" i="1"/>
  <c r="G553" i="1"/>
  <c r="AC552" i="1"/>
  <c r="G552" i="1"/>
  <c r="AC551" i="1"/>
  <c r="G551" i="1"/>
  <c r="AC550" i="1"/>
  <c r="G550" i="1"/>
  <c r="AC549" i="1"/>
  <c r="G549" i="1"/>
  <c r="AC548" i="1"/>
  <c r="G548" i="1"/>
  <c r="AC547" i="1"/>
  <c r="G547" i="1"/>
  <c r="AC546" i="1"/>
  <c r="G546" i="1"/>
  <c r="AC545" i="1"/>
  <c r="G545" i="1"/>
  <c r="AC544" i="1"/>
  <c r="G544" i="1"/>
  <c r="AC543" i="1"/>
  <c r="G543" i="1"/>
  <c r="AC542" i="1"/>
  <c r="G542" i="1"/>
  <c r="AC541" i="1"/>
  <c r="G541" i="1"/>
  <c r="AC540" i="1"/>
  <c r="G540" i="1"/>
  <c r="AC539" i="1"/>
  <c r="G539" i="1"/>
  <c r="AC538" i="1"/>
  <c r="G538" i="1"/>
  <c r="AC537" i="1"/>
  <c r="G537" i="1"/>
  <c r="AC536" i="1"/>
  <c r="G536" i="1"/>
  <c r="AC535" i="1"/>
  <c r="G535" i="1"/>
  <c r="AC534" i="1"/>
  <c r="G534" i="1"/>
  <c r="AC533" i="1"/>
  <c r="G533" i="1"/>
  <c r="AC532" i="1"/>
  <c r="G532" i="1"/>
  <c r="AC531" i="1"/>
  <c r="G531" i="1"/>
  <c r="AC530" i="1"/>
  <c r="G530" i="1"/>
  <c r="AC529" i="1"/>
  <c r="G529" i="1"/>
  <c r="AC528" i="1"/>
  <c r="G528" i="1"/>
  <c r="AC527" i="1"/>
  <c r="G527" i="1"/>
  <c r="AC526" i="1"/>
  <c r="G526" i="1"/>
  <c r="AC525" i="1"/>
  <c r="G525" i="1"/>
  <c r="AC524" i="1"/>
  <c r="G524" i="1"/>
  <c r="AC523" i="1"/>
  <c r="G523" i="1"/>
  <c r="AC522" i="1"/>
  <c r="G522" i="1"/>
  <c r="AC521" i="1"/>
  <c r="G521" i="1"/>
  <c r="AC520" i="1"/>
  <c r="G520" i="1"/>
  <c r="AC519" i="1"/>
  <c r="G519" i="1"/>
  <c r="AC518" i="1"/>
  <c r="G518" i="1"/>
  <c r="AC517" i="1"/>
  <c r="G517" i="1"/>
  <c r="AC516" i="1"/>
  <c r="G516" i="1"/>
  <c r="AC515" i="1"/>
  <c r="G515" i="1"/>
  <c r="AC514" i="1"/>
  <c r="G514" i="1"/>
  <c r="AC513" i="1"/>
  <c r="G513" i="1"/>
  <c r="AC512" i="1"/>
  <c r="G512" i="1"/>
  <c r="AC511" i="1"/>
  <c r="G511" i="1"/>
  <c r="AC510" i="1"/>
  <c r="G510" i="1"/>
  <c r="AC509" i="1"/>
  <c r="G509" i="1"/>
  <c r="AC508" i="1"/>
  <c r="G508" i="1"/>
  <c r="AC507" i="1"/>
  <c r="G507" i="1"/>
  <c r="AC506" i="1"/>
  <c r="G506" i="1"/>
  <c r="AC505" i="1"/>
  <c r="G505" i="1"/>
  <c r="AC504" i="1"/>
  <c r="G504" i="1"/>
  <c r="AC503" i="1"/>
  <c r="G503" i="1"/>
  <c r="AC502" i="1"/>
  <c r="G502" i="1"/>
  <c r="AC501" i="1"/>
  <c r="G501" i="1"/>
  <c r="AC500" i="1"/>
  <c r="G500" i="1"/>
  <c r="AC499" i="1"/>
  <c r="G499" i="1"/>
  <c r="AC498" i="1"/>
  <c r="G498" i="1"/>
  <c r="AC497" i="1"/>
  <c r="G497" i="1"/>
  <c r="AC496" i="1"/>
  <c r="G496" i="1"/>
  <c r="AC495" i="1"/>
  <c r="G495" i="1"/>
  <c r="AC494" i="1"/>
  <c r="G494" i="1"/>
  <c r="AC493" i="1"/>
  <c r="G493" i="1"/>
  <c r="AC492" i="1"/>
  <c r="G492" i="1"/>
  <c r="AC491" i="1"/>
  <c r="G491" i="1"/>
  <c r="AC490" i="1"/>
  <c r="G490" i="1"/>
  <c r="AC489" i="1"/>
  <c r="G489" i="1"/>
  <c r="AC488" i="1"/>
  <c r="G488" i="1"/>
  <c r="AC487" i="1"/>
  <c r="G487" i="1"/>
  <c r="AC486" i="1"/>
  <c r="G486" i="1"/>
  <c r="AC485" i="1"/>
  <c r="G485" i="1"/>
  <c r="AC484" i="1"/>
  <c r="G484" i="1"/>
  <c r="AC483" i="1"/>
  <c r="G483" i="1"/>
  <c r="AC482" i="1"/>
  <c r="G482" i="1"/>
  <c r="AC481" i="1"/>
  <c r="G481" i="1"/>
  <c r="AC480" i="1"/>
  <c r="G480" i="1"/>
  <c r="AC479" i="1"/>
  <c r="G479" i="1"/>
  <c r="AC478" i="1"/>
  <c r="G478" i="1"/>
  <c r="AC477" i="1"/>
  <c r="G477" i="1"/>
  <c r="AC476" i="1"/>
  <c r="G476" i="1"/>
  <c r="AC475" i="1"/>
  <c r="G475" i="1"/>
  <c r="AC474" i="1"/>
  <c r="G474" i="1"/>
  <c r="AC473" i="1"/>
  <c r="G473" i="1"/>
  <c r="AC472" i="1"/>
  <c r="G472" i="1"/>
  <c r="AC471" i="1"/>
  <c r="G471" i="1"/>
  <c r="AC470" i="1"/>
  <c r="G470" i="1"/>
  <c r="AC469" i="1"/>
  <c r="G469" i="1"/>
  <c r="AC468" i="1"/>
  <c r="G468" i="1"/>
  <c r="AC467" i="1"/>
  <c r="G467" i="1"/>
  <c r="AC466" i="1"/>
  <c r="G466" i="1"/>
  <c r="AC465" i="1"/>
  <c r="G465" i="1"/>
  <c r="AC464" i="1"/>
  <c r="G464" i="1"/>
  <c r="AC463" i="1"/>
  <c r="G463" i="1"/>
  <c r="AC462" i="1"/>
  <c r="G462" i="1"/>
  <c r="AC461" i="1"/>
  <c r="G461" i="1"/>
  <c r="AC460" i="1"/>
  <c r="G460" i="1"/>
  <c r="AC459" i="1"/>
  <c r="G459" i="1"/>
  <c r="AC458" i="1"/>
  <c r="G458" i="1"/>
  <c r="AC457" i="1"/>
  <c r="G457" i="1"/>
  <c r="AC456" i="1"/>
  <c r="G456" i="1"/>
  <c r="AC455" i="1"/>
  <c r="G455" i="1"/>
  <c r="AC454" i="1"/>
  <c r="G454" i="1"/>
  <c r="AC453" i="1"/>
  <c r="G453" i="1"/>
  <c r="AC452" i="1"/>
  <c r="G452" i="1"/>
  <c r="AC451" i="1"/>
  <c r="G451" i="1"/>
  <c r="AC450" i="1"/>
  <c r="G450" i="1"/>
  <c r="AC449" i="1"/>
  <c r="G449" i="1"/>
  <c r="AC448" i="1"/>
  <c r="G448" i="1"/>
  <c r="AC447" i="1"/>
  <c r="G447" i="1"/>
  <c r="AC446" i="1"/>
  <c r="G446" i="1"/>
  <c r="AC445" i="1"/>
  <c r="G445" i="1"/>
  <c r="AC444" i="1"/>
  <c r="G444" i="1"/>
  <c r="AC443" i="1"/>
  <c r="G443" i="1"/>
  <c r="AC442" i="1"/>
  <c r="G442" i="1"/>
  <c r="AC441" i="1"/>
  <c r="G441" i="1"/>
  <c r="AC440" i="1"/>
  <c r="G440" i="1"/>
  <c r="AC439" i="1"/>
  <c r="G439" i="1"/>
  <c r="AC438" i="1"/>
  <c r="G438" i="1"/>
  <c r="AC437" i="1"/>
  <c r="G437" i="1"/>
  <c r="AC436" i="1"/>
  <c r="G436" i="1"/>
  <c r="AC435" i="1"/>
  <c r="G435" i="1"/>
  <c r="AC434" i="1"/>
  <c r="G434" i="1"/>
  <c r="AC433" i="1"/>
  <c r="G433" i="1"/>
  <c r="AC432" i="1"/>
  <c r="G432" i="1"/>
  <c r="AC431" i="1"/>
  <c r="G431" i="1"/>
  <c r="AC430" i="1"/>
  <c r="G430" i="1"/>
  <c r="AC429" i="1"/>
  <c r="G429" i="1"/>
  <c r="AC428" i="1"/>
  <c r="G428" i="1"/>
  <c r="AC427" i="1"/>
  <c r="G427" i="1"/>
  <c r="AC426" i="1"/>
  <c r="G426" i="1"/>
  <c r="AC425" i="1"/>
  <c r="G425" i="1"/>
  <c r="AC424" i="1"/>
  <c r="G424" i="1"/>
  <c r="AC423" i="1"/>
  <c r="G423" i="1"/>
  <c r="AC422" i="1"/>
  <c r="G422" i="1"/>
  <c r="AC421" i="1"/>
  <c r="G421" i="1"/>
  <c r="AC420" i="1"/>
  <c r="G420" i="1"/>
  <c r="AC419" i="1"/>
  <c r="G419" i="1"/>
  <c r="AC418" i="1"/>
  <c r="G418" i="1"/>
  <c r="AC417" i="1"/>
  <c r="G417" i="1"/>
  <c r="AC416" i="1"/>
  <c r="G416" i="1"/>
  <c r="AC415" i="1"/>
  <c r="G415" i="1"/>
  <c r="AC414" i="1"/>
  <c r="G414" i="1"/>
  <c r="AC413" i="1"/>
  <c r="G413" i="1"/>
  <c r="AC412" i="1"/>
  <c r="G412" i="1"/>
  <c r="AC411" i="1"/>
  <c r="G411" i="1"/>
  <c r="AC410" i="1"/>
  <c r="G410" i="1"/>
  <c r="AC409" i="1"/>
  <c r="G409" i="1"/>
  <c r="AC408" i="1"/>
  <c r="G408" i="1"/>
  <c r="AC407" i="1"/>
  <c r="G407" i="1"/>
  <c r="AC406" i="1"/>
  <c r="G406" i="1"/>
  <c r="AC405" i="1"/>
  <c r="G405" i="1"/>
  <c r="AC404" i="1"/>
  <c r="G404" i="1"/>
  <c r="AC403" i="1"/>
  <c r="G403" i="1"/>
  <c r="AC402" i="1"/>
  <c r="G402" i="1"/>
  <c r="AC401" i="1"/>
  <c r="G401" i="1"/>
  <c r="AC400" i="1"/>
  <c r="G400" i="1"/>
  <c r="AC399" i="1"/>
  <c r="G399" i="1"/>
  <c r="AC398" i="1"/>
  <c r="G398" i="1"/>
  <c r="AC397" i="1"/>
  <c r="G397" i="1"/>
  <c r="AC396" i="1"/>
  <c r="G396" i="1"/>
  <c r="AC395" i="1"/>
  <c r="G395" i="1"/>
  <c r="AC394" i="1"/>
  <c r="G394" i="1"/>
  <c r="AC393" i="1"/>
  <c r="G393" i="1"/>
  <c r="AC392" i="1"/>
  <c r="G392" i="1"/>
  <c r="AC391" i="1"/>
  <c r="G391" i="1"/>
  <c r="AC390" i="1"/>
  <c r="G390" i="1"/>
  <c r="AC389" i="1"/>
  <c r="G389" i="1"/>
  <c r="AC388" i="1"/>
  <c r="G388" i="1"/>
  <c r="AC387" i="1"/>
  <c r="G387" i="1"/>
  <c r="AC386" i="1"/>
  <c r="G386" i="1"/>
  <c r="AC385" i="1"/>
  <c r="G385" i="1"/>
  <c r="AC384" i="1"/>
  <c r="G384" i="1"/>
  <c r="AC383" i="1"/>
  <c r="G383" i="1"/>
  <c r="AC382" i="1"/>
  <c r="G382" i="1"/>
  <c r="AC381" i="1"/>
  <c r="G381" i="1"/>
  <c r="AC380" i="1"/>
  <c r="G380" i="1"/>
  <c r="AC379" i="1"/>
  <c r="G379" i="1"/>
  <c r="AC378" i="1"/>
  <c r="G378" i="1"/>
  <c r="AC377" i="1"/>
  <c r="G377" i="1"/>
  <c r="AC376" i="1"/>
  <c r="G376" i="1"/>
  <c r="AC375" i="1"/>
  <c r="G375" i="1"/>
  <c r="AC374" i="1"/>
  <c r="G374" i="1"/>
  <c r="AC373" i="1"/>
  <c r="G373" i="1"/>
  <c r="AC372" i="1"/>
  <c r="G372" i="1"/>
  <c r="AC371" i="1"/>
  <c r="G371" i="1"/>
  <c r="AC370" i="1"/>
  <c r="G370" i="1"/>
  <c r="AC369" i="1"/>
  <c r="G369" i="1"/>
  <c r="AC368" i="1"/>
  <c r="G368" i="1"/>
  <c r="AC367" i="1"/>
  <c r="G367" i="1"/>
  <c r="AC366" i="1"/>
  <c r="G366" i="1"/>
  <c r="AC365" i="1"/>
  <c r="G365" i="1"/>
  <c r="AC364" i="1"/>
  <c r="G364" i="1"/>
  <c r="AC363" i="1"/>
  <c r="G363" i="1"/>
  <c r="AC362" i="1"/>
  <c r="G362" i="1"/>
  <c r="AC361" i="1"/>
  <c r="G361" i="1"/>
  <c r="AC360" i="1"/>
  <c r="G360" i="1"/>
  <c r="AC359" i="1"/>
  <c r="G359" i="1"/>
  <c r="AC358" i="1"/>
  <c r="G358" i="1"/>
  <c r="AC357" i="1"/>
  <c r="G357" i="1"/>
  <c r="AC356" i="1"/>
  <c r="G356" i="1"/>
  <c r="AC355" i="1"/>
  <c r="G355" i="1"/>
  <c r="AC354" i="1"/>
  <c r="G354" i="1"/>
  <c r="AC353" i="1"/>
  <c r="G353" i="1"/>
  <c r="AC352" i="1"/>
  <c r="G352" i="1"/>
  <c r="AC351" i="1"/>
  <c r="G351" i="1"/>
  <c r="AC350" i="1"/>
  <c r="G350" i="1"/>
  <c r="AC349" i="1"/>
  <c r="G349" i="1"/>
  <c r="AC348" i="1"/>
  <c r="G348" i="1"/>
  <c r="AC347" i="1"/>
  <c r="G347" i="1"/>
  <c r="AC346" i="1"/>
  <c r="G346" i="1"/>
  <c r="AC345" i="1"/>
  <c r="G345" i="1"/>
  <c r="AC344" i="1"/>
  <c r="G344" i="1"/>
  <c r="AC343" i="1"/>
  <c r="G343" i="1"/>
  <c r="AC342" i="1"/>
  <c r="G342" i="1"/>
  <c r="AC341" i="1"/>
  <c r="G341" i="1"/>
  <c r="AC340" i="1"/>
  <c r="G340" i="1"/>
  <c r="AC339" i="1"/>
  <c r="G339" i="1"/>
  <c r="AC338" i="1"/>
  <c r="G338" i="1"/>
  <c r="AC337" i="1"/>
  <c r="G337" i="1"/>
  <c r="AC336" i="1"/>
  <c r="G336" i="1"/>
  <c r="AC335" i="1"/>
  <c r="G335" i="1"/>
  <c r="AC334" i="1"/>
  <c r="G334" i="1"/>
  <c r="AC333" i="1"/>
  <c r="G333" i="1"/>
  <c r="AC332" i="1"/>
  <c r="G332" i="1"/>
  <c r="AC331" i="1"/>
  <c r="G331" i="1"/>
  <c r="AC330" i="1"/>
  <c r="G330" i="1"/>
  <c r="AC329" i="1"/>
  <c r="G329" i="1"/>
  <c r="AC328" i="1"/>
  <c r="G328" i="1"/>
  <c r="AC327" i="1"/>
  <c r="G327" i="1"/>
  <c r="AC326" i="1"/>
  <c r="G326" i="1"/>
  <c r="AC325" i="1"/>
  <c r="G325" i="1"/>
  <c r="AC324" i="1"/>
  <c r="G324" i="1"/>
  <c r="AC323" i="1"/>
  <c r="G323" i="1"/>
  <c r="AC322" i="1"/>
  <c r="G322" i="1"/>
  <c r="AC321" i="1"/>
  <c r="G321" i="1"/>
  <c r="AC320" i="1"/>
  <c r="G320" i="1"/>
  <c r="AC319" i="1"/>
  <c r="G319" i="1"/>
  <c r="AC318" i="1"/>
  <c r="G318" i="1"/>
  <c r="AC317" i="1"/>
  <c r="G317" i="1"/>
  <c r="AC316" i="1"/>
  <c r="G316" i="1"/>
  <c r="AC315" i="1"/>
  <c r="G315" i="1"/>
  <c r="AC314" i="1"/>
  <c r="G314" i="1"/>
  <c r="AC313" i="1"/>
  <c r="G313" i="1"/>
  <c r="AC312" i="1"/>
  <c r="G312" i="1"/>
  <c r="AC311" i="1"/>
  <c r="G311" i="1"/>
  <c r="AC310" i="1"/>
  <c r="G310" i="1"/>
  <c r="AC309" i="1"/>
  <c r="G309" i="1"/>
  <c r="AC308" i="1"/>
  <c r="G308" i="1"/>
  <c r="AC307" i="1"/>
  <c r="G307" i="1"/>
  <c r="AC306" i="1"/>
  <c r="G306" i="1"/>
  <c r="AC305" i="1"/>
  <c r="G305" i="1"/>
  <c r="AC304" i="1"/>
  <c r="G304" i="1"/>
  <c r="AC303" i="1"/>
  <c r="G303" i="1"/>
  <c r="AC302" i="1"/>
  <c r="G302" i="1"/>
  <c r="AC301" i="1"/>
  <c r="G301" i="1"/>
  <c r="AC300" i="1"/>
  <c r="G300" i="1"/>
  <c r="AC299" i="1"/>
  <c r="G299" i="1"/>
  <c r="AC298" i="1"/>
  <c r="G298" i="1"/>
  <c r="AC297" i="1"/>
  <c r="G297" i="1"/>
  <c r="AC296" i="1"/>
  <c r="G296" i="1"/>
  <c r="AC295" i="1"/>
  <c r="G295" i="1"/>
  <c r="AC294" i="1"/>
  <c r="G294" i="1"/>
  <c r="AC293" i="1"/>
  <c r="G293" i="1"/>
  <c r="AC292" i="1"/>
  <c r="G292" i="1"/>
  <c r="AC291" i="1"/>
  <c r="G291" i="1"/>
  <c r="AC290" i="1"/>
  <c r="G290" i="1"/>
  <c r="AC289" i="1"/>
  <c r="G289" i="1"/>
  <c r="AC288" i="1"/>
  <c r="G288" i="1"/>
  <c r="AC287" i="1"/>
  <c r="G287" i="1"/>
  <c r="AC286" i="1"/>
  <c r="G286" i="1"/>
  <c r="AC285" i="1"/>
  <c r="G285" i="1"/>
  <c r="AC284" i="1"/>
  <c r="G284" i="1"/>
  <c r="AC283" i="1"/>
  <c r="G283" i="1"/>
  <c r="AC282" i="1"/>
  <c r="G282" i="1"/>
  <c r="AC281" i="1"/>
  <c r="G281" i="1"/>
  <c r="AC280" i="1"/>
  <c r="G280" i="1"/>
  <c r="AC279" i="1"/>
  <c r="G279" i="1"/>
  <c r="AC278" i="1"/>
  <c r="G278" i="1"/>
  <c r="AC277" i="1"/>
  <c r="G277" i="1"/>
  <c r="AC276" i="1"/>
  <c r="G276" i="1"/>
  <c r="AC275" i="1"/>
  <c r="G275" i="1"/>
  <c r="AC274" i="1"/>
  <c r="G274" i="1"/>
  <c r="AC273" i="1"/>
  <c r="G273" i="1"/>
  <c r="AC272" i="1"/>
  <c r="G272" i="1"/>
  <c r="AC271" i="1"/>
  <c r="G271" i="1"/>
  <c r="AC270" i="1"/>
  <c r="G270" i="1"/>
  <c r="AC269" i="1"/>
  <c r="G269" i="1"/>
  <c r="AC268" i="1"/>
  <c r="G268" i="1"/>
  <c r="AC267" i="1"/>
  <c r="G267" i="1"/>
  <c r="AC266" i="1"/>
  <c r="G266" i="1"/>
  <c r="AC265" i="1"/>
  <c r="G265" i="1"/>
  <c r="AC264" i="1"/>
  <c r="G264" i="1"/>
  <c r="AC263" i="1"/>
  <c r="G263" i="1"/>
  <c r="AC262" i="1"/>
  <c r="G262" i="1"/>
  <c r="AC261" i="1"/>
  <c r="G261" i="1"/>
  <c r="AC260" i="1"/>
  <c r="G260" i="1"/>
  <c r="AC259" i="1"/>
  <c r="G259" i="1"/>
  <c r="AC258" i="1"/>
  <c r="G258" i="1"/>
  <c r="AC257" i="1"/>
  <c r="G257" i="1"/>
  <c r="AC256" i="1"/>
  <c r="G256" i="1"/>
  <c r="AC255" i="1"/>
  <c r="G255" i="1"/>
  <c r="AC254" i="1"/>
  <c r="G254" i="1"/>
  <c r="AC253" i="1"/>
  <c r="G253" i="1"/>
  <c r="AC252" i="1"/>
  <c r="G252" i="1"/>
  <c r="AC251" i="1"/>
  <c r="G251" i="1"/>
  <c r="AC250" i="1"/>
  <c r="G250" i="1"/>
  <c r="AC249" i="1"/>
  <c r="G249" i="1"/>
  <c r="AC248" i="1"/>
  <c r="G248" i="1"/>
  <c r="AC247" i="1"/>
  <c r="G247" i="1"/>
  <c r="AC246" i="1"/>
  <c r="G246" i="1"/>
  <c r="AC245" i="1"/>
  <c r="G245" i="1"/>
  <c r="AC244" i="1"/>
  <c r="G244" i="1"/>
  <c r="AC243" i="1"/>
  <c r="G243" i="1"/>
  <c r="AC242" i="1"/>
  <c r="G242" i="1"/>
  <c r="AC241" i="1"/>
  <c r="G241" i="1"/>
  <c r="AC240" i="1"/>
  <c r="G240" i="1"/>
  <c r="AC239" i="1"/>
  <c r="G239" i="1"/>
  <c r="AC238" i="1"/>
  <c r="G238" i="1"/>
  <c r="AC237" i="1"/>
  <c r="G237" i="1"/>
  <c r="AC236" i="1"/>
  <c r="G236" i="1"/>
  <c r="AC235" i="1"/>
  <c r="G235" i="1"/>
  <c r="AC234" i="1"/>
  <c r="G234" i="1"/>
  <c r="AC233" i="1"/>
  <c r="G233" i="1"/>
  <c r="AC232" i="1"/>
  <c r="G232" i="1"/>
  <c r="AC231" i="1"/>
  <c r="G231" i="1"/>
  <c r="AC230" i="1"/>
  <c r="G230" i="1"/>
  <c r="AC229" i="1"/>
  <c r="G229" i="1"/>
  <c r="AC228" i="1"/>
  <c r="G228" i="1"/>
  <c r="AC227" i="1"/>
  <c r="G227" i="1"/>
  <c r="AC226" i="1"/>
  <c r="G226" i="1"/>
  <c r="AC225" i="1"/>
  <c r="G225" i="1"/>
  <c r="AC224" i="1"/>
  <c r="G224" i="1"/>
  <c r="AC223" i="1"/>
  <c r="G223" i="1"/>
  <c r="AC222" i="1"/>
  <c r="G222" i="1"/>
  <c r="AC221" i="1"/>
  <c r="G221" i="1"/>
  <c r="AC220" i="1"/>
  <c r="G220" i="1"/>
  <c r="AC219" i="1"/>
  <c r="G219" i="1"/>
  <c r="AC218" i="1"/>
  <c r="G218" i="1"/>
  <c r="AC217" i="1"/>
  <c r="G217" i="1"/>
  <c r="AC216" i="1"/>
  <c r="G216" i="1"/>
  <c r="AC215" i="1"/>
  <c r="G215" i="1"/>
  <c r="AC214" i="1"/>
  <c r="G214" i="1"/>
  <c r="AC213" i="1"/>
  <c r="G213" i="1"/>
  <c r="AC212" i="1"/>
  <c r="G212" i="1"/>
  <c r="AC211" i="1"/>
  <c r="G211" i="1"/>
  <c r="AC210" i="1"/>
  <c r="G210" i="1"/>
  <c r="AC209" i="1"/>
  <c r="G209" i="1"/>
  <c r="AC208" i="1"/>
  <c r="G208" i="1"/>
  <c r="AC207" i="1"/>
  <c r="G207" i="1"/>
  <c r="AC206" i="1"/>
  <c r="G206" i="1"/>
  <c r="AC205" i="1"/>
  <c r="G205" i="1"/>
  <c r="AC204" i="1"/>
  <c r="G204" i="1"/>
  <c r="AC203" i="1"/>
  <c r="G203" i="1"/>
  <c r="AC202" i="1"/>
  <c r="G202" i="1"/>
  <c r="AC201" i="1"/>
  <c r="G201" i="1"/>
  <c r="AC200" i="1"/>
  <c r="G200" i="1"/>
  <c r="AC199" i="1"/>
  <c r="G199" i="1"/>
  <c r="AC198" i="1"/>
  <c r="G198" i="1"/>
  <c r="AC197" i="1"/>
  <c r="G197" i="1"/>
  <c r="AC196" i="1"/>
  <c r="G196" i="1"/>
  <c r="AC195" i="1"/>
  <c r="G195" i="1"/>
  <c r="AC194" i="1"/>
  <c r="G194" i="1"/>
  <c r="AC193" i="1"/>
  <c r="G193" i="1"/>
  <c r="AC192" i="1"/>
  <c r="G192" i="1"/>
  <c r="AC191" i="1"/>
  <c r="G191" i="1"/>
  <c r="AC190" i="1"/>
  <c r="G190" i="1"/>
  <c r="AC189" i="1"/>
  <c r="G189" i="1"/>
  <c r="AC188" i="1"/>
  <c r="G188" i="1"/>
  <c r="AC187" i="1"/>
  <c r="G187" i="1"/>
  <c r="AC186" i="1"/>
  <c r="G186" i="1"/>
  <c r="AC185" i="1"/>
  <c r="G185" i="1"/>
  <c r="AC184" i="1"/>
  <c r="G184" i="1"/>
  <c r="AC183" i="1"/>
  <c r="G183" i="1"/>
  <c r="AC182" i="1"/>
  <c r="G182" i="1"/>
  <c r="AC181" i="1"/>
  <c r="G181" i="1"/>
  <c r="AC180" i="1"/>
  <c r="G180" i="1"/>
  <c r="AC179" i="1"/>
  <c r="G179" i="1"/>
  <c r="AC178" i="1"/>
  <c r="G178" i="1"/>
  <c r="AC177" i="1"/>
  <c r="G177" i="1"/>
  <c r="AC176" i="1"/>
  <c r="G176" i="1"/>
  <c r="AC175" i="1"/>
  <c r="G175" i="1"/>
  <c r="AC174" i="1"/>
  <c r="G174" i="1"/>
  <c r="AC173" i="1"/>
  <c r="G173" i="1"/>
  <c r="AC172" i="1"/>
  <c r="G172" i="1"/>
  <c r="AC171" i="1"/>
  <c r="G171" i="1"/>
  <c r="AC170" i="1"/>
  <c r="G170" i="1"/>
  <c r="AC169" i="1"/>
  <c r="G169" i="1"/>
  <c r="AC168" i="1"/>
  <c r="G168" i="1"/>
  <c r="AC167" i="1"/>
  <c r="G167" i="1"/>
  <c r="AC166" i="1"/>
  <c r="G166" i="1"/>
  <c r="AC165" i="1"/>
  <c r="G165" i="1"/>
  <c r="AC164" i="1"/>
  <c r="G164" i="1"/>
  <c r="AC163" i="1"/>
  <c r="G163" i="1"/>
  <c r="AC162" i="1"/>
  <c r="G162" i="1"/>
  <c r="AC161" i="1"/>
  <c r="G161" i="1"/>
  <c r="AC160" i="1"/>
  <c r="G160" i="1"/>
  <c r="AC159" i="1"/>
  <c r="G159" i="1"/>
  <c r="AC158" i="1"/>
  <c r="G158" i="1"/>
  <c r="AC157" i="1"/>
  <c r="G157" i="1"/>
  <c r="AC156" i="1"/>
  <c r="G156" i="1"/>
  <c r="AC155" i="1"/>
  <c r="G155" i="1"/>
  <c r="AC154" i="1"/>
  <c r="G154" i="1"/>
  <c r="AC153" i="1"/>
  <c r="G153" i="1"/>
  <c r="AC152" i="1"/>
  <c r="G152" i="1"/>
  <c r="AC151" i="1"/>
  <c r="G151" i="1"/>
  <c r="AC150" i="1"/>
  <c r="G150" i="1"/>
  <c r="AC149" i="1"/>
  <c r="G149" i="1"/>
  <c r="AC148" i="1"/>
  <c r="G148" i="1"/>
  <c r="AC147" i="1"/>
  <c r="G147" i="1"/>
  <c r="AC146" i="1"/>
  <c r="G146" i="1"/>
  <c r="AC145" i="1"/>
  <c r="G145" i="1"/>
  <c r="AC144" i="1"/>
  <c r="G144" i="1"/>
  <c r="AC143" i="1"/>
  <c r="G143" i="1"/>
  <c r="AC142" i="1"/>
  <c r="G142" i="1"/>
  <c r="AC141" i="1"/>
  <c r="G141" i="1"/>
  <c r="AC140" i="1"/>
  <c r="G140" i="1"/>
  <c r="AC139" i="1"/>
  <c r="G139" i="1"/>
  <c r="AC138" i="1"/>
  <c r="G138" i="1"/>
  <c r="AC137" i="1"/>
  <c r="G137" i="1"/>
  <c r="AC136" i="1"/>
  <c r="G136" i="1"/>
  <c r="AC135" i="1"/>
  <c r="G135" i="1"/>
  <c r="AC134" i="1"/>
  <c r="G134" i="1"/>
  <c r="AC133" i="1"/>
  <c r="G133" i="1"/>
  <c r="AC132" i="1"/>
  <c r="G132" i="1"/>
  <c r="AC131" i="1"/>
  <c r="G131" i="1"/>
  <c r="AC130" i="1"/>
  <c r="G130" i="1"/>
  <c r="AC129" i="1"/>
  <c r="G129" i="1"/>
  <c r="AC128" i="1"/>
  <c r="G128" i="1"/>
  <c r="AC127" i="1"/>
  <c r="G127" i="1"/>
  <c r="AC126" i="1"/>
  <c r="G126" i="1"/>
  <c r="AC125" i="1"/>
  <c r="G125" i="1"/>
  <c r="AC124" i="1"/>
  <c r="G124" i="1"/>
  <c r="AC123" i="1"/>
  <c r="G123" i="1"/>
  <c r="AC122" i="1"/>
  <c r="G122" i="1"/>
  <c r="AC121" i="1"/>
  <c r="G121" i="1"/>
  <c r="AC120" i="1"/>
  <c r="G120" i="1"/>
  <c r="AC119" i="1"/>
  <c r="G119" i="1"/>
  <c r="AC118" i="1"/>
  <c r="G118" i="1"/>
  <c r="AC117" i="1"/>
  <c r="G117" i="1"/>
  <c r="AC116" i="1"/>
  <c r="G116" i="1"/>
  <c r="AC115" i="1"/>
  <c r="G115" i="1"/>
  <c r="AC114" i="1"/>
  <c r="G114" i="1"/>
  <c r="AC113" i="1"/>
  <c r="G113" i="1"/>
  <c r="AC112" i="1"/>
  <c r="G112" i="1"/>
  <c r="AC111" i="1"/>
  <c r="G111" i="1"/>
  <c r="AC110" i="1"/>
  <c r="G110" i="1"/>
  <c r="AC109" i="1"/>
  <c r="G109" i="1"/>
  <c r="AC108" i="1"/>
  <c r="G108" i="1"/>
  <c r="AC107" i="1"/>
  <c r="G107" i="1"/>
  <c r="AC106" i="1"/>
  <c r="G106" i="1"/>
  <c r="AC105" i="1"/>
  <c r="G105" i="1"/>
  <c r="AC104" i="1"/>
  <c r="G104" i="1"/>
  <c r="AC103" i="1"/>
  <c r="G103" i="1"/>
  <c r="AC102" i="1"/>
  <c r="G102" i="1"/>
  <c r="AC101" i="1"/>
  <c r="G101" i="1"/>
  <c r="AC100" i="1"/>
  <c r="G100" i="1"/>
  <c r="AC99" i="1"/>
  <c r="G99" i="1"/>
  <c r="AC98" i="1"/>
  <c r="G98" i="1"/>
  <c r="AC97" i="1"/>
  <c r="G97" i="1"/>
  <c r="AC96" i="1"/>
  <c r="G96" i="1"/>
  <c r="AC95" i="1"/>
  <c r="G95" i="1"/>
  <c r="AC94" i="1"/>
  <c r="G94" i="1"/>
  <c r="AC93" i="1"/>
  <c r="G93" i="1"/>
  <c r="AC92" i="1"/>
  <c r="G92" i="1"/>
  <c r="AC91" i="1"/>
  <c r="G91" i="1"/>
  <c r="AC90" i="1"/>
  <c r="G90" i="1"/>
  <c r="AC89" i="1"/>
  <c r="G89" i="1"/>
  <c r="AC88" i="1"/>
  <c r="G88" i="1"/>
  <c r="AC87" i="1"/>
  <c r="G87" i="1"/>
  <c r="AC86" i="1"/>
  <c r="G86" i="1"/>
  <c r="AC85" i="1"/>
  <c r="G85" i="1"/>
  <c r="AC84" i="1"/>
  <c r="G84" i="1"/>
  <c r="AC83" i="1"/>
  <c r="G83" i="1"/>
  <c r="AC82" i="1"/>
  <c r="G82" i="1"/>
  <c r="AC81" i="1"/>
  <c r="G81" i="1"/>
  <c r="AC80" i="1"/>
  <c r="G80" i="1"/>
  <c r="AC79" i="1"/>
  <c r="G79" i="1"/>
  <c r="AC78" i="1"/>
  <c r="G78" i="1"/>
  <c r="AC77" i="1"/>
  <c r="G77" i="1"/>
  <c r="AC76" i="1"/>
  <c r="G76" i="1"/>
  <c r="AC75" i="1"/>
  <c r="G75" i="1"/>
  <c r="AC74" i="1"/>
  <c r="G74" i="1"/>
  <c r="AC73" i="1"/>
  <c r="G73" i="1"/>
  <c r="AC72" i="1"/>
  <c r="G72" i="1"/>
  <c r="AC71" i="1"/>
  <c r="G71" i="1"/>
  <c r="AC70" i="1"/>
  <c r="G70" i="1"/>
  <c r="AC69" i="1"/>
  <c r="G69" i="1"/>
  <c r="AC68" i="1"/>
  <c r="G68" i="1"/>
  <c r="AC67" i="1"/>
  <c r="G67" i="1"/>
  <c r="AC66" i="1"/>
  <c r="G66" i="1"/>
  <c r="AC65" i="1"/>
  <c r="G65" i="1"/>
  <c r="AC64" i="1"/>
  <c r="G64" i="1"/>
  <c r="AC63" i="1"/>
  <c r="G63" i="1"/>
  <c r="AC62" i="1"/>
  <c r="G62" i="1"/>
  <c r="AC61" i="1"/>
  <c r="G61" i="1"/>
  <c r="AC60" i="1"/>
  <c r="G60" i="1"/>
  <c r="AC59" i="1"/>
  <c r="G59" i="1"/>
  <c r="AC58" i="1"/>
  <c r="G58" i="1"/>
  <c r="AC57" i="1"/>
  <c r="G57" i="1"/>
  <c r="AC56" i="1"/>
  <c r="G56" i="1"/>
  <c r="AC55" i="1"/>
  <c r="G55" i="1"/>
  <c r="AC54" i="1"/>
  <c r="G54" i="1"/>
  <c r="AC53" i="1"/>
  <c r="G53" i="1"/>
  <c r="AC52" i="1"/>
  <c r="G52" i="1"/>
  <c r="AC51" i="1"/>
  <c r="G51" i="1"/>
  <c r="AC50" i="1"/>
  <c r="G50" i="1"/>
  <c r="AC49" i="1"/>
  <c r="G49" i="1"/>
  <c r="AC48" i="1"/>
  <c r="G48" i="1"/>
  <c r="AC47" i="1"/>
  <c r="G47" i="1"/>
  <c r="AC46" i="1"/>
  <c r="G46" i="1"/>
  <c r="AC45" i="1"/>
  <c r="G45" i="1"/>
  <c r="AC44" i="1"/>
  <c r="G44" i="1"/>
  <c r="AC43" i="1"/>
  <c r="G43" i="1"/>
  <c r="AC42" i="1"/>
  <c r="G42" i="1"/>
  <c r="AC41" i="1"/>
  <c r="G41" i="1"/>
  <c r="AC40" i="1"/>
  <c r="G40" i="1"/>
  <c r="AC39" i="1"/>
  <c r="G39" i="1"/>
  <c r="AC38" i="1"/>
  <c r="G38" i="1"/>
  <c r="AC37" i="1"/>
  <c r="G37" i="1"/>
  <c r="AC36" i="1"/>
  <c r="G36" i="1"/>
  <c r="AC35" i="1"/>
  <c r="G35" i="1"/>
  <c r="AC34" i="1"/>
  <c r="G34" i="1"/>
  <c r="AC33" i="1"/>
  <c r="G33" i="1"/>
  <c r="AC32" i="1"/>
  <c r="G32" i="1"/>
  <c r="AC31" i="1"/>
  <c r="G31" i="1"/>
  <c r="AC30" i="1"/>
  <c r="G30" i="1"/>
  <c r="AC29" i="1"/>
  <c r="G29" i="1"/>
  <c r="AC28" i="1"/>
  <c r="G28" i="1"/>
  <c r="AC27" i="1"/>
  <c r="G27" i="1"/>
  <c r="AC26" i="1"/>
  <c r="G26" i="1"/>
  <c r="AC25" i="1"/>
  <c r="G25" i="1"/>
  <c r="AC24" i="1"/>
  <c r="G24" i="1"/>
  <c r="AC23" i="1"/>
  <c r="G23" i="1"/>
  <c r="AC22" i="1"/>
  <c r="G22" i="1"/>
  <c r="AC21" i="1"/>
  <c r="G21" i="1"/>
  <c r="AC20" i="1"/>
  <c r="G20" i="1"/>
  <c r="AC19" i="1"/>
  <c r="G19" i="1"/>
  <c r="AC18" i="1"/>
  <c r="G18" i="1"/>
  <c r="AC17" i="1"/>
  <c r="G17" i="1"/>
  <c r="AC16" i="1"/>
  <c r="G16" i="1"/>
  <c r="AC15" i="1"/>
  <c r="G15" i="1"/>
  <c r="AC14" i="1"/>
  <c r="G14" i="1"/>
  <c r="AC13" i="1"/>
  <c r="G13" i="1"/>
  <c r="AC12" i="1"/>
  <c r="G12" i="1"/>
  <c r="AC11" i="1"/>
  <c r="G11" i="1"/>
  <c r="AC10" i="1"/>
  <c r="G10" i="1"/>
  <c r="AC9" i="1"/>
  <c r="G9" i="1"/>
  <c r="AC8" i="1"/>
  <c r="G8" i="1"/>
  <c r="AC7" i="1"/>
  <c r="G7" i="1"/>
  <c r="AC6" i="1"/>
  <c r="G6" i="1"/>
  <c r="AC5" i="1"/>
  <c r="G5" i="1"/>
  <c r="AC4" i="1"/>
  <c r="G4" i="1"/>
  <c r="AC3" i="1"/>
  <c r="G3" i="1"/>
  <c r="AC2" i="1"/>
  <c r="G2" i="1"/>
</calcChain>
</file>

<file path=xl/sharedStrings.xml><?xml version="1.0" encoding="utf-8"?>
<sst xmlns="http://schemas.openxmlformats.org/spreadsheetml/2006/main" count="34168" uniqueCount="12699">
  <si>
    <t>dependencia_policial</t>
  </si>
  <si>
    <t>numero_denuncia</t>
  </si>
  <si>
    <t>nombres</t>
  </si>
  <si>
    <t>edad</t>
  </si>
  <si>
    <t>pais_nacimiento</t>
  </si>
  <si>
    <t>lugar_hecho</t>
  </si>
  <si>
    <t>region</t>
  </si>
  <si>
    <t>tez</t>
  </si>
  <si>
    <t>fenotipo</t>
  </si>
  <si>
    <t>ojos</t>
  </si>
  <si>
    <t>sangre</t>
  </si>
  <si>
    <t>boca</t>
  </si>
  <si>
    <t>nariz</t>
  </si>
  <si>
    <t>cabello</t>
  </si>
  <si>
    <t>estatura</t>
  </si>
  <si>
    <t>contextura</t>
  </si>
  <si>
    <t>vestimenta</t>
  </si>
  <si>
    <t>circunstancias</t>
  </si>
  <si>
    <t>otras_observaciones</t>
  </si>
  <si>
    <t>instructor_policial</t>
  </si>
  <si>
    <t>url</t>
  </si>
  <si>
    <t>fecha_denuncia</t>
  </si>
  <si>
    <t>hora_denuncia</t>
  </si>
  <si>
    <t>fecha_nacimiento</t>
  </si>
  <si>
    <t>hora_nacimiento</t>
  </si>
  <si>
    <t>fecha_hecho</t>
  </si>
  <si>
    <t>hora_hecho</t>
  </si>
  <si>
    <t>aparecido</t>
  </si>
  <si>
    <t>aparecidos</t>
  </si>
  <si>
    <t>fecha_aparicion</t>
  </si>
  <si>
    <t>hora_aparicion</t>
  </si>
  <si>
    <t>horas_para_aparecer</t>
  </si>
  <si>
    <t>horas_para_denunciar</t>
  </si>
  <si>
    <t>latitud</t>
  </si>
  <si>
    <t>longitud</t>
  </si>
  <si>
    <t>en_distrito</t>
  </si>
  <si>
    <t>sexo</t>
  </si>
  <si>
    <t>REGPOL - HUANCAYO - COMISARIA DE LA FAMILIA - HUANCAYO</t>
  </si>
  <si>
    <t>LUZ MARIA CARHUAS AGUILAR</t>
  </si>
  <si>
    <t>PERU</t>
  </si>
  <si>
    <t>JUNIN-HUANCAYO-HUANCAYO- AV JOSE OLAYA N 795 HUANCAYO</t>
  </si>
  <si>
    <t>MESTIZO</t>
  </si>
  <si>
    <t>MESTIZA</t>
  </si>
  <si>
    <t>NEGRO</t>
  </si>
  <si>
    <t>RH+O</t>
  </si>
  <si>
    <t>MEDIANA</t>
  </si>
  <si>
    <t>RECTO</t>
  </si>
  <si>
    <t>1.42</t>
  </si>
  <si>
    <t>DELGADA</t>
  </si>
  <si>
    <t>UN PAR DE ZAPATILLAS DE COLOR BLANCO, UN BUZO DE COLOR NEGRO, UNA CHOMPA DE COLOR NEGRO</t>
  </si>
  <si>
    <t>QUE SALIO DE SU DOMICILIO UBICADO ENAV JOSE OLAYA N795 HUANCAYO</t>
  </si>
  <si>
    <t>SOT3 BECKER BOGAR SAMANIEGO TORRES</t>
  </si>
  <si>
    <t>https://sistemas.policia.gob.pe/archivos/fotos_desaparecidos/20354712-29624042.jpg</t>
  </si>
  <si>
    <t>12:00:00 a.m.</t>
  </si>
  <si>
    <t>{'Woman': 45.7478404045105, 'Man': 54.2521595954895}</t>
  </si>
  <si>
    <t>REGPOL - PUNO - DEPINCRI JULIACA</t>
  </si>
  <si>
    <t>LUANA JULIANA CORONEL QUISOCALA</t>
  </si>
  <si>
    <t>PUNO-SAN ROMAN-JULIACA- URB CESAR VALLEJO MZ D3 LOTE 1  JULIACA</t>
  </si>
  <si>
    <t>CASTAÃ‘O</t>
  </si>
  <si>
    <t>1.55</t>
  </si>
  <si>
    <t>REGULAR</t>
  </si>
  <si>
    <t>PIJAMA DE COLOR AZUL, CASACA DE COLOR NEGRO</t>
  </si>
  <si>
    <t>SALIO DE SU DOMICILIO EN HORAS DE LA MADRUGADA DESCONOCIENDO SU PARADERO ACTUAL</t>
  </si>
  <si>
    <t>SO3P JUNIOR MANUEL MAMANI VILCA</t>
  </si>
  <si>
    <t>https://denuncias.pnp.gob.pe/archivos/fotos_desaparecidos/23051739-29624175.jpg</t>
  </si>
  <si>
    <t>{'Woman': 98.54177236557007, 'Man': 1.4582311734557152}</t>
  </si>
  <si>
    <t>REGPOL - MADRE DE DIOS - SANTA ROSA - INAMBARI</t>
  </si>
  <si>
    <t>ANIKA YENEDITH RIVERA DOSSANTOS</t>
  </si>
  <si>
    <t>MADRE DE DIOS-TAMBOPATA-INAMBARI- CPM SANTA ROSA INAMBARI</t>
  </si>
  <si>
    <t>TRIGUEÃ‘A</t>
  </si>
  <si>
    <t>AGUILEÃ‘A</t>
  </si>
  <si>
    <t>1.62</t>
  </si>
  <si>
    <t>PANTALONETA COLOR NEGRO, POLERA COLOR PLOMO, ZAPATILLAS COLOR BLANCO</t>
  </si>
  <si>
    <t>SALIO DE SU DOMICILIO SIN RETORNAR DE ELLO</t>
  </si>
  <si>
    <t>SO3P ERICK MOSCOSO VASQUEZ</t>
  </si>
  <si>
    <t>https://sistemas.policia.gob.pe/archivos/fotos_desaparecidos/23050280-29619652.jpg</t>
  </si>
  <si>
    <t>{'Woman': 96.02102637290955, 'Man': 3.9789702743291855}</t>
  </si>
  <si>
    <t>REGPOL - LAMBAYEQUE - LA VICTORIA</t>
  </si>
  <si>
    <t>JUAN MANUEL FALLA ANGELES</t>
  </si>
  <si>
    <t>LAMBAYEQUE-CHICLAYO-LA VICTORIA- CALLE LA PAZ 580 DISTRITO LA VICTORIA</t>
  </si>
  <si>
    <t>PEQUEÃ‘A</t>
  </si>
  <si>
    <t>BUZO DE LA INSTITUCION EDICATIVA JOSE MARIA ARGUEDAS AZUL CON CELESTE</t>
  </si>
  <si>
    <t>SALIO DE SU DOMICILIO PORQUE LO HAN LLAMADO LA ATENCION POR TENER PROBLEMAS EN EL COLEGIO</t>
  </si>
  <si>
    <t>SO1P WILSER ESTALIN GALVEZ HERRERA</t>
  </si>
  <si>
    <t>https://sistemas.policia.gob.pe/archivos/fotos_desaparecidos/22851640-29624745.jpg</t>
  </si>
  <si>
    <t>9.65</t>
  </si>
  <si>
    <t>{'Woman': 0.3087203251197934, 'Man': 99.69127178192139}</t>
  </si>
  <si>
    <t>REGPOL - PUNO - TARACO</t>
  </si>
  <si>
    <t>MEDALYN FLOR QUISPE PILCO</t>
  </si>
  <si>
    <t>PUNO-HUANCANE-TARACO- DISTRITO DE TARACO</t>
  </si>
  <si>
    <t>COBRIZA</t>
  </si>
  <si>
    <t>1.45</t>
  </si>
  <si>
    <t>BUZO COLOR CELESTE CON RAYAS AMARILLAS CON INSIGNIA DE COLEGIO, ZAPATILLA BLANCAS DE CUERO</t>
  </si>
  <si>
    <t>MENOR SALIO DE SU CASA A LAS 0800 HORAS, CONDUCIENDO LA MOTOCICLETA MARCA WANXIN, CON DIRECCION AL COLEGIO SECUNDARIO  NRO 72239 UBICADO EN SACASCO DISTRITO DE TARACO, DESAPARICIENDO EN EL BARRIO SAN FRANCISCO DEL DISTRITO DE TARACO, A ALA BUSUQEDA SE UBICO LA MOTO EN EL INTERIOR DEL RUEDO DE TOROS LA MOTOCICLETA SE ENCONTRABA BLOQUEADA Y LA LLAVE DE CONTACTO ESCONDIDA EN EL FORRO DEL TANQUE</t>
  </si>
  <si>
    <t>SO1P TEOFILO JUVENAL COLQUE FUENTES</t>
  </si>
  <si>
    <t>https://sistemas.policia.gob.pe/archivos/fotos_desaparecidos/23050234-29619558.jpg</t>
  </si>
  <si>
    <t>{'Woman': 7.872132956981659, 'Man': 92.12786555290222}</t>
  </si>
  <si>
    <t>REGPOL - PIURA - EL OBRERO</t>
  </si>
  <si>
    <t>VALERY SUGGEY CASTILLO AZANSA</t>
  </si>
  <si>
    <t>PIURA-SULLANA-SULLANA- IE APLICACION ATRAS DEL CINE STAR SULLANA</t>
  </si>
  <si>
    <t>VESTIA UNIFORME DE SU INSTITUCION EDUCATIVA  APLICACION, POLO BLANCO CON CUELLO COLOR AZUL Y MANGAS BLANCAS CON FRANJAS AZULES, BUSO COLOR AZUL CON FRANJAS BLANCAS Y EL LOGO DEL COLEGIO, ZAPATALLAS BLANCAS</t>
  </si>
  <si>
    <t>QUE ERA SALIDA DE LA INSTITUCION EDUCATIVA APLICACION A LA HORA DE SALIDA LA MOVILIDAD QUE LA RECOGIA INDICO QUE LA MENOR NO SALIA DEL COLEGIO, TAL ES ASI QUE PREGUNTO A PROFESORAS Y COMPANERAS DE LA MENOR Y RESPONDIERON QUE NO LA HABIAN VISTO</t>
  </si>
  <si>
    <t>SO3P NILTON DENILSON SANTANA RIVERA</t>
  </si>
  <si>
    <t>https://sistemas.policia.gob.pe/archivos/fotos_desaparecidos/23050350-29619831.jpg</t>
  </si>
  <si>
    <t>-1.5</t>
  </si>
  <si>
    <t>{'Woman': 42.95102059841156, 'Man': 57.0489764213562}</t>
  </si>
  <si>
    <t>REGPOL - LIMA - SAN PEDRO</t>
  </si>
  <si>
    <t>JARIEM SEBASTIAN QUISPE BAZAN</t>
  </si>
  <si>
    <t>LIMA-LIMA-EL AGUSTINO- PSJ 3 DE MAYO 117 1 ZONA ASENT. H. 07 DE OCTUBRE- EL AGUSTINO/LIMA</t>
  </si>
  <si>
    <t>GRANDE</t>
  </si>
  <si>
    <t>1.68</t>
  </si>
  <si>
    <t>SHORT COLOR NEGRO, CASACA NEGRA Y ZAPATILLA NEGRA</t>
  </si>
  <si>
    <t>SALIO DE SU DOMICILIO</t>
  </si>
  <si>
    <t>SO3P ROBERT HUATARONGO YAURI</t>
  </si>
  <si>
    <t>https://sistemas.policia.gob.pe/archivos/fotos_desaparecidos/23050361-29619929.jpg</t>
  </si>
  <si>
    <t>{'Woman': 0.15822290442883968, 'Man': 99.84177350997925}</t>
  </si>
  <si>
    <t>REGPOL - LIMA - LAURA CALLER</t>
  </si>
  <si>
    <t>JHOSELYN NELLY LIVIAS MOSTACEROS</t>
  </si>
  <si>
    <t>LIMA-LIMA-LOS OLIVOS- PASAJE 3 MZ D LT 43 URB. LOS PORTALES DEL NORTE</t>
  </si>
  <si>
    <t>NEGRA</t>
  </si>
  <si>
    <t>Sin InformaciÃ³n</t>
  </si>
  <si>
    <t>CAST. OSCURO</t>
  </si>
  <si>
    <t>GRUESA</t>
  </si>
  <si>
    <t>NO SE PRECISA VESTIMENTA</t>
  </si>
  <si>
    <t>SALIO DE SU CASA EN DIRECCION DESCONOCIDA MIENTRAS NINGUN FAMIIAR LA OBSERVABA</t>
  </si>
  <si>
    <t>SO3P JESUS AMADOR GALINDO SERVELEON</t>
  </si>
  <si>
    <t>https://sistemas.policia.gob.pe/archivos/fotos_desaparecidos/23051661-29623973.jpg</t>
  </si>
  <si>
    <t>{'Woman': 49.08789396286011, 'Man': 50.91211199760437}</t>
  </si>
  <si>
    <t>FP - CAJAMARCA - DEPINCRI CAJAMARCA</t>
  </si>
  <si>
    <t>MARIANA LIZETH TINGAL HUACCHA</t>
  </si>
  <si>
    <t>CAJAMARCA-CAJAMARCA-CAJAMARCA- PASAJE SAN MARTIN SN</t>
  </si>
  <si>
    <t>CASACA DE COLOR NEGRO CON MANGAS DE COLOR PLOMO, POLO DE COLOR BLANCO, BUZO DE COLOR NEGRO Y ZAPATILLAS DE COLOR BLANCO</t>
  </si>
  <si>
    <t>QUE SALIO DE SU DOMICILIO EL 31MAY2024 A LAS 17 30 HORAS, UBICADO EN EL PSJ SAN MARTIN DE PORRAS SN</t>
  </si>
  <si>
    <t>LUNAR DE COLOR NEGRO EN PARPADO DEL LADO DERECHO</t>
  </si>
  <si>
    <t>SO2P DIALENI LIZBETH LEON TENORIO</t>
  </si>
  <si>
    <t>https://denuncias.pnp.gob.pe/archivos/fotos_desaparecidos/23050591-29620573.jpg</t>
  </si>
  <si>
    <t>{'Woman': 67.26934313774109, 'Man': 32.73065984249115}</t>
  </si>
  <si>
    <t>REGPOL - CALLAO - VILLA LOS REYES</t>
  </si>
  <si>
    <t>MILAGROS ESTEFANY CANCHARI PEÃ‘A</t>
  </si>
  <si>
    <t>CALLAO-CALLAO-VENTANILLA- ASENT. H. VILLA LOS REYES, MZ. G LT 9 - SECTOR 1 - VENTANILLA â€“ CALLAO</t>
  </si>
  <si>
    <t>RH+A</t>
  </si>
  <si>
    <t>MOTOSA</t>
  </si>
  <si>
    <t>ROJO</t>
  </si>
  <si>
    <t>CASACA COLOR NEGRO CON FRANJAS BLANCAS EN LOS BRAZOS, POLO COLOR NEGRO, PANTALON BUZO COLOR GRIS Y ZAPATILLAS COLOR BLANCO</t>
  </si>
  <si>
    <t>CIRCUNSTANCIAS QUE LA MADRE DE NOMBRE ZHEIDA NATALY PENA SALVADOR REGRESABA A SU DOMICILIO DESPUES DE HABER SALIDO A COMPRAR, CONSTAT QUE SU HIJA SE HABIA RETIRADO DE CASA</t>
  </si>
  <si>
    <t>LUNAR LADO DERECHO LABIO SUPERIOR DE LA BOCA</t>
  </si>
  <si>
    <t>SO2P MARCO ANTONIO VALENCIA LOPEZ</t>
  </si>
  <si>
    <t>https://sistemas.policia.gob.pe/archivos/fotos_desaparecidos/23050220-29619545.jpg</t>
  </si>
  <si>
    <t>-2.5</t>
  </si>
  <si>
    <t>{'Woman': 67.83677339553833, 'Man': 32.16322660446167}</t>
  </si>
  <si>
    <t>MADAI ESTHER ARELLANO MOSQUERA</t>
  </si>
  <si>
    <t>CALLAO-CALLAO-VENTANILLA- AAHH LA PAZ MZ U LT 17</t>
  </si>
  <si>
    <t>1.53</t>
  </si>
  <si>
    <t>VESTIA UNA CHOMPA PLOMA CON RAYAS AZULES, CON PANTALON POLAR NEGRO, CON ZAPATILLAS NEGRAS CON RAYAS MORADAS</t>
  </si>
  <si>
    <t>EN CIRCUNSTANCIAS QUE SALIO DE SU DOMICILIO SIN AVISAR A SUS FAMILIARES SOBRE SU DESTINO, NO LLEVANDO CONSIGO ALGUNA OTRA PRENDA DE VESTIR, NI TAMPOCO SU EQUIPO CELULAR</t>
  </si>
  <si>
    <t>SO2P WILLIAM WALDEMAR CATACORA RODRIGUEZ</t>
  </si>
  <si>
    <t>https://sistemas.policia.gob.pe/archivos/fotos_desaparecidos/23051436-29623257.jpg</t>
  </si>
  <si>
    <t>{'Woman': 0.5349288694560528, 'Man': 99.46507811546326}</t>
  </si>
  <si>
    <t>REGPOL - LA LIBERTAD - DEPINCRI ESTE TRUJILLO</t>
  </si>
  <si>
    <t>PATRICK ANDY HENRY CENTURION GRADOS</t>
  </si>
  <si>
    <t>LA LIBERTAD-TRUJILLO-EL PORVENIR- ATAHUALPA 549</t>
  </si>
  <si>
    <t>1.78</t>
  </si>
  <si>
    <t>VESTÃA CASACA NEGRA Y BUZO PLOMO</t>
  </si>
  <si>
    <t>SALIÃ“ DE SU DOMICILIO</t>
  </si>
  <si>
    <t>SO3P BRYAM LARSON DE LA CRUZ PONTE</t>
  </si>
  <si>
    <t>https://denuncias.pnp.gob.pe/archivos/fotos_desaparecidos/15756459-29622353.jpg</t>
  </si>
  <si>
    <t>{'Woman': 0.2267469884827733, 'Man': 99.77325201034546}</t>
  </si>
  <si>
    <t>REGPOL - LIMA - CHORRILLOS</t>
  </si>
  <si>
    <t>ANYELINA MARIBEL VILLALOBOS BACILIO</t>
  </si>
  <si>
    <t>LIMA-LIMA-CHORRILLOS- AV DEFENSORES DEL MORRO CDRA 10 CON AV FERNANDO TERAN CHORRILLOS</t>
  </si>
  <si>
    <t>BLANCA</t>
  </si>
  <si>
    <t>CONVEXO</t>
  </si>
  <si>
    <t>1.58</t>
  </si>
  <si>
    <t>ROBUSTA</t>
  </si>
  <si>
    <t>VESTIDA CON UNA POLERA DE COLOR NARANJA, SHORT LICRA DE COLOR CELESTE, ZAPATILLAS DE COLOR NEGRO Y UNA MOCHILA DE COLOR CELESTE CON DIBUJOS DE GARFIELD</t>
  </si>
  <si>
    <t>SALIO DE SU DOMICILIO CON DIRECCION HACIA EL COMPLEJO DEPORTIVO DEPOR 3 UBICADO EN LA AV FERNANDO TERAN, SIENDO VISTA POR UNA COMPANERA POR ULTIMA VEZ EN LA AV DEFENSORES DEL MORRO CDRA 10 CRUCE CON LA AV FERNANDO TERAN DISTRITO DE CHORRILLOS</t>
  </si>
  <si>
    <t>SO3P RODRIGO RENATO MENDIOLA GONZALES</t>
  </si>
  <si>
    <t>https://sistemas.policia.gob.pe/archivos/fotos_desaparecidos/12661554-29619540.jpg</t>
  </si>
  <si>
    <t>{'Woman': 91.81536436080933, 'Man': 8.184637874364853}</t>
  </si>
  <si>
    <t>REGPOL - CUSCO - COMISARIA QUILLABAMBA</t>
  </si>
  <si>
    <t>GLAHER NELMAR MENDOZA LOPEZ</t>
  </si>
  <si>
    <t>CUSCO-LA CONVENCION-SANTA ANA- 48F2+75G, AV. CIRCUNVALACIÃ“N, QUILLABAMBA 08741, PERÃš</t>
  </si>
  <si>
    <t>1.65</t>
  </si>
  <si>
    <t>VESTIA POLO NEGRO FLOREADO, SHORT COLOR VERDE Y ZAPATILLA COLOR BLANCA</t>
  </si>
  <si>
    <t>SALIO DE SU DOMICILIO UBICADO EN LA AV CIRCUNVALACION A HORAS 14 00</t>
  </si>
  <si>
    <t>LUNAR DEBAJO DEL OJO IZQUIERDO</t>
  </si>
  <si>
    <t>SO1P NAHANDU CANDIA ESTRADA</t>
  </si>
  <si>
    <t>https://sistemas.policia.gob.pe/archivos/fotos_desaparecidos/23050528-29620242.jpg</t>
  </si>
  <si>
    <t>-3.25</t>
  </si>
  <si>
    <t>{'Woman': 9.920749813318253, 'Man': 90.07925391197205}</t>
  </si>
  <si>
    <t>FP  - APURIMAC - DIVINCRI AREINTRAT  ANDAHUAYLAS</t>
  </si>
  <si>
    <t>ELIZABETH HUAMAN ROJAS</t>
  </si>
  <si>
    <t>APURIMAC-ANDAHUAYLAS-ANDAHUAYLAS- JR CONSTITUCION 202</t>
  </si>
  <si>
    <t>BUSO DEL COLEGIO DIVINO MAESTRO, ZAPATILLA COLOR BLANCO Y UNA MOCHILA ROSADA CON BLANCA</t>
  </si>
  <si>
    <t>SALIO DE LA CASA DE ACOGIDA A SU COLEGIO DIVINO MAESTRO</t>
  </si>
  <si>
    <t>SO3P MAGDIEL ANDREA LEYVA CCOICCA</t>
  </si>
  <si>
    <t>https://denuncias.pnp.gob.pe/archivos/fotos_desaparecidos/23050389-29620025.jpg</t>
  </si>
  <si>
    <t>{'Woman': 3.1480301171541214, 'Man': 96.85197472572327}</t>
  </si>
  <si>
    <t>REGPOL - HUANCAVELICA - HUANDO</t>
  </si>
  <si>
    <t>DIANA ARROYO HUAMAN</t>
  </si>
  <si>
    <t>HUANCAVELICA-HUANCAVELICA-HUANDO- DISTRITO DE  HUANDO</t>
  </si>
  <si>
    <t>VESTIA CASACA NEGRA, PANTALON DE BUZO ROJO CON RAYAS NEGRAS, ZAPATILLAS VERDES PLOMO, PORTABA UNA MOCHILA COLOR ROSADO</t>
  </si>
  <si>
    <t>SALIO DEL COLEGIO AGUSTIN GAMARRA DESL DISTRITO DE HUANDO</t>
  </si>
  <si>
    <t>SOT3 JIMMY PITER CAPCHA GARCIA</t>
  </si>
  <si>
    <t>https://sistemas.policia.gob.pe/archivos/fotos_desaparecidos/23049124-29616297.jpg</t>
  </si>
  <si>
    <t>{'Woman': 53.93099784851074, 'Man': 46.06900215148926}</t>
  </si>
  <si>
    <t>REGPOL - LAMBAYEQUE - FERREÃ‘AFE</t>
  </si>
  <si>
    <t>LUIS ARTIMEDES HUAMAN HUAMAN</t>
  </si>
  <si>
    <t>LAMBAYEQUE-FERREÃ‘AFE-FERREÃ‘AFE- IE HECTOR RENE LA NEGRA</t>
  </si>
  <si>
    <t>ANGULAR</t>
  </si>
  <si>
    <t>VESTIA CON PANTALON JEANS, CHOMPA COLOR AZUL BLANCO CON LA INSIGNIA DE LA IE RENE LA NEGRA, ZAPATOS NEGROS</t>
  </si>
  <si>
    <t>EL MENOR HABRIA SALIDO DE SU DOMICILIO HACIA SU CENTRO DE ESTUDIOS IE HECTOR RENE LA NEGRA, TENIENDO COMO SALIDA DE SU CENTRO EDUCATIVO LA HORA DE 18 HORAS ASIMISMO HASTA AHORA Y LA FECHA ANOTADA DE LA DENUNCIA NO HACE SU APARICION</t>
  </si>
  <si>
    <t>SO3P DUBERLY RENATO MORANTE JARAMILLO</t>
  </si>
  <si>
    <t>https://sistemas.policia.gob.pe/archivos/fotos_desaparecidos/23046556-29613153.jpg</t>
  </si>
  <si>
    <t>-2.2</t>
  </si>
  <si>
    <t>{'Woman': 0.0057997887779492885, 'Man': 99.99419450759888}</t>
  </si>
  <si>
    <t>REGPOL - PASCO - DEPINCRI PASCO</t>
  </si>
  <si>
    <t>LIZBET MIREYA ASCANOA ARANDA</t>
  </si>
  <si>
    <t>PASCO-PASCO-YANACANCHA- CASERIO DE PARIAMARCA</t>
  </si>
  <si>
    <t>UNA CASACA DE COLOR ROSADO, CAFARENA BLANCO, PANTALON BUZO, COLOR PLOMO Y UN PAR DE ZAPATOS DE COLOR ROSADO, PORTANDO UNA MOCHILA DE COLOR MARRON</t>
  </si>
  <si>
    <t>QUE SALIO DE SU DOMICILIO CON DIRECCION A SU COLEGIO I E DANIEL ALCIDES CARRION DE PARIAMARCA  YANACANCHA  PASCO</t>
  </si>
  <si>
    <t>SO1P MOISES VILCHEZ ESTELA</t>
  </si>
  <si>
    <t>https://denuncias.pnp.gob.pe/archivos/fotos_desaparecidos/23050213-29619531.jpg</t>
  </si>
  <si>
    <t>-1.25</t>
  </si>
  <si>
    <t>{'Woman': 10.25795266032219, 'Man': 89.74204659461975}</t>
  </si>
  <si>
    <t>FP - CAJAMARCA - QUEROCOTO</t>
  </si>
  <si>
    <t>MATILDE COPIA NUÃ‘EZ</t>
  </si>
  <si>
    <t>CAJAMARCA-CHOTA-QUEROCOTO- CASERIO MITOBAMBA</t>
  </si>
  <si>
    <t>CASACA COLOR MORADA Y ROSADA, BUSO COLOR NEGRO CON RAJAS ROJAS Y ZAPATILLAS COLOR CELESTE</t>
  </si>
  <si>
    <t>CIRCUNSTANCIAS QUE SE ENCONTRABA JUNTO A SU MADRE MARIA SANTOS NUEZ FERNANDEZ Y LA DENUNCIANTE, EN SU DOMICILIO UBICADO EN EL CASERIO DE MITOBAMBA  QUEROCOTO</t>
  </si>
  <si>
    <t>SO1P JAIME CARPIO BRAVO</t>
  </si>
  <si>
    <t>https://sistemas.policia.gob.pe/archivos/fotos_desaparecidos/16988883-29615889.jpg</t>
  </si>
  <si>
    <t>{'Woman': 99.99191761016846, 'Man': 0.008086278103291988}</t>
  </si>
  <si>
    <t>FP  - APURIMAC - DIVINCRI AREINTRAT ABANCAY</t>
  </si>
  <si>
    <t>ANGELES RUTH SERRANO PINTO</t>
  </si>
  <si>
    <t>APURIMAC-ABANCAY-ABANCAY- ABANCAY</t>
  </si>
  <si>
    <t>AMARILLA</t>
  </si>
  <si>
    <t>SE DESCONOCE SU VESTIMENTO AL MOMENTO DE SU DESAPARICION</t>
  </si>
  <si>
    <t>QUE SALIO DE LA ALDEA INFANTIL VIRGEN ROSARIO CON DIRECCION DESCONOCIDO</t>
  </si>
  <si>
    <t>SO3P EDWIN VILLEGAS QUIVIO</t>
  </si>
  <si>
    <t>https://denuncias.pnp.gob.pe/archivos/fotos_desaparecidos/18840095-29617687.jpg</t>
  </si>
  <si>
    <t>{'Woman': 1.219654642045498, 'Man': 98.78035187721252}</t>
  </si>
  <si>
    <t>REGPOL - ANCASH - DEPINCRI AREINCRI CASMA</t>
  </si>
  <si>
    <t>DAYNE LUHANA CARBAJAL LOPEZ</t>
  </si>
  <si>
    <t>ANCASH-CASMA-CASMA- VILLA HERMOSA PRIMERA ETAPA CALLE LUIS ORMENO MZ G2 LT15</t>
  </si>
  <si>
    <t>AMBAR</t>
  </si>
  <si>
    <t>01 POLERA NEGRA, 01 PANTALON JEANS COLOR AZUL, ZAPATILLAS BLANCAS DE MARCA POWER</t>
  </si>
  <si>
    <t>SE ENCONTRABA EN EL INTERIOR DE SU DOMICILIO</t>
  </si>
  <si>
    <t>LUNAR EN EL ABDOMEN</t>
  </si>
  <si>
    <t>SO3P ALEXANDER ANDERSSON CASTROMONTE IPARRAGUIRRE</t>
  </si>
  <si>
    <t>https://denuncias.pnp.gob.pe/archivos/fotos_desaparecidos/23050065-29619170.jpg</t>
  </si>
  <si>
    <t>{'Woman': 68.13306212425232, 'Man': 31.86693787574768}</t>
  </si>
  <si>
    <t>REGPOL - LIMA - DEPINCRI S.J.L 01</t>
  </si>
  <si>
    <t>ADELWY JAVIER LUGO LUGO</t>
  </si>
  <si>
    <t>VENEZUELA</t>
  </si>
  <si>
    <t>LIMA-LIMA-SAN JUAN DE LURIGANCHO- AV SAN MARTIN CON SANTA ROSA  N845</t>
  </si>
  <si>
    <t>1.56</t>
  </si>
  <si>
    <t>UN BUZO AZUL, UNA POLERA AZUL, UN POLO BEIGE Y UNAS ZAPATILLAS BLANCAS</t>
  </si>
  <si>
    <t>SALIO DE SU DOMICILIO EN LA AV SANTA ROSA CON SAN MARTIN N 845, DESCONOCIENDOSE SU PARADERO ACTUAL</t>
  </si>
  <si>
    <t>ROSTRO CON PECAS</t>
  </si>
  <si>
    <t>SO3P JAKELYN ANDREA CASANA HUAYTA</t>
  </si>
  <si>
    <t>https://denuncias.pnp.gob.pe/archivos/fotos_desaparecidos/23050215-29619509.jpg</t>
  </si>
  <si>
    <t>{'Woman': 0.06870191427879035, 'Man': 99.93129968643188}</t>
  </si>
  <si>
    <t>REGPOL - LIMA - SANTA ISABEL</t>
  </si>
  <si>
    <t>FERMIN ANDRES GONZALEZ MARTINEZ</t>
  </si>
  <si>
    <t>LIMA-LIMA-CARABAYLLO- AV CAUDEVILLA NRO 199 URB LUCIANA CARABAYLLO</t>
  </si>
  <si>
    <t>RH-O</t>
  </si>
  <si>
    <t>CONCAVO</t>
  </si>
  <si>
    <t>CON UNA CASACA DE COLO NEGRA CON UN BUZO PLOMO Y ZPATILLAS BLANCAS</t>
  </si>
  <si>
    <t>SALIO DE CASA Y NO RETORNO</t>
  </si>
  <si>
    <t>SO3P LUIS ALEXANDER POMA VILLAFUERTE</t>
  </si>
  <si>
    <t>https://sistemas.policia.gob.pe/archivos/fotos_desaparecidos/23048273-29613318.jpg</t>
  </si>
  <si>
    <t>{'Woman': 6.144431978464127, 'Man': 93.8555657863617}</t>
  </si>
  <si>
    <t>FP VRAEM - PAMPAS?TAYACAJA</t>
  </si>
  <si>
    <t>ANA CRISTINA CCENTE QUISPE</t>
  </si>
  <si>
    <t>HUANCAVELICA-TAYACAJA-DANIEL HERNANDEZ- H5X6+3J7, DANIEL HERNÃNDEZ 09160, PERÃš</t>
  </si>
  <si>
    <t>1.35</t>
  </si>
  <si>
    <t>PANTALON DE POLAR COLOR MARRON, CHOMPA DE POLAR COLOR ROSADO, ZAPATILLAS DE COLOR BLANCO</t>
  </si>
  <si>
    <t>EN QUE LA MENOR SE ENCONTRABA EN SU DOMICILIO</t>
  </si>
  <si>
    <t>SO3P MARCO ANTONIO PAUCAR TOVAR</t>
  </si>
  <si>
    <t>https://sistemas.policia.gob.pe/archivos/fotos_desaparecidos/23050242-29619596.jpg</t>
  </si>
  <si>
    <t>{'Woman': 67.30648875236511, 'Man': 32.69351422786713}</t>
  </si>
  <si>
    <t>REGPOL - LIMA - VMT</t>
  </si>
  <si>
    <t>MARIA DEL CARMEN ANTONELLA RIOS DELGADO</t>
  </si>
  <si>
    <t>LIMA-LIMA-VILLA MARIA DEL TRIUNFO- JR DELLEPIANI 100</t>
  </si>
  <si>
    <t>PANTALON ANCHO , CASACA ANCHA Y ZAPATILLAS NEGRAS</t>
  </si>
  <si>
    <t>LA DENUNCIANTE AL RETORNAR AL DOMICILIO, SE PERCATA QUE LA MENOR NO SE ENCONTRABA EN EL INTERIOR DEL INMUEBLE</t>
  </si>
  <si>
    <t>SO3P MANUEL LEANDRO MARTINEZ APAZA</t>
  </si>
  <si>
    <t>https://sistemas.policia.gob.pe/archivos/fotos_desaparecidos/23049953-29618936.jpg</t>
  </si>
  <si>
    <t>{'Woman': 8.44750925898552, 'Man': 91.5524959564209}</t>
  </si>
  <si>
    <t>REGPOL - HUANCAYO - SATIPO</t>
  </si>
  <si>
    <t>TERESA ABIGAIL ULLOA GALVEZ</t>
  </si>
  <si>
    <t>JUNIN-SATIPO-SATIPO- AUGUSTO HILSER 621</t>
  </si>
  <si>
    <t>PANTALON JEAN AZUL, POLO NEGRO, ZANDALIAS NEGRAS</t>
  </si>
  <si>
    <t>SALIO DE SU DOMICILIO Y HASTA LA FECHA SE DESCONOCE SU PARADERO</t>
  </si>
  <si>
    <t>TATUAJE EN LA PIERNA DERECHA DESCONOCE IMAGEN, EN LA MANO IZQUIERDA LA HUELLA DE PISADA BEBE, TATUAJE EN EL PECHO</t>
  </si>
  <si>
    <t>SO1P JOSE LUIS CHACCHI FUENTES</t>
  </si>
  <si>
    <t>https://sistemas.policia.gob.pe/archivos/fotos_desaparecidos/21332989-29618245.jpg</t>
  </si>
  <si>
    <t>{'Woman': 16.32174551486969, 'Man': 83.67825746536255}</t>
  </si>
  <si>
    <t>FP - CAJAMARCA - COLASAY</t>
  </si>
  <si>
    <t>RUBI ESMERALDA MORI VEGA</t>
  </si>
  <si>
    <t>CAJAMARCA-JAEN-COLASAY- CALLE REAL COLASAY</t>
  </si>
  <si>
    <t>VERDE</t>
  </si>
  <si>
    <t>RUBIO</t>
  </si>
  <si>
    <t>PANTALON JEAN COLOR AZUL, POLO COLOR BLANCO, ZAPATILLAS COLOR BLANCO</t>
  </si>
  <si>
    <t>QUE RETORNO DE SU CENTRO DE ESTUDIOS LA IE PARROQUIAL EL REYNADO, TOMO SUS PRENDAS PERSONALES Y SALIO DE SU CASA CON RUMBO DESCONOCIDO Y SIN DAR AVISO A SUS FAMILIARES</t>
  </si>
  <si>
    <t>SO3P JAN FRANCO LEYVA SALAZAR</t>
  </si>
  <si>
    <t>https://sistemas.policia.gob.pe/archivos/fotos_desaparecidos/23047465-29610605.jpg</t>
  </si>
  <si>
    <t>{'Woman': 63.21178078651428, 'Man': 36.78821623325348}</t>
  </si>
  <si>
    <t>REGPOL - LAMBAYEQUE - TUMAN</t>
  </si>
  <si>
    <t>YEIMY ISABEL PEÃ‘A FIESTAS</t>
  </si>
  <si>
    <t>LAMBAYEQUE-CHICLAYO-TUMAN- DISTRITO DE TUMAN, AV INDUSTRIAL</t>
  </si>
  <si>
    <t>XXXXX</t>
  </si>
  <si>
    <t>BUZO COMPLETO PANTALON Y CASACA DE SU IE TUPAC AMARU COLOR AZUL CON FRANJAS BLANCAS CON UN POLO, BLANCO CON MANCHAS NEGRAS EN LA PARTE POSTERIOR EL NOMBRE YEIMY, CON ZAPATILLAS COLOR NEGOR CON BLANCAS, TELEFONO CELULAR 958063457</t>
  </si>
  <si>
    <t>QUE EL DIA 29 DE MAYO DEL 2024, A HORAS 18,30 PM LA MENOR A SALIDO DE SU CENTRO DE ESTUDIOS IE TUPAC AMARU UBICADO EN LA AV INDUCTRIAL TUMAN, NO HA REGRESADO A SU DOMICILIO, NO VOLVIENDO A TENER COMUNICACION CON SU MANDRE</t>
  </si>
  <si>
    <t>CELULAR 958063457</t>
  </si>
  <si>
    <t>SO3P JUAN CARLOS TERRONES TELLO</t>
  </si>
  <si>
    <t>https://sistemas.policia.gob.pe/archivos/fotos_desaparecidos/13619536-29608509.jpg</t>
  </si>
  <si>
    <t>{'Woman': 64.17575478553772, 'Man': 35.82424521446228}</t>
  </si>
  <si>
    <t>REGPOL - AMAZONAS - BAGUA</t>
  </si>
  <si>
    <t>MILENKA ORTIZ TAMINCHI</t>
  </si>
  <si>
    <t>AMAZONAS-BAGUA-BAGUA- JIRÃ“N ICA, BAGUA 01721, PERÃš</t>
  </si>
  <si>
    <t>1.41</t>
  </si>
  <si>
    <t>UNIFORME DE LA INSTITUCION EDUCATIVA, EL CUAL ES UN BUZO DE COLOR GUINDA, POLO DE COLOR GUINDA Y CREMA, SAPATILLAS DE COLOR NEGRO</t>
  </si>
  <si>
    <t>EN CIRCUNSTNCIAS QUE SE CONTITUYO A SUS CLASES ESCOLARES EN LA INSTITUCION EDUCATIVA 16194 DE ESTA CIUDAD DE BAGUA</t>
  </si>
  <si>
    <t>SO3P ANTHONY YAIRS VASQUEZ VALDEZ</t>
  </si>
  <si>
    <t>https://sistemas.policia.gob.pe/archivos/fotos_desaparecidos/23047528-29610762.jpg</t>
  </si>
  <si>
    <t>{'Woman': 49.308568239212036, 'Man': 50.691431760787964}</t>
  </si>
  <si>
    <t>REGPOL - LIMA - DEPINCRI INDEPENDENCIA</t>
  </si>
  <si>
    <t>ARIANA ALEXANDRA VILLACORTA TEAGUA</t>
  </si>
  <si>
    <t>LIMA-LIMA-INDEPENDENCIA- SAN ALBINO MZ F LT 08 JOSE GALVEZ</t>
  </si>
  <si>
    <t>POLO DE COLEGIO COLOR VERDE, BUZO DE COLEGIO COLOR VERDE CON FRANJAS AMARILLAS, ZAPATILLAS BLANCAS CON NEGRO</t>
  </si>
  <si>
    <t>SALIO DE SU DOMICILIO CON DIRECCION A SU COLEGIO, PERO HASTA EL MOMENTO NO REGRESA A SU DOMICILIO Y NO ASISTIO A SU COLEGIO</t>
  </si>
  <si>
    <t>SO3P MARIA JOSE LEYVA QUIROZ</t>
  </si>
  <si>
    <t>https://denuncias.pnp.gob.pe/archivos/fotos_desaparecidos/23009807-29624098.jpg</t>
  </si>
  <si>
    <t>-5.75</t>
  </si>
  <si>
    <t>{'Woman': 1.3474092818796635, 'Man': 98.65258932113647}</t>
  </si>
  <si>
    <t>REGPOL - IQUITOS - IQUITOS</t>
  </si>
  <si>
    <t>KERLY GERALDINE EUFRACIA ZARATE GRANDEZ</t>
  </si>
  <si>
    <t>LORETO-MAYNAS-IQUITOS- INTERSECCION DE LAS CALLES SARGENTO LORES CON LA CALLE CONDAMINE</t>
  </si>
  <si>
    <t>UNIFORME CARACTEWRISTICO DEL COLEGIO SAGRADO CORAZON, FALDA DE COLOR AZUL MARINO CON BLUSA COLOR BLANCO, MEDIAS BLANCA CON ZAPATO COLOR NEGRO</t>
  </si>
  <si>
    <t>QUE SE DIRIGIA A SU CENTRO DE ESTUDIOS EN EL COLEGIO SAGRADO CORAZON, SU HERMANA MENOR LA OBSERVO HACIENDO COLA PARA INGRESAR AL INTERIOR DEL COLEGIO, PERO ES EL CASO EN LA HORA DE RECREO SE FUE A BUSCARLA A LA MENOR DESAPARECIDA A SU SALON Y NO ESTABA, MOTIVO POR EL CUAL PRESUME QUE NO INGRESO AL COLEGIO</t>
  </si>
  <si>
    <t>NINGUNA</t>
  </si>
  <si>
    <t>SO3P WILLIAM MANIHUARI INUMA</t>
  </si>
  <si>
    <t>https://sistemas.policia.gob.pe/archivos/fotos_desaparecidos/23047925-29612128.jpg</t>
  </si>
  <si>
    <t>-5.5</t>
  </si>
  <si>
    <t>{'Woman': 74.00997877120972, 'Man': 25.990015268325806}</t>
  </si>
  <si>
    <t>REGPOL - ANCASH - DEPINCRI - AREINTRAP - HUARAZ</t>
  </si>
  <si>
    <t>MELINDA ROSALINDA MISHTI SOTO</t>
  </si>
  <si>
    <t>ANCASH-HUARAZ-HUARAZ- SAN MARTIN</t>
  </si>
  <si>
    <t>NO PUEDE PRECISAR</t>
  </si>
  <si>
    <t>QUE SALIÃ“ DEL INSTITUTO MONTALVO EN LA CIUDAD DE HUARAZ</t>
  </si>
  <si>
    <t>SO1P ROUSBELT JUAN MARCHENA SIFUENTES</t>
  </si>
  <si>
    <t>https://denuncias.pnp.gob.pe/archivos/fotos_desaparecidos/23048258-29613320.jpg</t>
  </si>
  <si>
    <t>{'Woman': 97.28288650512695, 'Man': 2.7171147987246513}</t>
  </si>
  <si>
    <t>REGPOL - HUANUCO - HUÃNUCO</t>
  </si>
  <si>
    <t>JEREMY ISRAEL CAJAS FALCON</t>
  </si>
  <si>
    <t>HUANUCO-HUANUCO-HUANUCO- JR DOS DE MAYO Y CRESPO CASTILLO</t>
  </si>
  <si>
    <t>CASACA MARRON, POLO VERDE, BUSO VERDE CON CHISPAS BLANCAS, UNAS ZAPATILLAS VERDE CON CHISPAS BLANCAS</t>
  </si>
  <si>
    <t>QUE SE ENCONTRABA DENTRO DEL LA OFICINA DEL BANCO ATACOCHA, MIENTRAS SUS PADRES SE ENCONTRABAN FIRMANDO UNOS DOCUMENTOS, EL MENOR SALIO CON RUMBO DESCONOCIDO</t>
  </si>
  <si>
    <t>SO3P ANTHONY JUOBERT CIPRIANO AGUIRRE</t>
  </si>
  <si>
    <t>https://sistemas.policia.gob.pe/archivos/fotos_desaparecidos/23046260-29606557.jpg</t>
  </si>
  <si>
    <t>{'Woman': 8.787938207387924, 'Man': 91.21205806732178}</t>
  </si>
  <si>
    <t>REGPOL - HUANUCO - CAYHUAYNA</t>
  </si>
  <si>
    <t>JHON MAAYK VERGARA FABIAN</t>
  </si>
  <si>
    <t>HUANUCO-HUANUCO-PILLCO MARCA- AV 5 DE MAYO SN CON EL  JR MIGUEL GRAU</t>
  </si>
  <si>
    <t>SHORT COLOR PLOMO, SIN POLO Y SIN ZAPATILLAS</t>
  </si>
  <si>
    <t>SALIO DE SU VIVIENDA CON DIRECCION DESCONOCIDA</t>
  </si>
  <si>
    <t>SO2P ANDONI DARHUIN AGUIRRE ESPINOZA</t>
  </si>
  <si>
    <t>https://sistemas.policia.gob.pe/archivos/fotos_desaparecidos/20412041-29611882.jpg</t>
  </si>
  <si>
    <t>{'Woman': 4.1673120111227036, 'Man': 95.83268761634827}</t>
  </si>
  <si>
    <t>REGPOL - ANCASH - DEPARTAMENTO DE INVESTIGACION DE TRATA DE PERSONAS CHIMBOTE</t>
  </si>
  <si>
    <t>JOHADRI JPSE AZUAJE NAVA</t>
  </si>
  <si>
    <t>ANCASH-SANTA-CHIMBOTE- PJ MIRAMAR BAJO AV AVIACION N 349</t>
  </si>
  <si>
    <t>VESTIA UN PANATALON VERDE, POLO COLOR VERDE, ZAPATILLAS BLANCO</t>
  </si>
  <si>
    <t>SALIO DE SU DOMICILIO CON RUMBO DESCONOCIDO</t>
  </si>
  <si>
    <t>SO3P ELI MENDOZA QUISPE</t>
  </si>
  <si>
    <t>https://sistemas.policia.gob.pe/archivos/fotos_desaparecidos/23048991-29615858.jpg</t>
  </si>
  <si>
    <t>-11.75</t>
  </si>
  <si>
    <t>{'Woman': 0.44058444909751415, 'Man': 99.55942034721375}</t>
  </si>
  <si>
    <t>DIRCTPTIM - DIVIBPD - DIRCTPTIM</t>
  </si>
  <si>
    <t>RODRIGO MATIAS MANUEL YUPANQUI RUIZ</t>
  </si>
  <si>
    <t>LIMA-LIMA-CHORRILLOS- AA HH PACIFICO DE VILLA MZ B5 LT 3 SAN GENARO</t>
  </si>
  <si>
    <t>DESCONOSCO SU VESTIMENTA</t>
  </si>
  <si>
    <t>QUE SALIO DE SU DOMICILIO, CON DIRECCION A SU CENTRO DE ESTUDIOS JUAN PABLO SEGUNDO</t>
  </si>
  <si>
    <t>SO3P NEISON VINNET CALDERON GARCIA</t>
  </si>
  <si>
    <t>https://denuncias.pnp.gob.pe/archivos/fotos_desaparecidos/23050153-29623373.jpg</t>
  </si>
  <si>
    <t>{'Woman': 0.6952379364520311, 'Man': 99.30476546287537}</t>
  </si>
  <si>
    <t>REGPOL - LIMA - ANCÃ“N</t>
  </si>
  <si>
    <t>KATTERINA HIDAIRA RODRIGUEZ CAMACHO</t>
  </si>
  <si>
    <t>LIMA-LIMA-ANCON- CALLE ABTAO PUERTA DE LA IE CARLOS GUTIERREZ MERINO DEL DISTRITO DE ANCON</t>
  </si>
  <si>
    <t>VESTIA UN BUZO CONJUNTO DE SU COLEGIO COLOR AZUL CON BLANCO, ZAPATILLA BLANCA, DEL COLEGIO IE CARLOS GUTIERREZ MERINO DEL DISTRITO DE ANCON,</t>
  </si>
  <si>
    <t>SE ENCONTRABA EN LA PUERTA DEL COLEGIO IE CARLOS GUTIERREZ MERINO DEL DISTRITO DE ANCON</t>
  </si>
  <si>
    <t>SO3P JUAN ROMULO ESTRADA PASTOR</t>
  </si>
  <si>
    <t>https://sistemas.policia.gob.pe/archivos/fotos_desaparecidos/23048737-29614924.jpg</t>
  </si>
  <si>
    <t>-11.5</t>
  </si>
  <si>
    <t>{'Woman': 10.901014506816864, 'Man': 89.09898400306702}</t>
  </si>
  <si>
    <t>GISELL LUANA RIOS MUÃ‘OZ</t>
  </si>
  <si>
    <t>APURIMAC-ABANCAY-TAMBURCO- AV ABANCAY</t>
  </si>
  <si>
    <t>UNIFORME ESCOLAR COLOR PLOMO, ZAPATOS NEGROS</t>
  </si>
  <si>
    <t>LUEGO DE HABER SALIDO DE LA IE NUESTRA DEL ROSARIO DE ABANCAY</t>
  </si>
  <si>
    <t>SO1P CRISTIAN ALTAMIRANO CARDENAS</t>
  </si>
  <si>
    <t>https://denuncias.pnp.gob.pe/archivos/fotos_desaparecidos/23045677-29604467.jpg</t>
  </si>
  <si>
    <t>{'Woman': 0.04020657215733081, 'Man': 99.959796667099}</t>
  </si>
  <si>
    <t>ROUSH MARYORI GUEVARA SALAS</t>
  </si>
  <si>
    <t>UNIFORME ESCOLAR COLOR PLOMO Y ZAPATOS NEGROS</t>
  </si>
  <si>
    <t>LUEGO DE HABER SALIDO DE LA IE NUESTRA SENORA DEL ROSARIO DE ABANCAY</t>
  </si>
  <si>
    <t>https://denuncias.pnp.gob.pe/archivos/fotos_desaparecidos/17554366-29604467.jpg</t>
  </si>
  <si>
    <t>{'Woman': 0.06392082432284951, 'Man': 99.93608593940735}</t>
  </si>
  <si>
    <t>REGPOL - LIMA - S.F. TABLADA L.</t>
  </si>
  <si>
    <t>FATIMA CIELO GABRIELLI PINEDO</t>
  </si>
  <si>
    <t>LIMA-LIMA-VILLA MARIA DEL TRIUNFO- AV SIMON BOLIVAR MZ 02 LT 16 TABLADA DE LURIN</t>
  </si>
  <si>
    <t>SANDALIAS NEGRAS, PANTALON JEAN COLO AZUL, CASACA PLOMA CON CAPUCHA, LENTES DE MEDIDA</t>
  </si>
  <si>
    <t>EN QUE SALIO DE SU CASA EL 29 DE MAYO DEL PRESENTE A HORAS DE LA NOCHE, DEJANDO LA PUERTA ENTRE ABIERTA</t>
  </si>
  <si>
    <t>TIENE CERQUILLO</t>
  </si>
  <si>
    <t>SO3P POOL SMITH VITIN GRANDEZ NIEVES</t>
  </si>
  <si>
    <t>https://sistemas.policia.gob.pe/archivos/fotos_desaparecidos/20441142-29617804.jpg</t>
  </si>
  <si>
    <t>{'Woman': 91.32675528526306, 'Man': 8.673248440027237}</t>
  </si>
  <si>
    <t>REGPOL - HUANUCO - TINGO MARIA</t>
  </si>
  <si>
    <t>SEVASTIAN ELMER VEGA GUZMAN</t>
  </si>
  <si>
    <t>HUANUCO-LEONCIO PRADO-RUPA-RUPA- EN LA AVENIDA TITO JAIME ENTRE EL JIRON CAYUMBA</t>
  </si>
  <si>
    <t>POLO COLOR NEGRO CON FIGURAS DE OSITOS EN LA APRTE POSTERIOR DEL POLO, SHORT COLOR CELESTE Y ZAPATILLAS NEGRAS Y CORTE MILITAR EL CABELLO</t>
  </si>
  <si>
    <t>QUE SE ENCONTRABA POR LA AV TITO JAIME ENTRE EL JIRON CAYUMBA TM</t>
  </si>
  <si>
    <t>SO3P LUIS ALEXIS ORTEGA ALVINO</t>
  </si>
  <si>
    <t>https://sistemas.policia.gob.pe/archivos/fotos_desaparecidos/9492720-29611618.jpg</t>
  </si>
  <si>
    <t>{'Woman': 26.11214816570282, 'Man': 73.88784885406494}</t>
  </si>
  <si>
    <t>MONICA BLANCA HUIHUA TUERO</t>
  </si>
  <si>
    <t>LIMA-LIMA-CHORRILLOS- MZ W2, LOTE 04 AMPLIACION SAN GENARO</t>
  </si>
  <si>
    <t>CASA AZUL CON PLOMO, PANTALON BEIGE, ZAPATOS NEGROS</t>
  </si>
  <si>
    <t>QUE SALIO DE SU DOMICLIO APROVECHANDO LA AUSENCIA DE SUS PADRES, POR INFORMACION DE LA DENUNCIANTE SE TIENE CONOCIMIENTO QUE SE ENCUENTRA EN JUNTAMENTE CON EL ADOLESCENTE RODRIGO MATIAS MANUEL YUPANQUI RUIZ 16</t>
  </si>
  <si>
    <t>SOBG HUGO FELIX ESPIRITO BOCANEGRA</t>
  </si>
  <si>
    <t>https://denuncias.pnp.gob.pe/archivos/fotos_desaparecidos/22791161-29622235.jpg</t>
  </si>
  <si>
    <t>89.75</t>
  </si>
  <si>
    <t>{'Woman': 95.30033469200134, 'Man': 4.699670150876045}</t>
  </si>
  <si>
    <t>DIVISION POLICIAL  ESPINAR - COMBAPATA</t>
  </si>
  <si>
    <t>FABIOLA CCAPA CARDEÃ‘A</t>
  </si>
  <si>
    <t>CUSCO-CANCHIS-COMBAPATA- WJ9J+6M COMBAPATA, PERÃš</t>
  </si>
  <si>
    <t>CHOMPA COLO BLANCO, PANTALON COLOR AZUL MARINO</t>
  </si>
  <si>
    <t>QUE SALIO DE SU DOMICILIO, UBICADO EN LA COMUNIDAD DE CHIARA, CON DIRECCION A LA LOCALIDAD DE COMBAPATA, CON LA FINALIDAD DE HACER COMPRAS DE UTILES ECOLARES</t>
  </si>
  <si>
    <t>SO3P YONATAN CHUQUITAPA MAMANI</t>
  </si>
  <si>
    <t>https://sistemas.policia.gob.pe/archivos/fotos_desaparecidos/22838294-29610292.jpg</t>
  </si>
  <si>
    <t>{'Woman': 94.63220238685608, 'Man': 5.367796868085861}</t>
  </si>
  <si>
    <t>REGPOL - LIMA - VITARTE</t>
  </si>
  <si>
    <t>LUZ XIMENA TUNQUE HUILLCA</t>
  </si>
  <si>
    <t>AREQUIPA-AREQUIPA-PAUCARPATA- AV EL SOL 407 URB 15 DE AGOSTO PAUCARPATA</t>
  </si>
  <si>
    <t>1.54</t>
  </si>
  <si>
    <t>PANTALON NEGRO, CAMISA A CUADROS COLOR VERDE, POLERA COLOR NEGRO, ZAPATILLAS COLOR NEGRO</t>
  </si>
  <si>
    <t>CUANDO LA MENOR ESTABA EN SU DOMICILIO ESPERANDO, ES AHI QUE SU PROGENITORA LE LLAMA A SU CELULAR PARA QUE VAYAN AL TERRENO QUE TENIAN, PERO SU HIJA LE RESPONDE QUE YA ERA TARDE, LUEGO LA PROGENITORA DECIDE IR DONDE ESTA SU HIJA Y CUANDO ENTRA A LA HABITACION SOLO VE COSMETICOS SOBRE LA CAMA, SOSPECHANDO QUE ELLA SE HABRIA BANADO, ALISTADO Y MAQUILLADO, POR LO QUE DESCONOCE SU PARADERO ACTUAL</t>
  </si>
  <si>
    <t>LUNAR EN POMULO LADO IZQUIERDO DEL ROSTRO</t>
  </si>
  <si>
    <t>SO1P GIANCARLO ALBERTH VARGAS RIVADENEYRA</t>
  </si>
  <si>
    <t>https://sistemas.policia.gob.pe/archivos/fotos_desaparecidos/23044669-29601433.jpg</t>
  </si>
  <si>
    <t>{'Woman': 99.47088956832886, 'Man': 0.5291110370308161}</t>
  </si>
  <si>
    <t>REGPOL - IQUITOS - DEPINCRI - TRATA DE PERSONAS - IQUITOS</t>
  </si>
  <si>
    <t>NEYRID LAURA GOMEZ YAJAHUANCA</t>
  </si>
  <si>
    <t>LORETO-MAYNAS-PUNCHANA- CALLE SAN ANTONIO CON CALLE CASTANAS</t>
  </si>
  <si>
    <t>1.49</t>
  </si>
  <si>
    <t>UNA CHOMPA COLOR CELESTE, CAMISA BLANCA, FALDA GRIS, MEDIAS LARGAS COLOR BLANCAS, ZAPATILLAS BLANCAS Y UNA MOCHILA COLOR NEGRO CON FUCSIA, CONTENIENDO EN SU INTERIOR SUS CUADERNOS Y UN POLO DE EDUCACION FISICA COLOR BLANCO CON EL LOGO DEL COLEGIO MAYNAS IQUITOS</t>
  </si>
  <si>
    <t>QUE SE DIRIGIÃ“ A SU CENTRO EDUCATIVO MAYNAS IQUITOS, UBICADO EN LA CALLE SAN ANTONIO CON CALLE CASTANAS</t>
  </si>
  <si>
    <t>SO3P ERNESTO PACAYA GARCEZ</t>
  </si>
  <si>
    <t>https://denuncias.pnp.gob.pe/archivos/fotos_desaparecidos/20280383-29601345.jpg</t>
  </si>
  <si>
    <t>{'Woman': 98.82982969284058, 'Man': 1.1701703071594238}</t>
  </si>
  <si>
    <t>SAIDA ROXANA CAREAJANO ARMAS</t>
  </si>
  <si>
    <t>UNA CHOMPA COLOR MORADO, EN SU INTERIOR VISTE CAMISA ESCOLAR COLOR BLANCO, FALDA COLOR GRIS, MEDIAS LARGAS BLANCAS, ZAPATO NEGRO, MOCHILA DE COLOR BLANCO CON TURQUEZA CONTENIENDO EN SU INTERIOR SUS CUADERNOS</t>
  </si>
  <si>
    <t>QUE SE DIRIGIÃ“ A SU CENTRO EDUCATIVO MAYNAS IQUITOS UBICADO EN LA CALLE SAN ANTONIO CON CALLE CASTANAS</t>
  </si>
  <si>
    <t>https://denuncias.pnp.gob.pe/archivos/fotos_desaparecidos/10079064-29601345.jpg</t>
  </si>
  <si>
    <t>91.9</t>
  </si>
  <si>
    <t>{'Woman': 12.06548735499382, 'Man': 87.93451189994812}</t>
  </si>
  <si>
    <t>YOSIMAR ALEXANDRA MENDEZ DIAZ</t>
  </si>
  <si>
    <t>LIMA-LIMA-VILLA MARIA DEL TRIUNFO- ASOCIACIÃ“N SIMÃ“N BOLÃVAR MZ U LT 2.-TABLADA DE LURIN-VMT</t>
  </si>
  <si>
    <t>CHAQUETA DE COLOR VERDE, PANTALON COLOR PLOMO Y SANDALIAS COLOR ROSADO</t>
  </si>
  <si>
    <t>QUE SALIO DE SU DOMICILIO A JUGAR AL PARQUE DEL PARADERO 7 DE CESAR VALLEJO</t>
  </si>
  <si>
    <t>NO TIENE</t>
  </si>
  <si>
    <t>SO2P BRAYAN ARTURO SILVA PARIÃAS</t>
  </si>
  <si>
    <t>https://sistemas.policia.gob.pe/archivos/fotos_desaparecidos/23045499-29603980.jpg</t>
  </si>
  <si>
    <t>91.5</t>
  </si>
  <si>
    <t>{'Woman': 9.34343934059143, 'Man': 90.65656661987305}</t>
  </si>
  <si>
    <t>YOSELIN ALEJANDRA MENDEZ DIAZ</t>
  </si>
  <si>
    <t>POLERA COLOR AZUL, PANTALON COLOR PLOMO, SANDALIAS DE ROSADAS</t>
  </si>
  <si>
    <t>QUE SALIO DE SU DOMICILIO A JUGAR AL PARQUE DEL PARADERP 7 DE CESAR VALLEJO</t>
  </si>
  <si>
    <t>https://sistemas.policia.gob.pe/archivos/fotos_desaparecidos/23045500-29603980.jpg</t>
  </si>
  <si>
    <t>{'Woman': 0.2085061278194189, 'Man': 99.7914969921112}</t>
  </si>
  <si>
    <t>REGPOL - PIURA - DEPINCRI  PIURA</t>
  </si>
  <si>
    <t>FERNANDA VALENTINA DEL AGUILA HERRERA</t>
  </si>
  <si>
    <t>PIURA-PIURA-PIURA- CALLE CUZCO N 1369</t>
  </si>
  <si>
    <t>1.52</t>
  </si>
  <si>
    <t>PANTLON JEAN COLOR CELESTE, POLO DE COLEGIO COLRO CELESTE, ZAPATILLAS BLANCAS Y CHOMPA DEL COLEGIO</t>
  </si>
  <si>
    <t>SALIO EN DEL DOMICILIO EN COMPAÃ‘ÃA DE SU PROGENITORA</t>
  </si>
  <si>
    <t>SO3P CLINTON SANTOS RAMOS</t>
  </si>
  <si>
    <t>https://denuncias.pnp.gob.pe/archivos/fotos_desaparecidos/13930980-29603536.jpg</t>
  </si>
  <si>
    <t>{'Woman': 60.63362956047058, 'Man': 39.3663763999939}</t>
  </si>
  <si>
    <t>REGPOL - AREQUIPA - JAQUI</t>
  </si>
  <si>
    <t>RONAL ALEJANDRO SILVERA TORIBIO</t>
  </si>
  <si>
    <t>AREQUIPA-CARAVELI-JAQUI- CALLE MIGUEL GRAU SN JAQUI</t>
  </si>
  <si>
    <t>1.44</t>
  </si>
  <si>
    <t>CHOMPA COLOR MOSTAZA, PANTALON PLOMO, ZAPATILLAS NEGRAS</t>
  </si>
  <si>
    <t>AL PARECER SE HABRIA IDO CON UNA PERSONA MAYOR DE EDAD, QUIEN SE DEDICA A LOS JUEGOS RECREATIVOS EN FIESTAS PATRONALES QUE VAN EN CIUDAD A CUIDAD, LA DENUNCIANTE MANIFIESTA QUE NO TIENE FOTOGRAFIA DEL MENOR</t>
  </si>
  <si>
    <t>SO2P WILFREDO ALAIN CARCAUSTO QUISPE</t>
  </si>
  <si>
    <t>https://sistemas.policia.gob.pe/archivos/fotos_desaparecidos/21309502-29599380.jpg</t>
  </si>
  <si>
    <t>92.15</t>
  </si>
  <si>
    <t>{'Woman': 3.8487043231725693, 'Man': 96.15129232406616}</t>
  </si>
  <si>
    <t>FP  - ICA - SANTIAGO</t>
  </si>
  <si>
    <t>KELLY ESTHER CALLOQUISPE MARCATOMA</t>
  </si>
  <si>
    <t>ICA-ICA-SANTIAGO- CENTRO POBLADO DE LUJARAJA  SIN NUMERO POR LA LOZA DEPORTIVA</t>
  </si>
  <si>
    <t>SHORT DE TELA COLOR NEGRO, POLO CON ESCOTE Y TIRAS COLOR ROSADO, SANDALIAS PLAYERAS DE COLOR ROSADO</t>
  </si>
  <si>
    <t>SALIO DE SU DOMICILIO CON DESTINO DESCONOCIDO</t>
  </si>
  <si>
    <t>SOT3 EDGAR MANFREDO RODRIGUEZ ONOFRE</t>
  </si>
  <si>
    <t>https://sistemas.policia.gob.pe/archivos/fotos_desaparecidos/16831227-29607720.jpg</t>
  </si>
  <si>
    <t>{'Woman': 97.61242866516113, 'Man': 2.387571334838867}</t>
  </si>
  <si>
    <t>REGPOL - PUCALLPA - DEPINCRI PNP UCAYALI</t>
  </si>
  <si>
    <t>PAMELA TAPULLIMA PIZANGO</t>
  </si>
  <si>
    <t>UCAYALI-CORONEL PORTILLO-MANANTAY- JR VELGICA MZ 16</t>
  </si>
  <si>
    <t>1.59</t>
  </si>
  <si>
    <t>CONJUNTO DE BUZO COLOR AZUL MARINO Y UN PAR DE SANDALIAS COLOR MARRON</t>
  </si>
  <si>
    <t>QUE SE ENCONTRABA EN EL CENTRO DE SALUD LAS MERCEDES</t>
  </si>
  <si>
    <t>SO3P GINNA DEL ROCIO RESURRECCION PICON</t>
  </si>
  <si>
    <t>https://denuncias.pnp.gob.pe/archivos/fotos_desaparecidos/18679710-29599933.jpg</t>
  </si>
  <si>
    <t>{'Woman': 13.329620659351349, 'Man': 86.67038083076477}</t>
  </si>
  <si>
    <t>REGPOL - CALLAO - PLAYA RIMAC</t>
  </si>
  <si>
    <t>JEAN CARLOS ERNESTO MORAN URBINA</t>
  </si>
  <si>
    <t>CALLAO-CALLAO-CALLAO- AV. RAMÃ“N CASTILLA 110 - AAHH PLAYA RÃMAC</t>
  </si>
  <si>
    <t>MACIZA</t>
  </si>
  <si>
    <t>POLERA ROJA CON LOGOTIPO NIKE DE COLOR BLANCO EN EL PECHO, PANTALON BERMUDAS JEAN COLOR AZUL, ZAPATILLAS NEGRAS DE TELA</t>
  </si>
  <si>
    <t>LUEGO DE SALIR DE SU DOMICILIO</t>
  </si>
  <si>
    <t>ORIFICIOS EN AMBAS OREJAS PARA ARETE</t>
  </si>
  <si>
    <t>SO1P JAIME ELIAS CHIPANA SOTO</t>
  </si>
  <si>
    <t>https://sistemas.policia.gob.pe/archivos/fotos_desaparecidos/22858142-29624104.jpg</t>
  </si>
  <si>
    <t>{'Woman': 1.1557718738913536, 'Man': 98.84422421455383}</t>
  </si>
  <si>
    <t>REGPOL - LIMA - CHACLACAYO</t>
  </si>
  <si>
    <t>CIELO BRIGITTE NOVOA VASQUEZ</t>
  </si>
  <si>
    <t>LIMA-LIMA-CHACLACAYO- CONDOMINIO LAS CONDES DE Ã‘AÃ‘A AV.BALAGUER S/N LURIGANCHO CHOSICA TORRE 7 DEPARTAMENTO 301</t>
  </si>
  <si>
    <t>POLERA BLANCA, GORRA DE LANA COLOR NEGRO, PANTALON BLANCO, MOCHILA AZUL, MALETA DE RUEDAS, ZAPATILLA COLOR BLANCO Y UNA BOLSA AMARILLA</t>
  </si>
  <si>
    <t>LA MENOR NO DESEA VER A SU PROGENITOR DE NOMBRE ALDO, SE RETIRO EN HORAS DE LA MANANA</t>
  </si>
  <si>
    <t>USA LENTES DE MEDIDAS DE FORMA REDONDO, EN SU BRAZO IZQUIERDO TIENE UNA MANCHA COLOR BLANCO</t>
  </si>
  <si>
    <t>SO3P PETER MENDOZA PEREZ</t>
  </si>
  <si>
    <t>https://sistemas.policia.gob.pe/archivos/fotos_desaparecidos/19848787-29602794.jpg</t>
  </si>
  <si>
    <t>{'Woman': 39.8851603269577, 'Man': 60.11483669281006}</t>
  </si>
  <si>
    <t>REGPOL - LIMA - LA VICTORIA</t>
  </si>
  <si>
    <t>JUSTIN OROZCO LOAYZA</t>
  </si>
  <si>
    <t>LIMA-LIMA-LIMA- WXJP+557, JR. ITALIA, LA VICTORIA 15018, PERÃš</t>
  </si>
  <si>
    <t>COMPUSTURA DELGADA,ALTO,PIELTRIGUEA,CABELLO NEGRO,OJOS NEGROS,CON ARETES DE PIEDRITAS Y CON LA VESTIMENTA DE UN CONJUNTO DE BUZO NIKE COLOR NEGRO CON UNA LINEA BLANCA DELGADA,ZAPATILLAS NEGRAS NIKE,CON UNA MOCHILA ROJA</t>
  </si>
  <si>
    <t>SE HABIA RETIRADO DE SU DOMICILIO DESPUES DE QUE HABIA DISCUTIDO CON SU MAMA POR EL TEMA DE QUE UN DIA ANTES SE HABIA ESCAPADO DE SU COLEGIO</t>
  </si>
  <si>
    <t>ALFZ MIGUEL ANGEL REYES GOMEZ</t>
  </si>
  <si>
    <t>https://sistemas.policia.gob.pe/archivos/fotos_desaparecidos/23044651-29601389.jpg</t>
  </si>
  <si>
    <t>{'Woman': 16.970062255859375, 'Man': 83.02993178367615}</t>
  </si>
  <si>
    <t>ZHAMIN ARIEL LIZARBE HUAMANI</t>
  </si>
  <si>
    <t>APURIMAC-ANDAHUAYLAS-SAN JERONIMO- 8JRJ+R6, ANDAHUAYLAS 03701, PERÃš</t>
  </si>
  <si>
    <t>CASACA COLOR AZULINO, PANTALON JEANS AZULINO, ZAPATOS DE VERANO  CHANCLAS COLOR MARROS, SOBRERO BEIGE Y LLEVA UNA MOCHILA COLOR ROJO CON ESTAMPADO DE MIKE MOUSE</t>
  </si>
  <si>
    <t>QUE SE DIRIGIA A SU CENTRO DE ESTUDIO A LA INSTITUCION EDUCATIVA CRISTO DE REY DEL DISTRITO DE SAN JERONIMO</t>
  </si>
  <si>
    <t>SO3P JUAN  DAVID PAUCCAR GARFIAS</t>
  </si>
  <si>
    <t>https://sistemas.policia.gob.pe/archivos/fotos_desaparecidos/23044633-29601325.jpg</t>
  </si>
  <si>
    <t>9.59</t>
  </si>
  <si>
    <t>{'Woman': 14.791452884674072, 'Man': 85.2085530757904}</t>
  </si>
  <si>
    <t>REGPOL - LA LIBERTAD - DEPINCRI NORTE</t>
  </si>
  <si>
    <t>SILVANA YAMILET VELASQUEZ PAREDES</t>
  </si>
  <si>
    <t>LA LIBERTAD-TRUJILLO-LA ESPERANZA- 25 DE DICIEMBRE 246 LA ESPERANZA PARTE BAJA</t>
  </si>
  <si>
    <t>BUZO DE COLEGIO DE LA IE SANRA MARIA  LA ESPERANZA, POLO BOLANCO ZAPATILLAS BLANCAS</t>
  </si>
  <si>
    <t>SALIO DE SU DOMICILIO EN DIRECCION AL COLEGIO, HASTA LA ACTUALIDAD NO RETORNA</t>
  </si>
  <si>
    <t>UNA SICATRIS EN LA MANO DERECHA, EN EL CUELLO Y EN LA FRENTE</t>
  </si>
  <si>
    <t>SO3P LUISIN ALEXIS PEREZ JULCA</t>
  </si>
  <si>
    <t>https://denuncias.pnp.gob.pe/archivos/fotos_desaparecidos/15960890-29602041.jpg</t>
  </si>
  <si>
    <t>80.9</t>
  </si>
  <si>
    <t>{'Woman': 87.09160685539246, 'Man': 12.908394634723663}</t>
  </si>
  <si>
    <t>REGPOL - HUANCAVELICA - DEPINCRI HUANCAVELICA</t>
  </si>
  <si>
    <t>RUTH NOEMI ANCCASI ESTEBAN</t>
  </si>
  <si>
    <t>HUANCAVELICA-HUANCAVELICA-ASCENSION- CARMEN LARRAURI DISTRITO DE ASCENSION</t>
  </si>
  <si>
    <t>1.47</t>
  </si>
  <si>
    <t>LA DENUNCIANTE DESCONOCE LA VESTIMENTA DE LA MENOR</t>
  </si>
  <si>
    <t>QUE SALIO DE SU DOMICILIO UBICADO EN EL JR LARRAURI DISTRITO DE ASCENSIÃ“N</t>
  </si>
  <si>
    <t>SO2P LUZ CLARITA MALPARTIDA CORDOVA</t>
  </si>
  <si>
    <t>https://denuncias.pnp.gob.pe/archivos/fotos_desaparecidos/23043955-29599040.jpg</t>
  </si>
  <si>
    <t>{'Woman': 3.1684979796409607, 'Man': 96.83150053024292}</t>
  </si>
  <si>
    <t>REGPOL - HUANUCO - DEPINCRI TINGO MARIA</t>
  </si>
  <si>
    <t>JULIANA RAMIREZ SAURIN</t>
  </si>
  <si>
    <t>HUANUCO-LEONCIO PRADO-RUPA-RUPA- JR CHICLAYO CON INTERSECCION JR IQUITOS CUADRA 7</t>
  </si>
  <si>
    <t>VESTIDO COLOR AZUL, SANDALIA COLOR NEGRO CON RAYAS BLANCAS</t>
  </si>
  <si>
    <t>SE ESCAPO DE LA CASA SIN DECIR NADA LLEVANDOSE SUS PRENDAS DE VESTIR</t>
  </si>
  <si>
    <t>ES DE CONTEXTURA DELGADA, TIENE EN EL LADO IZQUIERDO DE SU CARA UN LUNAR</t>
  </si>
  <si>
    <t>SO1P ZANDER ARONI ÃAUPARI RAMOS</t>
  </si>
  <si>
    <t>https://denuncias.pnp.gob.pe/archivos/fotos_desaparecidos/23042906-29595229.jpg</t>
  </si>
  <si>
    <t>83.25</t>
  </si>
  <si>
    <t>{'Woman': 21.460604667663574, 'Man': 78.53939533233643}</t>
  </si>
  <si>
    <t>REGPOL - LIMA - JOSÃ‰ GALVEZ</t>
  </si>
  <si>
    <t>CARLOS MATHIAS GRANDEZ PEÃ‘A</t>
  </si>
  <si>
    <t>LIMA-LIMA-VILLA MARIA DEL TRIUNFO- AV.MARIAM QUIMPER 823 JOSE GALVEZ-VMT</t>
  </si>
  <si>
    <t>1.74</t>
  </si>
  <si>
    <t>PANTALOM DE BUZO COLOR NEGRO, POLERA CON CAPUCHA COLOR NEGRA, ZAPATILLAS NEGRAS MARCA NIKE</t>
  </si>
  <si>
    <t>QUE SALIO DE SU DOMICILIO</t>
  </si>
  <si>
    <t>SOSP OSCAR MARTIN PEREZ SALDAÃ‘A</t>
  </si>
  <si>
    <t>https://sistemas.policia.gob.pe/archivos/fotos_desaparecidos/23044728-29601585.jpg</t>
  </si>
  <si>
    <t>84.25</t>
  </si>
  <si>
    <t>{'Woman': 0.5158157553523779, 'Man': 99.48418736457825}</t>
  </si>
  <si>
    <t>TATIANA ISAMAR ROSAS REYNA</t>
  </si>
  <si>
    <t>LA LIBERTAD-TRUJILLO-EL PORVENIR- SECTOR ANTENOR ORREGO MZ U2 LT 3</t>
  </si>
  <si>
    <t>BUZO CARACTERISTICO DE SU COLEGIO, DE COLOR AZUL CON BLANCO Y ZAPATILLAZ BLANCAS</t>
  </si>
  <si>
    <t>EN CIRCUNSTANCIAS QUE SU HERMANA ISAURA, LLEGO A SU DOMICILIO Y NO LA ENCONTRO</t>
  </si>
  <si>
    <t>SO3P JHONATAN MARTIN ASUNCION FELIX</t>
  </si>
  <si>
    <t>https://denuncias.pnp.gob.pe/archivos/fotos_desaparecidos/21020011-29602864.jpg</t>
  </si>
  <si>
    <t>{'Woman': 74.53535795211792, 'Man': 25.46464204788208}</t>
  </si>
  <si>
    <t>REGPOL - LIMA - 10 DE OCTUBRE</t>
  </si>
  <si>
    <t>LIN ANELL SAAVEDRA MUÃ‘OZ</t>
  </si>
  <si>
    <t>LIMA-LIMA-SAN JUAN DE LURIGANCHO- MZ. D LT. 17 AGRUPACIÃ“N FAMILIAR LOS ROSALES</t>
  </si>
  <si>
    <t>1.57</t>
  </si>
  <si>
    <t>CASACA MARRON, BUZO AZUL Y ZANDALIAS</t>
  </si>
  <si>
    <t>SALIO DE SU CASA DESPUES DE UNA LLAMADA DE ATENCION</t>
  </si>
  <si>
    <t>SOBG HERMOGENES PEREZ FUENTES</t>
  </si>
  <si>
    <t>https://sistemas.policia.gob.pe/archivos/fotos_desaparecidos/21528160-29598616.jpg</t>
  </si>
  <si>
    <t>{'Woman': 11.040031909942627, 'Man': 88.9599621295929}</t>
  </si>
  <si>
    <t>REGPOL - LIMA - HUAYCAN</t>
  </si>
  <si>
    <t>JUSTIN BEIBER DE LA CRUZ URBINA</t>
  </si>
  <si>
    <t>LIMA-LIMA-ATE- UCV 189 LT 51 ZONA P HUAYCAN ATE</t>
  </si>
  <si>
    <t>BUZO NEGROCON RAYAS BLANCAS, POLO  DE COLOR NEGRO CON DOS FRANJAS DE COLOR BLANCO, ZAPATILLAS DE COLOR BLANCA</t>
  </si>
  <si>
    <t>SE FUGO</t>
  </si>
  <si>
    <t>SO3P ARNOLD INGOBETH BOLIVAR FLORES</t>
  </si>
  <si>
    <t>https://sistemas.policia.gob.pe/archivos/fotos_desaparecidos/22474856-29594990.jpg</t>
  </si>
  <si>
    <t>{'Woman': 1.4462389051914215, 'Man': 98.5537588596344}</t>
  </si>
  <si>
    <t>REGPOL - AREQUIPA - CIUDAD DE DIOS</t>
  </si>
  <si>
    <t>MELISSA ROSALINDA IQUISE MAMANI</t>
  </si>
  <si>
    <t>AREQUIPA-AREQUIPA-YURA- ASOC JOSE ABELARDO QUIONES MZ 3 LOTE 30</t>
  </si>
  <si>
    <t>1.66</t>
  </si>
  <si>
    <t>UN SHORT JEAN COLR AZUL, POLO NEGRO CORTO COPN CASACA GRIS, ZAPATILLAS DE COLOR BLANCO</t>
  </si>
  <si>
    <t>SALIO DE SU DOMICILIO A LA TIENDA</t>
  </si>
  <si>
    <t>PRESENTA UNA CICATRIZ EN LA FRENTE</t>
  </si>
  <si>
    <t>SO3P ARTURO EDWIN HUANQQUE MAMANI</t>
  </si>
  <si>
    <t>https://sistemas.policia.gob.pe/archivos/fotos_desaparecidos/21182209-29605786.jpg</t>
  </si>
  <si>
    <t>{'Woman': 98.26669096946716, 'Man': 1.7333045601844788}</t>
  </si>
  <si>
    <t>REGPOL - SAN MARTIN - SEGUNDA JERUSALEM</t>
  </si>
  <si>
    <t>ANAYELI DEL ROCIO OLIVOS SANTAMARIA</t>
  </si>
  <si>
    <t>SAN MARTIN-RIOJA-ELIAS SOPLIN VARGAS- 2P6F+HCH, 22841, PERÃš</t>
  </si>
  <si>
    <t>J</t>
  </si>
  <si>
    <t>SO2P FLAVIO GARCIA DIAZ</t>
  </si>
  <si>
    <t>https://sistemas.policia.gob.pe/archivos/fotos_desaparecidos/23045547-29604081.jpg</t>
  </si>
  <si>
    <t>82.15</t>
  </si>
  <si>
    <t>{'Woman': 96.51702046394348, 'Man': 3.48297618329525}</t>
  </si>
  <si>
    <t>REGPOL - LIMA - VILLA</t>
  </si>
  <si>
    <t>ALONSO GABRIEL REYNA ALCANTARA</t>
  </si>
  <si>
    <t>LIMA-LIMA-CHORRILLOS- AV.EL SOL MZ.Y LT.10 LA CAMPIÃ‘A CHORRILLOS</t>
  </si>
  <si>
    <t>SANDALIAS BLANCAS , BUZ AZUL Y CHOMPA BEIGE</t>
  </si>
  <si>
    <t>SALIA DE SU DOMICILIO</t>
  </si>
  <si>
    <t>SO3P ANTONY YSAAC DE LA CRUZ FLORES</t>
  </si>
  <si>
    <t>https://sistemas.policia.gob.pe/archivos/fotos_desaparecidos/20230103-29594910.jpg</t>
  </si>
  <si>
    <t>{'Woman': 1.7235659062862396, 'Man': 98.27643036842346}</t>
  </si>
  <si>
    <t>REGPOL - LIMA - URB. PACHACAMAC</t>
  </si>
  <si>
    <t>HEYMI LUZ MACHACA CONDORI</t>
  </si>
  <si>
    <t>LIMA-LIMA-VILLA EL SALVADOR- AA HH OASIS DE VILLA GRUPO 03 MZ S LT 19 VILLA EL SALVADOR</t>
  </si>
  <si>
    <t>POLO COLOR CREMA, PANTALON DE COLOR NEGRO, CASACA COLOR NEGRO, GORRO DE COLOR CREMA, ZAPATILLAS COLOR BLANCA</t>
  </si>
  <si>
    <t>TIENE UN TATUAJE EN LA MANO IZQUIERDA LADO DE LA MUENECA DIJUBO UN OMNI Y UN NOMBRE DE MOISES</t>
  </si>
  <si>
    <t>SO3P JOSE JEANPIERE FLORES SANDOVAL</t>
  </si>
  <si>
    <t>https://sistemas.policia.gob.pe/archivos/fotos_desaparecidos/19511812-29606499.jpg</t>
  </si>
  <si>
    <t>72.5</t>
  </si>
  <si>
    <t>{'Woman': 5.409162491559982, 'Man': 94.59084272384644}</t>
  </si>
  <si>
    <t>REGPOL - HUANCAYO - SINCOS</t>
  </si>
  <si>
    <t>LORENA KERLY ALBERTO GIRON</t>
  </si>
  <si>
    <t>JUNIN-JAUJA-LEONOR ORDOÃ‘EZ- PARADERO DE HUANCANI</t>
  </si>
  <si>
    <t>UN BUZO POLAR COLOR PLOMO, UNA CASACA JEAN COLOR CELESTE, ZAPATILLAS DE COLOR NEGRO, Y USA LENTES</t>
  </si>
  <si>
    <t>CUANDO LA DENUNCIANTE SALIO A TRABAJAR</t>
  </si>
  <si>
    <t>USA LENTES</t>
  </si>
  <si>
    <t>SO1P LUIS ALBERTO RAMOS CABRERA</t>
  </si>
  <si>
    <t>https://sistemas.policia.gob.pe/archivos/fotos_desaparecidos/19969840-29607400.jpg</t>
  </si>
  <si>
    <t>{'Woman': 99.63692426681519, 'Man': 0.36307061091065407}</t>
  </si>
  <si>
    <t>YOSEPH ANDRE CONDORI MAMANI</t>
  </si>
  <si>
    <t>PUNO-SAN ROMAN-JULIACA- COLEGIO DANIELLE MITTERRAND</t>
  </si>
  <si>
    <t>1.67</t>
  </si>
  <si>
    <t>CAMISA DE COLOR PLANCO, CHALECO DE COLOR AZUL, PANTALÃ“N DE COLOR PLOMO, ZAPATOS DE COLOR NEGRO Y UNA DE COLOR PLOMO</t>
  </si>
  <si>
    <t>QUE SALIO CON DIRECCIÃ“N A SU COLEGIO Y EN HORAS DE LA TARDE YA NO RETORNO A SU DOMICILIO</t>
  </si>
  <si>
    <t>SO3P OSCAR EFRAIN VELASQUEZ COYLLO</t>
  </si>
  <si>
    <t>https://denuncias.pnp.gob.pe/archivos/fotos_desaparecidos/23043177-29596142.jpg</t>
  </si>
  <si>
    <t>{'Woman': 0.9209631942212582, 'Man': 99.07903671264648}</t>
  </si>
  <si>
    <t>NEISY ESTER ROJAS ROJAS</t>
  </si>
  <si>
    <t>LIMA-LIMA-SAN JUAN DE LURIGANCHO- CANTO REY</t>
  </si>
  <si>
    <t>POLO BEIGH JEAN NEGRO ,ZAPATILLAS BLANCAS</t>
  </si>
  <si>
    <t>LA DENUNCIANTE SALIO DE SU DOMICILIO SITO EN LA MZT LT 41 URB CANTO REY, LLEVANDOSE CONSIGO SU GATO Y UNA MOCHILA,DESCONOCIENDOSE SU PARADERO HASTA LA ACTUALIDAD</t>
  </si>
  <si>
    <t>TIENE UN LUNAR EN LA NARIZ LADO DERECHO, UN LUNAR A LA ALTURA DE LA CLAVICULA LADO DERECHO Y TIENE CERQUILLO</t>
  </si>
  <si>
    <t>https://denuncias.pnp.gob.pe/archivos/fotos_desaparecidos/20827563-29618228.jpg</t>
  </si>
  <si>
    <t>{'Woman': 99.28586483001709, 'Man': 0.7141307927668095}</t>
  </si>
  <si>
    <t>REGPOL - PIURA - PIURA</t>
  </si>
  <si>
    <t>BAYRON SEGUNDO CARBAJAL TORRES</t>
  </si>
  <si>
    <t>PIURA-PIURA-PIURA- IE SAN MIGUEL DE PIURA</t>
  </si>
  <si>
    <t>UNIFORME DEL COLEGIO</t>
  </si>
  <si>
    <t>NO PRECISA</t>
  </si>
  <si>
    <t>SOT1 CARLOS EMILIO CALLE GONZALES</t>
  </si>
  <si>
    <t>https://sistemas.policia.gob.pe/archivos/fotos_desaparecidos/23042821-29594969.jpg</t>
  </si>
  <si>
    <t>{'Woman': 0.35200598649680614, 'Man': 99.64799284934998}</t>
  </si>
  <si>
    <t>REGPOL - LIMA - MANCHAY</t>
  </si>
  <si>
    <t>EYMI MARICRUZ VERA QUISPE</t>
  </si>
  <si>
    <t>LIMA-LIMA-PACHACAMAC- W438+M6W, LIMA 15594, PERÃš</t>
  </si>
  <si>
    <t>UNIFORME DEL COLEGIO JOSE CARLOS MARIATEGUI COLOR VERDE Y CREMA</t>
  </si>
  <si>
    <t>QUE SE ENCONTRABA DIRIGIENDOSE A SU COLEGIO, SUS COMPANEROS LE COMENTARON A SU MADRE LA DENUNCIANTE, QUE NO INGRESO Y QUE LA VIERON CONVERSANDO CON LA PERSONA QUE TENIA PROBLEMAS ANTERIORMENTE  DE NOMBRE ALDAIR YERZON COLONIO VARGAS</t>
  </si>
  <si>
    <t>SO3P GEOGE HARRISON CHAGUA NUÃ‘EZ</t>
  </si>
  <si>
    <t>https://sistemas.policia.gob.pe/archivos/fotos_desaparecidos/23043916-29598935.jpg</t>
  </si>
  <si>
    <t>{'Woman': 3.429354354739189, 'Man': 96.57064080238342}</t>
  </si>
  <si>
    <t>REGPOL - PIURA - MORROPÃ“N</t>
  </si>
  <si>
    <t>DULCE FABIANY IBARRA CRUZ</t>
  </si>
  <si>
    <t>PIURA-MORROPON-MORROPON- COMERCIO 685, MORROPÃ“N 20311, PERÃš</t>
  </si>
  <si>
    <t>BUZO PLOMO, POLO BLANCO, CASACA COLOR CONCHA DE VINO,ZAPATILLAS BLANCAS,MOCHILA NEGRA CON MANCHAS ROJAS, PORTABA EN SU MANO UN TOMATODO ROSADO</t>
  </si>
  <si>
    <t>MENOR DESAPARECIDA,CUANDO SE DIRIGIA A SU COLEGIO,LA IE EL CELESTE DE MORROPON, VISTA POR ULTIMA VEZ A LAS 07 Y 35 AM, CUANDO SALIO DE SU VIVIENDA</t>
  </si>
  <si>
    <t>SO1P CHENNIER WILSON CASTILLO CORDOVA</t>
  </si>
  <si>
    <t>https://sistemas.policia.gob.pe/archivos/fotos_desaparecidos/23041528-29590632.jpg</t>
  </si>
  <si>
    <t>-5.25</t>
  </si>
  <si>
    <t>{'Woman': 8.258408308029175, 'Man': 91.74159169197083}</t>
  </si>
  <si>
    <t>REGPOL - HUANCAYO - RIO NEGRO</t>
  </si>
  <si>
    <t>JEREMI SMITH CONTRERAS CASTRO</t>
  </si>
  <si>
    <t>JUNIN-SATIPO-RIO NEGRO- SANTA ROSA DE MARIATEGUI</t>
  </si>
  <si>
    <t>ZAPATILLA PLOMO, BUZO COLOR AZUL, POLO MANGA LARGA COLOR BLANCO EN EL TRONCO Y ROJO EN LAS MANGAS</t>
  </si>
  <si>
    <t>CUANDO FUE A AYUDAR  MACHETEAR A SU PAPA POR PORTILLO BAJO ESPALDA DE BACKUS</t>
  </si>
  <si>
    <t>SO3P JHON EDWARD PEREZ ZACARIAS</t>
  </si>
  <si>
    <t>https://sistemas.policia.gob.pe/archivos/fotos_desaparecidos/22974559-29594735.jpg</t>
  </si>
  <si>
    <t>{'Woman': 0.5037757568061352, 'Man': 99.4962215423584}</t>
  </si>
  <si>
    <t>MATEO MAURICIO CURIPACO RIVERA</t>
  </si>
  <si>
    <t>LIMA-LIMA-CHACLACAYO- NUEVA ALIANZA MZ D LT 09 CHACLACAYO</t>
  </si>
  <si>
    <t>PANTALON PLOMO OSCURO CON RALLAS ROJAS AL COSTADO, POLERA BLANCA CON RALLAS NEGRAS Y CON LAS SIGUIENTES CARACTERISTICAS FISICAS CABELLO CORTO, ESTATURA DE UN METRO SETENTA, CONTEXTURA NORMAL, PIEL CANELA, SURDO, OJOS MARRON OSCURO, NARIZ AGUILEA, ASIMISMO LLEVO CONSIGO UNA BOLSA NEGRA CON SUS PERTENECIAS REFERIDO POR LA DENUNCIANTE</t>
  </si>
  <si>
    <t>SALIO DE SU DOMICILIO POR UNA DISCUCION CON SU SENORA MADRE</t>
  </si>
  <si>
    <t>https://sistemas.policia.gob.pe/archivos/fotos_desaparecidos/23043527-29597433.jpg</t>
  </si>
  <si>
    <t>{'Woman': 22.951197624206543, 'Man': 77.04880237579346}</t>
  </si>
  <si>
    <t>ROXETTE MEDRANO MENDOZA</t>
  </si>
  <si>
    <t>APURIMAC-ABANCAY-ABANCAY- AV VICTOR RAUL HAYA DE LA TORRE</t>
  </si>
  <si>
    <t>SE DESCONOCE LA VESTIMENTA</t>
  </si>
  <si>
    <t>SALIO DE SU DOMICILIO CON DIRECION DESCONOCIDA</t>
  </si>
  <si>
    <t>SO3P SAUL  FREDDY GALINDO CONTRERAS</t>
  </si>
  <si>
    <t>https://denuncias.pnp.gob.pe/archivos/fotos_desaparecidos/19844436-29605507.jpg</t>
  </si>
  <si>
    <t>{'Woman': 1.4938537031412125, 'Man': 98.50614666938782}</t>
  </si>
  <si>
    <t>REGPOL - HUANUCO - DEPINCRI HUANUCO</t>
  </si>
  <si>
    <t>MEY NAYUMI ROSAS AMBROCIO</t>
  </si>
  <si>
    <t>HUANUCO-HUANUCO-HUANUCO- PROLONGACION GENERAL PRADO, PSJ SARITA 177</t>
  </si>
  <si>
    <t>POLERA DE COLOR CELESTE, BUSO DE COLOR VERDE, SANDLIAS DE COLOR VERDE</t>
  </si>
  <si>
    <t>QUE SALIO DE SU DOMICILIO, CON DIRECCION DESCONOCIDA</t>
  </si>
  <si>
    <t>SO2P MIRTHA GUADALUPE PAUCAR FIGUEREDO</t>
  </si>
  <si>
    <t>https://denuncias.pnp.gob.pe/archivos/fotos_desaparecidos/23037530-29594832.jpg</t>
  </si>
  <si>
    <t>77.75</t>
  </si>
  <si>
    <t>{'Woman': 59.88555550575256, 'Man': 40.11444449424744}</t>
  </si>
  <si>
    <t>REGPOL - PUCALLPA - NESHUYA</t>
  </si>
  <si>
    <t>YASUMI TANITH GARCIA CUMAPA</t>
  </si>
  <si>
    <t>UCAYALI-PADRE ABAD-NESHUYA- CAMPAMENTO NESHUYA KM 60</t>
  </si>
  <si>
    <t>DESCONOCE</t>
  </si>
  <si>
    <t>SO1P ELVIS SILVA PANDURO</t>
  </si>
  <si>
    <t>https://sistemas.policia.gob.pe/archivos/fotos_desaparecidos/21796136-29586382.jpg</t>
  </si>
  <si>
    <t>{'Woman': 3.207569196820259, 'Man': 96.79242968559265}</t>
  </si>
  <si>
    <t>ASTRID BRIGITTE VIVIANA CORTEZ RIOS</t>
  </si>
  <si>
    <t>LIMA-LIMA-ATE- JURISDICCION DE ATE</t>
  </si>
  <si>
    <t>CASACA NEGRA, PANTALON JEAN, ZAPATILLAS NEGRAS</t>
  </si>
  <si>
    <t>SALIO SIN RUMBO CONOCIDO</t>
  </si>
  <si>
    <t>SO1P JHONEL AMERICO QUITO ESPIRITU</t>
  </si>
  <si>
    <t>https://sistemas.policia.gob.pe/archivos/fotos_desaparecidos/23043496-29597297.jpg</t>
  </si>
  <si>
    <t>{'Woman': 87.7888560295105, 'Man': 12.211139500141144}</t>
  </si>
  <si>
    <t>REGPOL - AYACUCHO - DEPINCRI AYACUCHO</t>
  </si>
  <si>
    <t>YESENNIA TORRES CURO</t>
  </si>
  <si>
    <t>AYACUCHO-HUAMANGA-ANDRES AVELINO CACERES- JR MERCEDES CABELLO MZ A LT 04</t>
  </si>
  <si>
    <t>PLOLO COLOR FLOREADO, CASACA NEGRO CON ROSADO, PANTALON JEAN AZUL</t>
  </si>
  <si>
    <t>QUE SALIO DE SU DOMICILIO CON SU PRIMA A CENAR DESDE ESE MOMENTO SE DESCONOCE SU PARADERO ACTUL</t>
  </si>
  <si>
    <t>SO3P BRYAN GIOVANNI MENDOZA MUÃOZ</t>
  </si>
  <si>
    <t>https://denuncias.pnp.gob.pe/archivos/fotos_desaparecidos/23040902-29588250.jpg</t>
  </si>
  <si>
    <t>{'Woman': 61.03975772857666, 'Man': 38.9602392911911}</t>
  </si>
  <si>
    <t>FP  - ICA - SAN JUAN BAUTISTA</t>
  </si>
  <si>
    <t>NAYELI CELESTE GARCIA DE LA CRUZ</t>
  </si>
  <si>
    <t>ICA-ICA-ICA- CAS SMP CALLE ALFONSO UGARTE</t>
  </si>
  <si>
    <t>CASACA COLOR NEGRA, POLO ROSADO CON INSCRPCION CALIFORNIA, BUZO PLOMO OBSCURO, ZAPATILLAS BLANCAS</t>
  </si>
  <si>
    <t>FUE VISTA POR ULTIMA VEZ POR EL HERMANO DE LA DENUNCIANTE DE NOMBRE SEBASTIAN AUGUSTO DE LA CRUZ SUAREZ, SALIENDO DE LA CASA DE LA DENUNCIANTE</t>
  </si>
  <si>
    <t>MANCHA VERDE CLARA EN UNO DE SUS PIES</t>
  </si>
  <si>
    <t>SO2P ELVIS JUNIORS LOPEZ MARQUINA</t>
  </si>
  <si>
    <t>https://sistemas.policia.gob.pe/archivos/fotos_desaparecidos/23040392-29586603.jpg</t>
  </si>
  <si>
    <t>{'Woman': 97.60688543319702, 'Man': 2.393115870654583}</t>
  </si>
  <si>
    <t>ROSITA MERCEDES BOCANEGRA RIOS</t>
  </si>
  <si>
    <t>LORETO-MAYNAS-IQUITOS- CALLE AREQUIPA 2099</t>
  </si>
  <si>
    <t>CON UN VESTIDO DE COLOR PALO ROSA Y UN ZAPATO ALTO DE COLOR NEGRO</t>
  </si>
  <si>
    <t>EN CIRCUNSTANCIAS QUE ABANDONÃ“ SU VIVIENDA</t>
  </si>
  <si>
    <t>SO3P AUGUSTO JAIME SANCHEZ SOLANO</t>
  </si>
  <si>
    <t>https://denuncias.pnp.gob.pe/archivos/fotos_desaparecidos/19564930-29604723.jpg</t>
  </si>
  <si>
    <t>{'Woman': 41.844990849494934, 'Man': 58.15500617027283}</t>
  </si>
  <si>
    <t>MARIA DE LOS ANGELES BELTRAN PIZARRO</t>
  </si>
  <si>
    <t>LIMA-LIMA-VILLA MARIA DEL TRIUNFO- COLEGIO 7054</t>
  </si>
  <si>
    <t>QUE, VESTIA UN BUZO COLOR OSCURO CON FRANJAS BLNACAS CON LINEAS CELESTES, CAFARENA COLOR MORADO Y ZAPATILLAS COLOR BLANCO</t>
  </si>
  <si>
    <t>QUE EN CIRCUNSTANCIAS QUE SALIO DE SU DOMICILIO CON DIRECCION A SU COLEGIO 7054 UBICADO EN LA AV VILLA MARIA CUADRA 8 DISTRITO DE VILLA MARIA DEL TRIUNFO</t>
  </si>
  <si>
    <t>SO2P ROBERT JEEFERSON SILVA PASAPERA</t>
  </si>
  <si>
    <t>https://sistemas.policia.gob.pe/archivos/fotos_desaparecidos/5343449-29588042.jpg</t>
  </si>
  <si>
    <t>{'Woman': 99.42620992660522, 'Man': 0.5737972911447287}</t>
  </si>
  <si>
    <t>REGPOL - LIMA - PAMPLONA I</t>
  </si>
  <si>
    <t>MARIA FERNANDA EVA MUÃ‘OZ MUÃ‘OZ</t>
  </si>
  <si>
    <t>LIMA-LIMA-SAN JUAN DE MIRAFLORES- SECTOR SAN FRANCISCO DE LA CRUZ 6A LT16 PAMPLONA ALTA SJM</t>
  </si>
  <si>
    <t>PANTALON NEGRO  POLO NEGRO ZAPATILLA ROJA CON BLANCO</t>
  </si>
  <si>
    <t>SALIO DE SU CASA CON DIRECCION A ENCONTRARSE CON UNA AMIGA</t>
  </si>
  <si>
    <t>SO3P ROOSPVELT YURI BELTRAN LAZO</t>
  </si>
  <si>
    <t>https://sistemas.policia.gob.pe/archivos/fotos_desaparecidos/23040437-29586699.jpg</t>
  </si>
  <si>
    <t>{'Woman': 99.99598264694214, 'Man': 0.004018521940452047}</t>
  </si>
  <si>
    <t>REGPOL - PIURA - DEPINCRI SULLANA</t>
  </si>
  <si>
    <t>KIMBERLY KAORY SOTO CASIQUE</t>
  </si>
  <si>
    <t>PIURA-PAITA-LA HUACA- NOMARA MZ 27 LT5</t>
  </si>
  <si>
    <t>PANTALONETA LARGA COLOR NEGRO, CASACA MANGA LARGA COLOR BLANCO Y SANDALIAS COLOR MARRON</t>
  </si>
  <si>
    <t>SALIO DE SU DOMICILIO A COMPRAR PAN</t>
  </si>
  <si>
    <t>CUATRO LUNARES AL COSTADO DE LA NARIZ</t>
  </si>
  <si>
    <t>SO2P EVERLYN MIGUEL LIZA CHAVEZ</t>
  </si>
  <si>
    <t>https://denuncias.pnp.gob.pe/archivos/fotos_desaparecidos/23022847-29589554.jpg</t>
  </si>
  <si>
    <t>{'Woman': 42.621561884880066, 'Man': 57.378435134887695}</t>
  </si>
  <si>
    <t>REGPOL - LIMA - LA PASCANA</t>
  </si>
  <si>
    <t>STEPHANIE NICOLE NOLORBE HERMOZA</t>
  </si>
  <si>
    <t>LIMA-LIMA-COMAS- AA. HH ROCA DE JESUS MZ. E, LT. 04, CUARTA ZONA DE COLLIQUE,</t>
  </si>
  <si>
    <t>SALIO DE SU VIVIENDA, VISTIENDO CASACA NEGRA CON RAYAS BLANCAS, PANTALON CAMUFLADO Y ZAPATILLAS BLANCAS</t>
  </si>
  <si>
    <t>SALIO A LAS 17 CON 40 HRS INDICANDO QUE IRIRA A UNA FIESTA POR EL COLEGIO SINCHI ROCA</t>
  </si>
  <si>
    <t>SO1P RONY ALBERTO VASQUEZ MURAYARI</t>
  </si>
  <si>
    <t>https://sistemas.policia.gob.pe/archivos/fotos_desaparecidos/23049481-29617430.jpg</t>
  </si>
  <si>
    <t>94.62</t>
  </si>
  <si>
    <t>{'Woman': 93.8666820526123, 'Man': 6.133325025439262}</t>
  </si>
  <si>
    <t>REGPOL - CUSCO - DEPINCRI CUSCO</t>
  </si>
  <si>
    <t>LUZ BRIYANCA SANCHEZ VILCA</t>
  </si>
  <si>
    <t>CUSCO-CUSCO-SANTIAGO- TRES CRUCES DE ORO CUSCO</t>
  </si>
  <si>
    <t>1.64</t>
  </si>
  <si>
    <t>VESTIA CON CASACA DE COLOR MELON, PANTALON JEANS DE COLOR AZUL Y ZAPATILLAS ROJAS</t>
  </si>
  <si>
    <t>SALIO DEL HOGAR VIRGEN NATIVIDAD CUSCO, CON DIRECCION AL CONSULTORIO DENTAL DE TRES CRUCES DE ORO DE CUSCO</t>
  </si>
  <si>
    <t>SO1P YANET OVIEDO ZEGARRA</t>
  </si>
  <si>
    <t>https://denuncias.pnp.gob.pe/archivos/fotos_desaparecidos/19535010-29584668.jpg</t>
  </si>
  <si>
    <t>{'Woman': 9.570322930812836, 'Man': 90.42968153953552}</t>
  </si>
  <si>
    <t>REGPOL - MADRE DE DIOS - IBERIA</t>
  </si>
  <si>
    <t>JERICAK CARDENAS CHUMO</t>
  </si>
  <si>
    <t>MADRE DE DIOS-TAHUAMANU-IBERIA- AERÃ“DROMO DE IBERIA, C. LORETO 541, IBERIA 17251, PERÃš</t>
  </si>
  <si>
    <t>SHORT DE COLOR VERDE, POLO DE COLOR NEGRO CON LOGOTIPO ANGELES DE FUEGO Y ZAPATILLAS NEGRAS</t>
  </si>
  <si>
    <t>HABRIA SALIDO EL DIA 27MAY2024 A LAS CUATRO PM DE LA TARDE , DE SU DOMICILIO, UBICADO EN BARRIO EMPLEADO IBERIA, CON DIRECCION HACIA EL COLEGIO NINA MARIA, DEBIENDO RETORNAR A LAS 18 00 HORAS DEL MISMO DIA A SU DOMICILIO</t>
  </si>
  <si>
    <t>TIENE LOS CACHETES UN POCO HINCHADOS Y HOYUELOS EN AMBOS CAHETES</t>
  </si>
  <si>
    <t>SO3P JUAN CARLOS FERNANDEZ QUISPE</t>
  </si>
  <si>
    <t>https://sistemas.policia.gob.pe/archivos/fotos_desaparecidos/23040667-29587483.jpg</t>
  </si>
  <si>
    <t>{'Woman': 99.47475790977478, 'Man': 0.525244977325201}</t>
  </si>
  <si>
    <t>REGPOL - LAMBAYEQUE - POMALCA</t>
  </si>
  <si>
    <t>JANHERITH TERESA RAMOS UBILLUS</t>
  </si>
  <si>
    <t>LAMBAYEQUE-CHICLAYO-POMALCA- CALLE ALFONSO UGARTE MZ 80 LT D</t>
  </si>
  <si>
    <t>UN VESTIDO FLOREADO COLOR NEGRO Y SANDALIAS</t>
  </si>
  <si>
    <t>CUANDO PIDIO PERMISO A SU MADRE PARA QUE HAGA UN CAMBIO DE ACEITE DE SU MOTOTAXI</t>
  </si>
  <si>
    <t>SO1P JHONY MUNDACA TANTALEAN</t>
  </si>
  <si>
    <t>https://sistemas.policia.gob.pe/archivos/fotos_desaparecidos/18977407-29623956.jpg</t>
  </si>
  <si>
    <t>{'Woman': 4.5693207532167435, 'Man': 95.43068408966064}</t>
  </si>
  <si>
    <t>ROSA BEATRIZ RUIZ QUEREVALU</t>
  </si>
  <si>
    <t>LIMA-LIMA-ATE- AAHH SAN ANTONIO MZ C LT 24 ALTURA DE LA POSTA SAN ANTONIO</t>
  </si>
  <si>
    <t>PANTALON NEGRO, ZAPATILLAS BLANCAS Y CHOMPA NEGRA</t>
  </si>
  <si>
    <t>SALIO DE SU DOMICILIO, PARA HACER SUS TRABAJOS CON SUS COMPAEROS Y DESDE ESA FECHA NO HA RETORNADO A SU PREDIO</t>
  </si>
  <si>
    <t>SO1P SUMMER LENIN GARRO MOTTA</t>
  </si>
  <si>
    <t>https://sistemas.policia.gob.pe/archivos/fotos_desaparecidos/20047394-29586889.jpg</t>
  </si>
  <si>
    <t>{'Woman': 76.66334509849548, 'Man': 23.336657881736755}</t>
  </si>
  <si>
    <t>DAMARI LIZCET HERRERA CUBAS</t>
  </si>
  <si>
    <t>LIMA-LIMA-PACHACAMAC- K20 LTE. 06 DEL SECTOR LOS JARDINES DE MANCHAY, PACHACAMAC</t>
  </si>
  <si>
    <t>POLO COLOR BLANCO, PANTALON JEAN COLOR NEGRO, ZAPATILLAS BLANCAS Y MOCHILA COLOR NEGRO</t>
  </si>
  <si>
    <t>SE DIRIGIO DESDE SU DOMICILIO CON DIRECCION A MOLICENTRO LA MOLINA,</t>
  </si>
  <si>
    <t>CICATRIZ  DE 4 CM APROX A LA ALTRA DEL CODO DEL BRZO IZQUIEDO</t>
  </si>
  <si>
    <t>SO3P MIGUEL ANGEL HURTADO LOAYZA</t>
  </si>
  <si>
    <t>https://sistemas.policia.gob.pe/archivos/fotos_desaparecidos/20534992-29606730.jpg</t>
  </si>
  <si>
    <t>{'Woman': 3.187527135014534, 'Man': 96.81246876716614}</t>
  </si>
  <si>
    <t>JAZLY CRISTINA DAVILA GARCIA</t>
  </si>
  <si>
    <t>PASCO-PASCO-SIMON BOLIVAR- 09 DE OCTUBRE RANCAS</t>
  </si>
  <si>
    <t>CHOMPA NEGRA, CASACA NEGRA, PANTALON CELESTE Y ZAPATILLAS BLANCAS</t>
  </si>
  <si>
    <t>QUE SALIO DE SU DOMICILIO EL 27MAY2024 EN HORAS DELA TARDE CON DIRECCION DESCONOCIDA</t>
  </si>
  <si>
    <t>SO3P ELOY RODRIGO CIPRIANO BARRETO</t>
  </si>
  <si>
    <t>https://denuncias.pnp.gob.pe/archivos/fotos_desaparecidos/silueta.jpg</t>
  </si>
  <si>
    <t>{'Woman': 4.108992218971252, 'Man': 95.89101076126099}</t>
  </si>
  <si>
    <t>REGPOL - MADRE DE DIOS - DEPINTRAPTM - MADRE DE DIOS</t>
  </si>
  <si>
    <t>FLOR DE MARIA MAXI GUTIERREZ</t>
  </si>
  <si>
    <t>MADRE DE DIOS-TAMBOPATA-TAMBOPATA- JOSE CARLOS MARIATEGUI NUMERO 1432</t>
  </si>
  <si>
    <t>UNIFORME DE COLEGIO, CASACA ROJA, FALDA AZUL, MEDIAS BLANCA, ZAPATO NEGRO</t>
  </si>
  <si>
    <t>SALIO A SU COLEGIO ABA, LUEGO DE ASISTIR A SUS CLASES NO RETORNO A SU DOMICILIO</t>
  </si>
  <si>
    <t>USA BRAKETS</t>
  </si>
  <si>
    <t>SO3P GROVER MILTON ALVAREZ TORRES</t>
  </si>
  <si>
    <t>https://sistemas.policia.gob.pe/archivos/fotos_desaparecidos/19621959-29593377.jpg</t>
  </si>
  <si>
    <t>{'Woman': 5.549592524766922, 'Man': 94.45040225982666}</t>
  </si>
  <si>
    <t>ALIS BIONDA MILEY GONZALES GREFA</t>
  </si>
  <si>
    <t>LORETO-MAYNAS-SAN JUAN BAUTISTA- AA HH 02 DE MAYO MZ 01 LT 04 REF CARRETERA SANTO TOMAS KM 04 DISTRITO SAN JUAN BAUTISTA</t>
  </si>
  <si>
    <t>POLO COLOR NEGRO, SHORT COLOR NEGRO Y SANDALIAS COLOR CREMA</t>
  </si>
  <si>
    <t>QUE SU FAMILIA SE ENCONTRABA DESCANSANDO A HORAS 22 APROXIMADAMENTE DEL DIA 19MAY2024</t>
  </si>
  <si>
    <t>SOT3 PABLO ALCIDES GARCIA GARCIA</t>
  </si>
  <si>
    <t>https://denuncias.pnp.gob.pe/archivos/fotos_desaparecidos/23038733-29580892.jpg</t>
  </si>
  <si>
    <t>{'Woman': 26.105469465255737, 'Man': 73.89453649520874}</t>
  </si>
  <si>
    <t>REGPOL - SAN MARTIN - NUEVO CAJAMARCA</t>
  </si>
  <si>
    <t>TATIANA NICOL LINARES VELIZ</t>
  </si>
  <si>
    <t>SAN MARTIN-RIOJA-NUEVA CAJAMARCA- SAN FERNANDO</t>
  </si>
  <si>
    <t>ALBINO</t>
  </si>
  <si>
    <t>POLO COLOR CELESTE CON RAYAS BLANCAS, PANTALON JEAN COLOR CELESTE Y ZAPATILLAS COLOR BLANCO</t>
  </si>
  <si>
    <t>SALIO DE SU DOMICILIO UBICADO EN LA AV, CELENDIN, DISTRITO DE SAN FERNANDO, CON RUMBO DESCONOCIDO</t>
  </si>
  <si>
    <t>SO3P BRAYAN SATALAYA SINARAHUA</t>
  </si>
  <si>
    <t>https://sistemas.policia.gob.pe/archivos/fotos_desaparecidos/23047705-29611285.jpg</t>
  </si>
  <si>
    <t>{'Woman': 99.9893069267273, 'Man': 0.010696740355342627}</t>
  </si>
  <si>
    <t>FLOR ELIZABETH VARGAS YANAHUAMAN</t>
  </si>
  <si>
    <t>APURIMAC-ANDAHUAYLAS-TALAVERA- AVENIDA INDUSTRIAL</t>
  </si>
  <si>
    <t>GRIS</t>
  </si>
  <si>
    <t>UNIFORME ESCOLAR CON FALDA DE COLOR NEGRO, CHOMPA AZUL, CAMISA BLANCA, ZAPATO NEGRO</t>
  </si>
  <si>
    <t>QUE SALIO DE SU DOMICILIO CON DESTINO A SU CENTRO DE ESTUDIOS DE LA INSTITUCION EDUCATIVA PIA DEL DISTRITO DE TALAVERA</t>
  </si>
  <si>
    <t>SO2P WILFREDO VARGAS UNTON</t>
  </si>
  <si>
    <t>https://sistemas.policia.gob.pe/archivos/fotos_desaparecidos/21576622-29585776.jpg</t>
  </si>
  <si>
    <t>155.5</t>
  </si>
  <si>
    <t>REGPOL - AREQUIPA - ZAMACOLA</t>
  </si>
  <si>
    <t>GREYSI FERNANDA MARRON CACERES</t>
  </si>
  <si>
    <t>AREQUIPA-AREQUIPA-CERRO COLORADO- AVENIDA VIA DE EVITAMIENTO KM 7 MANZANA A LOTE 4</t>
  </si>
  <si>
    <t>BUZO DEL COLEGIO CIRCA COLOR VERDE OSCURO, LA MENOR LLEVA ROPA DE VESTIR EN MOCHILA COLOR BLANCO CON PUNTOS NEGROS</t>
  </si>
  <si>
    <t>SALIO DE SU DOMICILIO CON DIRECCION A SU INSTITUCION EDUCATIVA UBICADA EN CONO NORTE CERRO COLORADO</t>
  </si>
  <si>
    <t>LUNAR EN LA MANO IZQUIERDA Y CUELLO LADO IZQUIERDO, PESTAAS LARGAS</t>
  </si>
  <si>
    <t>SO3P ALVARO ROBERTO GUTIERREZ CALCINA</t>
  </si>
  <si>
    <t>https://sistemas.policia.gob.pe/archivos/fotos_desaparecidos/21670907-29581248.jpg</t>
  </si>
  <si>
    <t>{'Woman': 36.324408650398254, 'Man': 63.67558836936951}</t>
  </si>
  <si>
    <t>REGPOL - LIMA - TAHUANTINSUYO</t>
  </si>
  <si>
    <t>ARIANA ZOE CABADA LUQUE</t>
  </si>
  <si>
    <t>LIMA-LIMA-INDEPENDENCIA- PSJ 8 ASENT H VALLE YOUNG  MZ 3 LT 3 INDEPENDENCIA</t>
  </si>
  <si>
    <t>PANTALON JEAN, CASA JEAN, POLO NEGRO, MOCHILA MORADA, ZAPATILLA BLANCA</t>
  </si>
  <si>
    <t>LA DEJO DURMIENDO EN SU CASA EL 26MAY2024 Y AL DIA SIGUIENTE NO LA ENCONTRO</t>
  </si>
  <si>
    <t>CABELLO COLOR ANARANJADO</t>
  </si>
  <si>
    <t>SO3P PIEROÂ MANUEL MORI CORREA</t>
  </si>
  <si>
    <t>https://sistemas.policia.gob.pe/archivos/fotos_desaparecidos/21586272-29607014.jpg</t>
  </si>
  <si>
    <t>{'Woman': 99.99610185623169, 'Man': 0.0039002494304440916}</t>
  </si>
  <si>
    <t>REGPOL - SAN MARTIN - TABALOSOS</t>
  </si>
  <si>
    <t>KRISTINA JAZMIN REGALADO TAPULLIMA</t>
  </si>
  <si>
    <t>SAN MARTIN-LAMAS-TABALOSOS- JR. WINSTON PANDURO SHICA</t>
  </si>
  <si>
    <t>RH+AB</t>
  </si>
  <si>
    <t>VESTIDO COLOR NEGRO Y SANDALIAS BLANCAS</t>
  </si>
  <si>
    <t>EL DENUNCIANTE SE ENCOTRABA DESCANSANDO EN EL INTERIOR DE DOMICILIO , SE DIRIGIO ALOS HABITACION DE SU MENOR HIJA SE PERCATO QUE NO ENCONTRA , INDAGANDO POR SU PARADERO ASUS FAMILIARES Y AMIGOS DANDO COMO RESPUESTA NEGATIVO</t>
  </si>
  <si>
    <t>SO3P JHIMMY JUAN CAMPOS MEGO</t>
  </si>
  <si>
    <t>https://sistemas.policia.gob.pe/archivos/fotos_desaparecidos/23037413-29576157.jpg</t>
  </si>
  <si>
    <t>{'Woman': 4.173845052719116, 'Man': 95.82615494728088}</t>
  </si>
  <si>
    <t>YHOJAN PITER ARTEAGA ARBAISO</t>
  </si>
  <si>
    <t>HUANUCO-HUANUCO-HUANUCO- PARINACOCHA  JOSE CARLOS MARIATEGUI COMITE 15 AAHH APARICIO POMARES</t>
  </si>
  <si>
    <t>UNA CAMISA A CUADRO DE COLOR BLANCO CON CELESTE, UN PANLAON JEANS DE COLOR NEGRO Y UN PAR DE ZAPATILLAS DE COLOR BLANCO</t>
  </si>
  <si>
    <t>QUE SE ENCONTRABA JUGANDO CON SUS AMIGOS EN LA PARTE EXTERNA DE SU DOMICILIO</t>
  </si>
  <si>
    <t>LUNAR EN EL POMULO DERECHO</t>
  </si>
  <si>
    <t>SO3P REGGIE BRYAN VALLES ZEVALLOS</t>
  </si>
  <si>
    <t>https://denuncias.pnp.gob.pe/archivos/fotos_desaparecidos/17064967-29594054.jpg</t>
  </si>
  <si>
    <t>-9.5</t>
  </si>
  <si>
    <t>{'Woman': 0.28886578511446714, 'Man': 99.71113204956055}</t>
  </si>
  <si>
    <t>REGPOL - HUANCAYO - CHANCHAMAYO â€“ LA MERCED</t>
  </si>
  <si>
    <t>EDINSON JOSEP PASTRANA GUILLEN</t>
  </si>
  <si>
    <t>JUNIN-CHANCHAMAYO-PICHANAQUI- CENTRO POBLADO COLONIA HUANCA</t>
  </si>
  <si>
    <t>SALIO DE SU VIVIENDA CONDUCIENDO UNA MOTOCICLETA CON RUMBO DESCONOCIDO</t>
  </si>
  <si>
    <t>CICATRIZ EN LA PIERNA DERECHA</t>
  </si>
  <si>
    <t>SO2P DIEGO JOSE HERVACIO ARAUCO</t>
  </si>
  <si>
    <t>https://sistemas.policia.gob.pe/archivos/fotos_desaparecidos/23039889-29585066.jpg</t>
  </si>
  <si>
    <t>161.25</t>
  </si>
  <si>
    <t>{'Woman': 0.15097620198503137, 'Man': 99.84902143478394}</t>
  </si>
  <si>
    <t>REGPOL - LIMA - SAN ANTONIO DE JICAMARCA</t>
  </si>
  <si>
    <t>FLAVIA ANTUANE MELGAR ARDILES</t>
  </si>
  <si>
    <t>LIMA-LIMA-SAN JUAN DE LURIGANCHO- MZ CU LOTE 09 ASOC VILLA HEROICA  EL VALLE</t>
  </si>
  <si>
    <t>CAST. CLARO</t>
  </si>
  <si>
    <t>POLERA NARANJA, PANTALON DRYLL CREMA Y ZAPATILALS BLANCAS</t>
  </si>
  <si>
    <t>SALIO DE SU INMUEBLE SIN RETORNO</t>
  </si>
  <si>
    <t>ACNE EN EL ROSTRO</t>
  </si>
  <si>
    <t>SOT2 RUBBER HUGO TUPAYACHI RIOS</t>
  </si>
  <si>
    <t>https://sistemas.policia.gob.pe/archivos/fotos_desaparecidos/21580293-29584114.jpg</t>
  </si>
  <si>
    <t>{'Woman': 2.1413158625364304, 'Man': 97.85868525505066}</t>
  </si>
  <si>
    <t>REGPOL - AREQUIPA - CASTILLA - APLAO</t>
  </si>
  <si>
    <t>ASHLY DE LOS ANGELES YAURI SILLCAHUE</t>
  </si>
  <si>
    <t>AREQUIPA-CASTILLA-APLAO- ANEXO COSOS APLAO</t>
  </si>
  <si>
    <t>PANTALOM JEAN NEGRO, POLO COLOR AZUL CON DIBUJOS, POLERA DELGADA COLOR PLOMO CON RAYAS BLANCAS, ZAPATILLAS COLOR BLANCOS, PEINADO UNA COLA CON ROZON ROJO</t>
  </si>
  <si>
    <t>SE ENCUENTRA CON SU SEORA MADRE, LUEGO DE DESPDIRSE EN APLAO SE VA CON RUMBO DESCONOCIDO, PRESUNTAMENTE DIRIGIENDOSE A LA CASA DE SU ABUELA, PERO NO LLEGA</t>
  </si>
  <si>
    <t>SOBG MIGUEL VASQUEZ PALMA</t>
  </si>
  <si>
    <t>https://sistemas.policia.gob.pe/archivos/fotos_desaparecidos/23041813-29591798.jpg</t>
  </si>
  <si>
    <t>{'Woman': 9.00331661105156, 'Man': 90.9966766834259}</t>
  </si>
  <si>
    <t>MONICA TANYA QUISPE PACORI</t>
  </si>
  <si>
    <t>PUNO-SAN ROMAN-JULIACA- NESTOR CACERES VELASQUEZ</t>
  </si>
  <si>
    <t>CHOMPA DE COLOR CAFE, PANTALO JEAN DE COLOR CELESTE, ZAPATILLAS DE COLOR PLANCO</t>
  </si>
  <si>
    <t>QUE EL DIA DE AYER EN HORAS DE LA TARDE SALIO CON DIRECCION A REAL PLAZA  JULIACA</t>
  </si>
  <si>
    <t>https://denuncias.pnp.gob.pe/archivos/fotos_desaparecidos/23038447-29579852.jpg</t>
  </si>
  <si>
    <t>{'Woman': 69.70194578170776, 'Man': 30.298054218292236}</t>
  </si>
  <si>
    <t>FIORELLA DE FATIMA LOZADA GARAY</t>
  </si>
  <si>
    <t>PIURA-PIURA-PIURA- AH LA PENINSULA MZ A, LT 04</t>
  </si>
  <si>
    <t>VESTIDO CORTO DE TIRAS COLOR NEGRO, SANDALIAS DE VESTIR COLOR CARAMELO</t>
  </si>
  <si>
    <t>SALIO DE SU DOMICILIO CON DIRECCION DESCONOCIDA</t>
  </si>
  <si>
    <t>SO3P ROSMERY JOSE CORREA HUANCA</t>
  </si>
  <si>
    <t>https://denuncias.pnp.gob.pe/archivos/fotos_desaparecidos/23039914-29585147.jpg</t>
  </si>
  <si>
    <t>{'Woman': 99.99043941497803, 'Man': 0.009560736361891031}</t>
  </si>
  <si>
    <t>REGPOL - LAMBAYEQUE - OLMOS</t>
  </si>
  <si>
    <t>DANUSKA MAGDIEL TESEN FERNANDEZ</t>
  </si>
  <si>
    <t>LAMBAYEQUE-LAMBAYEQUE-OLMOS- CALLE ATAHUALPA REF ANTES DE LLEGAR A LA CALLE ALFONSO UGARTE</t>
  </si>
  <si>
    <t>POLO ROJO CON NEGRO DE LA IE RAMON CASTILLA OLMOS, PANTALONTE COLOR PLOMO Y SANDALIAS COLOR NEGRO</t>
  </si>
  <si>
    <t>DES PUES DE HABER TENIDO UNA DISCUCION CON SU MADRE</t>
  </si>
  <si>
    <t>LUNAR EN LA FRENTE</t>
  </si>
  <si>
    <t>SOT2 DARWIN MORE CARRANZA</t>
  </si>
  <si>
    <t>https://sistemas.policia.gob.pe/archivos/fotos_desaparecidos/19665289-29576776.jpg</t>
  </si>
  <si>
    <t>{'Woman': 18.187007308006287, 'Man': 81.81299567222595}</t>
  </si>
  <si>
    <t>YAUMY NAIN ROMERO VENTURA</t>
  </si>
  <si>
    <t>UCAYALI-CORONEL PORTILLO-MANANTAY- AAHH GUIDO NITZUMA MZ L LT 12</t>
  </si>
  <si>
    <t>BLUSA COLOR NEGRO, FALDA COLOR NEGRO Y SANDALIAS COLOR NEGRO</t>
  </si>
  <si>
    <t>SALIO DE SU DOMICILIO Y NO RETORNO AL MISMO</t>
  </si>
  <si>
    <t>TIENE UN TATUAJE EN LA  PIERNA DERECHA CON LA INSCRIPCION CESAR ROMERO</t>
  </si>
  <si>
    <t>SO1P ROXANY MARIANELA NAVARRO SILVA</t>
  </si>
  <si>
    <t>https://denuncias.pnp.gob.pe/archivos/fotos_desaparecidos/23042664-29594478.jpg</t>
  </si>
  <si>
    <t>162.5</t>
  </si>
  <si>
    <t>{'Woman': 4.883900284767151, 'Man': 95.11609673500061}</t>
  </si>
  <si>
    <t>ANAHI FERNANDA QUISPE AYMA</t>
  </si>
  <si>
    <t>CUSCO-CUSCO-SANTIAGO- AV HUAYRUROPATA WANCHAQ</t>
  </si>
  <si>
    <t>VESTIA CON POLERA DE COLOR AZUL CON FRANJAS BLANCAS, PANTALON DE JEANS NEGRO Y ZAPATILLAS DE COLOR NEGRO</t>
  </si>
  <si>
    <t>SALIO DE LA INSTITUCION EDUCATIVA CARRION UBICADO EN EL DISTRITO DE YANAOCA CON DIRECCION A ESTA CIUDAD DEL CUSCO</t>
  </si>
  <si>
    <t>https://denuncias.pnp.gob.pe/archivos/fotos_desaparecidos/20547074-29587275.jpg</t>
  </si>
  <si>
    <t>{'Woman': 86.67524456977844, 'Man': 13.324756920337677}</t>
  </si>
  <si>
    <t>CAROLINA ALEXANDRA MINAYA GIRALDO</t>
  </si>
  <si>
    <t>ANCASH-HUARAZ-HUARAZ- CASERIO DE QUECCHAP</t>
  </si>
  <si>
    <t>UN PANTALON DE COLOR NEGRO CON ROJO, POLO DE COLOR NEGRO, CASACA DE COLOR NEGRO, SAPATILLA DE COLOR BLANCO</t>
  </si>
  <si>
    <t>QUE SALIO DE SU DOMICLIO</t>
  </si>
  <si>
    <t>SO3P LYN OSCAR DOMINGUEZ RODRIGUEZ</t>
  </si>
  <si>
    <t>https://denuncias.pnp.gob.pe/archivos/fotos_desaparecidos/21070309-29585005.jpg</t>
  </si>
  <si>
    <t>{'Woman': 0.2660913858562708, 'Man': 99.73390698432922}</t>
  </si>
  <si>
    <t>REGPOL - PIURA - CIUDAD DEL PESCADOR</t>
  </si>
  <si>
    <t>JEAN PIER SUNCION VALENCIA</t>
  </si>
  <si>
    <t>PIURA-PAITA-PAITA- AAHH RAMON CASTILLA SECTOR NUEVO PORVENIR MZ M1 LT 36 PAITA</t>
  </si>
  <si>
    <t>BUSO, CASACA COLOR VERDE PETROLEO  MILITAR, ZAPATILLA COLOR NEGRO CON PLANTILLAS BLANCAS DE TELA</t>
  </si>
  <si>
    <t>POR DETERMINAR</t>
  </si>
  <si>
    <t>SO2P EMMANUEL SATURNINO CERVANTES FLORES</t>
  </si>
  <si>
    <t>https://sistemas.policia.gob.pe/archivos/fotos_desaparecidos/23040349-29586450.jpg</t>
  </si>
  <si>
    <t>{'Woman': 0.00883639877429232, 'Man': 99.99116659164429}</t>
  </si>
  <si>
    <t>FP  - TUMBES - AGUAS VERDES</t>
  </si>
  <si>
    <t>MARIUXI LISSETTE FLORES ZAPATA</t>
  </si>
  <si>
    <t>TUMBES-TUMBES-TUMBES- AV. REPÃšBLICA DEL PERÃš</t>
  </si>
  <si>
    <t>BLUSA MANGA LARGA COLOR CELESTE CON CUADROS, PANTALON GEANS COLOR CAFE CLARO, SANDALIAS BLANCAS</t>
  </si>
  <si>
    <t>EN CIRCUNTANCIAS QUE SE HABRIA SALIDO CORRIENDO POR LA AV REP DEL PERU AGUAS VERDES, CON DIRECCION DESCONOCIDA</t>
  </si>
  <si>
    <t>SO3P EDER JAVIER AGURTO CLAVIJO</t>
  </si>
  <si>
    <t>https://sistemas.policia.gob.pe/archivos/fotos_desaparecidos/21520725-29575564.jpg</t>
  </si>
  <si>
    <t>{'Woman': 12.611670792102814, 'Man': 87.38832473754883}</t>
  </si>
  <si>
    <t>GENESIS MAYBET BRUNO VELASQUEZ</t>
  </si>
  <si>
    <t>PIURA-PIURA-CASTILLA- AH 19 DE ENERO MZ A LOTE 57  DISTRITO DE CASTILLA</t>
  </si>
  <si>
    <t>SHOMPA COLOR BLANCO, UN SHORT COLOR VERDE Y SANDALIAS</t>
  </si>
  <si>
    <t>SALIO DE SU INMUEBLE UBICADO EN EL AH 19 DE ENERO MZ A LOTE 57  DISTRITO DE CASTILLA CON DIRECCION A CASA DE UNA AMIGA UBICADO EN EL AH CAMPO POLO CASTILLA</t>
  </si>
  <si>
    <t>SO1P JULIO CESAR MOROCHO SIANCAS</t>
  </si>
  <si>
    <t>https://denuncias.pnp.gob.pe/archivos/fotos_desaparecidos/18228203-29581948.jpg</t>
  </si>
  <si>
    <t>{'Woman': 3.43426913022995, 'Man': 96.56572937965393}</t>
  </si>
  <si>
    <t>HUANUCO-HUANUCO-HUANUCO- PROLONGACION GENERAL PRADO PASAJE SARITA N 177</t>
  </si>
  <si>
    <t>PANTALON COLOR NEGRO, POLO COLOR BLANCO, MOCHILA COLOR VERDE</t>
  </si>
  <si>
    <t>QUE SALIO DE SU DOMICILIO SITO EN EL PASAJE SARIRA 177, CON DIRECCION DESCONOCIDA</t>
  </si>
  <si>
    <t>CORTE EN LA PARTE DEL BIENTRE Y CONTE EN LA ESPALDA</t>
  </si>
  <si>
    <t>SO2P ERICK ALEXANDER RAMOS MARTEL</t>
  </si>
  <si>
    <t>https://denuncias.pnp.gob.pe/archivos/fotos_desaparecidos/23037530-29576533.jpg</t>
  </si>
  <si>
    <t>{'Woman': 91.8741226196289, 'Man': 8.125883340835571}</t>
  </si>
  <si>
    <t>JASURY AZUCENA BRUNO VELASQUEZ</t>
  </si>
  <si>
    <t>SHORT COLOR ROSADO, UNA BLUSA COLOR MARRON Y SANDALIAS</t>
  </si>
  <si>
    <t>SALIO DE SU INMUEBLE UBICADA EN EL AH 19 ENERO MZ A LOTE 57 DISTRITO DE CASTILLA  PIURA, CON DIRECCION A LA CASA DE UNA AMIGA EN EL AH CAMPO POLO CASTILLA</t>
  </si>
  <si>
    <t>https://denuncias.pnp.gob.pe/archivos/fotos_desaparecidos/14404385-29581948.jpg</t>
  </si>
  <si>
    <t>{'Woman': 99.68060255050659, 'Man': 0.3193993354216218}</t>
  </si>
  <si>
    <t>ROLY MARIO BALDARRAGO PUGA</t>
  </si>
  <si>
    <t>APURIMAC-ANDAHUAYLAS-ANDAHUAYLAS- COLPA</t>
  </si>
  <si>
    <t>PANTALON BUSO COLOR PLOMO, POLO COLOR BLANCO, ZAPATILLA COLOR CELESTE</t>
  </si>
  <si>
    <t>SALIO A HACERSE CORTAR EL CABELLO Y NO RETORNO A SU DOMICILIO</t>
  </si>
  <si>
    <t>https://denuncias.pnp.gob.pe/archivos/fotos_desaparecidos/23050446-29620142.jpg</t>
  </si>
  <si>
    <t>151.5</t>
  </si>
  <si>
    <t>{'Woman': 10.0088432431221, 'Man': 89.99115228652954}</t>
  </si>
  <si>
    <t>REGPOL - LA LIBERTAD - DEPINCRI CENTRO LA LIBERTAD</t>
  </si>
  <si>
    <t>JESUS WALTER VISSO BENITES</t>
  </si>
  <si>
    <t>LA LIBERTAD-TRUJILLO-TRUJILLO- LAS GARDENAS MZ A LOTE 01  URB PALOMAR</t>
  </si>
  <si>
    <t>1.25</t>
  </si>
  <si>
    <t>POLO CELESTE, BUZO AZUL OSCURO, ZAPATILLAS NEGRAS DE TELA</t>
  </si>
  <si>
    <t>SALIO DE SU DOMICILIO, CON DIRECCION AL PARQUE DE LA AMISTAD UBICADO EN LOS AGUANOS 13006  TRUJILLO</t>
  </si>
  <si>
    <t>TIENE UN LUNAR A LA ALTURA DE LA NARIZ LADO IZQUIERDO</t>
  </si>
  <si>
    <t>SO3P FRANCIS PAUL PADILLA CARBAJAL</t>
  </si>
  <si>
    <t>https://denuncias.pnp.gob.pe/archivos/fotos_desaparecidos/23038357-29579173.jpg</t>
  </si>
  <si>
    <t>{'Woman': 58.77847075462341, 'Man': 41.221532225608826}</t>
  </si>
  <si>
    <t>GUISEL MAYARA BELLIDO MEJIA</t>
  </si>
  <si>
    <t>PUNO-SAN ROMAN-JULIACA- MARINEROS</t>
  </si>
  <si>
    <t>CHOMPA DE COLOR NEGRO, POLO DE COLOR BLANCO, PANTALON JEAN COLOR CELESTE, ZAPATILLA BLANCA Y CON UNA MOCHILA NEGRA</t>
  </si>
  <si>
    <t>SALIO CON DIRECCION AL CENTRO DE LA CIUDAD EN COMPAIA DE SU PRIMA SOLIA</t>
  </si>
  <si>
    <t>https://denuncias.pnp.gob.pe/archivos/fotos_desaparecidos/23039972-29585292.jpg</t>
  </si>
  <si>
    <t>{'Woman': 95.5561637878418, 'Man': 4.443833231925964}</t>
  </si>
  <si>
    <t>SOLIA OCHOCHOQUE MAMANI</t>
  </si>
  <si>
    <t>CASAQUILLA COLOR GUINDA, PANTALON JEAN COLOR CELESTE, ZAPATILLA DE COLOR VERDE</t>
  </si>
  <si>
    <t>SALIO EN COMPAIA DE SU PRIMA CON DIRECCION AL CENTRO DE LA CIUDAD</t>
  </si>
  <si>
    <t>https://denuncias.pnp.gob.pe/archivos/fotos_desaparecidos/23039982-29585292.jpg</t>
  </si>
  <si>
    <t>146.5</t>
  </si>
  <si>
    <t>{'Woman': 76.88650488853455, 'Man': 23.11350107192993}</t>
  </si>
  <si>
    <t>REGPOL - LIMA - SANTA CLARA</t>
  </si>
  <si>
    <t>BENJAMIN CRISTIAN CARRION NOLASCO</t>
  </si>
  <si>
    <t>LIMA-LIMA-ATE- COOPERATIVA MANYLSA SANTA CLARA ATE</t>
  </si>
  <si>
    <t>POLERA DE COLOR ROSADO, Y SHORT CREMA</t>
  </si>
  <si>
    <t>QUE SALIO A CORRER A LA ZONA DE SANTA CLARA</t>
  </si>
  <si>
    <t>SOT2 ALFREDO ARMANDO HINOJOSA GASPAR</t>
  </si>
  <si>
    <t>https://sistemas.policia.gob.pe/archivos/fotos_desaparecidos/15190665-29575711.jpg</t>
  </si>
  <si>
    <t>148.4</t>
  </si>
  <si>
    <t>{'Woman': 2.9117316007614136, 'Man': 97.08827137947083}</t>
  </si>
  <si>
    <t>ANALIZ BERTHA YARESI IDME</t>
  </si>
  <si>
    <t>PUNO-SAN ROMAN-JULIACA- AV JORGE CHAVEZ  JULIACA</t>
  </si>
  <si>
    <t>SOMBRERO DE COLOR ROSADO, POLERA DE COLOR PLOMO, BUZO DE COLOR NEGRO, ZAPATILLAS DE COLOR VERDE</t>
  </si>
  <si>
    <t>TRANSITABA JUNTO A SU PADRE POR INMEDIACIONES DEL OVALO SALIDA A CUSCO Y DE MANERA CASUAL SE HABRÃA PERDIDO</t>
  </si>
  <si>
    <t>https://denuncias.pnp.gob.pe/archivos/fotos_desaparecidos/23036402-29573536.jpg</t>
  </si>
  <si>
    <t>{'Woman': 47.73470163345337, 'Man': 52.26529836654663}</t>
  </si>
  <si>
    <t>REGPOL - LIMA - SANTA ELIZABETH</t>
  </si>
  <si>
    <t>AXEL JAREM YAURI ALLAUCA</t>
  </si>
  <si>
    <t>LIMA-LIMA-SAN JUAN DE LURIGANCHO- AAHH 10 DE FEBRERO MZ W  LT 12 ALTURA DEL PARADERO 16 DE CANTO GRANDE SJL</t>
  </si>
  <si>
    <t>CON BUZO DE COLOR NEGRO, POLERA DE COLOR ROSA Y UNA ZAPTILLAS DE COLOR BLANCO CLASICO</t>
  </si>
  <si>
    <t>EN CIRCUSTANCIAS QUE SALIA DE SU DOMICILIO</t>
  </si>
  <si>
    <t>SO3P JOSE LUIS ENCISO PARCCO</t>
  </si>
  <si>
    <t>https://sistemas.policia.gob.pe/archivos/fotos_desaparecidos/20689827-29573481.jpg</t>
  </si>
  <si>
    <t>146.25</t>
  </si>
  <si>
    <t>{'Woman': 2.568683587014675, 'Man': 97.43131399154663}</t>
  </si>
  <si>
    <t>ALFREDO MIGUEL BUSTAMANTE BARRETO</t>
  </si>
  <si>
    <t>LIMA-LIMA-CARABAYLLO- ASENT H LAS COSTAS DEL SOL I MZ H LOTE 7 CARABAYLLO</t>
  </si>
  <si>
    <t>UN SHORT PLOMO CASA NEGRA CON RALLAS BLANCAS, CON UNA MOCHILA COLOR AZUL CON EL LOGO DE NIKE</t>
  </si>
  <si>
    <t>SALIO DE SU CASA</t>
  </si>
  <si>
    <t>SO3P ANGEL OMAR PALACIOS CARHUAYO</t>
  </si>
  <si>
    <t>https://sistemas.policia.gob.pe/archivos/fotos_desaparecidos/21640022-29575292.jpg</t>
  </si>
  <si>
    <t>{'Woman': 0.2933099400252104, 'Man': 99.70669150352478}</t>
  </si>
  <si>
    <t>REGPOL - AYACUCHO - DIVINCRI AYACUCHO</t>
  </si>
  <si>
    <t>LUZ ANGELA VARGAS PAQUIYAURI</t>
  </si>
  <si>
    <t>AYACUCHO-HUAMANGA-CARMEN ALTO- JR HURACAN SAGRADO N 0170 CARMEN ALTO AYACUCHO</t>
  </si>
  <si>
    <t>DESCONOCE LA FORMA COMO SE ENCONTRABA VESTIDA</t>
  </si>
  <si>
    <t>QUE SALIO DE SU DOMICILIO SIN DECIR DONDE IRIA</t>
  </si>
  <si>
    <t>SO3P YOEL RAUL BAUTISTA PARIONA</t>
  </si>
  <si>
    <t>https://denuncias.pnp.gob.pe/archivos/fotos_desaparecidos/23039740-29584619.jpg</t>
  </si>
  <si>
    <t>148.5</t>
  </si>
  <si>
    <t>{'Woman': 99.99560117721558, 'Man': 0.004399199679028243}</t>
  </si>
  <si>
    <t>REGPOL - HUANCAYO - PICHANAKI</t>
  </si>
  <si>
    <t>ANA JIMENA ALLCAHUAMAN CHILINGANO</t>
  </si>
  <si>
    <t>JUNIN-CHANCHAMAYO-PICHANAQUI- AAVV UNION PALESTINA MZ G LTE 07  PERENE</t>
  </si>
  <si>
    <t>1.48</t>
  </si>
  <si>
    <t>BUZO SUELTO COLOR ROJO, POLO COLOR AMARILLO, SANDALIAS COLOR ANARANJADO</t>
  </si>
  <si>
    <t>CUANDO SE ENCONTRABA AL INTERIOR DE SU DOMICILIO PARA LUEGO EN HORAS DE LA MADRUGADA SU SEORA MADRE DARSE CUENTA QUE LA MENOR YA NO ESTABA EN SU CUARTO</t>
  </si>
  <si>
    <t>LUNER EN SU NARIZ</t>
  </si>
  <si>
    <t>SO3P RENATO FRANCISCO MANTARI CAMARENA</t>
  </si>
  <si>
    <t>https://sistemas.policia.gob.pe/archivos/fotos_desaparecidos/16088288-29607226.jpg</t>
  </si>
  <si>
    <t>{'Woman': 99.99947547912598, 'Man': 0.0005238632638793206}</t>
  </si>
  <si>
    <t>REGPOL - LAMBAYEQUE - CAYALTI</t>
  </si>
  <si>
    <t>IVONNE NOHEMY ARVAÃ‘IL RAMIREZ</t>
  </si>
  <si>
    <t>LAMBAYEQUE-CHICLAYO-CAYALTI- BARRIO BADAJOS I CAYALTI</t>
  </si>
  <si>
    <t>1.63</t>
  </si>
  <si>
    <t>POLO DE COLOR NEGRO, CON INSCRIPCIONES GOO LADYES, SHORT DE TELA DE DIFERENTES COLORES, ZAPATILLAS DE COLOR BLANCO CON UNA FRANJA DE COLOR ROSA EN ZUELA</t>
  </si>
  <si>
    <t>EN CIRCUNSTANCIAS QUE SU PROGENITORA SE ENCONTRABA EN UN DUELO EN EL DISTRITO DE CAYALTI</t>
  </si>
  <si>
    <t>LUNAR CIRCULAR EN EL PECHO</t>
  </si>
  <si>
    <t>SO2P JAIRO BANDA DIAZ</t>
  </si>
  <si>
    <t>https://sistemas.policia.gob.pe/archivos/fotos_desaparecidos/21427665-29573488.jpg</t>
  </si>
  <si>
    <t>151.95</t>
  </si>
  <si>
    <t>{'Woman': 2.952473610639572, 'Man': 97.04753160476685}</t>
  </si>
  <si>
    <t>LACKSMIN SAKEY MONTOYA SILVA</t>
  </si>
  <si>
    <t>UCAYALI-CORONEL PORTILLO-CALLERIA- JORGE CHAVEZ N 140</t>
  </si>
  <si>
    <t>SALIO DE SU DOMICILIO Y NO RETORNO</t>
  </si>
  <si>
    <t>https://denuncias.pnp.gob.pe/archivos/fotos_desaparecidos/18631171-29617912.jpg</t>
  </si>
  <si>
    <t>{'Woman': 97.66327142715454, 'Man': 2.3367293179035187}</t>
  </si>
  <si>
    <t>REGPOL - AREQUIPA - HUNTER</t>
  </si>
  <si>
    <t>DIEGO IMANOL MOTTA RUIZ</t>
  </si>
  <si>
    <t>AREQUIPA-AREQUIPA-JACOBO HUNTER- AVENIDA UNION 120 JACOBO HUNTER</t>
  </si>
  <si>
    <t>POLO BLANCO CON MANGAS VERDES, PANTALON VERDE,MOCHILA PLOMA</t>
  </si>
  <si>
    <t>SE RETIRO DE LA CASA A ESTUDIAR A LAS 1330 HORAS DEL DIA 25MAY24 AL CEBA ANDRES BELLO  UBICADO EN LA CALLE LA MERCED CERCADO DE AREQUIPA NO REGRESANDO HASTA EL MOMENTO</t>
  </si>
  <si>
    <t>SO3P OMAR ANTONIO MUJICA VILLAVICENCIO</t>
  </si>
  <si>
    <t>https://sistemas.policia.gob.pe/archivos/fotos_desaparecidos/23035702-29571820.jpg</t>
  </si>
  <si>
    <t>149.65</t>
  </si>
  <si>
    <t>{'Woman': 0.45765507966279984, 'Man': 99.54234957695007}</t>
  </si>
  <si>
    <t>REGPOL - LIMA - SAN MIGUEL</t>
  </si>
  <si>
    <t>DEIVERLIN DEL VALLE BELLO ARREAZA</t>
  </si>
  <si>
    <t>LIMA-LIMA-SAN MIGUEL- AV LIBERTAD NRO 691 3ER PISO</t>
  </si>
  <si>
    <t>CON UN PANTALON NEGRO CON BOLSILLO A LOS LADOS, CON SUETER NEGRO DE MALLA, ZAPATILLAS NEGRA CON BLANCO</t>
  </si>
  <si>
    <t>SALIO A UNA FIESTA CON UNA AMIGA</t>
  </si>
  <si>
    <t>SOT1 VICTOR ESTUARDO QUINTANA IZAGA</t>
  </si>
  <si>
    <t>https://sistemas.policia.gob.pe/archivos/fotos_desaparecidos/21251222-29603893.jpg</t>
  </si>
  <si>
    <t>{'Woman': 39.78160619735718, 'Man': 60.21839380264282}</t>
  </si>
  <si>
    <t>DAYRON CRISTHOFER VELASQUEZ MANDUJANO</t>
  </si>
  <si>
    <t>LIMA-LIMA-ATE- UCV 191 LOTE 58 ZONA P HUAYCAN</t>
  </si>
  <si>
    <t>ZAPATILLAS JORDAN COLOR BLANCO, SHOR JEANS COLOR CELESTE, POLO BLANCO, CHALECO NEGRO, MORRAL NEGRO</t>
  </si>
  <si>
    <t>SALIO DEL DOMICILIO INDIANDOQ UE IRIA A UN EVENTO</t>
  </si>
  <si>
    <t>SO2P JESUS ALBERTO NOLASCO ARMAS</t>
  </si>
  <si>
    <t>https://sistemas.policia.gob.pe/archivos/fotos_desaparecidos/22991089-29613793.jpg</t>
  </si>
  <si>
    <t>{'Woman': 6.640216708183289, 'Man': 93.35978031158447}</t>
  </si>
  <si>
    <t>REGPOL - CALLAO - DULANTO</t>
  </si>
  <si>
    <t>AMY ANAHI PINEDA ORTEGA</t>
  </si>
  <si>
    <t>CALLAO-CALLAO-CALLAO- AV. ALAMEDA &amp;, XV4M+RVJ, AV. STA. ROSA, CALLAO 07026, PERÃš</t>
  </si>
  <si>
    <t>UN ENTERIZO COLOR NEGRO CON LINEAS BLANCAS A LA ALTURA DE LAS CADERAS, ZAPATILLAS BLANCAS DE MARCA JORDAN</t>
  </si>
  <si>
    <t>MOMENTO QUE SALIO DE SU DOMICILIO CON RUMBO DESCONOCIDO</t>
  </si>
  <si>
    <t>SO3P ALDAIR ISAAC PEREZ FARFAN</t>
  </si>
  <si>
    <t>https://sistemas.policia.gob.pe/archivos/fotos_desaparecidos/20443177-29585630.jpg</t>
  </si>
  <si>
    <t>142.5</t>
  </si>
  <si>
    <t>{'Woman': 99.93304014205933, 'Man': 0.06696829805150628}</t>
  </si>
  <si>
    <t>ALI ARLENE ARIAS CERVANTES</t>
  </si>
  <si>
    <t>UCAYALI-CORONEL PORTILLO-CALLERIA- URBANIZACION MUNICIPAL PSJE 32 MZ E2 LT 3</t>
  </si>
  <si>
    <t>SALIO DE DOMICILIO Y NO RETORNO</t>
  </si>
  <si>
    <t>https://denuncias.pnp.gob.pe/archivos/fotos_desaparecidos/23035743-29571916.jpg</t>
  </si>
  <si>
    <t>{'Woman': 27.36830711364746, 'Man': 72.63169288635254}</t>
  </si>
  <si>
    <t>CAMILA JESUS MARISOL ARIAS CERVANTES</t>
  </si>
  <si>
    <t>https://denuncias.pnp.gob.pe/archivos/fotos_desaparecidos/23035744-29571916.jpg</t>
  </si>
  <si>
    <t>{'Woman': 99.67917799949646, 'Man': 0.3208259120583534}</t>
  </si>
  <si>
    <t>DARIAN ANHAY TARICUARIMA ARIAS</t>
  </si>
  <si>
    <t>0.6</t>
  </si>
  <si>
    <t>LA MENOR SALIO CON SU MADRE, SE DESCONOCE SU UBICACION</t>
  </si>
  <si>
    <t>https://denuncias.pnp.gob.pe/archivos/fotos_desaparecidos/23035746-29571916.jpg</t>
  </si>
  <si>
    <t>{'Woman': 5.042233690619469, 'Man': 94.95776891708374}</t>
  </si>
  <si>
    <t>RUBI ESPERANZA QUISPE BLANQUILLO</t>
  </si>
  <si>
    <t>LIMA-LIMA-VILLA MARIA DEL TRIUNFO- AV PISTA NUEVA CON PROGRESO</t>
  </si>
  <si>
    <t>VESTIA PANTALON JEAN CELESTE, CHOMPA ROSADA CON MANGAS PLOMAS Y ZAPATILLAS DE COLOR BLANCO</t>
  </si>
  <si>
    <t>CUANDO LA DEJA UNA CUADRA ATRAS DEL DOMICILIO DE SU ABUELA , MINUTOS DESPUES LLAMA PARA VER SI LLEGO ,SIN EMBARGO LE INDICAN QUE NUNCA LLEGO</t>
  </si>
  <si>
    <t>SO3P BILL GEORGE BENDEZU ROJO</t>
  </si>
  <si>
    <t>https://sistemas.policia.gob.pe/archivos/fotos_desaparecidos/4274091-29575687.jpg</t>
  </si>
  <si>
    <t>141.5</t>
  </si>
  <si>
    <t>{'Woman': 1.2197545729577541, 'Man': 98.78024458885193}</t>
  </si>
  <si>
    <t>ALESSANDRO DEL PIERO ESQUIVEL RUIZ</t>
  </si>
  <si>
    <t>LA LIBERTAD-TRUJILLO-TRUJILLO- PSJ LOS SAUCES MZ 10 LT 11  FLORENCIA DE MORA</t>
  </si>
  <si>
    <t>PANTALÃ“N NEGRO, POLO DE COLOR NEGRO, ZAPATILLAS DE COLOR NEGRO</t>
  </si>
  <si>
    <t>SALIÃ“ DE SU DOMICILIO CON RUMBO DESCONOCIDO</t>
  </si>
  <si>
    <t>SO3P BRAYAN ALONSO JESUS QUISPE ALEJOS</t>
  </si>
  <si>
    <t>https://denuncias.pnp.gob.pe/archivos/fotos_desaparecidos/23039835-29600747.jpg</t>
  </si>
  <si>
    <t>{'Woman': 3.955363482236862, 'Man': 96.04464173316956}</t>
  </si>
  <si>
    <t>REGPOL - LA LIBERTAD - CHAO</t>
  </si>
  <si>
    <t>MELINA MAYLID SANCHEZ RODRIGUEZ</t>
  </si>
  <si>
    <t>LA LIBERTAD-VIRU-CHAO- CASERIO CHOROBAL</t>
  </si>
  <si>
    <t>BUZO COLOR NEGRO , ZAPATAILLAS NEGRAS, POLO ROSADO, CASACA AZUL</t>
  </si>
  <si>
    <t>QUE HABIA PEDIDO PERMISO A SU MAMA PRA QUE VAYA A VER EL VOLEY Y DESPUES YA NO REGRESO</t>
  </si>
  <si>
    <t>SO1P FREDDY AUGUSTO MARQUINA MUNAYLLA</t>
  </si>
  <si>
    <t>https://sistemas.policia.gob.pe/archivos/fotos_desaparecidos/23049073-29616149.jpg</t>
  </si>
  <si>
    <t>{'Woman': 21.646365523338318, 'Man': 78.35363149642944}</t>
  </si>
  <si>
    <t>REGPOL - LIMA - APOLO</t>
  </si>
  <si>
    <t>LUCIANA AVRIL SOVERO SANCHEZ</t>
  </si>
  <si>
    <t>LIMA-LIMA-LIMA- JR MOYOBAMBA 110 DPTO 302 URB LA POLVORA</t>
  </si>
  <si>
    <t>PANTALON BUZO COLOR VERDE MILITAR, CASACA DEPORTIVA COLOR NEGRA, ZAPATILLAS COLOR NEGRA Y BASE COLOR BLANCA</t>
  </si>
  <si>
    <t>SALIO DE SU DOMICILIO SIN BRINDAR RAZON ALGUNA A SU PROGENITORA</t>
  </si>
  <si>
    <t>SOT2 JOSE MANUEL CHAVEZ BATALLANOS</t>
  </si>
  <si>
    <t>https://sistemas.policia.gob.pe/archivos/fotos_desaparecidos/23036941-29574924.jpg</t>
  </si>
  <si>
    <t>{'Woman': 25.076663494110107, 'Man': 74.92333650588989}</t>
  </si>
  <si>
    <t>SAMUEL ROSENDO RAMOS QUINTE</t>
  </si>
  <si>
    <t>JUNIN-SATIPO-RIO NEGRO- CP PEREZ GODOY</t>
  </si>
  <si>
    <t>PANTALON AZUL, POLO BALNCO, ZAPATILLA BLANCAS, MACHILA NEGRA</t>
  </si>
  <si>
    <t>MENOR DEJO CARTA DICIENDO QUE ETA EN DIRECCIONA PUERTO MALDONADO DONDE VA TRABAJAR</t>
  </si>
  <si>
    <t>https://sistemas.policia.gob.pe/archivos/fotos_desaparecidos/10224135-29570152.jpg</t>
  </si>
  <si>
    <t>{'Woman': 0.35193979274481535, 'Man': 99.6480643749237}</t>
  </si>
  <si>
    <t>REGPOL - AREQUIPA - SANTA RITA DE SIGUAS</t>
  </si>
  <si>
    <t>LUZ NAYELI PARI JIMENEZ</t>
  </si>
  <si>
    <t>AREQUIPA-AREQUIPA-SANTA RITA DE SIGUAS- AH VILLA SAN ANTONIO MZ K LOTE 05   SANTA RITA DE SIGUAS</t>
  </si>
  <si>
    <t>POLO DE COLOR NEGRO, UNA POLERA DE COLOR GUINDA, UN LEGINS DE COLOR AZUL OSCURO Y UN PAR DE ZAPATILLAS DE COLOR BLANCO</t>
  </si>
  <si>
    <t>EN CIRCUNSTANCIAS QUE SALIO DE SU CASA CON DIRECCION A LA PARROQUIA DEL DISTRITO DE SANTA RITA DE SIGUAS PARA REALIZAR SU CATEQUESIS Y NO REGRESO HASTA LA FECHA</t>
  </si>
  <si>
    <t>LUNAR PEQUEO SERCA A LA QUIJADA</t>
  </si>
  <si>
    <t>SO3P DOROTEO CRUZ CORSINO</t>
  </si>
  <si>
    <t>https://sistemas.policia.gob.pe/archivos/fotos_desaparecidos/23034662-29569065.jpg</t>
  </si>
  <si>
    <t>246.5</t>
  </si>
  <si>
    <t>{'Woman': 98.75417351722717, 'Man': 1.24582564458251}</t>
  </si>
  <si>
    <t>OSVALDO ZENON QUISPE YANA</t>
  </si>
  <si>
    <t>AREQUIPA-AREQUIPA-SANTA RITA DE SIGUAS- AH NUEVA JUVENTUD ZN  A MZ K LOTE 13  SANTA RITA DE SIGUAS</t>
  </si>
  <si>
    <t>1.75</t>
  </si>
  <si>
    <t>UN PANTALON JEAN DE COLOR NEGRO, UN POLO DE COLOR AZULINO, UNA CASACA DE COLOR AZULINO, Y UN PAR DE ZAPATILLAS DE COLOR AZUL</t>
  </si>
  <si>
    <t>EN SIRCUNSTANCIAS QUE SALIO DE SU CASA CON DIRECCION A SU CENTRO DE ESTUDIOS UNIVERCIDAD QUE ESTA EN LA CIUDAD DE AREQUIPA</t>
  </si>
  <si>
    <t>TIENE UN LUNAR GRANDE EN EL MENTON LADO IZQUIERDO</t>
  </si>
  <si>
    <t>https://sistemas.policia.gob.pe/archivos/fotos_desaparecidos/23034667-29569065.jpg</t>
  </si>
  <si>
    <t>{'Woman': 0.0008000396519491915, 'Man': 99.99920129776001}</t>
  </si>
  <si>
    <t>REGPOL - LIMA - LA ENSENADA</t>
  </si>
  <si>
    <t>ARELIS PRISILA AGUIRRE MARIN</t>
  </si>
  <si>
    <t>LIMA-LIMA-PUENTE PIEDRA- MZ O  LOTE 27 ASOCIACION DE VIVIENDA JARDINES DEL CHILLON PUENTE PIEDRA</t>
  </si>
  <si>
    <t>BUZO COMPLETO AZUL Y BLANCO, POLO BLANCO, ZAPATILLAS BLANCAS Y MOERA AZUL CON BLANCO</t>
  </si>
  <si>
    <t>SALIO CON DIRECCION A SU COLEGIO PERO NO INGRESO</t>
  </si>
  <si>
    <t>SOT3 CHRISTIAN ANTHONY LUQUE CHOQUE</t>
  </si>
  <si>
    <t>https://sistemas.policia.gob.pe/archivos/fotos_desaparecidos/23033666-29565782.jpg</t>
  </si>
  <si>
    <t>{'Woman': 99.86095428466797, 'Man': 0.13904684456065297}</t>
  </si>
  <si>
    <t>REGPOL - LIMA - SALAMANCA</t>
  </si>
  <si>
    <t>MILAGROS ANGELINA MARROQUIN ZELADA</t>
  </si>
  <si>
    <t>LIMA-LIMA-ATE- PLAZA VEA  SALAMANCA</t>
  </si>
  <si>
    <t>PANTALON JEAN AZUL, ZAPATILLAS BLANCAS, POLO COLOR NEGRO, UNA CASACA COLOR NEGRA,</t>
  </si>
  <si>
    <t>SE QUEDO DORMIDO EN EL BUS DE LA EMPRESA PERU BUS, EN LA PRONVINCIA DE CANETE Y DESPERTO EN LIMA EN PLAZA VEA DE SALAMANCA ATE</t>
  </si>
  <si>
    <t>SO3P ROEL GAMBOA GAMBOA</t>
  </si>
  <si>
    <t>https://sistemas.policia.gob.pe/archivos/fotos_desaparecidos/15461074-29568722.jpg</t>
  </si>
  <si>
    <t>{'Woman': 15.16127735376358, 'Man': 84.83872413635254}</t>
  </si>
  <si>
    <t>REGPOL - PUNO - DEPINCRI PUNO</t>
  </si>
  <si>
    <t>LOURDES LLANOS COILA</t>
  </si>
  <si>
    <t>PUNO-PUNO-PUNO- MERCADO LAYCACOTA</t>
  </si>
  <si>
    <t>NO INDICA</t>
  </si>
  <si>
    <t>QUE SE ENCONTRO CON SU AMIGA CAMILA NICOL FERNÃNDEZ ORDOÃ‘EZ, QUE LE INDICO QUE LE ACOMPAE A UN LUGAR, SIN DECIR A DONDE, Y DESDE ESE MOMENTO NO SE SABE DE SU PARADERO</t>
  </si>
  <si>
    <t>UNA CICATRIZ DE QUEMADURA EN LA MANO IZQUIERDA</t>
  </si>
  <si>
    <t>SO2P GROVER MENDOZA BUSTINZA</t>
  </si>
  <si>
    <t>https://denuncias.pnp.gob.pe/archivos/fotos_desaparecidos/20193993-29585357.jpg</t>
  </si>
  <si>
    <t>{'Woman': 83.01888108253479, 'Man': 16.981112957000732}</t>
  </si>
  <si>
    <t>REGPOL - LIMA - SANTA LUZMILA</t>
  </si>
  <si>
    <t>GABRIELA ALEXANDRA CASTRO VASQUEZ</t>
  </si>
  <si>
    <t>LIMA-LIMA-COMAS- MZ Z LOTE 13 URB EL ALAMO CALLE I COMAS</t>
  </si>
  <si>
    <t>PANTALON MORADO, CAMISA AZUL, USA LENTES</t>
  </si>
  <si>
    <t>SALIO CON SU ENAMORADO EL DIA 24MAY2024, A HORAS 16,00 CON RUMBO DESCONOCIDO</t>
  </si>
  <si>
    <t>SO3P VICTOR FRANK CHAHUAYO LUQUE</t>
  </si>
  <si>
    <t>https://sistemas.policia.gob.pe/archivos/fotos_desaparecidos/23043649-29598148.jpg</t>
  </si>
  <si>
    <t>{'Woman': 10.801829397678375, 'Man': 89.19817209243774}</t>
  </si>
  <si>
    <t>REGPOL - LIMA - COLLIQUE</t>
  </si>
  <si>
    <t>ANDERSON SEBASTIAN FLORES VILLANUEVA</t>
  </si>
  <si>
    <t>LIMA-LIMA-COMAS- HOSPITAL NACIONAL SERGIO BERNALES DE COLLIQUE</t>
  </si>
  <si>
    <t>POLO PLOMO, PANTALON PLOMO, ZAPATILLAS DE COLOR NEGRO Y BLANCO, GORRA BLANCA</t>
  </si>
  <si>
    <t>SE FUGO DEL HOSPITAL</t>
  </si>
  <si>
    <t>CONTEXTURA DELGADA</t>
  </si>
  <si>
    <t>SO2P HAROLD STANIS LOPEZ GREENWICH</t>
  </si>
  <si>
    <t>https://sistemas.policia.gob.pe/archivos/fotos_desaparecidos/23033142-29564561.jpg</t>
  </si>
  <si>
    <t>256.5</t>
  </si>
  <si>
    <t>{'Woman': 0.015789674944244325, 'Man': 99.98420476913452}</t>
  </si>
  <si>
    <t>FP VRAEM - TAMBO</t>
  </si>
  <si>
    <t>ANABEL HUAMANI MAURICIO</t>
  </si>
  <si>
    <t>AYACUCHO-LA MAR-TAMBO- TAMBO LA MAR CP CHARHUAMAYO</t>
  </si>
  <si>
    <t>VESTIA TIDO DE MARRON OSCURO CON BLANCO</t>
  </si>
  <si>
    <t>NO SE SABE</t>
  </si>
  <si>
    <t>EN EL COLEGIO</t>
  </si>
  <si>
    <t>SO3P JORGE CHAVEZ QUITO</t>
  </si>
  <si>
    <t>https://sistemas.policia.gob.pe/archivos/fotos_desaparecidos/23032723-29563336.jpg</t>
  </si>
  <si>
    <t>{'Woman': 44.20589506626129, 'Man': 55.79410791397095}</t>
  </si>
  <si>
    <t>REGPOL - LIMA - PRO</t>
  </si>
  <si>
    <t>YADIRA MELANI ARELLAN CABANILLAS</t>
  </si>
  <si>
    <t>LIMA-LIMA-LOS OLIVOS- AV. RÃ“MULO BETANCOURT MZ B2 LOTE 8 ASENT. H. LOS OLIVOS DE PRO</t>
  </si>
  <si>
    <t>BUZO NEGRO POLO MANGA LARGA NEGRO ZAPATILLAS BLANCAS</t>
  </si>
  <si>
    <t>SE FUE MIENTRAS TODOS SE ENCONTRABAN DESCANSANDO</t>
  </si>
  <si>
    <t>SO3P EDWIN WALDIR DEZA GALVEZ</t>
  </si>
  <si>
    <t>https://sistemas.policia.gob.pe/archivos/fotos_desaparecidos/23032099-29561311.jpg</t>
  </si>
  <si>
    <t>{'Woman': 12.842842936515808, 'Man': 87.15716004371643}</t>
  </si>
  <si>
    <t>ROUSS DYANNE TARRILLO CHAVEZ</t>
  </si>
  <si>
    <t>LIMA-LIMA-ANCON- CALLE CHIMBOTE LA VARIANTE MZ 130 LT 17 VILLAS DE ANCON</t>
  </si>
  <si>
    <t>SANDALIAS, COLOR CREMA, PANTALON ROJO A CUADROS, CASACA NEGRA CON FRANJAS BLANCAS</t>
  </si>
  <si>
    <t>QUE SALIO DE SU DOMICILIUO MZ 130 LT 17  CALLE CHIMBOTE LA VARIANTE  VILLAS DE ANCON</t>
  </si>
  <si>
    <t>SO3P ALDAIR ATAPAUCAR PINTO</t>
  </si>
  <si>
    <t>https://denuncias.pnp.gob.pe/archivos/fotos_desaparecidos/23018475-29617727.jpg</t>
  </si>
  <si>
    <t>{'Woman': 19.80077028274536, 'Man': 80.19922375679016}</t>
  </si>
  <si>
    <t>REGPOL - LIMA - DEPINCRI S.J.M</t>
  </si>
  <si>
    <t>DANIELLA KYLIE CABALLERO CHAVEZ</t>
  </si>
  <si>
    <t>LIMA-LIMA-SAN JUAN DE MIRAFLORES- LA FLORIDA MZ E LT 35</t>
  </si>
  <si>
    <t>PANTALON COLOR NEGRO CON FRANJA COLOR GRIS, POLERA COLOR BLANCO CON IMAGEN DE NARUTO Y ZAPATILLAS</t>
  </si>
  <si>
    <t>QUE SALIO DE SU VIVIENDA JUNTO A SU ENAMORADO CARLOS DANIEL FLORES GONZALES Y HASTA EL MOMENTO SE DESCONOCE SU PARADERO</t>
  </si>
  <si>
    <t>SO2P CLAUDIA JIMENA ESPINOZA JUSTO</t>
  </si>
  <si>
    <t>https://denuncias.pnp.gob.pe/archivos/fotos_desaparecidos/23030975-29557436.jpg</t>
  </si>
  <si>
    <t>{'Woman': 7.30682909488678, 'Man': 92.69317388534546}</t>
  </si>
  <si>
    <t>REGPOL - LIMA - SAGITARIO</t>
  </si>
  <si>
    <t>ORIANA NOHEMY OSORIO CONTRERAS</t>
  </si>
  <si>
    <t>LIMA-LIMA-SANTIAGO DE SURCO- CALLE MAXIMILIANO VELARDE 194 DISTRITO DE SANTIAGO DE SURCO</t>
  </si>
  <si>
    <t>POLO DE COLOR NEGRO, BUZO COLOR ROJO CON CUADROS NEGROS, SANDALIAS NEGRAS</t>
  </si>
  <si>
    <t>CABELLO CORTO, CICATRIZ EN LA CEJA DERECHA</t>
  </si>
  <si>
    <t>SO3P SERGIO DANIEL QUISPE BELLIDO</t>
  </si>
  <si>
    <t>https://sistemas.policia.gob.pe/archivos/fotos_desaparecidos/21285667-29582123.jpg</t>
  </si>
  <si>
    <t>{'Woman': 17.35800951719284, 'Man': 82.64198899269104}</t>
  </si>
  <si>
    <t>FP  - ICA - NAZCA</t>
  </si>
  <si>
    <t>BRIANETH MARISOL POZO GUERRERO</t>
  </si>
  <si>
    <t>ICA-NAZCA-NAZCA- COLEGIO SIMON RODRIGUEZ NASCA</t>
  </si>
  <si>
    <t>VESTIA UN BUZO AZUL, POLO BLANCO, MOCHILA AZUL DEL COLEGIO SIMON RODRIGUEZ</t>
  </si>
  <si>
    <t>EN CIRCUNSTANCIAS QUE SALIA DE SU COLEGIO</t>
  </si>
  <si>
    <t>SO2P WILBERT RAUL LEON SIMON</t>
  </si>
  <si>
    <t>https://sistemas.policia.gob.pe/archivos/fotos_desaparecidos/silueta.jpg</t>
  </si>
  <si>
    <t>REGPOL - CALLAO - BOCANEGRA</t>
  </si>
  <si>
    <t>GENESIS JHASSUMY LEAL OGOÃ‘A</t>
  </si>
  <si>
    <t>CALLAO-CALLAO-CALLAO- COLEGIO RICARDO PALMA URB JORGE CHAVEZ I ETAPA CALLAO</t>
  </si>
  <si>
    <t>BUZO COLOR AZUL NOHE CON FRANJAS BLANCAS, ZAPATILLAS COLOR NEGRO</t>
  </si>
  <si>
    <t>SE FUE A SU COLEGIO EN RICARDO PALMA Y HASTA ESTOS MOMENTOS NO SSE NADA DE ELLA</t>
  </si>
  <si>
    <t>PRESENTA ACNE EN LA CARA</t>
  </si>
  <si>
    <t>SO3P AYRTON ARON JARA JARA</t>
  </si>
  <si>
    <t>https://sistemas.policia.gob.pe/archivos/fotos_desaparecidos/14247378-29557474.jpg</t>
  </si>
  <si>
    <t>260.5</t>
  </si>
  <si>
    <t>{'Woman': 86.84679865837097, 'Man': 13.153201341629028}</t>
  </si>
  <si>
    <t>ARNOLD HURTADO RETAMOZO</t>
  </si>
  <si>
    <t>LIMA-LIMA-VILLA EL SALVADOR- MZ O LT 07 EDILBERTO RAMOS GRUPO 02 AV PASTOR SEVILLA  VILLA E SALVADOR</t>
  </si>
  <si>
    <t>RH-B</t>
  </si>
  <si>
    <t>UNA CASACA DE COLEGIO DE COLOR AZUL CON ROJO, UN SHORT DE COLOR NEGRO, ZAPATILLAS DE COLOR NEGRO</t>
  </si>
  <si>
    <t>SE FUGO DE SU DOMICILIO</t>
  </si>
  <si>
    <t>CICATRIS EN LA CABEZA</t>
  </si>
  <si>
    <t>https://sistemas.policia.gob.pe/archivos/fotos_desaparecidos/23033426-29565263.jpg</t>
  </si>
  <si>
    <t>{'Woman': 0.1768148853443563, 'Man': 99.8231828212738}</t>
  </si>
  <si>
    <t>MACCIEL ALIZON BRIGITTE PINTO HANCCO</t>
  </si>
  <si>
    <t>PUNO-SAN ROMAN-JULIACA-  LADISLAO BUTRO</t>
  </si>
  <si>
    <t>NO INDICA LA VESTIMENTA</t>
  </si>
  <si>
    <t>SALIO DE SU DOMICILIO SIN AVISAR</t>
  </si>
  <si>
    <t>https://denuncias.pnp.gob.pe/archivos/fotos_desaparecidos/23034857-29569639.jpg</t>
  </si>
  <si>
    <t>{'Woman': 59.20921564102173, 'Man': 40.79078137874603}</t>
  </si>
  <si>
    <t>REGPOL - LIMA - SAN VICENTE DE CAÃ‘ETE</t>
  </si>
  <si>
    <t>YENNY DAMITZA MORALES YARASCA</t>
  </si>
  <si>
    <t>LIMA-CAÃ‘ETE-SAN VICENTE DE CAÃ‘ETE- WJF2+F7J, SAN VICENTE DE CAÃ‘ETE 15700, PERÃš</t>
  </si>
  <si>
    <t>CASACA COLOR NEGRO, BUZO COLOR AZUL MARINO, CON FRANJAS COLOR BLANCO CON CELESTE, ZAPATILLAS COLOR BLANCO, MOCHILA DE CUERINA, COLOR NEGRO</t>
  </si>
  <si>
    <t>SALIO DE SU DOMICILIO A SU COLEGIO CONCEPCION</t>
  </si>
  <si>
    <t>SO3P ISIDRO SOLORZANO PEREZ</t>
  </si>
  <si>
    <t>https://sistemas.policia.gob.pe/archivos/fotos_desaparecidos/23031469-29559249.jpg</t>
  </si>
  <si>
    <t>{'Woman': 14.504647254943848, 'Man': 85.49535274505615}</t>
  </si>
  <si>
    <t>REGPOL - CALLAO - LA PERLA</t>
  </si>
  <si>
    <t>LUCIANA VALENTINA ODAR GUIMOYE</t>
  </si>
  <si>
    <t>CALLAO-CALLAO-CALLAO- JR ZARUMILLA 679  LA PERLA CALLAO</t>
  </si>
  <si>
    <t>1.51</t>
  </si>
  <si>
    <t>VESTIDO DE COLOR AZUL, CASACA DE COLOR NEGRO, ZAPATILLA ADIDAS DE COLOR NEGRO CON FRANJAS BLANCAS</t>
  </si>
  <si>
    <t>SALIO DE SU INMUEBLE UBICADO EN EL JR ZARUMILLO 679 LA PERLA CALLAO</t>
  </si>
  <si>
    <t>SOT3 CARLOS FELIX ZEGARRA MEDINA</t>
  </si>
  <si>
    <t>https://sistemas.policia.gob.pe/archivos/fotos_desaparecidos/23032567-29562859.jpg</t>
  </si>
  <si>
    <t>258.5</t>
  </si>
  <si>
    <t>{'Woman': 83.9061439037323, 'Man': 16.09385907649994}</t>
  </si>
  <si>
    <t>REGPOL - IQUITOS - 9 DE OCTUBRE</t>
  </si>
  <si>
    <t>ARANZA LICENIA CHUNG PACAYA</t>
  </si>
  <si>
    <t>LORETO-MAYNAS-SAN JUAN BAUTISTA- COLEGIO RUMOCOCHA UBICADO EN LA CARRETERA SANTA CLARA</t>
  </si>
  <si>
    <t>CAMISA BLANCA, FALDA NEGRA, MEDIAS BLANCA, ZAPATO NEGRO</t>
  </si>
  <si>
    <t>NO REGRESO DE SU CENTRO DE ESTUDIOS</t>
  </si>
  <si>
    <t>SO3P LUIS ALEJANDRO PEREZ SALAS</t>
  </si>
  <si>
    <t>https://sistemas.policia.gob.pe/archivos/fotos_desaparecidos/23030976-29557427.jpg</t>
  </si>
  <si>
    <t>{'Woman': 18.128550052642822, 'Man': 81.87144994735718}</t>
  </si>
  <si>
    <t>REGPOL - LIMA - DEPINCRI LA MOLINA - CIENEGUILLA</t>
  </si>
  <si>
    <t>SARA DIAS CHICCHE</t>
  </si>
  <si>
    <t>LIMA-LIMA-ATE- COLEGIO JULIO ALBERTO PONCE ANTUNEZ DE MAYOLO</t>
  </si>
  <si>
    <t>CONJUNTO DEL COLEGIO, COLOR VERDE MILITAR, CON POLO CREMA CON CUELLO VERDE</t>
  </si>
  <si>
    <t>SALIO DEL COLEGIO JULIO ALBERTO PONCE ANTUNEZ DE MAYOLO UBICADO EN EL DISTRITO DE ATE, A LAS 13,00 HORAS CON DIRECCION DESCONOCIDA</t>
  </si>
  <si>
    <t>SO3P EMERSON YAHIR QUISPE QUISPE</t>
  </si>
  <si>
    <t>https://denuncias.pnp.gob.pe/archivos/fotos_desaparecidos/23032489-29562631.jpg</t>
  </si>
  <si>
    <t>262.5</t>
  </si>
  <si>
    <t>{'Woman': 9.129120409488678, 'Man': 90.87088108062744}</t>
  </si>
  <si>
    <t>TANIA LOURDES CUEVA PORTAL</t>
  </si>
  <si>
    <t>CAJAMARCA-CAJAMARCA-CAJAMARCA- JR AMALIA PUGA 112</t>
  </si>
  <si>
    <t>CASACA DE COLOR BLANCO, CON FRANJAS DE COLOR AZULINO, BUZO DE COLOR AZULINO, CON FRANJAS LATERALES DE COLOR BLANCO, PERTENECIENTE A LA INTSITUCION EDUCATIVA JUAN XXIII Y ZAPATILLAS DE COLOR BLANCO</t>
  </si>
  <si>
    <t>QUE SALIO DE SU DOMICILIO, UBICADO EN EL JR AMALIA PUGA N 112 CAJAMARCA, CON DIRECCION A SU CENTRO EDUCATVO JUAN XXIII</t>
  </si>
  <si>
    <t>https://denuncias.pnp.gob.pe/archivos/fotos_desaparecidos/23031621-29559725.jpg</t>
  </si>
  <si>
    <t>{'Woman': 89.78053331375122, 'Man': 10.219471156597137}</t>
  </si>
  <si>
    <t>REGPOL - LIMA - ZAPALLAL</t>
  </si>
  <si>
    <t>KEYSI AURORA HUIBIN ZAMUDIO</t>
  </si>
  <si>
    <t>LIMA-LIMA-PUENTE PIEDRA- MZ J LT 12 AH KEIKO SOFIA ZAPALLAL</t>
  </si>
  <si>
    <t>POLERA NEGRA, PANTALON JEAN COLOR NEGRO, ZAPATILLAS BLANCAS</t>
  </si>
  <si>
    <t>SALIO DE SU DOMICILIO SIN PERMISO DE SU MADRE</t>
  </si>
  <si>
    <t>SO2P MAX ANGEL LOPEZ RAMIREZ</t>
  </si>
  <si>
    <t>https://sistemas.policia.gob.pe/archivos/fotos_desaparecidos/23030215-29555143.jpg</t>
  </si>
  <si>
    <t>276.5</t>
  </si>
  <si>
    <t>20.35</t>
  </si>
  <si>
    <t>{'Woman': 99.04113411903381, 'Man': 0.9588602930307388}</t>
  </si>
  <si>
    <t>REGPOL - AREQUIPA - MIRAFLORES â€“ ALTO MISTI</t>
  </si>
  <si>
    <t>JESBILUTH NICOLLE LEANDERAS DIAZ</t>
  </si>
  <si>
    <t>AREQUIPA-AREQUIPA-MIRAFLORES- CALLE SANCHEZ TRUJILLO NRO 502</t>
  </si>
  <si>
    <t>POLERA CON CAPUCHA COLOR NEGRO, POLO MANGA LARGA COLOR NEGRO, PANTALON DE TELA COLOR CAFE, ZAPATILLAS COLOR BLANCO</t>
  </si>
  <si>
    <t>EN CIRCUNTANCIAS QUE SALIO DE SU DOMICILIO UBICADO EN LA CALLE SANCHEZ TRUJILLO NRO 502 MIRAFLORES</t>
  </si>
  <si>
    <t>TATUAJE EN EL HOMBRO IZQUIERDO TIPO EL ICONO DE RAYO, Y EN EL PECHO UN CORAZON CON ALAS</t>
  </si>
  <si>
    <t>SO1P JAMES NELSON GONZALES RAMOS</t>
  </si>
  <si>
    <t>https://sistemas.policia.gob.pe/archivos/fotos_desaparecidos/20428290-29553972.jpg</t>
  </si>
  <si>
    <t>{'Woman': 99.99973773956299, 'Man': 0.0002597431603135192}</t>
  </si>
  <si>
    <t>CLAUDIA BELEN JIMENEZ CORTEZ</t>
  </si>
  <si>
    <t>HUANUCO-HUANUCO-HUANUCO- I E NUESTRA SENORA DE LAS MERCEDES REF FRENTE AL PARQUE SAN PEDRO  HCO</t>
  </si>
  <si>
    <t>VESTIA UNIFORME DEL COLEGIO PEDRO SANCHEZ GAVIDIA CON CAMISA BLANCA, FALDA DE COLOR CELESTE, ZAPATO DE COLOR NEGRO Y MOCHILA DE COLOR POSADO</t>
  </si>
  <si>
    <t>AL MOMENTO DE LA SALIDA DEL COLEGIO LAS MERCEDES, REF FRENTE AL PARQUE SAN PEDRO  HCO</t>
  </si>
  <si>
    <t>EN LA MANO LADO DERECHO TIENE QUEMADURA DE 4 CM</t>
  </si>
  <si>
    <t>SO2P RICARDO VICENTE TARRILLO FALCON</t>
  </si>
  <si>
    <t>https://denuncias.pnp.gob.pe/archivos/fotos_desaparecidos/21644228-29553918.jpg</t>
  </si>
  <si>
    <t>{'Woman': 10.656695067882538, 'Man': 89.34330344200134}</t>
  </si>
  <si>
    <t>REGPOL - AREQUIPA - INDEPENDENCIA</t>
  </si>
  <si>
    <t>KEYLA LUISA PAREDES MEDINA</t>
  </si>
  <si>
    <t>AREQUIPA-AREQUIPA-ALTO SELVA ALEGRE- CALLE GARCIA CALDERON N 208</t>
  </si>
  <si>
    <t>BUZO CLARO, POLERA CLARA, ZAPATILLAS OSCURAS MOCHILA NEGRA</t>
  </si>
  <si>
    <t>QUE SE ENCONTRABA EN SU DOMICILIO EN ESTADO DE EBRIEDAD A LAS 1700 HORAS DEL DIA 22MAY2024</t>
  </si>
  <si>
    <t>MANCHA EN EL BRAZO LADO IZQUIERDO A LA ALTURA DEL HOMBRO</t>
  </si>
  <si>
    <t>SO2P HITHLER YONOQUIEN CALCINA MAMANI</t>
  </si>
  <si>
    <t>https://sistemas.policia.gob.pe/archivos/fotos_desaparecidos/23034306-29567803.jpg</t>
  </si>
  <si>
    <t>{'Woman': 0.09179451735690236, 'Man': 99.9082088470459}</t>
  </si>
  <si>
    <t>REGPOL - AREQUIPA - MIGUEL GRAU</t>
  </si>
  <si>
    <t>FABIOLA CRISTAL APAZA QUILLA</t>
  </si>
  <si>
    <t>AREQUIPA-AREQUIPA-PAUCARPATA- CALLE HUASCAR NRO 111 PPJJ MIGUEL GRAU</t>
  </si>
  <si>
    <t>PANTALON NEGRO DE TELA, CASACA CON CIERRE COLOR LILA, ZAPATILLAS NEGRAS</t>
  </si>
  <si>
    <t>SALIO POR UNA VENTANA DE SU CASA CON DIRECCION DESCONOCIDA</t>
  </si>
  <si>
    <t>TATUAJE A LA ALTURA DEL PECHO LADO IZQUIERDO CON LA INSCRPCION TODO PASA Y EL CABELLO TENIDO DE COLOR CAFE EN LA PARTE DELANTERA</t>
  </si>
  <si>
    <t>SO3P ARTURO ALEXANDER YANA CHAMBI</t>
  </si>
  <si>
    <t>https://sistemas.policia.gob.pe/archivos/fotos_desaparecidos/20523470-29548564.jpg</t>
  </si>
  <si>
    <t>{'Woman': 94.95880007743835, 'Man': 5.041199177503586}</t>
  </si>
  <si>
    <t>REGPOL - CUSCO - TAHUANTINSUYO</t>
  </si>
  <si>
    <t>TIRSA AMIT OCHOA LOAYZA</t>
  </si>
  <si>
    <t>CUSCO-CUSCO-CUSCO- F2HQ+FP8, CUSCO 08003, PERÃš</t>
  </si>
  <si>
    <t>RH+B</t>
  </si>
  <si>
    <t>BUSO DEL COLEGIO GALILEO, ZAPTILLAS NEGRAS, CABELLO SUELTO</t>
  </si>
  <si>
    <t>CUANDO SALIO DEL COLEGIO CON DIRECCION A SU DOMICILIO</t>
  </si>
  <si>
    <t>SO3P MARLON JORGE QUISPE GONZALES</t>
  </si>
  <si>
    <t>https://sistemas.policia.gob.pe/archivos/fotos_desaparecidos/23027982-29547924.jpg</t>
  </si>
  <si>
    <t>{'Woman': 2.1376293152570724, 'Man': 97.86237478256226}</t>
  </si>
  <si>
    <t>REGPOL - LIMA - SAN COSME</t>
  </si>
  <si>
    <t>JORDAN MOISES ALVINO RAMIREZ</t>
  </si>
  <si>
    <t>LIMA-LIMA-LA VICTORIA- AV. MÃ‰XICO 2087 LA VICTORIA 15019 PERÃš</t>
  </si>
  <si>
    <t>VESTIA CON UNA POLERA COLOR NEGRO Y SHORT DE LA IE CESAR VALLEJO,ZAPATILLAS COLOR BLANCAS,TEZ MORENA,CABELLO CORTO COLOR NEGRO,151 CM,CONTEXTURA DELGADA</t>
  </si>
  <si>
    <t>LA DENUNCIANTE DEJO A SU MENOR HIJO EN LA IE CESAR VALLEJO PARA POSTERIORMENTE NO RETORNO A SU DOMICILIO HASTA LA FECHA</t>
  </si>
  <si>
    <t>SO3P RICARDO CORNE PIO</t>
  </si>
  <si>
    <t>https://sistemas.policia.gob.pe/archivos/fotos_desaparecidos/23027900-29547711.jpg</t>
  </si>
  <si>
    <t>{'Woman': 0.8307198993861675, 'Man': 99.16927814483643}</t>
  </si>
  <si>
    <t>REGPOL - LIMA - CONDE DE LA VEGA</t>
  </si>
  <si>
    <t>ANYELI YASHIRA ALANYA ALVARADO</t>
  </si>
  <si>
    <t>LIMA-LIMA-LIMA- C. D 157, LIMA 15079, PERÃš</t>
  </si>
  <si>
    <t>BUZO DE COLEGIO DE COLOR BALNCO CONN CELESTE, ZAPATILLAS BLANCAS, CHOMPA NEGRA</t>
  </si>
  <si>
    <t>DESAPARICION DE LA CASA</t>
  </si>
  <si>
    <t>SO3P CHARLY HOFOVER MAURICIO ILLAPUMA</t>
  </si>
  <si>
    <t>https://sistemas.policia.gob.pe/archivos/fotos_desaparecidos/20609024-29548750.jpg</t>
  </si>
  <si>
    <t>{'Woman': 32.403939962387085, 'Man': 67.59606003761292}</t>
  </si>
  <si>
    <t>REGPOL - PIURA - LOS Ã“RGANOS</t>
  </si>
  <si>
    <t>ANA FRANCHESCA AGUILA SERNA</t>
  </si>
  <si>
    <t>PIURA-TALARA-LOS ORGANOS- LOS ORGANOS</t>
  </si>
  <si>
    <t>LICRA COLOR NEGRO, POLO COLOR PLOMO CON CUELLO COLOR AZUL Y ZAPATILLAS BLANCAS</t>
  </si>
  <si>
    <t>CUANDO SE DIRIGIA AL COLEGIO A SUS CLASES Y NO ASISTIO</t>
  </si>
  <si>
    <t>SO2P LUIS MIGUEL ADRIANZEN CORNEJO</t>
  </si>
  <si>
    <t>https://sistemas.policia.gob.pe/archivos/fotos_desaparecidos/23028758-29550291.jpg</t>
  </si>
  <si>
    <t>{'Woman': 82.8319787979126, 'Man': 17.16802418231964}</t>
  </si>
  <si>
    <t>DARLYN ESPERANZA TORRES SANTILLAN</t>
  </si>
  <si>
    <t>HUANUCO-HUANUCO-PILLCO MARCA- AV MARABAMBA SIN NUMERO  REFERENCIA A ESPALDAS DEL JIRON JOSE VARALLANOS</t>
  </si>
  <si>
    <t>PANTALON JEAN COLOR AZUL MARINO, POLO COLOR NEGRO CON FIGURA MIKI EN EL PECHO, ZAPATILLA COLOR NEGRO CON PLANTAS COLOR PLOMO, MOCHILLA COLOR MORADO CON FIGURAS DE CORAZONCITO COLOR ROJO, MARCA ADIDAS</t>
  </si>
  <si>
    <t>QUE SALIO DE SU DOMICILIO CON RUMBO DESCONOCIDO</t>
  </si>
  <si>
    <t>SO3P MAYCOL SALAZAR NEIRE</t>
  </si>
  <si>
    <t>https://sistemas.policia.gob.pe/archivos/fotos_desaparecidos/23031593-29559615.jpg</t>
  </si>
  <si>
    <t>{'Woman': 7.326032221317291, 'Man': 92.67396330833435}</t>
  </si>
  <si>
    <t>CARMEN GUADALUPE AMBROCIO ARROYO</t>
  </si>
  <si>
    <t>HUANUCO-HUANUCO-HUANUCO- PASAJE SOBERON NRO 284 LAS MORAS HUANUCO</t>
  </si>
  <si>
    <t>UN BUZO DE COLOR AZUL CON RAYAS BLANCAS, CASACA NEGRA CON RAYAS NEGRAS, ZAPATILLA BLANCA</t>
  </si>
  <si>
    <t>QUE SE ENCONTRABA EN EL COLEGIO MILAGRO DE FATIMA</t>
  </si>
  <si>
    <t>SO2P ELCIRA TOLENTINO GRADOS</t>
  </si>
  <si>
    <t>https://denuncias.pnp.gob.pe/archivos/fotos_desaparecidos/20664621-29562928.jpg</t>
  </si>
  <si>
    <t>273.5</t>
  </si>
  <si>
    <t>{'Woman': 1.2414311058819294, 'Man': 98.75856637954712}</t>
  </si>
  <si>
    <t>REGPOL - LIMA - SANTA ANITA</t>
  </si>
  <si>
    <t>TRACY ANAIS HUANCHOVILCA NAUPARI</t>
  </si>
  <si>
    <t>LIMA-LIMA-SANTA ANITA- COLEGIO DANIEL ALCIDES CARRION SANTA ANITA</t>
  </si>
  <si>
    <t>AVELLANA</t>
  </si>
  <si>
    <t>BUZO AZUL DEL COLEGIO DANIEL ALCIDES CARRION, ZAPATILLA NEGRA, MOCHILA ROSADA</t>
  </si>
  <si>
    <t>SALIO DE SU DOMICILIO CON DIRECCION A SU COLEGIO DANIEL ALCIDES CARRION UBICADO EN LA AVENIDA CHANCAS DE ANDAHUAYLAS SANTA ANITA, PERO NUNCA LLEGO AL COLEGIO</t>
  </si>
  <si>
    <t>SOT2 MARTIN VICTOR YANA GARCIA</t>
  </si>
  <si>
    <t>https://sistemas.policia.gob.pe/archivos/fotos_desaparecidos/14854919-29554533.jpg</t>
  </si>
  <si>
    <t>{'Woman': 12.090104073286057, 'Man': 87.9098892211914}</t>
  </si>
  <si>
    <t>REGPOL - PIURA - LAS LOMAS</t>
  </si>
  <si>
    <t>DAYRA SHANTAL SILVANO LOZANO</t>
  </si>
  <si>
    <t>PIURA-PIURA-PIURA- DISTRITO LAS LOMAS PIURA</t>
  </si>
  <si>
    <t>BLUSA ROJA JENA AZUL</t>
  </si>
  <si>
    <t>EN HORAS DE LA TARDE</t>
  </si>
  <si>
    <t>LUNAR EN LA QUIJADA</t>
  </si>
  <si>
    <t>SO2P YENNER DAVID CALVA PALACIOS</t>
  </si>
  <si>
    <t>https://sistemas.policia.gob.pe/archivos/fotos_desaparecidos/19730075-29542248.jpg</t>
  </si>
  <si>
    <t>274.25</t>
  </si>
  <si>
    <t>{'Woman': 13.588953018188477, 'Man': 86.41104698181152}</t>
  </si>
  <si>
    <t>REGPOL - CALLAO - VENTANILLA</t>
  </si>
  <si>
    <t>CLAUDIA MARIA ISABEL SULCA QUISPE</t>
  </si>
  <si>
    <t>CALLAO-CALLAO-CALLAO- MZ A LOTE 01 AAHH LAS COLINAS DE LOS LICENCIADOS VENTANILLA</t>
  </si>
  <si>
    <t>PANTALON JEAN AZUL, POLO VERDE CLARO, SANDALIAS DE COLOR CREMA</t>
  </si>
  <si>
    <t>APROVECHO QUE LA DENUNCIANATE MADRE BIOLOGICA SE ENCONTRABA DESCANSANDO, SE FUGO DE LA CASA</t>
  </si>
  <si>
    <t>TIENE UN PIRCEN EL EL HOMBLIGO</t>
  </si>
  <si>
    <t>SOBG HENRRY SIGIFREDO ERAS MONTOYA</t>
  </si>
  <si>
    <t>https://sistemas.policia.gob.pe/archivos/fotos_desaparecidos/21166868-29541621.jpg</t>
  </si>
  <si>
    <t>{'Woman': 98.83357286453247, 'Man': 1.166429091244936}</t>
  </si>
  <si>
    <t>REGPOL - AMAZONAS - IMACITA</t>
  </si>
  <si>
    <t>JORDY TELLO TAKI</t>
  </si>
  <si>
    <t>AMAZONAS-BAGUA-IMAZA- COMUNIDAD NATIVA DE BUKUIG</t>
  </si>
  <si>
    <t>SINUOSO</t>
  </si>
  <si>
    <t>QUE SALIO DE SU DOMICILIO SITO EN LA COMUNIDAD NATIVA DE BUKUIG</t>
  </si>
  <si>
    <t>SO2P ORACIO DIAZ QUIROZ</t>
  </si>
  <si>
    <t>https://sistemas.policia.gob.pe/archivos/fotos_desaparecidos/23035196-29570494.jpg</t>
  </si>
  <si>
    <t>{'Woman': 0.06273186882026494, 'Man': 99.9372661113739}</t>
  </si>
  <si>
    <t>REGPOL - PIURA - LA UNION</t>
  </si>
  <si>
    <t>DIANA CAROLINA HERRERA SILVA</t>
  </si>
  <si>
    <t>PIURA-PIURA-LA UNION- H7XF+R92, LA UNIÃ“N 20620, PERÃš, CALLE PRINCIPAL SIN NUMERO CASERIO CHATITO SUR</t>
  </si>
  <si>
    <t>ROPA DE EDUCACION FISICA, POLO AMARILLO, BUSO VERDE, ZAPATILLAS PLOMAS, DEL COLEGIO JUAN VELAS ALVARADO</t>
  </si>
  <si>
    <t>QUE EN HORAS DE LA MANANA SALIO DE SU DOMICILIO CON DIRECCION A SU CENTRO EDUCATIVO Y DESAPARECIO</t>
  </si>
  <si>
    <t>SO1P JOSE LUIS CORRIERI SINCHI</t>
  </si>
  <si>
    <t>https://sistemas.policia.gob.pe/archivos/fotos_desaparecidos/23027747-29547313.jpg</t>
  </si>
  <si>
    <t>{'Woman': 66.97462201118469, 'Man': 33.02537798881531}</t>
  </si>
  <si>
    <t>REGPOL - LA LIBERTAD - PAIJAN</t>
  </si>
  <si>
    <t>SKARLEY MARIA JOSE MEMBRILLO YGLESIAS</t>
  </si>
  <si>
    <t>LA LIBERTAD-ASCOPE-PAIJAN- SECTOR MIRAFLORES CALLE SAN MARTIN</t>
  </si>
  <si>
    <t>LA MENOR VESTIA UN PANTALON JEANS COLOR AZUL, UNA POLERA COLOR PLOMO CON UN DIBUJO DE SPIDERMAN COLOR BLANCO EN LA PARTE DELANTERA</t>
  </si>
  <si>
    <t>DICHA MENOR SALIO DE SU CASA, EN HORAS DE LA MADRUGADA, SIN DEJAR NINGUNA REFERENCIA SOBRE EL MOTIVO POR LO CUAL SE FUE</t>
  </si>
  <si>
    <t>TIENE UN LUNAR DEBAJO DEL OJO IZQUIERDO</t>
  </si>
  <si>
    <t>SO3P DIEGO ANDERSON JAIME VASQUEZ</t>
  </si>
  <si>
    <t>https://sistemas.policia.gob.pe/archivos/fotos_desaparecidos/23026778-29544162.jpg</t>
  </si>
  <si>
    <t>{'Woman': 10.143736004829407, 'Man': 89.85626697540283}</t>
  </si>
  <si>
    <t>REGPOL - AMAZONAS - SANTA MARIA DE NIEVA</t>
  </si>
  <si>
    <t>HELEN LUCIA DEL AGUILA KININ</t>
  </si>
  <si>
    <t>AMAZONAS-CONDORCANQUI-NIEVA- JUAN VELASCO ALVARADO</t>
  </si>
  <si>
    <t>VESTIDO AZUL, SANDALIAS ROSADAS</t>
  </si>
  <si>
    <t>EN CIRCUNSTANCIAS QUE SE DIRIGIA DESDE EL PPJJ JAUN VELASCO ALVARADO AL CENTRO POBLADO NIEVA</t>
  </si>
  <si>
    <t>SO3P CHRISTIAN JESUS VASQUEZ VELA</t>
  </si>
  <si>
    <t>https://sistemas.policia.gob.pe/archivos/fotos_desaparecidos/22845082-29581315.jpg</t>
  </si>
  <si>
    <t>{'Woman': 10.498739778995514, 'Man': 89.5012617111206}</t>
  </si>
  <si>
    <t>ANDRES DERECK MAYTA QUISPE</t>
  </si>
  <si>
    <t>AREQUIPA-AREQUIPA-ALTO SELVA ALEGRE- VILLA ECOLOGICA MZ H PRIMA LT 21</t>
  </si>
  <si>
    <t>POLERA BLANCA, PANTALON NEGRO, ZAPATILLAS BLANCAS, MOCHILA NEGRA, USA LENTES, USA AUDIFONOS</t>
  </si>
  <si>
    <t>SE ENCONTRABA A LAS 2100 DEL DIA 21MAY2024 EN SU DORMITORIO</t>
  </si>
  <si>
    <t>USO OBLIGATORIO DE LENTES DE MEDIDA</t>
  </si>
  <si>
    <t>https://sistemas.policia.gob.pe/archivos/fotos_desaparecidos/23025821-29540881.jpg</t>
  </si>
  <si>
    <t>281.5</t>
  </si>
  <si>
    <t>{'Woman': 97.64634370803833, 'Man': 2.3536572232842445}</t>
  </si>
  <si>
    <t>REYNA TORO CUMAPA</t>
  </si>
  <si>
    <t>LORETO-MAYNAS-SAN JUAN BAUTISTA- NUEVA CIUDAD DE BELEN MZ I3 LOTE 1</t>
  </si>
  <si>
    <t>BLUZA BLANCO, FALDA GRIS, MEDIAS NEGRAS Y ZAPATOS NEGROS</t>
  </si>
  <si>
    <t>QUE SALIO DE SU DOMICILIO CON DIRECICION A SU COLEGIO Y NO REGRESO</t>
  </si>
  <si>
    <t>SO2P FRANKLIN ALEXANDER QUISPE SAN JORGE</t>
  </si>
  <si>
    <t>https://sistemas.policia.gob.pe/archivos/fotos_desaparecidos/23025107-29538673.jpg</t>
  </si>
  <si>
    <t>GINA YUNZU SELENA ALAMA GUEVARA</t>
  </si>
  <si>
    <t>PIURA-SULLANA-SULLANA- CALLE SUCRE 541</t>
  </si>
  <si>
    <t>BUZO COLOR ROJO, ZAPATILLAS BLANCAS</t>
  </si>
  <si>
    <t>SALIO DE SU DOMICILIO APROVECHANDO QUE SUS FAMILIARES ESTBAN DESCANSANDO</t>
  </si>
  <si>
    <t>PIRCING EN EL LADO DERECHO INFERIOR</t>
  </si>
  <si>
    <t>SO2P DENIS IVAN CARMEN ENCALADA</t>
  </si>
  <si>
    <t>https://denuncias.pnp.gob.pe/archivos/fotos_desaparecidos/23025113-29538767.jpg</t>
  </si>
  <si>
    <t>{'Woman': 16.38047844171524, 'Man': 83.61952900886536}</t>
  </si>
  <si>
    <t>VELU LLAJAIRA TANGOA GARCIA</t>
  </si>
  <si>
    <t>UCAYALI-CORONEL PORTILLO-YARINACOCHA- VINA DEL SENOR MZ N LT 01</t>
  </si>
  <si>
    <t>VESTIDO CORTO ARRUGADO COLOR ANARANJADO Y SANDALIAS COLOR NEGRO</t>
  </si>
  <si>
    <t>https://denuncias.pnp.gob.pe/archivos/fotos_desaparecidos/23028127-29548348.jpg</t>
  </si>
  <si>
    <t>{'Woman': 10.92793196439743, 'Man': 89.07207250595093}</t>
  </si>
  <si>
    <t>ADRIANA LIZET DAMIAN SANTOS</t>
  </si>
  <si>
    <t>PIURA-PIURA-LA UNION- CASERIO SAN CARLOS, LA UNIÃ“N, PERÃš</t>
  </si>
  <si>
    <t>PANTALON DE BUSOLA COLOR VERDE, CHOMPA CREMA, ZAPATILLAS COLOR BLANCO, PEINADA CON LAZO COLOR VERDE</t>
  </si>
  <si>
    <t>CUANDO SE DIRIGIA AL CENTRO EDUCATIVO HERMANOS MELENDEZ PARA REALIZAR UN PASEO DE ANTORCHAS EN EL CENTRO DEL DISTRITO DE LA UNION</t>
  </si>
  <si>
    <t>SO3P ERIK DAMIAN GARCIA LEON</t>
  </si>
  <si>
    <t>https://sistemas.policia.gob.pe/archivos/fotos_desaparecidos/21601245-29539674.jpg</t>
  </si>
  <si>
    <t>282.75</t>
  </si>
  <si>
    <t>{'Woman': 20.49596607685089, 'Man': 79.50404286384583}</t>
  </si>
  <si>
    <t>KADIJA JHUMZU TITO LEDEZMA</t>
  </si>
  <si>
    <t>APURIMAC-ANDAHUAYLAS-SAN JERONIMO- JR CUSCO SN</t>
  </si>
  <si>
    <t>POLERA COLOR LILA, PANTALON BUZO DEL COLEGIO VIRGEN DEL CARMEN, ZAPATILLAS LILAS</t>
  </si>
  <si>
    <t>SALIO DE SU DOMICILIO REFIRIENDO QUE SE DIRIGIA A JUGAR CON SUS COMPAERAS DEL COLEGIO VIRGEN DEL CARMEN SAN JERONIMO</t>
  </si>
  <si>
    <t>SO2P SUSAN CARBAJAL VILCHEZ</t>
  </si>
  <si>
    <t>https://denuncias.pnp.gob.pe/archivos/fotos_desaparecidos/21005763-29555304.jpg</t>
  </si>
  <si>
    <t>{'Woman': 95.10689377784729, 'Man': 4.893099889159203}</t>
  </si>
  <si>
    <t>REGPOL - LIMA - LINCE</t>
  </si>
  <si>
    <t>VALERIA ANABEL SAYAN TRUJILLO</t>
  </si>
  <si>
    <t>LIMA-LIMA-LINCE- AV JOSÃ‰ LEAL 1545, LINCE 07001, PERÃš</t>
  </si>
  <si>
    <t>PANTALON JEAN COLOR AZUL, CASACA VERDE Y ZAPATILLAS COLOR BLANCO</t>
  </si>
  <si>
    <t>SALIO DE SU DOMICILIO LUEGO DE ALTERCADO CON SU MADRE</t>
  </si>
  <si>
    <t>TATUAJE DE UN DELFIN EN LA ESPALDA LADO DERECHO</t>
  </si>
  <si>
    <t>SO2P JESUS ANGEL CAPCHA RAFAEL</t>
  </si>
  <si>
    <t>https://sistemas.policia.gob.pe/archivos/fotos_desaparecidos/23027281-29545825.jpg</t>
  </si>
  <si>
    <t>{'Woman': 99.00097250938416, 'Man': 0.9990198537707329}</t>
  </si>
  <si>
    <t>REGPOL - CUSCO - SAN JERÃ“NIMO</t>
  </si>
  <si>
    <t>FIORELA EDITH TRUYENQUE RAMOS</t>
  </si>
  <si>
    <t>CUSCO-CUSCO-SAN JERONIMO- APV VILLA MIRADOR K5B SAN JERONIMO</t>
  </si>
  <si>
    <t>BUZO PANTALON COLOR PLOMO, POLO AMARILLO CASACA VERDE, ZAPATILLAS BLANCAS</t>
  </si>
  <si>
    <t>EN SIRCUNSTANCIAS QUE SE HABRIA RETIRADO DE SU DOMICILIO LLEVANDO CONSIGO SUS PRENDAS DE VESTIR Y MOCHILAS</t>
  </si>
  <si>
    <t>SO2P ALEX RAUL ROMERO CARCAMO</t>
  </si>
  <si>
    <t>https://sistemas.policia.gob.pe/archivos/fotos_desaparecidos/15286629-29537830.jpg</t>
  </si>
  <si>
    <t>18.58</t>
  </si>
  <si>
    <t>{'Woman': 17.1753391623497, 'Man': 82.82465934753418}</t>
  </si>
  <si>
    <t>LEONELA BRIGHITTE CUMPA ALBORNOZ</t>
  </si>
  <si>
    <t>CALLAO-CALLAO-VENTANILLA- MZ A5 LOTE 39 CALLE ALBERTO FUJIMORI ASENT HUMANO DEFENSORES DE LA PATRIA VENTANILLA CALLAO</t>
  </si>
  <si>
    <t>POLERA NEGRA, PANTALON JEANS DE COLOR AZUL, ZAPATILLAS DE COLOR AZUL</t>
  </si>
  <si>
    <t>EN CIRCUNSTANCIAS QUE LE DIJO A SU PADRE QUE YA VENIA MARCHANDOSE DE SU DOMICILIO</t>
  </si>
  <si>
    <t>SO3P ALAN GERMAN TERRAZAS LOPEZ</t>
  </si>
  <si>
    <t>https://sistemas.policia.gob.pe/archivos/fotos_desaparecidos/20276638-29550007.jpg</t>
  </si>
  <si>
    <t>{'Woman': 4.572800546884537, 'Man': 95.42719721794128}</t>
  </si>
  <si>
    <t>REGPOL - LIMA - NUEVA ESPERANZA</t>
  </si>
  <si>
    <t>YAMILE QUINTO HURTADO</t>
  </si>
  <si>
    <t>LIMA-LIMA-VILLA MARIA DEL TRIUNFO- JR PUNO NRO 140</t>
  </si>
  <si>
    <t>POLO COLOR NEGRO, FALDA JEAN CORTA DE COLOR CELESTE, POLERA DE COLOR PLOMO, ZAPATILLAS DE COLOR NEGRO</t>
  </si>
  <si>
    <t>SALIO DE SU DOMICILIO CON DIRECCION A LA CASA DE UNA AMIGA A DEJAR UNA POLERA</t>
  </si>
  <si>
    <t>SOBG JOSE ALCIBIADES SILVA LEYVA</t>
  </si>
  <si>
    <t>https://sistemas.policia.gob.pe/archivos/fotos_desaparecidos/21602805-29551094.jpg</t>
  </si>
  <si>
    <t>{'Woman': 17.083226144313812, 'Man': 82.91677236557007}</t>
  </si>
  <si>
    <t>JOSE ANTONY ESPINOZA CASAS</t>
  </si>
  <si>
    <t>LIMA-LIMA-LIMA- ABANCAY CON COLMENA</t>
  </si>
  <si>
    <t>POLERA COLOR BLANCO , CON LOGO DE WINNIE PHOO, POLO COLOR AZUL, PANTALON JEAN AZUL, ZAPTILLAS COLOR NEGRO</t>
  </si>
  <si>
    <t>EN CIRCUNTANCIAS QUE JUGABA EN EL INTERIOR DEL PARQUE UNIVERSITARIO UBICADO EN EL CERCADO DE LIMA, EN EL CRUCE DE LAS AVENIDAS ABANCAY CON COLMENA</t>
  </si>
  <si>
    <t>OREJAS GRANDES</t>
  </si>
  <si>
    <t>SOT2 LUIS ALFONSO CAPCHA DENEGRI</t>
  </si>
  <si>
    <t>https://denuncias.pnp.gob.pe/archivos/fotos_desaparecidos/16210385-29530554.jpg</t>
  </si>
  <si>
    <t>303.5</t>
  </si>
  <si>
    <t>{'Woman': 48.9777535200119, 'Man': 51.02224349975586}</t>
  </si>
  <si>
    <t>REGPOL - MADRE DE DIOS - MAZUKO</t>
  </si>
  <si>
    <t>THALIA ROSMERY ESPINO AGAMA</t>
  </si>
  <si>
    <t>MADRE DE DIOS-TAMBOPATA-INAMBARI- ASOCIACION PERLAS DE ORO  SN  MAZUKO INAMBARI</t>
  </si>
  <si>
    <t>POLO MANGA COLOR VERDEOSCURO, PANTALON NEGRO CON LINEAS BLANACAS, ZAPATILLAS NEGRAS</t>
  </si>
  <si>
    <t>SE ENCONTRABA JUNGANDO CON SUS DOS MENORES HERMANOS EN SU VIVIENDA UBICADO EN LA ASOCIACION PERLAS DE ORO SN  MAZUKO INAMBARI</t>
  </si>
  <si>
    <t>CABELLO PINTADO COLOR RUBIO</t>
  </si>
  <si>
    <t>SO3P ALEX QUISPE MALDONADO</t>
  </si>
  <si>
    <t>https://sistemas.policia.gob.pe/archivos/fotos_desaparecidos/14005174-29530997.jpg</t>
  </si>
  <si>
    <t>{'Woman': 89.88404273986816, 'Man': 10.115952789783478}</t>
  </si>
  <si>
    <t>REGPOL - LIMA - SANTA ROSA</t>
  </si>
  <si>
    <t>JHARIS ALEJANDRA CHIROQUE VALVERDE</t>
  </si>
  <si>
    <t>LIMA-LIMA-SANTA ROSA- MZ R LT 06 LA ARBOLEDA DISTRITO DE SANTA ROSA</t>
  </si>
  <si>
    <t>PANTALON COLOR VERDE CON PUNTOS NEGROS, CHOMPA COLORCREMA DE LOS RUGLAS Y ZAPATILLAS COLOR NEGRO</t>
  </si>
  <si>
    <t>INDICOQUE SLADRIA  VERSI LA ROPA ESTABA SECA Y SE FUGO</t>
  </si>
  <si>
    <t>SO2P VANESSA PAMELA VILLAR ASTOCONDOR</t>
  </si>
  <si>
    <t>https://sistemas.policia.gob.pe/archivos/fotos_desaparecidos/22790869-29528849.jpg</t>
  </si>
  <si>
    <t>305.5</t>
  </si>
  <si>
    <t>{'Woman': 99.00175929069519, 'Man': 0.9982382878661156}</t>
  </si>
  <si>
    <t>MERCEDES QUISPE APAZA</t>
  </si>
  <si>
    <t>PUNO-PUNO-PUNO- COMUNIDAD MUCRA</t>
  </si>
  <si>
    <t>LA RECURRENTE NO INDICA</t>
  </si>
  <si>
    <t>https://denuncias.pnp.gob.pe/archivos/fotos_desaparecidos/23024967-29538321.jpg</t>
  </si>
  <si>
    <t>{'Woman': 1.0033278726041317, 'Man': 98.99667501449585}</t>
  </si>
  <si>
    <t>REGPOL - HUANCAYO - TARMA</t>
  </si>
  <si>
    <t>MARY CIELO QUISPE MONTERO</t>
  </si>
  <si>
    <t>JUNIN-TARMA-TARMA- JR AYACUCHO 503</t>
  </si>
  <si>
    <t>VISTE UNA POLERA DE COLOR PLOMO Y CAPUCHA CON OREJAS, UNA BUZO DE COLOR NEGRO CON UNA CADENA EN UNO DE LOS LADOS, Y ZAPATILLAS DE COLOR BLANCO CON NEGRO DE CUERO, Y UNA MOCHILA DE COLOR MORADO OSCURO</t>
  </si>
  <si>
    <t>EN CIRCUNSTANCIAS QUE HABRIA SALIDO DE SU DOMICILIO SIN RAZON ALGUNO, DADO A QUE LA DENUNCIANTE REFIERE QUE JAMAZ SE HABRIA AUSENTADO SIN PERMISO DE SUS FAMILIARES</t>
  </si>
  <si>
    <t>SO1P YHUCLIDER CARLOS DE LA CRUZ COLONIO</t>
  </si>
  <si>
    <t>https://sistemas.policia.gob.pe/archivos/fotos_desaparecidos/23023014-29531605.jpg</t>
  </si>
  <si>
    <t>{'Woman': 0.40787868201732635, 'Man': 99.592125415802}</t>
  </si>
  <si>
    <t>LORETO-MAYNAS-SAN JUAN BAUTISTA- 4J6W+699, CARR. IQUITOS-NAUTA, VARILLAL 16000, PERÃš</t>
  </si>
  <si>
    <t>BLUSA BLANCA, FALDA GRIS, MEDIAS NEGRAS, ZAPATOS NEGROS</t>
  </si>
  <si>
    <t>EN CIRCUNSTANCIAS QUE SALIO CON DIRECCION A SU COLEGIO Y NO REGRESO</t>
  </si>
  <si>
    <t>https://sistemas.policia.gob.pe/archivos/fotos_desaparecidos/23025107-29539469.jpg</t>
  </si>
  <si>
    <t>{'Woman': 42.959603667259216, 'Man': 57.0404052734375}</t>
  </si>
  <si>
    <t>REGPOL - LIMA - MATEO PUMACAHUA</t>
  </si>
  <si>
    <t>GENESIS YOHANA SUCA ROCA</t>
  </si>
  <si>
    <t>LIMA-LIMA-SANTIAGO DE SURCO- LA ALTURA DE LA CALLE LOS MARTIRES REFERENCIA A UNA CUADRA DEL MERCADO MATEO PUMACAHUA â€“ SANTIAGO DE</t>
  </si>
  <si>
    <t>VESTIA CON ZAPATILLAS BLANCAS, BUZO NEGRPO Y POLERA NEGRA</t>
  </si>
  <si>
    <t>QUE LA DEJO CON SU PROGENITORA PARA QUE COMAN Y YA NO VOLVIO MAS</t>
  </si>
  <si>
    <t>DELGADA Y TIENE LAS OREJAS GRANDES</t>
  </si>
  <si>
    <t>SO3P FABIAN OSCAR SUAREZ FLORES</t>
  </si>
  <si>
    <t>https://sistemas.policia.gob.pe/archivos/fotos_desaparecidos/23021285-29547425.jpg</t>
  </si>
  <si>
    <t>{'Woman': 99.98290538787842, 'Man': 0.017086640582419932}</t>
  </si>
  <si>
    <t>REGPOL - LIMA - JC MARIATEGUI</t>
  </si>
  <si>
    <t>AZZUMI MADELY RODRIGUEZ CANO</t>
  </si>
  <si>
    <t>LIMA-LIMA-VILLA MARIA DEL TRIUNFO- MZ M-9 LT 11- PSJ JOSE CARLOS MARIATEGUI- SAN GABRIEL - VMT</t>
  </si>
  <si>
    <t>UNIFORME DE BUZO COLOR GUINDA CON BLANCO PERTENECIENTE A SU CENTRO EDUCATIVO, ZAPATILLAS COLOR NEGRO CON BLANCO</t>
  </si>
  <si>
    <t>SALIO DE SU DOMICILIO CON DIRECCION A SU CENTRO DE ESTUDIOS, DEL CUAL NO HABRIAN INGRESADO, DESCONOCIENDO SU PARAREDO Y SITUACION ACTUAL</t>
  </si>
  <si>
    <t>SO3P JOHAN MANUEL JESUS UBILLUS ALVAREZ</t>
  </si>
  <si>
    <t>https://sistemas.policia.gob.pe/archivos/fotos_desaparecidos/23024895-29538160.jpg</t>
  </si>
  <si>
    <t>{'Woman': 87.60986924171448, 'Man': 12.390130013227463}</t>
  </si>
  <si>
    <t>REGPOL - HUANCAYO - CHUPACA</t>
  </si>
  <si>
    <t>DAMARIS DELICIA CANTEÃ‘O VALENTIN</t>
  </si>
  <si>
    <t>JUNIN-HUANCAYO-PILCOMAYO- JIRON 03 DE OCTUBRE BARRIO MARAVILLAS PILCOMAYO</t>
  </si>
  <si>
    <t>NO ESPECIFICA</t>
  </si>
  <si>
    <t>SALIO DE SU DOMICILIO CON UNA MOCHILA Y PRENDAS PERSONALES,DEJANDO UNA NOTA A MANUSCRITO</t>
  </si>
  <si>
    <t>SO3P ANTONY DAVID CHILENO MAURICIO</t>
  </si>
  <si>
    <t>https://sistemas.policia.gob.pe/archivos/fotos_desaparecidos/19680209-29527084.jpg</t>
  </si>
  <si>
    <t>{'Woman': 12.982052564620972, 'Man': 87.0179533958435}</t>
  </si>
  <si>
    <t>FP  - ICA - DEPINCRI AREINTRAP - ICA</t>
  </si>
  <si>
    <t>DAVID CHARLES LAZO MEZA</t>
  </si>
  <si>
    <t>ICA-ICA-SALAS- AAHH EXPANSION 4 FAMILIA MIRADOR ETAPA E LOTE2</t>
  </si>
  <si>
    <t>PANTALON CELESTE, POLO NEGRO, CHOMPA BLANCA CON NEGRO, ZAPATILLAS NEGRAS Y MOCHILA NEGRA</t>
  </si>
  <si>
    <t>SALIO DE SU DOMICILIO PARA TRABAJAR EN EL MERCADO ARENALES</t>
  </si>
  <si>
    <t>SO3P JOSE ANTONIO CARRERA MERINO</t>
  </si>
  <si>
    <t>https://denuncias.pnp.gob.pe/archivos/fotos_desaparecidos/23028886-29550703.jpg</t>
  </si>
  <si>
    <t>{'Woman': 0.029137061210349202, 'Man': 99.97085928916931}</t>
  </si>
  <si>
    <t>AYMAR DAYANARA MANRIQUE MELENDEZ</t>
  </si>
  <si>
    <t>LIMA-LIMA-EL AGUSTINO- PASAJE LOS SAUCES 218</t>
  </si>
  <si>
    <t>VESTIMETA ENTERIZO NEGRO, CASACA NEGRA, ZAPATILLAS NEGRAS</t>
  </si>
  <si>
    <t>QUE SALIO DE SU CASA EL 19MAY2024, CON RUMBO DESCONOCIDO HASTA LA FECHA</t>
  </si>
  <si>
    <t>PIERCING EN LA NARIZ</t>
  </si>
  <si>
    <t>SO3P DEYVI SANTILLAN RAMOS</t>
  </si>
  <si>
    <t>https://denuncias.pnp.gob.pe/archivos/fotos_desaparecidos/17826311-29530754.jpg</t>
  </si>
  <si>
    <t>{'Woman': 99.96411800384521, 'Man': 0.03588573599699885}</t>
  </si>
  <si>
    <t>DIEGO DAVID NEVADO CHAPIAMA</t>
  </si>
  <si>
    <t>LIMA-LIMA-CHORRILLOS- CALLE SAN PEDRO CON INDEPENDENCIA</t>
  </si>
  <si>
    <t>SHORT JEAN COLOR NEGRO CON POLERA MOSTAZA</t>
  </si>
  <si>
    <t>SE SALIO DE SU INMUEBLE A LAS 20 HORAS DEL DIA 19MAY24</t>
  </si>
  <si>
    <t>SO3P ABRAHAM MONTENEGRO ZAPATA</t>
  </si>
  <si>
    <t>https://sistemas.policia.gob.pe/archivos/fotos_desaparecidos/23021510-29526609.jpg</t>
  </si>
  <si>
    <t>392.75</t>
  </si>
  <si>
    <t>{'Woman': 22.028736770153046, 'Man': 77.97126770019531}</t>
  </si>
  <si>
    <t>REGPOL - LIMA - YERBATEROS</t>
  </si>
  <si>
    <t>YONATAN ALEJANDRO LAURENTE RIVERA</t>
  </si>
  <si>
    <t>LIMA-LIMA-LA VICTORIA- SECTOR 07 LOTE 06 AAHH CERRO EL PINO</t>
  </si>
  <si>
    <t>POLERA AMARILLO CON NEGRO, SHORT NEGRO DEPORTIVO NEGRO, ZAPATILLAS AZULES</t>
  </si>
  <si>
    <t>EN CIRCUNSTANCIAS QUE SALIO DE SU DOMICILIO, A JUGAR FUTBOL</t>
  </si>
  <si>
    <t>CABELLO CORTO, NARIZ PEQUENA</t>
  </si>
  <si>
    <t>SO3P JOAN LEONEL CACERES SANCHEZ</t>
  </si>
  <si>
    <t>https://sistemas.policia.gob.pe/archivos/fotos_desaparecidos/23022564-29530067.jpg</t>
  </si>
  <si>
    <t>{'Woman': 21.312664449214935, 'Man': 78.68733406066895}</t>
  </si>
  <si>
    <t>REGPOL - MOQUEGUA - DEPINCRI ILO</t>
  </si>
  <si>
    <t>GUILLERMO DAVID RAMOS JIMENEZ</t>
  </si>
  <si>
    <t>MOQUEGUA-ILO-ILO- ILO</t>
  </si>
  <si>
    <t>PANTALON OSCURO, POLO PLOMO  ROPA DE PESCA</t>
  </si>
  <si>
    <t>SALIO A LA PESCA DE ALURA EL DIA 08 DE ABRIL DEL 2024</t>
  </si>
  <si>
    <t>CABELLO LARGO</t>
  </si>
  <si>
    <t>SO3P OSCAR CHECMAPOCCO LOPE</t>
  </si>
  <si>
    <t>https://denuncias.pnp.gob.pe/archivos/fotos_desaparecidos/9337727-29623844.jpg</t>
  </si>
  <si>
    <t>{'Woman': 0.0029666207410627976, 'Man': 99.99703168869019}</t>
  </si>
  <si>
    <t>REGPOL - AREQUIPA - PEDREGAL</t>
  </si>
  <si>
    <t>CAROLINE STEPHANI JUAREZ MAMANI</t>
  </si>
  <si>
    <t>AREQUIPA-CAYLLOMA-MAJES- ASOCIACION ASPAGROHM LOS TUNALES HOSPICIO CARRETERA DE INGRESO ALA B2</t>
  </si>
  <si>
    <t>UN POLO NEGRO, UN PANTALON FUCSIA, ZAPATILLAS ROSADAS,</t>
  </si>
  <si>
    <t>SE HA DESAPARECIDO DE REPENTE POR INMEDIACIONES DE LA ASOCIACION ASPAGROHM LOS TUNALES HOSPICIO</t>
  </si>
  <si>
    <t>MANCHA DE LUNAR EN LA MANO DERECHA</t>
  </si>
  <si>
    <t>SO3P EDWARD OMAR HERRERA CARPIO</t>
  </si>
  <si>
    <t>https://sistemas.policia.gob.pe/archivos/fotos_desaparecidos/6689089-29624236.jpg</t>
  </si>
  <si>
    <t>{'Woman': 15.398436784744263, 'Man': 84.60156321525574}</t>
  </si>
  <si>
    <t>FREDY BUSTINZA LIPA</t>
  </si>
  <si>
    <t>PUNO-LAMPA-CABANILLA- COMUNIDAD SAN JUAN CULLILLACA</t>
  </si>
  <si>
    <t>LA DENUNCIANTE NO RECUERDA</t>
  </si>
  <si>
    <t>SALIO DE SU DOMICILIO UBICADO EN LA COMUNIDAD DE SAN JUAN CULLILLACA, SIN NINGUN MOTIVO</t>
  </si>
  <si>
    <t>https://denuncias.pnp.gob.pe/archivos/fotos_desaparecidos/23050846-29621579.jpg</t>
  </si>
  <si>
    <t>{'Woman': 0.027493052766658366, 'Man': 99.97250437736511}</t>
  </si>
  <si>
    <t>REGPOL - LIMA - SANTA FELICIA</t>
  </si>
  <si>
    <t>ANDRES CARLOS BRUDERER VEGA</t>
  </si>
  <si>
    <t>LIMA-LIMA-LA MOLINA- LA CALERA NRO. 149, EDIFICIO B, DPTO. 303 URB. MONTERRICO</t>
  </si>
  <si>
    <t>UNA POLERA DE COLOR GRIS OSCURA CON LETRAS ROJAS, PANTALON COLOR GRIS Y UNAS ZAPATILLAS DE COLOR BEIGE</t>
  </si>
  <si>
    <t>QUE SALIO DEL DOMICILIO DE SU CUNADO UBICADO EN LA CALLE LA CALERA NRO 149 EDIFICIO B DPTO 303 URB MONTERRICO, DISTRITO DE LA MOLINA</t>
  </si>
  <si>
    <t>QUIJADA SALIDA</t>
  </si>
  <si>
    <t>SOBG MARIO CESAR FLORES ESQUIVEL</t>
  </si>
  <si>
    <t>https://sistemas.policia.gob.pe/archivos/fotos_desaparecidos/1850711-29620577.jpg</t>
  </si>
  <si>
    <t>{'Woman': 0.022506866662297398, 'Man': 99.97749924659729}</t>
  </si>
  <si>
    <t>REGPOL - LIMA - SAN ANTONIO DE CAÃ‘ETE</t>
  </si>
  <si>
    <t>KARINA GUEVARA DELGADO</t>
  </si>
  <si>
    <t>LIMA-CAÃ‘ETE-MALA- JIRON REAL 105, MALA 15608, PERÃš</t>
  </si>
  <si>
    <t>PANTALON DE ALGODON COLOR PLOMO, CHOMPA COLOR NEGRA, ZAPATILLAS NEGRAS, MOCHILA COLOR NEGRA</t>
  </si>
  <si>
    <t>QUE SALIO DE SU TRABAJO Y CONCURRIO AL DISTRITO DE MALA, A COBRAR</t>
  </si>
  <si>
    <t>SO2P GABRIEL OSCAR PAJUELO BENITO</t>
  </si>
  <si>
    <t>https://sistemas.policia.gob.pe/archivos/fotos_desaparecidos/23050045-29620228.jpg</t>
  </si>
  <si>
    <t>{'Woman': 7.938769459724426, 'Man': 92.06122756004333}</t>
  </si>
  <si>
    <t>DIANA MARISOL ESPINOZA QUISPE</t>
  </si>
  <si>
    <t>AYACUCHO-HUAMANGA-ANDRES AVELINO CACERES- ASOC APROVISA REFERENCIA PARQUE ECOLOGICOANDRES AVELINO CACERES</t>
  </si>
  <si>
    <t>BUZO DE COLOR NEGRO</t>
  </si>
  <si>
    <t>QUE TUVO UNA DISCUCION CON SU PAREJA Y EMPACO SUS COSAS Y SE FUE LLEVANDOSE UNA MALETA CON ROPA Y CUN COSTAL DE RAFIA</t>
  </si>
  <si>
    <t>https://denuncias.pnp.gob.pe/archivos/fotos_desaparecidos/16770430-29619488.jpg</t>
  </si>
  <si>
    <t>{'Woman': 95.99598050117493, 'Man': 4.004020988941193}</t>
  </si>
  <si>
    <t>FABRIZIO XANDRE GARCIA CHIOK</t>
  </si>
  <si>
    <t>LIMA-LIMA-LINCE- SALAMANCA</t>
  </si>
  <si>
    <t>1.73</t>
  </si>
  <si>
    <t>POLO DE COLOR BLANCO CON NEGRO, PANTALON JEAN DE COLOR NEGRO, CASACA IMPERMEABLE DE COLOR NEGRA, GORRA CURVA NEGRA</t>
  </si>
  <si>
    <t>SE ENCONTRABA CONDUCIENDO SU VEHICULO CON PLACA DE RODAJE D3U276 CON DIRECCION AL DISTRITO DE LINCE</t>
  </si>
  <si>
    <t>SO1P DANIEL SANTOS ORELLANA ORIUNDO</t>
  </si>
  <si>
    <t>https://sistemas.policia.gob.pe/archivos/fotos_desaparecidos/14474937-29620019.jpg</t>
  </si>
  <si>
    <t>96.5</t>
  </si>
  <si>
    <t>{'Woman': 0.004787528814631514, 'Man': 99.99520778656006}</t>
  </si>
  <si>
    <t>REGPOL - LIMA - PALOMINO</t>
  </si>
  <si>
    <t>KRISTEL OLENKA AMPUDIA PAREDES</t>
  </si>
  <si>
    <t>LIMA-LIMA-LIMA- AV. TINGO MARÃA 1122</t>
  </si>
  <si>
    <t>PANTALON JEANS AZUL, POLERA DE ALGODON CON CIERRE CON UNA APLICACION LILA, ZAPATILLA DE COLOR BLANCO, MOCHILA DE COLOR VERDE CLARO Y POLO</t>
  </si>
  <si>
    <t>QUE SE INGRESO A LA UNIVERSIDAD UNP UBICADO EN LA AV TINGO MARIA 1122 CERCADO DE LIMA, A HORAS 1050</t>
  </si>
  <si>
    <t>TIENE ACNE EN LA FRENTE Y BRACKET COLOR ROSADO EN LOS DIENTES</t>
  </si>
  <si>
    <t>SO3P MIGUEL ANGEL CHARCCAHUANA SOLIS</t>
  </si>
  <si>
    <t>https://sistemas.policia.gob.pe/archivos/fotos_desaparecidos/22847984-29619981.jpg</t>
  </si>
  <si>
    <t>{'Woman': 10.946591943502426, 'Man': 89.05340433120728}</t>
  </si>
  <si>
    <t>CARLOS ALBERTO CALLATA ARAGON</t>
  </si>
  <si>
    <t>CUSCO-CUSCO-WANCHAQ- URB SAN JUDAS CHICO II D 6 DISTRITO DE WANCHAQ  CUSCO</t>
  </si>
  <si>
    <t>CASACA NEGRA, MPANTALON BEIGG, POLO COLOR TURQUESA, SAPATILLAS BLNCAS</t>
  </si>
  <si>
    <t>SALIO DE SU DOMICILIO A LA  PLAZA DE ARMAS DE CUSCO CON LA FINLAIDAD DE PARTICIPRA EN LA PROCESION DEL CORPUS CRISTI</t>
  </si>
  <si>
    <t>SOT1 GERBER PILLCO MERAMENDI</t>
  </si>
  <si>
    <t>https://denuncias.pnp.gob.pe/archivos/fotos_desaparecidos/8183824-29615613.jpg</t>
  </si>
  <si>
    <t>{'Woman': 0.007939193892525509, 'Man': 99.99206066131592}</t>
  </si>
  <si>
    <t>REGPOL - CUSCO - WANCHAQ</t>
  </si>
  <si>
    <t>CANDELARIA CASAS CORTES</t>
  </si>
  <si>
    <t>CUSCO-CUSCO-WANCHAQ- RAFAEL AGUILAR PAEZ</t>
  </si>
  <si>
    <t>BLANCO</t>
  </si>
  <si>
    <t>SONBRERO COLOR CREMA, CASACA AZUL, PANTALON DE BUZO AZUL, ZAPATAS DE CHAROL COLOR NEGRO</t>
  </si>
  <si>
    <t>QUE LA DENUNCIANTE LLEVABA A SU MENOR HIJA AL COLEGIO ACOMPANADO DE SU MAMA</t>
  </si>
  <si>
    <t>LUNAR EN POMULO IZQUIERDO</t>
  </si>
  <si>
    <t>SOT3 EDGAR ZAMATA PAUCAR</t>
  </si>
  <si>
    <t>https://sistemas.policia.gob.pe/archivos/fotos_desaparecidos/8227156-29614195.jpg</t>
  </si>
  <si>
    <t>{'Woman': 6.435231864452362, 'Man': 93.56476664543152}</t>
  </si>
  <si>
    <t>FP  - TUMBES - ANDRES ARAUJO</t>
  </si>
  <si>
    <t>ITALO HERNANDO ALDANA SARANGO</t>
  </si>
  <si>
    <t>TUMBES-TUMBES-TUMBES- CHJG+V4C, TUMBES 24002, PERÃš</t>
  </si>
  <si>
    <t>NO INDICA LA VESTIMENTA, POR EL MOTIVO QUE EL DENUNCIANTE LO DEJO DESCANSANDO EN SU CUARTO, MISMO QUE SE ENCONTRABA EN ROPA INTERIOR</t>
  </si>
  <si>
    <t>EN QUE EL DENUNCIANTE SE ENCONTRABA EN SU TRABAJO EN ZARUMILLA, MISMO QUE SALE A LAS 05 00, VIZUALISANDO QUE SU HIJO ITALO SE ENCONTRABA DESCANSANDO EN SU DORMITORIO, A LAS 07 00 HORAS RECIBE UAN LLAMADA DE SU CONVIVIENTE, MISMA QUE LE DIJO QUE NO SE ENCONTRABA SU HIJO ITALO, MISMO QUE REALIZO SU DENUNCIA</t>
  </si>
  <si>
    <t>SO3P ALBERT FABRIZIO FARROÃ‘AN ADRIANZEN</t>
  </si>
  <si>
    <t>https://sistemas.policia.gob.pe/archivos/fotos_desaparecidos/23051099-29622199.jpg</t>
  </si>
  <si>
    <t>{'Woman': 6.890476495027542, 'Man': 93.109530210495}</t>
  </si>
  <si>
    <t>REGPOL - LA LIBERTAD - ASCOPE</t>
  </si>
  <si>
    <t>CONCEPCION SOLON ROJAS</t>
  </si>
  <si>
    <t>LA LIBERTAD-ASCOPE-ASCOPE- ANEXO DE FACALA</t>
  </si>
  <si>
    <t>PANTALON COLOR NARANJA, CAMISA COLOR NARANJA, ZAPATOS COLOR NEGRO, UN APROXIMADO DE 160CM, CONTEXTURA DELGADA, COLOR DE PIEL TRIGEA, CABELLO COLOR NEGRO, OJOS COLOR NEGRO</t>
  </si>
  <si>
    <t>EN CIRCUNSTANCIAS QUE SE HABIA DIRIGIDO DE LA OFICINA DE ADMINISTRACION UBICADO EN EL ANEXO DE FACALA PERTENECIENTE A LA EMPRESA DE CASA GRANDE, DISTRITO DE CASAGRANDE PROVINCIA DE ASCOPE, CON DIRECCION HACIA EL CAMPO SURCAPE A2 PERTENECIENTE AL ANEXO LA CAPILLA ASCOPE, PARA REALIZAR SUS LABORES DEL DIA DEL DESYERBO DEL CAMPO, NO LLEGANDO AL LUGAR ANTES INDICADO</t>
  </si>
  <si>
    <t>SO2P WILBERT VALLEJOS PAISIG</t>
  </si>
  <si>
    <t>https://sistemas.policia.gob.pe/archivos/fotos_desaparecidos/6292962-29614601.jpg</t>
  </si>
  <si>
    <t>{'Woman': 0.00016532070503672003, 'Man': 99.99983310699463}</t>
  </si>
  <si>
    <t>JHONNY CHICNES QUISPE</t>
  </si>
  <si>
    <t>LIMA-LIMA-ATE- URB. TILDA MZ N LOTE 49 â€“ ATE VITARTE</t>
  </si>
  <si>
    <t>POLERA PLOMA, PANTALON JEAN OSCURO</t>
  </si>
  <si>
    <t>SALIO DE SU DOMICILIO MANIFESTANDO QUE SE IBA A JUGAR EN APUESTAS</t>
  </si>
  <si>
    <t>SOBG ANGEL DAVID HUAMAN SOLANO</t>
  </si>
  <si>
    <t>https://sistemas.policia.gob.pe/archivos/fotos_desaparecidos/18861706-29613799.jpg</t>
  </si>
  <si>
    <t>{'Woman': 0.04241790156811476, 'Man': 99.95757937431335}</t>
  </si>
  <si>
    <t>DIVISION POLICIAL  ESPINAR - SANTO TOMAS</t>
  </si>
  <si>
    <t>DENNYS BATALLANOS SARMIENTO</t>
  </si>
  <si>
    <t>CUSCO-CHUMBIVILCAS-SANTO TOMAS- AV EMANCIPACION</t>
  </si>
  <si>
    <t>BUZO DE COLOR NEGRO, CASACA DE COLAR AZUL MARINO CON FRANJAS DE COLOR NARANJA, ZAPATILLAS CHUTERAS DE COLOR NEGRO,</t>
  </si>
  <si>
    <t>QUE SALIO DE SU DOMICILIO UBICADO EN LA AV EMANCIPACION SANTO TOMAS, CON DIRECCION A SU TRABAJO</t>
  </si>
  <si>
    <t>TIENE LAS PUNTAS DEL CABELLO TENIO DE COLOR ROJO</t>
  </si>
  <si>
    <t>SO3P CLEMENTE ARAUJO CHAVEZ</t>
  </si>
  <si>
    <t>https://sistemas.policia.gob.pe/archivos/fotos_desaparecidos/16551227-29610778.jpg</t>
  </si>
  <si>
    <t>{'Woman': 0.020295270951464772, 'Man': 99.97970461845398}</t>
  </si>
  <si>
    <t>REGPOL - LIMA - PROGRESO</t>
  </si>
  <si>
    <t>CESIA IRENE RODRIGUEZ ARIAS</t>
  </si>
  <si>
    <t>LIMA-LIMA-CARABAYLLO- MZ B LOTE 24 ASOC DE VIVIENDA LAS PALMERAS</t>
  </si>
  <si>
    <t>PANTALON BUZO COLOR NEGRO, CASACA NEGRA CON CAPUCHA, ZAPATILLAS BLANCAS</t>
  </si>
  <si>
    <t>SALIO DE SU CASA, DICIENDO QUE IBA A COMPRAR</t>
  </si>
  <si>
    <t>UNA CICATRIZ A LA ALTURA DE LA RODILLA EN UNA DE SUS PIERNAS</t>
  </si>
  <si>
    <t>SO2P JUAN CARLOS QUISPE CARRASCO</t>
  </si>
  <si>
    <t>https://sistemas.policia.gob.pe/archivos/fotos_desaparecidos/23049977-29618984.jpg</t>
  </si>
  <si>
    <t>{'Woman': 97.3236083984375, 'Man': 2.676386572420597}</t>
  </si>
  <si>
    <t>SAUL MAXIMO QUISPE LAZARO</t>
  </si>
  <si>
    <t>LIMA-LIMA-SAN JUAN DE LURIGANCHO- MZ AA LT 7 SUB G. ASOC. DE POBLADORES EL CERCADO ANX 22 JICAMARCA</t>
  </si>
  <si>
    <t>ESTABA VESTIDO CON SU GORRITA VERDE  DE NOMBRE MI BANCO,UNA CASACA AZUL,UNA CAMISA DE CUADRO,UN PANTALON DE COLOR AZUL,ZAPATO COLOR BLANCO CON RAYAS NEGRA DE MARCA ADIDAS</t>
  </si>
  <si>
    <t>QUE SALIO DE SU DOMICILIO CON DIRECCION DESCONOCIDO</t>
  </si>
  <si>
    <t>SO3P VICTOR HUGO HUAMAN BUENO</t>
  </si>
  <si>
    <t>https://sistemas.policia.gob.pe/archivos/fotos_desaparecidos/14893526-29619505.jpg</t>
  </si>
  <si>
    <t>{'Woman': 11.252027004957199, 'Man': 88.74797821044922}</t>
  </si>
  <si>
    <t>RITO PEREZ SAAVEDRA</t>
  </si>
  <si>
    <t>LIMA-LIMA-LIMA- AV PARINACOCHAS 1997 LA VICTORIA</t>
  </si>
  <si>
    <t>POLERA COLOR MARRON, PANTALON COLOR CREMA , ZAPATILLAS COLOR BLANCAS</t>
  </si>
  <si>
    <t>PIEL ARRUGADA</t>
  </si>
  <si>
    <t>SO3P MAESTRE FLAVIO SALINAS ARTEAGA</t>
  </si>
  <si>
    <t>https://sistemas.policia.gob.pe/archivos/fotos_desaparecidos/3401737-29611805.jpg</t>
  </si>
  <si>
    <t>{'Woman': 10.275524854660034, 'Man': 89.72448110580444}</t>
  </si>
  <si>
    <t>REGPOL - LIMA - LA MOLINA</t>
  </si>
  <si>
    <t>MIGUEL ANGEL ARCE MOYA</t>
  </si>
  <si>
    <t>LIMA-LIMA-LA MOLINA- MZ 4 LT 7 3RA ETAPA URB MUSA DISTRITO LA MOLINA</t>
  </si>
  <si>
    <t>VESTIA UN SHORT COLOR ROJO, UN POLO COLOR ROJO, UN CHUYO COLOR ROJO Y UNA SANDALIA AZUL TIPO CROCKS</t>
  </si>
  <si>
    <t>SE HABRIA ESCAPADO DE SU DOMICILIO</t>
  </si>
  <si>
    <t>AMBAS CEJAS POBLADAS Y CICATRIZ EN EL INTERIOR DEL BRAZO DERECHO</t>
  </si>
  <si>
    <t>SO3P RICHARD PABLO CONOPUMA OJEDA</t>
  </si>
  <si>
    <t>https://sistemas.policia.gob.pe/archivos/fotos_desaparecidos/9753670-29608730.jpg</t>
  </si>
  <si>
    <t>{'Woman': 5.011219158768654, 'Man': 94.9887752532959}</t>
  </si>
  <si>
    <t>ROSARIO CASAGRANDE BARRIGA</t>
  </si>
  <si>
    <t>LIMA-LIMA-CHORRILLOS- PROLONGACION DEFENSORES DEL MORRO 280 SAN JUAN BAUTISTA DE VILLA CHORRILLOS</t>
  </si>
  <si>
    <t>VESTIMENTA BUZO MARRON, PLOMO ANCHO PLOMA Y CALZADO SANDALIAS CROCS ROSADAS.</t>
  </si>
  <si>
    <t>LA DESAPARECIDA SALIO DE SU VIVIENDA SITO EN PROLONGACION DEFENSORES DEL MORRO 280 SAN JUAN BAUTISTA DE VILLA CHORRILLOS SIN INDICAR AL LUGAR A DONDE IRIA, SIENDO ASI DESDE ESE MOMENTO HASTA LA FORMULACION DE LA PRESENTE DENUNCIA NO HA RETORNADO A SU DOMICILIO DESCONOCIENDO EL DENUNCIANTE DONDE PUDIERA ENCONTRARSE</t>
  </si>
  <si>
    <t>SO3P ERICK ALBERTO SOLANO FALCONI</t>
  </si>
  <si>
    <t>https://sistemas.policia.gob.pe/archivos/fotos_desaparecidos/23047703-29611290.jpg</t>
  </si>
  <si>
    <t>{'Woman': 87.82225847244263, 'Man': 12.177744507789612}</t>
  </si>
  <si>
    <t>CHRISTOPHER LEE TORREJON RIOS</t>
  </si>
  <si>
    <t>LIMA-LIMA-COMAS- JR FELIPE PINGLO 148 URB LA PASCANA DISTRITO DE COMAS</t>
  </si>
  <si>
    <t>1.72</t>
  </si>
  <si>
    <t>POLERA NEGRA, PANTALON AMARILLO, ZAPATILAS NEGRAS, UNA MOCHILA VERDE PARA HERRAMIENTAS</t>
  </si>
  <si>
    <t>SALIO DE SU CASA CON DIRECCION HACIA EL TRABAJO</t>
  </si>
  <si>
    <t>SO1P FRAN TONCONI LARICO</t>
  </si>
  <si>
    <t>https://sistemas.policia.gob.pe/archivos/fotos_desaparecidos/11509254-29624251.jpg</t>
  </si>
  <si>
    <t>{'Woman': 1.2508326210081577, 'Man': 98.74916076660156}</t>
  </si>
  <si>
    <t>MANUEL ROJAS HUARIPATA</t>
  </si>
  <si>
    <t>CAJAMARCA-CAJAMARCA-LOS BAÃ‘OS DEL INCA- CENTRO POBLADO OTUZCO</t>
  </si>
  <si>
    <t>CASACA DE COLOR AZUL MARINO, CAMISA DE COLOR AZUL A CUADROS, PANTALON DE COLOR GRIS, ZAPATOS DE CUERO COLOR NEGRO Y GORRA DE COLOR MARRON</t>
  </si>
  <si>
    <t>QUE SALIO DE SU DOMICILIO EL 30MAY2024 A LAS 08 00 AM, DEL CP OTUZCO CON RUMBO DESCONOCIDO</t>
  </si>
  <si>
    <t>https://denuncias.pnp.gob.pe/archivos/fotos_desaparecidos/11811104-29616124.jpg</t>
  </si>
  <si>
    <t>{'Woman': 23.569577932357788, 'Man': 76.43042206764221}</t>
  </si>
  <si>
    <t>RAFEL CUPERTINO AMADO PETIT</t>
  </si>
  <si>
    <t>LIMA-LIMA-LA MOLINA- CALLE MADRE SELVA MZ D LOTE 2 MUSA 5TA ETAPA  LA MOLINA</t>
  </si>
  <si>
    <t>REFIEREN VESTIMENTA DE POLOC COLOR BLANCO, BUZO COLOR NEGRO, ZAPATILLAS NEGRAS</t>
  </si>
  <si>
    <t>NO SE PRESENTO A SU CENTRO DE LABORES IE 1140 LA MOLINA</t>
  </si>
  <si>
    <t>SALPULLIDO EN LA CARA EN LA ZONA DE LOS POMULOS</t>
  </si>
  <si>
    <t>SO3P VICTOR MANUEL CHUQUIYAURI ESPINOZA</t>
  </si>
  <si>
    <t>https://denuncias.pnp.gob.pe/archivos/fotos_desaparecidos/23048469-29613965.jpg</t>
  </si>
  <si>
    <t>{'Woman': 6.524601578712463, 'Man': 93.47540140151978}</t>
  </si>
  <si>
    <t>REGPOL - LIMA - UNIVERSITARIA</t>
  </si>
  <si>
    <t>LUIS DIEGO AVILA CONTRERAS</t>
  </si>
  <si>
    <t>LIMA-LIMA-COMAS- JR GENERAL MILLER 155</t>
  </si>
  <si>
    <t>1.85</t>
  </si>
  <si>
    <t>CAMISA BLANCA PANTALON NEGRO MOCHILA NEGRA LONCHERA NEGRA</t>
  </si>
  <si>
    <t>SALIO DE SU DOMICILIO CON DIRECCION A CIBERTEC UBICADO EN LA AV BRASIL</t>
  </si>
  <si>
    <t>CABEZA GRANDE</t>
  </si>
  <si>
    <t>SO3P KEVIN ARNOLD HERHUAY RUIZ</t>
  </si>
  <si>
    <t>https://sistemas.policia.gob.pe/archivos/fotos_desaparecidos/23045874-29605277.jpg</t>
  </si>
  <si>
    <t>{'Woman': 3.550487756729126, 'Man': 96.44951820373535}</t>
  </si>
  <si>
    <t>MARIA ENRIQUETA CCASIHUE AUQUI</t>
  </si>
  <si>
    <t>LIMA-LIMA-ATE- UCV 97 LT 10 ZONA F HUAYCÃN ATE</t>
  </si>
  <si>
    <t>CAMISA BLANCA, FALDA DE COLOR ROJA, UNOS ZAPATOS DE COLOR NEGRO</t>
  </si>
  <si>
    <t>SALIO DE SU DOMICILIO SIN DECIR A DONDE</t>
  </si>
  <si>
    <t>SO3P NILTON ALDAIR VEGA LAVADO</t>
  </si>
  <si>
    <t>https://sistemas.policia.gob.pe/archivos/fotos_desaparecidos/9087743-29613525.jpg</t>
  </si>
  <si>
    <t>{'Woman': 0.4284085240215063, 'Man': 99.57159161567688}</t>
  </si>
  <si>
    <t>REGPOL - LIMA - CARABAYLLO</t>
  </si>
  <si>
    <t>LUISA RAZO CASABLANCA</t>
  </si>
  <si>
    <t>LIMA-LIMA-CARABAYLLO- MZ Y2 LOTE 22 ASENT H ASOCIACION DE VIVIENDA AUTOGESTIONADORA SAN BENITO 6TA ETAPA DISTRITO DE CARAB</t>
  </si>
  <si>
    <t>CHOMPA DE LANA DE COLOR MARRON, JEAN COLOR CELESTE, POLO BLANCO, GORRA TEJIDO DE LANA, DESCALZA</t>
  </si>
  <si>
    <t>SO3P JESUS MOISES MENESES SAIRITUPAC</t>
  </si>
  <si>
    <t>https://sistemas.policia.gob.pe/archivos/fotos_desaparecidos/18433160-29620184.jpg</t>
  </si>
  <si>
    <t>{'Woman': 27.438807487487793, 'Man': 72.5611925125122}</t>
  </si>
  <si>
    <t>JUAN SATALAYA JABA</t>
  </si>
  <si>
    <t>LIMA-LIMA-CARABAYLLO- PROGRAMA DE VIVIENDA LOS CLAVELES MZ C LOTE 11</t>
  </si>
  <si>
    <t>BUZO PLOMO, CHOMPA PLOMA, ZAPATILLAS BLANCAS, GORRA TIPO VICERA</t>
  </si>
  <si>
    <t>SALIO DE SU INMUEBLE CON RUMBO DESCONOCIDO</t>
  </si>
  <si>
    <t>SOT3 MONICA DEL PILAR MORALES M_LLER</t>
  </si>
  <si>
    <t>https://sistemas.policia.gob.pe/archivos/fotos_desaparecidos/6465085-29621114.jpg</t>
  </si>
  <si>
    <t>{'Woman': 44.52162981033325, 'Man': 55.47837018966675}</t>
  </si>
  <si>
    <t>REGPOL - ANCASH - DEPINCRI PNP CHIMBOTE</t>
  </si>
  <si>
    <t>MATIASA GOMEZ BRIOSO</t>
  </si>
  <si>
    <t>ANCASH-SANTA-CHIMBOTE- CALLE DE LOS ANGELES MZ6 LTE6  P JOVEN SAN FRANCISCO DE ASIS</t>
  </si>
  <si>
    <t>CHOMPA TEJIDA COLOR VERDE, FALDDA COLOR MARRON Y UNAS SANDALIAS FLOREADAS COLOR OSCURO</t>
  </si>
  <si>
    <t>SALIO DE SU VIVIENDA SITUADA EN EL P JOVEN SAN FRANCISCO DE ASIS CHIMBOTE Y A LA FECHA NO A RETORNADO</t>
  </si>
  <si>
    <t>SO2P MARCOS DANIEL SALINAS RONCAL</t>
  </si>
  <si>
    <t>https://denuncias.pnp.gob.pe/archivos/fotos_desaparecidos/23046671-29608012.jpg</t>
  </si>
  <si>
    <t>{'Woman': 0.7994038984179497, 'Man': 99.2006003856659}</t>
  </si>
  <si>
    <t>LALO LOBATON FRETEL</t>
  </si>
  <si>
    <t>HUANUCO-HUANUCO-HUANUCO- AAHH IVAN NUNEZ MZ B LT 03 PUELLES</t>
  </si>
  <si>
    <t>DESCONOZCO</t>
  </si>
  <si>
    <t>SALIO DE SU DOMICILIO CON LA FINALIDAD DE VENDER PLATOS DE PLASTICO Y COMPRA DE ANIMALES COMO CHANCHO, CUY, CARNERO</t>
  </si>
  <si>
    <t>SO3P ROGER GIN HUAMAN CERVANTES</t>
  </si>
  <si>
    <t>https://denuncias.pnp.gob.pe/archivos/fotos_desaparecidos/23047791-29611283.jpg</t>
  </si>
  <si>
    <t>104.5</t>
  </si>
  <si>
    <t>{'Woman': 7.1755290031433105, 'Man': 92.82447099685669}</t>
  </si>
  <si>
    <t>REGPOL - LAMBAYEQUE - DEPINCRI LAMBAYEQUE</t>
  </si>
  <si>
    <t>SAMIR YASSIEL SUCLUPE VILCHEZ</t>
  </si>
  <si>
    <t>LIMA-LIMA-COMAS- DISTRITO DE COMAS</t>
  </si>
  <si>
    <t>DESCONOCE COMO VA VESTIDO</t>
  </si>
  <si>
    <t>TOMO UN TAXI PARA DIRIGIRSE AL DISTRITO DE COMAS</t>
  </si>
  <si>
    <t>SO3P LESLIE EMPERATRIZ OSORIO HEREDIA</t>
  </si>
  <si>
    <t>https://denuncias.pnp.gob.pe/archivos/fotos_desaparecidos/11374409-29610243.jpg</t>
  </si>
  <si>
    <t>108.5</t>
  </si>
  <si>
    <t>{'Woman': 0.010582742834230885, 'Man': 99.98941421508789}</t>
  </si>
  <si>
    <t>RENE HUAYTA HUAITA</t>
  </si>
  <si>
    <t>CUSCO-CUSCO-SAN JERONIMO- APV ALTIVA CANAS M 13 EN LA AV ACROPOLIS</t>
  </si>
  <si>
    <t>CHOMPA DE LANA DE COLORES GUINA, BLANCO Y MORADO, PANTALON BUZO AZUL MARINO, ZAPATILLAS COLOR BLANCO CON NEGRO</t>
  </si>
  <si>
    <t>EN CIRCUNSTANCIAS QUE HABRÃA SALIDO A REALIZAR SERVICIO DE TAXI EN LA CIUDAD DE CUSCO</t>
  </si>
  <si>
    <t>NINGUNO</t>
  </si>
  <si>
    <t>SOT2 DINA POCOHUANCA CHINO</t>
  </si>
  <si>
    <t>https://denuncias.pnp.gob.pe/archivos/fotos_desaparecidos/16384719-29608676.jpg</t>
  </si>
  <si>
    <t>110.5</t>
  </si>
  <si>
    <t>{'Woman': 0.07521964143961668, 'Man': 99.92477893829346}</t>
  </si>
  <si>
    <t>MIGUEL ANGEL GUTIERREZ BLAS</t>
  </si>
  <si>
    <t>LIMA-LIMA-VILLA MARIA DEL TRIUNFO- AV ISIDORO SUAREZ NÂº 333- SAN GABRIEL ALTO- VMT</t>
  </si>
  <si>
    <t>CASACA JEAN COLOR NEGRO, PANTALON DREAL COLOR NEGRO, ZAPATILLAS COLOR NEGRO CON BORDE VERDE Y GORRA</t>
  </si>
  <si>
    <t>SALIO DE SU DOMICILIO SIN COMENTAR SU DIRECCION, DESCONOCIENDO SU UBICACION ACTUAL</t>
  </si>
  <si>
    <t>TATUAJES EN EL PECHO, COSTILLAS LADO IZQUIERDO Y PIERNA IZQUIEDA</t>
  </si>
  <si>
    <t>https://sistemas.policia.gob.pe/archivos/fotos_desaparecidos/15882542-29620023.jpg</t>
  </si>
  <si>
    <t>114.25</t>
  </si>
  <si>
    <t>{'Woman': 0.0285826507024467, 'Man': 99.9714195728302}</t>
  </si>
  <si>
    <t>REGPOL - LIMA - LADERAS DE VILLA</t>
  </si>
  <si>
    <t>EDUARDO ROMERO OCAÃ‘A</t>
  </si>
  <si>
    <t>LIMA-LIMA-VILLA EL SALVADOR- SECTOR 1 GRUPO 1 MZ J LOTE 18</t>
  </si>
  <si>
    <t>NE SE SABE COMO ESTABA VESTIDO</t>
  </si>
  <si>
    <t>HABRIA VIAJDO A ESTADOS UNIDOS DE NORTE AMERICA Y ESTE HABRIA FALLECIDO EN PANAMA</t>
  </si>
  <si>
    <t>SO3P CHRISTIAN SAICO AUJATOMA</t>
  </si>
  <si>
    <t>https://sistemas.policia.gob.pe/archivos/fotos_desaparecidos/11173167-29608653.jpg</t>
  </si>
  <si>
    <t>115.25</t>
  </si>
  <si>
    <t>{'Woman': 42.05977916717529, 'Man': 57.94022083282471}</t>
  </si>
  <si>
    <t>GIANNINA DEL PILAR HERRERA RETO</t>
  </si>
  <si>
    <t>PANTALON JEANS COLRO CELESTE, BLUSA COLOR ROSADO Y SANDALIAS DE COLOR MARRON</t>
  </si>
  <si>
    <t>QUE SALIÃ“ DE SU DOMICILIÃ“</t>
  </si>
  <si>
    <t>https://denuncias.pnp.gob.pe/archivos/fotos_desaparecidos/8477841-29603536.jpg</t>
  </si>
  <si>
    <t>{'Woman': 97.37715721130371, 'Man': 2.6228396221995354}</t>
  </si>
  <si>
    <t>OSCAR RAMOS FLORES</t>
  </si>
  <si>
    <t>LIMA-LIMA-INDEPENDENCIA- SAN ALBINO MZ W LT 09 ERMITANO ALTO INDEPENDENCIA</t>
  </si>
  <si>
    <t>BUZO COLOR NEGRO, CHOMPA DE LANA COLOR CREMA Y SANDALIAS</t>
  </si>
  <si>
    <t>SALIO DE SU DOMICILIO SIN AVISAR NADA A NADIE</t>
  </si>
  <si>
    <t>ESQUIZOFRENIA</t>
  </si>
  <si>
    <t>SO3P NATHALY CHAVEZ DORIA</t>
  </si>
  <si>
    <t>https://denuncias.pnp.gob.pe/archivos/fotos_desaparecidos/3955657-29617225.jpg</t>
  </si>
  <si>
    <t>{'Woman': 8.480090647935867, 'Man': 91.51991009712219}</t>
  </si>
  <si>
    <t>REGPOL - PUNO - MAÃ‘AZO</t>
  </si>
  <si>
    <t>SANTOS GUTIERREZ PEÃ‘ALOZA</t>
  </si>
  <si>
    <t>PUNO-PUNO-MAÃ‘AZO- JR. NICOLAS SANCA 146 BARRIO 4 DE NOVIEMBRE DEL DISTRITO DE PUNO - PUNO</t>
  </si>
  <si>
    <t>CASACA VERDE AZULINO, POLERA PLOMO, PANTALÃ“N JEAN AZUL, GORRO VERDE OSCURO</t>
  </si>
  <si>
    <t>CUANDO SE ENCONTRABA TRABAJANDO COMO PINTOR EN LA CIUDAD DE PUNO</t>
  </si>
  <si>
    <t>SO1P ALFREDO HUAMANI ABIEGA</t>
  </si>
  <si>
    <t>https://sistemas.policia.gob.pe/archivos/fotos_desaparecidos/18375033-29610964.jpg</t>
  </si>
  <si>
    <t>{'Woman': 0.017913093324750662, 'Man': 99.982088804245}</t>
  </si>
  <si>
    <t>DANETT ARIANA TORRES GUEVARA</t>
  </si>
  <si>
    <t>LIMA-LIMA-ATE- CALLE LAN CASTER MZ A LT 01  PORTALES DE JAVIER PRADO ATE</t>
  </si>
  <si>
    <t>CHOMPA COLOR BEIGE, PANTALON  CELESTE, ZAPATILLAS DE COLOR NEGRO</t>
  </si>
  <si>
    <t>SALIO DE SU DOMICILIO CON RUMBO A SU UNIVERSIDAD</t>
  </si>
  <si>
    <t>SO3P YAIR RAMIREZ OJEDA</t>
  </si>
  <si>
    <t>https://sistemas.policia.gob.pe/archivos/fotos_desaparecidos/23048980-29618407.jpg</t>
  </si>
  <si>
    <t>{'Woman': 99.91482496261597, 'Man': 0.08517648093402386}</t>
  </si>
  <si>
    <t>REGPOL - LIMA - DEPINCRI V.M.T</t>
  </si>
  <si>
    <t>EDWAR GERARDO SANCHEZ GRIMALDO</t>
  </si>
  <si>
    <t>LIMA-LIMA-VILLA MARIA DEL TRIUNFO- AV JORGE CHAVEZ CRUCE CON AV ATAHUALPA REF COLEGIO STELLA MARIS</t>
  </si>
  <si>
    <t>CASACA CON CAPUCHA NEGRA, POLO NEGRO, BUZO PLOMO CON FRANJAS NEGRAS, ZAPATOS DE GAMUZA COLOR TIERRA, MEDIAS BLANCAS</t>
  </si>
  <si>
    <t>EN CIRCUNSTANCIAS QUE DEJARON A SU HIJA EN EL COLEGIO STELLA MARIS Y HASTA LA FECHA NO SABE DE SU PARADERO</t>
  </si>
  <si>
    <t>SO3P KRISTELL JHASMIN ZAVALETA VIGO</t>
  </si>
  <si>
    <t>https://denuncias.pnp.gob.pe/archivos/fotos_desaparecidos/2589959-29620503.jpg</t>
  </si>
  <si>
    <t>{'Woman': 5.900707468390465, 'Man': 94.09929513931274}</t>
  </si>
  <si>
    <t>REGPOL - LIMA - SANTOYO</t>
  </si>
  <si>
    <t>JOAN MANUEL CAMPOS RIVERA</t>
  </si>
  <si>
    <t>LIMA-LIMA-LIMA- PSJ CENTRAL 151 EL AGUSTINO</t>
  </si>
  <si>
    <t>POLERA DE COLOR BLANCO, CASACA DE COLOR AZUL, PANTALON JEANS DE COLOR CELESTE, ZAPATILLAS DE COLOR BLANCO</t>
  </si>
  <si>
    <t>QUE SE DIRIGIO A TRABAJAR EN SU MOTOTAXI, CON PLACA DE RODAJE 2268DB, DE COLOR AZUL</t>
  </si>
  <si>
    <t>SO3P JULIO CESAR RODRIGUEZ RODRIGUEZ</t>
  </si>
  <si>
    <t>https://sistemas.policia.gob.pe/archivos/fotos_desaparecidos/5442208-29598558.jpg</t>
  </si>
  <si>
    <t>{'Woman': 0.09892856469377875, 'Man': 99.9010682106018}</t>
  </si>
  <si>
    <t>REGPOL - AREQUIPA - JESÃšS MARÃA</t>
  </si>
  <si>
    <t>NAZARIO CHURA PAREDES</t>
  </si>
  <si>
    <t>AREQUIPA-AREQUIPA-PAUCARPATA- URB LEONCIO PRADO N 1 PAUCARPATA</t>
  </si>
  <si>
    <t>PANTALON COLOR CREMA CLARO, CHOMPA DE LANA COLOR OSCURO, USA LENTES, USA GORRO, ZAPATOS NEGROS</t>
  </si>
  <si>
    <t>SALIO DE LA CASA DICIENDO QUE NO LO BUSQUEN, REFIRIENDO QUE HACE UNA SEMANA HABLO QUE SE QUERIA IR DE VIAJE PORQUE ESTABA CANSADO, DICIENDO QUE IBA A VIAJAR A PUNO O A TACNA PARA VER A SUS HERMANOS</t>
  </si>
  <si>
    <t>UNA CICATRIZ POR OPERACION EN EL ABDOMEN UNA PEQUEA BOLITA EN EL HOMBRO DERECHO EN LA PARTE POSTERIOR</t>
  </si>
  <si>
    <t>SO3P EDGARDO ANTHONY CAIRA JOVE</t>
  </si>
  <si>
    <t>https://sistemas.policia.gob.pe/archivos/fotos_desaparecidos/4861454-29606036.jpg</t>
  </si>
  <si>
    <t>{'Woman': 0.7304710801690817, 'Man': 99.26953315734863}</t>
  </si>
  <si>
    <t>ROBERTO GUZMAN CABRERA</t>
  </si>
  <si>
    <t>LA LIBERTAD-TRUJILLO-FLORENCIA DE MORA- 8 DE OCTUBRE 1515</t>
  </si>
  <si>
    <t>UNA CHOMPA COLOR BLANCO, PANTALON POLAR COLOR AZUL, ZAPATILLAS COLOR NEGRO, GORRA COLOR ROJO</t>
  </si>
  <si>
    <t>QUE SE DIRIGIA A SU CENTRO DE LABORES</t>
  </si>
  <si>
    <t>SO3P BRENDA DEL PILAR BOY PUYCAN</t>
  </si>
  <si>
    <t>https://denuncias.pnp.gob.pe/archivos/fotos_desaparecidos/7564631-29605063.jpg</t>
  </si>
  <si>
    <t>{'Woman': 0.009571445843903348, 'Man': 99.99042749404907}</t>
  </si>
  <si>
    <t>ALAN JOE ESPINOZA TEJADA</t>
  </si>
  <si>
    <t>LIMA-LIMA-COMAS- AAHH SENOR DE LOS MILAGROS LT1 II ETAPA IV ETAPA DE COLLIQUE</t>
  </si>
  <si>
    <t>BUZO SPORT Y POLERA</t>
  </si>
  <si>
    <t>SALIO DE SU CASA A TRABAJAR SIN RETORNO A SU DOMICILIO</t>
  </si>
  <si>
    <t>SO3P MARIA  CRISTINA ALCANTARA BLANCAS</t>
  </si>
  <si>
    <t>https://sistemas.policia.gob.pe/archivos/fotos_desaparecidos/8114884-29613439.jpg</t>
  </si>
  <si>
    <t>{'Woman': 0.010167791333515197, 'Man': 99.98983144760132}</t>
  </si>
  <si>
    <t>REGPOL - HUANCAYO - CHILCA</t>
  </si>
  <si>
    <t>MARTIN ACUÃ‘A CEDANO</t>
  </si>
  <si>
    <t>JUNIN-HUANCAYO-CHILCA- JR POR VENIR 250 HUANCAN</t>
  </si>
  <si>
    <t>CASACA PLOMA, PANTALON VERDE CON ZAPATILLAS NEGRAS</t>
  </si>
  <si>
    <t>AL SALIR DE SU DOMICILIO CON RUMBO DESCONOCIDO</t>
  </si>
  <si>
    <t>SO2P ANTONI CRISTIAN CHANCA DE LA CRUZ</t>
  </si>
  <si>
    <t>https://sistemas.policia.gob.pe/archivos/fotos_desaparecidos/15778545-29607060.jpg</t>
  </si>
  <si>
    <t>113.5</t>
  </si>
  <si>
    <t>{'Woman': 0.4947011824697256, 'Man': 99.50529932975769}</t>
  </si>
  <si>
    <t>ALFREDO HUAMAN CCEPAYA</t>
  </si>
  <si>
    <t>APURIMAC-ANDAHUAYLAS-ANDAHUAYLAS- JR ABANCAY CP CRUZ PATA</t>
  </si>
  <si>
    <t>CHOMPA COLOR PLOMO, PANTALO JEAN COLOR NEGRO Y ZAPATILLA COLOR NEGRO</t>
  </si>
  <si>
    <t>SALIO DE SU DOMICILIO A SU TRABAJO EN EL MERCADO DE PAPAS DE ANDAHUAYLAS</t>
  </si>
  <si>
    <t>https://denuncias.pnp.gob.pe/archivos/fotos_desaparecidos/13202883-29616416.jpg</t>
  </si>
  <si>
    <t>{'Woman': 0.005989107376080938, 'Man': 99.99401569366455}</t>
  </si>
  <si>
    <t>HELLEN RUTH SARAVIA MONTENEGRO</t>
  </si>
  <si>
    <t>LIMA-LIMA-CARABAYLLO- CONDOMINIO TOP MANBO 3 REF INMEDIACIONES DEL MOLL DE COMAS</t>
  </si>
  <si>
    <t>CHUYO COLOR BLANCO, CASACA COLOR ROJO, PANTALON DE BUZO COLOR CELESTE, PANTUFLAS COLOR NEGRO</t>
  </si>
  <si>
    <t>QUE SALIO DE SU DEPARTAMENTO EN COMPANIA DE SU PAREJA JUAN DAVID GARCIA DE NACIONALIDAD ESPANOLA, RETORNANDO SOLAMENTE SU PAREJA</t>
  </si>
  <si>
    <t>TIENE UN TATUAJE EN EL CUELLO DE FORMA CIRCULAR, EN LA MANO IZQUIERDA DE UN ELEFANTE, EN EL BRAZO IZQUIERDO VARIOS CIRCULOS CON UNA FLECHA</t>
  </si>
  <si>
    <t>SO1P WILMER EDINSON CAMPOS ALVAREZ</t>
  </si>
  <si>
    <t>https://sistemas.policia.gob.pe/archivos/fotos_desaparecidos/2114466-29595412.jpg</t>
  </si>
  <si>
    <t>{'Woman': 27.84593105316162, 'Man': 72.15407490730286}</t>
  </si>
  <si>
    <t>REGPOL - ANCASH - DEPINCRI - HUARAZ</t>
  </si>
  <si>
    <t>SANDRO ERICK QUISPE BARRETO</t>
  </si>
  <si>
    <t>ANCASH-HUARAZ-HUARAZ- SAN ROQUE BARRIO PIEDRAS AZULES</t>
  </si>
  <si>
    <t>SHORT DE TELA COLOR PLOMO, ZAPATILLAS COLOR NEGRO, POLERA COLOR NEGRO</t>
  </si>
  <si>
    <t>QUE SALIO DE SU DOMICILIO UBICADO EN EL PSJE SAN ROQUE BARRIO PIEDRAS AZULES</t>
  </si>
  <si>
    <t>UN LUNAR EN EL POMULO IZQUIERDO</t>
  </si>
  <si>
    <t>SO2P KETTY MILAGROS ROSAS ONCOY</t>
  </si>
  <si>
    <t>https://denuncias.pnp.gob.pe/archivos/fotos_desaparecidos/14968985-29601616.jpg</t>
  </si>
  <si>
    <t>124.5</t>
  </si>
  <si>
    <t>{'Woman': 0.1465169247239828, 'Man': 99.85347986221313}</t>
  </si>
  <si>
    <t>REGPOL - PIURA - LA ARENA</t>
  </si>
  <si>
    <t>MATILDE MARIBEL SANDOVAL COVEÃ‘AS</t>
  </si>
  <si>
    <t>PIURA-PIURA-LA ARENA- CP MONTE GRANDE LA ARENA</t>
  </si>
  <si>
    <t>UNIFORME DEL SENATI PANTALON AZUL MARINO, CAMISA BLANCA, CORBATA AZUL MARINO Y ZAPATOS PUNTA DE ACERO COLOR NEGRO</t>
  </si>
  <si>
    <t>SALIO DE SU DOMICILIO CON DIRECCION A SU CENTRO DE ESTUDIOS INSTITUTO SENATI PIURA</t>
  </si>
  <si>
    <t>PRESENTA UN LUNAR EN EL MENTON</t>
  </si>
  <si>
    <t>SO3P CARLOS ELEAZAR PONCE GARCIA</t>
  </si>
  <si>
    <t>https://sistemas.policia.gob.pe/archivos/fotos_desaparecidos/23047511-29610705.jpg</t>
  </si>
  <si>
    <t>{'Woman': 2.2225743159651756, 'Man': 97.77742624282837}</t>
  </si>
  <si>
    <t>REGPOL - LIMA - HUARAL</t>
  </si>
  <si>
    <t>CELESTINO INOCENTE MONTALVO</t>
  </si>
  <si>
    <t>LIMA-HUARAL-HUARAL- EL ANGEL MACATON HHUARAL</t>
  </si>
  <si>
    <t>CHOMPA PLOMO, PANTALON BUZO PLOMO, GORRA AZUL</t>
  </si>
  <si>
    <t>SO2P FRANK CASINALDO HERRERA MACARLUPU</t>
  </si>
  <si>
    <t>https://sistemas.policia.gob.pe/archivos/fotos_desaparecidos/23042388-29593202.jpg</t>
  </si>
  <si>
    <t>127.5</t>
  </si>
  <si>
    <t>{'Woman': 4.899195954203606, 'Man': 95.10080218315125}</t>
  </si>
  <si>
    <t>RAYDA MARUJA VELLEGAS BAUTISTA</t>
  </si>
  <si>
    <t>JUNIN-CHANCHAMAYO-PICHANAQUI- DISTRITO DE PICHANAQUI</t>
  </si>
  <si>
    <t>DENUNCIANTE DESCONOCE</t>
  </si>
  <si>
    <t>QUE SE ENCONTRABA EN EL DISTRITO DE PICHANAQUI, SEGUN REFIERE EL DENUNCIANTE</t>
  </si>
  <si>
    <t>PEQUEA LUNAR CERCA A LOS LABIOS</t>
  </si>
  <si>
    <t>SO3P ABEL JUNIOR ARAUCO CASAS</t>
  </si>
  <si>
    <t>https://sistemas.policia.gob.pe/archivos/fotos_desaparecidos/21176566-29615905.jpg</t>
  </si>
  <si>
    <t>{'Woman': 12.891146540641785, 'Man': 87.10885643959045}</t>
  </si>
  <si>
    <t>DUCK CAROL HUANCOILLO PAURO</t>
  </si>
  <si>
    <t>CALLAO-CALLAO-VENTANILLA- MZ. H LT. 11 AA.HH. SAN JOSE, LUGAR, VENTANILLA â€“ CALLAO</t>
  </si>
  <si>
    <t>POLO NEGRO</t>
  </si>
  <si>
    <t>SE ENCONTRABA SOLO EN EL DOMICILIO</t>
  </si>
  <si>
    <t>SO2P HUGO ANTONIO FALCON LIMACHE</t>
  </si>
  <si>
    <t>https://sistemas.policia.gob.pe/archivos/fotos_desaparecidos/16906120-29587573.jpg</t>
  </si>
  <si>
    <t>{'Woman': 8.186671882867813, 'Man': 91.81332588195801}</t>
  </si>
  <si>
    <t>REGPOL - TACNA - CENTRAL TACNA</t>
  </si>
  <si>
    <t>ALFRED LUWIS BRAYAN LIENDO BAUTISTA</t>
  </si>
  <si>
    <t>TACNA-TACNA-TACNA- CALLE DEUSTUA 538</t>
  </si>
  <si>
    <t>SE DESCONOCE LA VESTIMENTA DE LA PERSONA DESAPARECIDA</t>
  </si>
  <si>
    <t>SALIO DE SU DOMICILIO, LUEGO DE UNA DISCUCION SENTIMENTAL CON SU PAREJA, DESCONOCIENDO DESDE ESE MOMENTO SU PARADERO Y O UBICACION ACTUAL</t>
  </si>
  <si>
    <t>NARIZ CON ENFERMEDAD COLOR ROJO</t>
  </si>
  <si>
    <t>SO3P MARCO ANTONIO ESPINOZA BLAS</t>
  </si>
  <si>
    <t>https://sistemas.policia.gob.pe/archivos/fotos_desaparecidos/12673235-29621881.jpg</t>
  </si>
  <si>
    <t>{'Woman': 0.005672948464052752, 'Man': 99.99432563781738}</t>
  </si>
  <si>
    <t>REGPOL - AREQUIPA - PALACIO VIEJO</t>
  </si>
  <si>
    <t>ALDAHIR PAUL HUAMAN GONZALES</t>
  </si>
  <si>
    <t>AREQUIPA-AREQUIPA-AREQUIPA- CALLE DEAN VALDIVIA 411</t>
  </si>
  <si>
    <t>GORRA BEIGE, LENTES DE MEDIDA, CASACA DE TELA COLOR GRUINDA, PANTALON BUZO NEGRO</t>
  </si>
  <si>
    <t>SE CONSTITUIA A SU ACADEMIA</t>
  </si>
  <si>
    <t>SO3P MIRKO MICHEEL VARGAS PEREDO</t>
  </si>
  <si>
    <t>https://sistemas.policia.gob.pe/archivos/fotos_desaparecidos/21486986-29599576.jpg</t>
  </si>
  <si>
    <t>{'Woman': 6.474941968917847, 'Man': 93.52506399154663}</t>
  </si>
  <si>
    <t>FP  - ICA - HUAMANÃ</t>
  </si>
  <si>
    <t>ALEX JAVIER CASTAÃ‘EDA YSIDRO</t>
  </si>
  <si>
    <t>ICA-PISCO-SAN CLEMENTE- CALLE BARRIOS ALTOS 410</t>
  </si>
  <si>
    <t>VESTIA CASACA COLOR CELESTE Y PANTALON JEANS AZUL, ZAPATILLAS BLANCAS</t>
  </si>
  <si>
    <t>DESCONOCE SOLO SE PERCATA EN LA MANANA Y NO SE ENCONTRABA EN SU DORMITORIO</t>
  </si>
  <si>
    <t>TIENE TATUAJE EN EL LADO IZQUIEDO DE SU PECHO    DEL ROSTRO SU HIJA</t>
  </si>
  <si>
    <t>SO2P CARLOS BRAGIAN TRUJILLO DE LA CRUZ</t>
  </si>
  <si>
    <t>https://sistemas.policia.gob.pe/archivos/fotos_desaparecidos/1145458-29618373.jpg</t>
  </si>
  <si>
    <t>227.5</t>
  </si>
  <si>
    <t>{'Woman': 0.01749672373989597, 'Man': 99.98250603675842}</t>
  </si>
  <si>
    <t>REGPOL - CALLAO - DEPINCRI BELLAVISTA/LA PERLA/C.DE LA LEGUA</t>
  </si>
  <si>
    <t>GEORGE ALEXANDER DE LA CRUZ THORNE</t>
  </si>
  <si>
    <t>CALLAO-CALLAO-BELLAVISTA- LAS ESMERALDAS 157 159 BELLAVISTA</t>
  </si>
  <si>
    <t>CASACA COLOR AMARILLO FOSFORECENTE, Y UN PANTALON DE BUZO COLOR NEGRO</t>
  </si>
  <si>
    <t>SALIO DE SU DOMICILIO SIN AVISAR A SUS FAMILIARES, CON DIRECCION DESCONOCIDA Y A LA FECHA NO APARECE</t>
  </si>
  <si>
    <t>SO2P MAYRA ROSSMERY ARIAS VASQUEZ</t>
  </si>
  <si>
    <t>https://denuncias.pnp.gob.pe/archivos/fotos_desaparecidos/23036516-29594958.jpg</t>
  </si>
  <si>
    <t>{'Woman': 0.20294440910220146, 'Man': 99.79705214500427}</t>
  </si>
  <si>
    <t>KETY ROSIO CUMAPA SEOPA</t>
  </si>
  <si>
    <t>SE DESCONOCE</t>
  </si>
  <si>
    <t>https://sistemas.policia.gob.pe/archivos/fotos_desaparecidos/13337472-29586382.jpg</t>
  </si>
  <si>
    <t>{'Woman': 98.79306554794312, 'Man': 1.2069382704794407}</t>
  </si>
  <si>
    <t>REGPOL - LIMA - HUACHO</t>
  </si>
  <si>
    <t>JUBETH ELMER LEON FALCON</t>
  </si>
  <si>
    <t>LIMA-HUAURA-HUACHO- INTERIOR DEL HOSPITAL REGIONAL DE HUACHO</t>
  </si>
  <si>
    <t>CAMISA DE LANA A CUADRO COLO VERDE CON BLANCO, PANTALON CELESTE PERCUDIDO, ZAPATILLAS COLOR CREMA, TIENE UNA CAMISETA DE LA SELESCCION PERUANA PUESTO EN LA CABEZA</t>
  </si>
  <si>
    <t>EN QUE LA DENUNCIANTE SE HABRIA DESCUIDADO, YA QUE ENCONTRABA COMPRANDO MEDICINA EN LA FARMACIA DEL HOSPITAL REGIONAL</t>
  </si>
  <si>
    <t>TIENE UNA CICATRIZ DE FORMA CIRCULAR EN LA FRENTE</t>
  </si>
  <si>
    <t>SO2P CHRISTIAM RENZO MONZON PALOMINO</t>
  </si>
  <si>
    <t>https://sistemas.policia.gob.pe/archivos/fotos_desaparecidos/15071762-29586303.jpg</t>
  </si>
  <si>
    <t>{'Woman': 0.0008621298547950573, 'Man': 99.99914169311523}</t>
  </si>
  <si>
    <t>JAIRO LUIS HUAMAN SANTIAGO</t>
  </si>
  <si>
    <t>LAMBAYEQUE-CHICLAYO-CHICLAYO- PPJJ LOS ANGELES MZ D LOTE 21 CIUDAD DEL CHOFER CHICLAYO</t>
  </si>
  <si>
    <t>PANTALON JEAN AZUL, POLO NARANJA CON NEGRO, SANDALIAS ROJAS</t>
  </si>
  <si>
    <t>SALIO DE LA CASA A CAMINAR</t>
  </si>
  <si>
    <t>SO2P LOUIGUI JEANKARLO BOBADILLA SANCHEZ</t>
  </si>
  <si>
    <t>https://denuncias.pnp.gob.pe/archivos/fotos_desaparecidos/12670975-29594511.jpg</t>
  </si>
  <si>
    <t>236.85</t>
  </si>
  <si>
    <t>{'Woman': 0.059568689903244376, 'Man': 99.94043111801147}</t>
  </si>
  <si>
    <t>VERONICA LEONARDA RODRIGUEZ GOÃ‘E</t>
  </si>
  <si>
    <t>HUANUCO-HUANUCO-PILLCO MARCA- CENTRO POBLADO MENOR DE UNGUYMARAN  CONCHAMARCA AMBO</t>
  </si>
  <si>
    <t>BLUSA COLOR VERDE, PANTALON JEAN COLOR NEGRO, ZAPATILLAS BLANCAS, PRERSENTA DIVERSAS  CICATRIZ EN EL ANTEBRAZO PRODUCTOS DE CORTES AL PARECER CON HOJA DE AFEITAR</t>
  </si>
  <si>
    <t>SALIO DE SU DOMICILIO EN EL CENTRO POBLADO MENOR DE UNGUYMARAN  CONCHAMARCA AMBO HUANUCO</t>
  </si>
  <si>
    <t>SOT1 MAURO SOLORZANO PORRAS</t>
  </si>
  <si>
    <t>https://sistemas.policia.gob.pe/archivos/fotos_desaparecidos/9910988-29618660.jpg</t>
  </si>
  <si>
    <t>{'Woman': 98.06579351425171, 'Man': 1.9342012703418732}</t>
  </si>
  <si>
    <t>KATLEEN XIOMARA OLAVARRIA BOCANEGRA</t>
  </si>
  <si>
    <t>LIMA-LIMA-CHACLACAYO- PARADERO HUAMPANI â€“ (REF. MERCADO DE CHACLACAYO)</t>
  </si>
  <si>
    <t>CAMISA DE COLOR ROJO CON FLORES NEGRAS, PANTALON CREMA OSCURO, ZAPATILLAS CAMUFLADAS, TOP NEGRO, PORTABA ANTEOJOS</t>
  </si>
  <si>
    <t>EN EL INTERIOR DE UN RESTAURANTE</t>
  </si>
  <si>
    <t>TATUAJE DE HELLO KITTY EN EL PECHO Y TATUAJE EN UNA DE LAS PIERNAS</t>
  </si>
  <si>
    <t>SO2P JAIME OCTAVIO LEON ALONSO</t>
  </si>
  <si>
    <t>https://sistemas.policia.gob.pe/archivos/fotos_desaparecidos/20239157-29584174.jpg</t>
  </si>
  <si>
    <t>235.5</t>
  </si>
  <si>
    <t>{'Woman': 8.74997302889824, 'Man': 91.25003218650818}</t>
  </si>
  <si>
    <t>DIRCTPTIM - DIVINTRAP</t>
  </si>
  <si>
    <t>DINO ANSELMO QUISPE JANAMPA</t>
  </si>
  <si>
    <t>LIMA-LIMA-LOS OLIVOS- MZ J LT W CALLE 10 RIO SANTA, LOS OLIVOS</t>
  </si>
  <si>
    <t>PANTALON JEANS COLOR AZUL, POLO CAMISERO COLOR MARRON, ZAPATILLAS PLOMAS Y GORRO COLOR VERDE</t>
  </si>
  <si>
    <t>SALIO DE SU DOMICILIO EL DIA 27MAY2024, CON DIRECCIN A SU TRABAJO MOTOTAXISTA</t>
  </si>
  <si>
    <t>SO3P VERANIA ALEJANDRA GUERRERO RIVERA</t>
  </si>
  <si>
    <t>https://denuncias.pnp.gob.pe/archivos/fotos_desaparecidos/15627304-29599649.jpg</t>
  </si>
  <si>
    <t>REGPOL - LIMA - PUENTE PIEDRA</t>
  </si>
  <si>
    <t>YOVANA SILVIA MENDOZA MILLA</t>
  </si>
  <si>
    <t>LIMA-LIMA-PUENTE PIEDRA- INTERIOR DEL MERCADO HUAMANTANGA DE PUENTE PIEDRA</t>
  </si>
  <si>
    <t>PANATALON COLOR NEGRO, UN SACO COLOR VERDE CON ZAPATILLAS DE COLOR MELON</t>
  </si>
  <si>
    <t>QUE SE ENCONTRABA REALIZANDO COMPRAS EN EL INTERIOR DEL MERCADO HUAMANTANGA</t>
  </si>
  <si>
    <t>SO3P RUBI ALONDRA BRAVO VARGAS</t>
  </si>
  <si>
    <t>https://sistemas.policia.gob.pe/archivos/fotos_desaparecidos/18116440-29613017.jpg</t>
  </si>
  <si>
    <t>{'Woman': 65.27796387672424, 'Man': 34.72203612327576}</t>
  </si>
  <si>
    <t>REGPOL - MOQUEGUA - DEPINCRI AREINCRI MOQUEGUA</t>
  </si>
  <si>
    <t>WALDIR YURGEN ESCOBAR CAUSA</t>
  </si>
  <si>
    <t>MOQUEGUA-MARISCAL NIETO-SAMEGUA- AVENIDA CIRCUNVALACION SN</t>
  </si>
  <si>
    <t>CAMISA MANGA LARGA DE CUADROS COLOR AMARILLO, UN POLO NEGRO, UN PATALON JEAN COLOR MOSTAZA Y ZAPATILLAS COLOR NEGRO CON VERDE</t>
  </si>
  <si>
    <t>EN LAS QUE SALIO DE SU INMUEBLE, CON DIRECCION DESCONOCIDA</t>
  </si>
  <si>
    <t>SO3P FABRED ALEXIS QUISPE HUAMANI</t>
  </si>
  <si>
    <t>https://denuncias.pnp.gob.pe/archivos/fotos_desaparecidos/6991990-29610471.jpg</t>
  </si>
  <si>
    <t>{'Woman': 0.028788423514924943, 'Man': 99.97120499610901}</t>
  </si>
  <si>
    <t>REGPOL - HUANCAVELICA - ACOBAMBA</t>
  </si>
  <si>
    <t>HERMENEGILDO ESPEZA ARECHE</t>
  </si>
  <si>
    <t>HUANCAVELICA-ACOBAMBA-ACOBAMBA- 5C4H+9CX, ACOBAMBA 09381, PERÃš</t>
  </si>
  <si>
    <t>POLERA COLOR PLOMO, BUSO COLOR PLOMO, ZAPATO DE VESTIR COLOR AZUL OSCURO, GORRO JOQUE COLOR NEGRO</t>
  </si>
  <si>
    <t>LA PERSONA SALIO DE SU DOMICILIO EN HORAS DE LA MANANA SIN RUMBO CONOCIDO, LA DENUNCIANTE INDICA QUE EL DESAPARECIDO SUFRE DE EZQUISOFRENIA</t>
  </si>
  <si>
    <t>PERSONA CON ESQUIZOFRENIA</t>
  </si>
  <si>
    <t>SO3P BRAYAN DANIEL HUIZA NUÃEZ</t>
  </si>
  <si>
    <t>https://sistemas.policia.gob.pe/archivos/fotos_desaparecidos/21396957-29591428.jpg</t>
  </si>
  <si>
    <t>{'Woman': 0.0011774533049901947, 'Man': 99.99881982803345}</t>
  </si>
  <si>
    <t>ABEL CHAVEZ CONDORI</t>
  </si>
  <si>
    <t>PUNO-SAN ROMAN-JULIACA- URBANIZACION SAN JULIAN</t>
  </si>
  <si>
    <t>LA RECURRENTE INDICA NO RECORDAR</t>
  </si>
  <si>
    <t>SALIO DE SU DOMICILIO CON DIRECCION A SU CENTRO DE ESTUDIO</t>
  </si>
  <si>
    <t>https://denuncias.pnp.gob.pe/archivos/fotos_desaparecidos/20274771-29615626.jpg</t>
  </si>
  <si>
    <t>235.75</t>
  </si>
  <si>
    <t>{'Woman': 0.013952532026451081, 'Man': 99.9860405921936}</t>
  </si>
  <si>
    <t>LUIS ANGEL MOSCOSO PALOMINO</t>
  </si>
  <si>
    <t>LIMA-LIMA-SANTA ANITA- ASOC LAS VEGAS PRIMER PARQUE MZ 11 LOTE 30 SANTA ANITA</t>
  </si>
  <si>
    <t>PANTALON DE TELA COLOR BEIGE, CAMISA BLANCA CON MANCHAS NEGRAS, CHOMPA COLOR ACERO Y ZAPATILLAS PLOMAS</t>
  </si>
  <si>
    <t>SALIO DE SU DOMICILIO INCONSULTAMENTE, NO INDICANDO CUAL ERA SU DESTINO</t>
  </si>
  <si>
    <t>SOT1 CARLOS ALBERTO ESPINOZA MATAMOROS</t>
  </si>
  <si>
    <t>https://sistemas.policia.gob.pe/archivos/fotos_desaparecidos/4477867-29578652.jpg</t>
  </si>
  <si>
    <t>236.5</t>
  </si>
  <si>
    <t>{'Woman': 0.13758366694673896, 'Man': 99.86242055892944}</t>
  </si>
  <si>
    <t>FANY MARILU CIEZA ALTAMIRANO</t>
  </si>
  <si>
    <t>LIMA-LIMA-SAN JUAN DE LURIGANCHO- AV LAS MAGNOLIAS CON LOS HERALDOS MZ K LT 37</t>
  </si>
  <si>
    <t>PANTALON JEAN AZUL, CASACA NEGRA Y ZAPATILLAS BLANCAS</t>
  </si>
  <si>
    <t>SALIO DE SU DOMICILIO SIN MENCIONAR A DONDE IBA</t>
  </si>
  <si>
    <t>SO3P ALDO LEONARDO GONZALES APAZA</t>
  </si>
  <si>
    <t>https://denuncias.pnp.gob.pe/archivos/fotos_desaparecidos/7062805-29607595.jpg</t>
  </si>
  <si>
    <t>{'Woman': 93.60709190368652, 'Man': 6.392911821603775}</t>
  </si>
  <si>
    <t>CARLOS GONZALO LEON MALLMA</t>
  </si>
  <si>
    <t>LIMA-LIMA-ATE- UCV 57 LT 10 ZONA C HUAYCAN ATE</t>
  </si>
  <si>
    <t>CASACA DE COLOR AZUL CON FRANJAS PLOMA, PANTALON BUZO DE COLOR PLOMO, ZAPATILLAS DE COLOR BLANCAS, CON POLO DE COLOR CELESTE</t>
  </si>
  <si>
    <t>SALIO A PEDIR PRESTAMO DE DINERO PARA QUE PUEDA ARREGLAR SU VEHICULO</t>
  </si>
  <si>
    <t>https://sistemas.policia.gob.pe/archivos/fotos_desaparecidos/928538-29595072.jpg</t>
  </si>
  <si>
    <t>232.5</t>
  </si>
  <si>
    <t>{'Woman': 0.008268586680060253, 'Man': 99.99172687530518}</t>
  </si>
  <si>
    <t>REGPOL - LAMBAYEQUE - SAÃ‘A</t>
  </si>
  <si>
    <t>LUCIO CERDAN GARCIA</t>
  </si>
  <si>
    <t>LAMBAYEQUE-CHICLAYO-SAÃ‘A- CP SAN NICOLAS SN</t>
  </si>
  <si>
    <t>POLO BLANCO CON LETRAS ROJA, PANTALON DE TELA BEISH, GORRO COLOR BLANCA Y SANDALIAS DE COLOR NEGRA</t>
  </si>
  <si>
    <t>CON DISCAPACIDAD DE LA ENFERMEDAD EQUIZOFRENIA</t>
  </si>
  <si>
    <t>SO2P YESSICA KAREN CHUI HERRERA</t>
  </si>
  <si>
    <t>https://sistemas.policia.gob.pe/archivos/fotos_desaparecidos/21667167-29605438.jpg</t>
  </si>
  <si>
    <t>233.3</t>
  </si>
  <si>
    <t>{'Woman': 11.45264059305191, 'Man': 88.54735493659973}</t>
  </si>
  <si>
    <t>GIORDANO AUGUSTO ADUVIRI APAZA</t>
  </si>
  <si>
    <t>LIMA-LIMA-SANTIAGO DE SURCO- LOS RECUERDOS</t>
  </si>
  <si>
    <t>1.77</t>
  </si>
  <si>
    <t>CASACA DE COLOR NEGRO, BUZO PLOMO, POLO NEGRO Y ZAPATILLAS NE COLOR BLANCO</t>
  </si>
  <si>
    <t>SALIO DE SU DOMICILIO JUNTAMENTE CON SU ENAMORADA</t>
  </si>
  <si>
    <t>https://denuncias.pnp.gob.pe/archivos/fotos_desaparecidos/20743276-29614283.jpg</t>
  </si>
  <si>
    <t>109.39</t>
  </si>
  <si>
    <t>{'Woman': 0.0025194216505042277, 'Man': 99.99748468399048}</t>
  </si>
  <si>
    <t>FP VRAEM - KITENI</t>
  </si>
  <si>
    <t>CAMILA STEFANI HUALLPA VARGAS</t>
  </si>
  <si>
    <t>CUSCO-LA CONVENCION-ECHARATE- G2PM+WG, MALAQUIATO 08750, PERÃš</t>
  </si>
  <si>
    <t>POLO DE COLOR NEGRO, SE DESCONOCE EL TIPO Y COLOR DE LAS OTRAS PRENDAS DE VESTIR</t>
  </si>
  <si>
    <t>CUANDO LA CIUDADAA DESAPARECIDA SE ENCONTRABA CON LA PRSONA DE NOMBRE CRISTHIAN GUILLERMO HUAMAN VALVERDE BORDO DE UNA MOTO LINEAL EN EL CENTRO POBLADO DE IVICHOTE</t>
  </si>
  <si>
    <t>SOT3 EDWIN ALEXY PEÃA SILVA</t>
  </si>
  <si>
    <t>https://sistemas.policia.gob.pe/archivos/fotos_desaparecidos/19423759-29593641.jpg</t>
  </si>
  <si>
    <t>{'Woman': 21.89544290304184, 'Man': 78.10456156730652}</t>
  </si>
  <si>
    <t>ALEXIA NICOLE SALAZAR LLONTOP</t>
  </si>
  <si>
    <t>LIMA-LIMA-INDEPENDENCIA- ALFREDO MENDIOLA CON CALLE LOS ANDES</t>
  </si>
  <si>
    <t>POLERA NEGRA, PANTALON BLANCO, ZAPATILLAS BLANCAS</t>
  </si>
  <si>
    <t>ESTABA TRANSITANDO POR LA AV ALFREDO MENDIOLA CON CALLE LOS ANDES CON SU ENAMORADO, UNA PERSONA DE SEXO MASCULINO SE LE ACERCO Y DESDE ESE MOMENTO SE DESCONOCE SU PARADERO</t>
  </si>
  <si>
    <t>https://denuncias.pnp.gob.pe/archivos/fotos_desaparecidos/23037478-29576350.jpg</t>
  </si>
  <si>
    <t>{'Woman': 8.160033077001572, 'Man': 91.83996319770813}</t>
  </si>
  <si>
    <t>VICTOR FELIPE CHICMANA BASTIDAS</t>
  </si>
  <si>
    <t>LIMA-LIMA-COMAS- PUEBLO JOVEN ANO NUEVO MZ I LT 68A COMAS</t>
  </si>
  <si>
    <t>VESTIDO CON PANTALON BLANCO DE TELA, CHOMPA POLAR BLANCA, CON CHALECO BLANCO, ZAPATOS MARRONES MOCASINES</t>
  </si>
  <si>
    <t>SALI DE SU DOMICILIO DICIENDO QUE IRIA A LA IGLIESIA UBICADA EN LA TERCERA ZONA DE COLLIQUE, A LA CUAL NO LLEGO</t>
  </si>
  <si>
    <t>https://sistemas.policia.gob.pe/archivos/fotos_desaparecidos/9316219-29579629.jpg</t>
  </si>
  <si>
    <t>{'Woman': 5.470649525523186, 'Man': 94.52934861183167}</t>
  </si>
  <si>
    <t>REGPOL - LIMA - SAN GENARO</t>
  </si>
  <si>
    <t>MIGUEL ANGEL ROSAS HERRERA</t>
  </si>
  <si>
    <t>LIMA-LIMA-CHORRILLOS- AV A MZ O LOTE 4 LOS INCAS</t>
  </si>
  <si>
    <t>CAMISA AZUL CON CUADROS NEGROS, PANTALON NEGRO, ZAPATOS NEGROS</t>
  </si>
  <si>
    <t>SALIO COMO DE COSTUMBRE DE SU CASA HACIA PLAZA VEA</t>
  </si>
  <si>
    <t>CABELLO BLANCO , BIGITE Y BARBA BLANCA</t>
  </si>
  <si>
    <t>SO2P HERNAN HURTADO MERCADO</t>
  </si>
  <si>
    <t>https://sistemas.policia.gob.pe/archivos/fotos_desaparecidos/509603-29576137.jpg</t>
  </si>
  <si>
    <t>{'Woman': 13.367307186126709, 'Man': 86.63269281387329}</t>
  </si>
  <si>
    <t>AMALIA ROSA CARDENAS NAVARRO</t>
  </si>
  <si>
    <t>LIMA-LIMA-LOS OLIVOS- CALLE NOVA MZ. 81 LT. 30 AA.HH. ENRIQUE MILLA OCHOA â€“ LOS OLIVOS</t>
  </si>
  <si>
    <t>UN BUZO DE COLOR OSCURO,  UNA POLERA DE COLOR ROSADO, UN PAR DE ZANDALIAS DE COLOR BLANCO</t>
  </si>
  <si>
    <t>QUE SALIO DE SU DOMICILIO UBICADO EN LA CALLE NOVA  MZ 81 LT 30 AAHH ENRIQUE MILLA OCHOA</t>
  </si>
  <si>
    <t>SO2P JHOEL RAMOS HUAMANI</t>
  </si>
  <si>
    <t>https://sistemas.policia.gob.pe/archivos/fotos_desaparecidos/15491760-29599167.jpg</t>
  </si>
  <si>
    <t>{'Woman': 99.48683977127075, 'Man': 0.5131568759679794}</t>
  </si>
  <si>
    <t>MARIA HUMAREDA RAMOS</t>
  </si>
  <si>
    <t>AYACUCHO-HUAMANGA-JESUS NAZARENO- BARRIO TOTORA  MZ D LT 07</t>
  </si>
  <si>
    <t>SE DESCONOCE COMO SE ENCONTRABA VESTIDO AL MOMENTO DE SU DESAPARICION</t>
  </si>
  <si>
    <t>SO3P PLINIO GUTIERREZ LIZANA</t>
  </si>
  <si>
    <t>https://denuncias.pnp.gob.pe/archivos/fotos_desaparecidos/5710652-29605621.jpg</t>
  </si>
  <si>
    <t>{'Woman': 0.7242466788738966, 'Man': 99.27575588226318}</t>
  </si>
  <si>
    <t>ROSA YSABEL BENITES VASQUEZ</t>
  </si>
  <si>
    <t>BLUSA FLOREADA, NEGRO CON ROSAS ROJAS, PANTALON JEANS CELESTE, ZAPATILLAS BLANCAS</t>
  </si>
  <si>
    <t>SALIO DE DE SU DOMILICIO RUMBO AL PARQUE DE LA AMISTAD UBICADO EN LOS AGUANOS 13006</t>
  </si>
  <si>
    <t>CAMINA LENTO</t>
  </si>
  <si>
    <t>https://denuncias.pnp.gob.pe/archivos/fotos_desaparecidos/6416950-29579173.jpg</t>
  </si>
  <si>
    <t>{'Woman': 6.671352684497833, 'Man': 93.32864284515381}</t>
  </si>
  <si>
    <t>BILLY JOEL RIVAS VILLANUEVA</t>
  </si>
  <si>
    <t>LAMBAYEQUE-CHICLAYO-CAYALTI- SECTOR LA LA CAMPIÃ‘A</t>
  </si>
  <si>
    <t>PANTALON JEANS COLOR CELESTE, CAMISA MANGA CORTA FLOREADA DE COLOR VERDE Y MARRON, ZAPATILLAS AZULES</t>
  </si>
  <si>
    <t>QUE SE ENCONTRABA EN UN BAILE POPULAR EN EL SECTOR LA CAMPINA</t>
  </si>
  <si>
    <t>SO1P ALEX ENRIQUE SUAREZ VASQUEZ</t>
  </si>
  <si>
    <t>https://sistemas.policia.gob.pe/archivos/fotos_desaparecidos/7929120-29585064.jpg</t>
  </si>
  <si>
    <t>{'Woman': 35.514652729034424, 'Man': 64.48535323143005}</t>
  </si>
  <si>
    <t>REGPOL - LA LIBERTAD - PUEBLO NUEVO</t>
  </si>
  <si>
    <t>MIRTA ISABEL FLORES BANCES</t>
  </si>
  <si>
    <t>LA LIBERTAD-CHEPEN-PUEBLO NUEVO- CALLE REAL NRO126 CP SANTA ROSA</t>
  </si>
  <si>
    <t>POLO COLOR MOSTAZA, BUZO DE TELA, COLOR NEGRO, ZAPATOS DE VESTIR COLOR NEGRO</t>
  </si>
  <si>
    <t>SALIO DE VIAJE A LA CIUDAD DE TRUJILLO</t>
  </si>
  <si>
    <t>LUNAR DEBAJO DEL PARPADO LADO IZQUIERDO</t>
  </si>
  <si>
    <t>SO2P HECTOR JOSE CHERO DIAZ</t>
  </si>
  <si>
    <t>https://sistemas.policia.gob.pe/archivos/fotos_desaparecidos/8714918-29576465.jpg</t>
  </si>
  <si>
    <t>{'Woman': 0.5366399884223938, 'Man': 99.46335554122925}</t>
  </si>
  <si>
    <t>FP  - ICA - ICA</t>
  </si>
  <si>
    <t>DANHA DAYLY CALDERON FLORES</t>
  </si>
  <si>
    <t>ICA-ICA-ICA- ICA</t>
  </si>
  <si>
    <t>SHORT JEANS DE COLOR NEGRO, TOP NEGRO CON CASACA JEANS NEGRA, ZAPATILLAS DE COLOR NEGRA</t>
  </si>
  <si>
    <t>SALIO DE SU DOMICILIO A FIN DE COMPRAR MATERIALES PARA  SU PRACTICA EN EL INSTITUTO MONTALVO</t>
  </si>
  <si>
    <t>TATUAJE EN EL PECHO</t>
  </si>
  <si>
    <t>SO3P ROLPHIE ALDAIR GARCIA SALINAS</t>
  </si>
  <si>
    <t>https://sistemas.policia.gob.pe/archivos/fotos_desaparecidos/12275277-29586462.jpg</t>
  </si>
  <si>
    <t>{'Woman': 99.77810978889465, 'Man': 0.22189083974808455}</t>
  </si>
  <si>
    <t>REGPOL - MOQUEGUA - DIVINCRI MOQUEGUA</t>
  </si>
  <si>
    <t>GRETA MIA LUIZ MERCADO</t>
  </si>
  <si>
    <t>MOQUEGUA-MARISCAL NIETO-MOQUEGUA- MOQUEGUA</t>
  </si>
  <si>
    <t>OVEROL JANS, POLO BLANCO CON RAYAS, ZAPATILLAS CREMAS Y UNA CHOMPA DE HILO COLOR CELESTE</t>
  </si>
  <si>
    <t>EN QUE CONSTITUYO A SU CENTRO PRE UNIVERSITRAIO UNAM</t>
  </si>
  <si>
    <t>SO3P DELIA DEL PILAR GALLEGOS CHAMBILLA</t>
  </si>
  <si>
    <t>https://denuncias.pnp.gob.pe/archivos/fotos_desaparecidos/13535935-29578654.jpg</t>
  </si>
  <si>
    <t>242.5</t>
  </si>
  <si>
    <t>{'Woman': 34.58900451660156, 'Man': 65.41099548339844}</t>
  </si>
  <si>
    <t>REGPOL - SAN MARTIN - ALIANZA</t>
  </si>
  <si>
    <t>ANTONIA ASPAJO SILVA</t>
  </si>
  <si>
    <t>LORETO-ALTO AMAZONAS-YURIMAGUAS- BARRIO LA LIBERTAD CENTRO POBLADO ALIANZA</t>
  </si>
  <si>
    <t>PANTALON JEAN, CON BLUSA MARRON Y SANDALIAS</t>
  </si>
  <si>
    <t>QUE SALIO DE SU VIVIENDA MUY TEMPRANO, CON DIRECCION AL MERCADO DE CP VILLA PAMPA HERMOSA</t>
  </si>
  <si>
    <t>SOT3 DAVID PEREZ OLORTEGUI</t>
  </si>
  <si>
    <t>https://sistemas.policia.gob.pe/archivos/fotos_desaparecidos/1469848-29594269.jpg</t>
  </si>
  <si>
    <t>240.5</t>
  </si>
  <si>
    <t>{'Woman': 1.4585907571017742, 'Man': 98.54140281677246}</t>
  </si>
  <si>
    <t>REGPOL - HUANCAYO - HUANCAYO</t>
  </si>
  <si>
    <t>JANETH ROSA ARMELLON ALEJANDRO</t>
  </si>
  <si>
    <t>JUNIN-HUANCAYO-HUANCAYO- JR SAN FRANCISCO DE ASIS N 350 DISCOTECA KIMBARA</t>
  </si>
  <si>
    <t>CASACA COLOR VERDE TERMICA, POLO NEGRO CON APLICACIONES BLANCAS, PLOMAS, LICRA NEGRA, ZAPATILLAS NEGRAS, CABELLO OONDULADO, COLOR CASTANO ROJIZO</t>
  </si>
  <si>
    <t>QUE SALIO DE LA DISCOTECA IMBARA DESPUES DE HABER BEBIDO CERVEZAS Y SE HABRIA MAREADO</t>
  </si>
  <si>
    <t>OJOS VERDES Y CABELLO CRESPO</t>
  </si>
  <si>
    <t>SO2P DIANA GABRIELA SOCUALAYA CORDOVA</t>
  </si>
  <si>
    <t>https://sistemas.policia.gob.pe/archivos/fotos_desaparecidos/6209654-29582345.jpg</t>
  </si>
  <si>
    <t>{'Woman': 23.39853048324585, 'Man': 76.60146355628967}</t>
  </si>
  <si>
    <t>EMILY CATHERIN FLORES CAMBERO</t>
  </si>
  <si>
    <t>HUANUCO-HUANUCO-HUANUCO- JR DOS DE MAYO CON AYANCOCHA HUANUCO</t>
  </si>
  <si>
    <t>CASACA NEGRA, PANTALON JEANS, BOTAS NEGRAS, UNA CATERA BLANCO</t>
  </si>
  <si>
    <t>EN CIRCUNTANCIAS QUE SALIO A CENAR AL JR DOS DE MAYO CON AYANCOCHA</t>
  </si>
  <si>
    <t>SO3P VICENTE JUNIOR PAUCAR BALDEON</t>
  </si>
  <si>
    <t>https://denuncias.pnp.gob.pe/archivos/fotos_desaparecidos/11950020-29576317.jpg</t>
  </si>
  <si>
    <t>{'Woman': 97.61724472045898, 'Man': 2.3827552795410156}</t>
  </si>
  <si>
    <t>ARTURO FRANK CASTILLO HERHUAY</t>
  </si>
  <si>
    <t>CALLAO-CALLAO-CALLAO- JURISDICCIÃ“N DE VENTANILLA</t>
  </si>
  <si>
    <t>ZAPATILLAS COLOR ROJO, UN BUZO VERDE MILITAR, POLERA COLOR PLOMA, JORRA COLOR ROJO</t>
  </si>
  <si>
    <t>SALIO DE SU DOMICILIO CON DIRECCION A SU TRABAJO NO RETORNANDO A SU DOMICILIO</t>
  </si>
  <si>
    <t>TIENE ASENTO CHILENO</t>
  </si>
  <si>
    <t>SO2P CRISTIAN PAUL MILLONES CHAPOÃAN</t>
  </si>
  <si>
    <t>https://sistemas.policia.gob.pe/archivos/fotos_desaparecidos/23035706-29571840.jpg</t>
  </si>
  <si>
    <t>248.75</t>
  </si>
  <si>
    <t>{'Woman': 0.37400778383016586, 'Man': 99.62599277496338}</t>
  </si>
  <si>
    <t>REGPOL - LIMA - DEPINCRI BARRANCO-CHORRILLOS</t>
  </si>
  <si>
    <t>JURIESKA PEÃ‘A HERNANDEZ</t>
  </si>
  <si>
    <t>LIMA-LIMA-CHORRILLOS- MZ E LOTE 4 PASAJE 2,3 URB COCHARCAS DISTRITO DE CHORRILLOS</t>
  </si>
  <si>
    <t>SUETER AZUL, PANTALON JEANS NEGRO, ZAPATILLAS NEGRAS</t>
  </si>
  <si>
    <t>SALIO CON DIRECCION AL MERCADO DE TUPAC CHORRILLOS</t>
  </si>
  <si>
    <t>TATUAJE EN LA PIERNA DERECHA  DE UNA FLOR Y EN EL PECHO EL NOMBRE DE SU HIJO ENDER</t>
  </si>
  <si>
    <t>SO2P LEYDI MARLENE APOLINAR OSCCO</t>
  </si>
  <si>
    <t>https://denuncias.pnp.gob.pe/archivos/fotos_desaparecidos/23037258-29575714.jpg</t>
  </si>
  <si>
    <t>{'Woman': 38.11953067779541, 'Man': 61.88046932220459}</t>
  </si>
  <si>
    <t>REGPOL - LAMBAYEQUE - MOCUPE</t>
  </si>
  <si>
    <t>DANIEL ALBERTO GARCIA MORETO</t>
  </si>
  <si>
    <t>LAMBAYEQUE-CHICLAYO-CAYALTI- NUEVO MOCUPE</t>
  </si>
  <si>
    <t>POLO BLANCO, PANTALON JEAN COLOR CELESTE Y SANDALIAS</t>
  </si>
  <si>
    <t>SE DIRIGIA AL AA HH ONCE MAYO Y NO RETORNO AL DOMICILIO</t>
  </si>
  <si>
    <t>SOT1 VICTOR ANDRES DIAZ JULCA</t>
  </si>
  <si>
    <t>https://sistemas.policia.gob.pe/archivos/fotos_desaparecidos/23036979-29575090.jpg</t>
  </si>
  <si>
    <t>{'Woman': 0.28863379266113043, 'Man': 99.71137046813965}</t>
  </si>
  <si>
    <t>KELLY MILAGROS MOLLOHUANCA HUISA</t>
  </si>
  <si>
    <t>CUSCO-CUSCO-SAN JERONIMO- REFERNCIA FRENTE AL HOTEL DERRAME MAGISTERIAL PORTON COLOR ROJO</t>
  </si>
  <si>
    <t>PANTALON JEANS NEGRO, CASACA COLOR NEGRO, ZAPATILLA DE COLOR NEGRO CON DISEO DE FLORES</t>
  </si>
  <si>
    <t>SALIO DE SU DOMICLIO UBICADO EN EL DISTRITO DE SAN JERONIMO REFERENCIA FRENTE DEL HOTEL DERRAME MAGISTERIAL</t>
  </si>
  <si>
    <t>LUNAR EN LA PARTE SUPERIOR DEL LABIO LADO DERECHO EN FORMA DE CIRCULO</t>
  </si>
  <si>
    <t>SO3P YONATHAN MAYHUA MAMANI</t>
  </si>
  <si>
    <t>https://sistemas.policia.gob.pe/archivos/fotos_desaparecidos/21218895-29584639.jpg</t>
  </si>
  <si>
    <t>{'Woman': 28.681856393814087, 'Man': 71.31813764572144}</t>
  </si>
  <si>
    <t>REGPOL - PASCO - CHAUPIMARCA â€“ LA ESPERANZA</t>
  </si>
  <si>
    <t>DENIS CORNELIO ESPIRITU ROMERO</t>
  </si>
  <si>
    <t>PASCO-PASCO-SIMON BOLIVAR- AV PASCO 112 BARRIO BUENOS AIRES</t>
  </si>
  <si>
    <t>BUZO DE COLOR PLOMO, CASACA NEGRA CON AZUL, ZAPATILLAS AZUL, UNA GORRA COLOR AZUL ACERO Y UMNA MOCHILA COLOR NEGRA</t>
  </si>
  <si>
    <t>QUE SE ENCONTRABA SOLO EN SU VIVIENDA, PRODUCTO QUE SU PROGENITORA SE ENCONTRABA EN LA CUIDAD DE LIMA</t>
  </si>
  <si>
    <t>CAMINA AGACHADO, CON LA ESPLADA JOROBADA</t>
  </si>
  <si>
    <t>SO3P JAKELI QUISPE BERNAL</t>
  </si>
  <si>
    <t>https://sistemas.policia.gob.pe/archivos/fotos_desaparecidos/23030060-29584702.jpg</t>
  </si>
  <si>
    <t>{'Woman': 6.611151248216629, 'Man': 93.38884353637695}</t>
  </si>
  <si>
    <t>RUT ANALI CALDERON SALAS</t>
  </si>
  <si>
    <t>PASCO-PASCO-YANACANCHA- MERCADO SANTA ROSA</t>
  </si>
  <si>
    <t>POLERA CON CAPUCHA COLOR LILA, UN BUZO COLOR PLOMO, PAR DE ZAPATILLAS BLANCAS, MOCHILA DE CUERO COLOR CELESTE</t>
  </si>
  <si>
    <t>QUE SALIO DEL MERCADO SANTA ROSA DEL DISTRITO DE YANACANCHA, CON RUMBO DESCONOCIDO</t>
  </si>
  <si>
    <t>SO2P JESSY POOL BARZOLA OTIVO</t>
  </si>
  <si>
    <t>https://denuncias.pnp.gob.pe/archivos/fotos_desaparecidos/22888254-29571948.jpg</t>
  </si>
  <si>
    <t>243.5</t>
  </si>
  <si>
    <t>9.1075</t>
  </si>
  <si>
    <t>{'Woman': 72.58167266845703, 'Man': 27.41832435131073}</t>
  </si>
  <si>
    <t>MARIA ALESSANDRA CARHUAS BETETA</t>
  </si>
  <si>
    <t>LIMA-LIMA-LA MOLINA- CALLE JOSE ANTONIO ENCINAS NRO 247 URB COVIMA</t>
  </si>
  <si>
    <t>NO PRECISA LA DENUNCIANTE</t>
  </si>
  <si>
    <t>QUE SALIO DE SU DOMICILIO EN EL DIA 25MAY2024 A LAS 14 HORAS CON RUMBO DESCONOCIDO</t>
  </si>
  <si>
    <t>SO3P BELDYN LUIS ORTIZ GAMARRA</t>
  </si>
  <si>
    <t>https://sistemas.policia.gob.pe/archivos/fotos_desaparecidos/14940008-29571276.jpg</t>
  </si>
  <si>
    <t>{'Woman': 95.71927189826965, 'Man': 4.280727356672287}</t>
  </si>
  <si>
    <t>FP  - ICA - TUPAC AMARU</t>
  </si>
  <si>
    <t>MERLY SAYIRI VALDIÃ‘O RENTEROS</t>
  </si>
  <si>
    <t>ICA-PISCO-TUPAC AMARU INCA- PISCO</t>
  </si>
  <si>
    <t>UNIFORME DE SENATI, PANTALON GRIS, POLO AZUL, CHOMPA AZUL</t>
  </si>
  <si>
    <t>SENATI PISCO</t>
  </si>
  <si>
    <t>SO3P LUIS CARLOS QUINTANA ARIAS</t>
  </si>
  <si>
    <t>https://sistemas.policia.gob.pe/archivos/fotos_desaparecidos/20003797-29580205.jpg</t>
  </si>
  <si>
    <t>{'Woman': 96.43707871437073, 'Man': 3.5629287362098694}</t>
  </si>
  <si>
    <t>TRACY HAROLD TORRES AGREDA</t>
  </si>
  <si>
    <t>LIMA-LIMA-PUENTE PIEDRA- ASOC. VIV. LUCES DEL SOL MZ B LOTE 05 PUENTE PIEDRA</t>
  </si>
  <si>
    <t>POLO COLOR BLANCO, CASACA GUINDA, PANTALON NEGRO Y ZAPATILLA</t>
  </si>
  <si>
    <t>QUE SE DIRIA AL DISTRITO DE SAN MIGUEL PARA UNA REUNIN DE SUS COMPANEROS DE LA UNIVERSIDAD</t>
  </si>
  <si>
    <t>SO2P RENON JHONATAN ORE TORRE</t>
  </si>
  <si>
    <t>https://sistemas.policia.gob.pe/archivos/fotos_desaparecidos/23035698-29571845.jpg</t>
  </si>
  <si>
    <t>244.5</t>
  </si>
  <si>
    <t>{'Woman': 5.934229493141174, 'Man': 94.06577348709106}</t>
  </si>
  <si>
    <t>YADHIRA SALOME PARIONA DE LA CRUZ</t>
  </si>
  <si>
    <t>AYACUCHO-HUAMANGA-CARMEN ALTO- ASOCIACION NUEVA AMANECER MZ C LTE 20</t>
  </si>
  <si>
    <t>POLO COLOR BLANCO CON CELLESTE, JEANS COLOR AZUL CLARO, SANDALIAS COLOR MARRON</t>
  </si>
  <si>
    <t>QUE SALIO DE SU DOMICILIO CON DIRECCION AL SERVICIO HIGENICO</t>
  </si>
  <si>
    <t>SO1P JUANA YANET QUISPE HUAMAN</t>
  </si>
  <si>
    <t>https://denuncias.pnp.gob.pe/archivos/fotos_desaparecidos/17367997-29580666.jpg</t>
  </si>
  <si>
    <t>{'Woman': 19.722825288772583, 'Man': 80.2771806716919}</t>
  </si>
  <si>
    <t>CARLOS ALBERTO ALLCA ORGA</t>
  </si>
  <si>
    <t>JUNIN-SATIPO-RIO NEGRO- CP LA UNION</t>
  </si>
  <si>
    <t>POLO ROSADO DEL SPORT BOYS, PANTALON PLOMO, SANDALIAS</t>
  </si>
  <si>
    <t>HECHO OCURRIDO EN CIRUNSTANCIAS QUE EL DENUNCIANTE NO SE ENCONTRABA EN CASA PARA CUIDARLO, YA QUE EL DESAPARECIDO TIENE SNDROME DE DOWN</t>
  </si>
  <si>
    <t>CAMINA CON EL DORSO INCLINADO</t>
  </si>
  <si>
    <t>https://sistemas.policia.gob.pe/archivos/fotos_desaparecidos/11887289-29591865.jpg</t>
  </si>
  <si>
    <t>{'Woman': 0.023086040164344013, 'Man': 99.97691512107849}</t>
  </si>
  <si>
    <t>MARTHA MALLCCO LLIUYACC</t>
  </si>
  <si>
    <t>LIMA-LIMA-ATE- UCV 215 AMPLIACION LOTE 2B ZONA S HUAYCAN</t>
  </si>
  <si>
    <t>PANTALON NEGRO CON RAYAS ANARANJADOS, CHOMPA NEGRA CON PUNTOS BLANCOS, ZAPATO PLOMO,</t>
  </si>
  <si>
    <t>SALIO DEL DOMICILIO SIN DAR MOTIVOS</t>
  </si>
  <si>
    <t>SO3P FRANCISCO CECILIO AUCCALLA QUISPERIMA</t>
  </si>
  <si>
    <t>https://sistemas.policia.gob.pe/archivos/fotos_desaparecidos/23036239-29573152.jpg</t>
  </si>
  <si>
    <t>{'Woman': 7.676321268081665, 'Man': 92.32367873191833}</t>
  </si>
  <si>
    <t>WILDER MARIN SALAZAR</t>
  </si>
  <si>
    <t>CAJAMARCA-CAJAMARCA-CAJAMARCA- YERBA SANTA SN</t>
  </si>
  <si>
    <t>PANTALON COLOR NEGRO Y CASACA COLOR AZUL, APATOS DE CUERO COLOR NEGRO</t>
  </si>
  <si>
    <t>PADECE DE ALTERACIONES NERVIOSAS, SE RETIRO DE SU DOMICILIO EL 25MAY2024 EN HORAS DE LA MAANA CON RUMBO DESCONOCIDO</t>
  </si>
  <si>
    <t>SO2P NORMA ARACELI MUÃOZ TERAN</t>
  </si>
  <si>
    <t>https://denuncias.pnp.gob.pe/archivos/fotos_desaparecidos/7514595-29592588.jpg</t>
  </si>
  <si>
    <t>{'Woman': 11.87843605875969, 'Man': 88.12156319618225}</t>
  </si>
  <si>
    <t>MAXIMO DIAZ HUAYHUA</t>
  </si>
  <si>
    <t>LIMA-LIMA-LOS OLIVOS- AA.HH. MUNICIPAL CHILLO PSJE. MARTIN ADAN MZ. 48 LTE. 11</t>
  </si>
  <si>
    <t>UNA CAFARENA PLOMA, CASACA COLOR CREMA, PANTALON NEGRO, ZAPATILLAS MATERIA LGAMUSA COLOR PLOMO, GORRA COLOR BLANCO CON INICIALES GMO</t>
  </si>
  <si>
    <t>SO2P LIZ JACQUELINE DIAZ PEREZ</t>
  </si>
  <si>
    <t>https://sistemas.policia.gob.pe/archivos/fotos_desaparecidos/17383656-29572072.jpg</t>
  </si>
  <si>
    <t>{'Woman': 0.013701908756047487, 'Man': 99.98629093170166}</t>
  </si>
  <si>
    <t>JESSENIA DILMA RIVERA PIZARRO</t>
  </si>
  <si>
    <t>LIMA-LIMA-SAN JUAN DE MIRAFLORES- CALLE SANTA CATALINA MZ B LTE 7A COOP  SANTA URSULA VALLE SHARON</t>
  </si>
  <si>
    <t>PANTALON JEANS COLOR AZUL, POLO MANGA LARGA COLOR ROSADO, BOLSO COLOR MORADO, SANDALIAS COLOR MARRON</t>
  </si>
  <si>
    <t>HABRIA SALIDO DE SU DOMICILIO CON DIRECCION AL CAJERO A RETIRAR DINERO</t>
  </si>
  <si>
    <t>SO3P JHON GERSON MORAN CAMPOS</t>
  </si>
  <si>
    <t>https://sistemas.policia.gob.pe/archivos/fotos_desaparecidos/23034226-29567509.jpg</t>
  </si>
  <si>
    <t>{'Woman': 2.8172317892313004, 'Man': 97.1827745437622}</t>
  </si>
  <si>
    <t>WILKER ANTONIO MAIZ CAMACARO</t>
  </si>
  <si>
    <t>TUMBES-TUMBES-TUMBES- AA.HH VILLA PRIMAVERA MZ G LOTE 19- CALLE LAS MARGARITAS- AGUAS VERDES</t>
  </si>
  <si>
    <t>POLO COLOR BLANCO, SHOR COLOR MELON, SANDALIAS COLOR MARON, PORTA UN MORAL COLOR AZUL</t>
  </si>
  <si>
    <t>QUE SALIO  DE SU DOMICILIO A TRABAJAR COMO MOTOTAXISTA</t>
  </si>
  <si>
    <t>TATUAJE ELIZABETH</t>
  </si>
  <si>
    <t>SO2P GIAN PIERO PACHERRES CHORRES</t>
  </si>
  <si>
    <t>https://sistemas.policia.gob.pe/archivos/fotos_desaparecidos/23034315-29567779.jpg</t>
  </si>
  <si>
    <t>{'Woman': 3.763286769390106, 'Man': 96.23671770095825}</t>
  </si>
  <si>
    <t>FREDY QUISPE CHAIÃ‘A</t>
  </si>
  <si>
    <t>PUNO-SAN ROMAN-JULIACA- DANIEL ALCIDES CARRION</t>
  </si>
  <si>
    <t>CASACA DE COLOR PLOMO, BUZO DE COLOR PLOMO OSCURO, ZAPATILLA DE COLOR VERDE OSCURO Y GORRA DE COLOR AZUL MARINO</t>
  </si>
  <si>
    <t>SALIDO DE SU DOMICILIO INDICANDO QUE IRÃA A TRABAJAR</t>
  </si>
  <si>
    <t>https://denuncias.pnp.gob.pe/archivos/fotos_desaparecidos/10650541-29582084.jpg</t>
  </si>
  <si>
    <t>{'Woman': 0.0013532555385609157, 'Man': 99.99864101409912}</t>
  </si>
  <si>
    <t>PIERO ALBERTO QUIQUIN ALACHE</t>
  </si>
  <si>
    <t>LIMA-LIMA-CARABAYLLO- AV PERU 158  2 ESCALERA DE LA FLOR  CARABAYLLO</t>
  </si>
  <si>
    <t>POLO, BUZO Y ZAPATILLAS OSCURAS</t>
  </si>
  <si>
    <t>SALIO DE US DOMICILIO</t>
  </si>
  <si>
    <t>SO1P CARLOS ALBERTO VELASQUEZ OCSAS</t>
  </si>
  <si>
    <t>https://sistemas.policia.gob.pe/archivos/fotos_desaparecidos/10719338-29570301.jpg</t>
  </si>
  <si>
    <t>{'Woman': 0.2622053259983659, 'Man': 99.73779916763306}</t>
  </si>
  <si>
    <t>MARIA ALEXANDRA CONTRERAS VENTURA</t>
  </si>
  <si>
    <t>LIMA-LIMA-LIMA- AV PACASMAYO PASAJE D 198  CERCADO DE LIMA</t>
  </si>
  <si>
    <t>CASACA COLOR OSCURO, PANTALON NEGRO, ZAPATILLAS NEGRAS CON ROJAS Y UNA GORRA</t>
  </si>
  <si>
    <t>SALIO DE SU DOMICILIO, INDICANDO QUE SE IRIA AL METROPOLITANO, DESCONOCIENDOSE SU PARADERO ACTUAL</t>
  </si>
  <si>
    <t>SE VISTE COMO HOMBRE</t>
  </si>
  <si>
    <t>SO3P JORGE SOLANO FLORES</t>
  </si>
  <si>
    <t>https://denuncias.pnp.gob.pe/archivos/fotos_desaparecidos/23036849-29574660.jpg</t>
  </si>
  <si>
    <t>{'Woman': 7.320903241634369, 'Man': 92.67909526824951}</t>
  </si>
  <si>
    <t>REGPOL - LIMA - BAYOVAR</t>
  </si>
  <si>
    <t>JUNIOR ALEXIS RAMOS URBANO</t>
  </si>
  <si>
    <t>LIMA-LIMA-SAN JUAN DE LURIGANCHO- MZ B LOTE 8 AGRUP FAM LAS TORRES DE CRUZ BLANCA 3ERA ZONA BAYOVA SJL</t>
  </si>
  <si>
    <t>POLO COLOR NEGRO, BUZO COLOR RATA Y ZAPATILLAS BLANCAS CON NEGRO</t>
  </si>
  <si>
    <t>SALIO DE SU DOMICILIO CON RUMBO DESCONOCIDO, SUFRE DE RETARDO MENTAL Y ESQUIZOFRENIA</t>
  </si>
  <si>
    <t>SUFRE DE RATRDO MENTAL Y ESQUIZOFRENIA</t>
  </si>
  <si>
    <t>SO3P JERRY MARIO TUESTA HUILCAHUAMAN</t>
  </si>
  <si>
    <t>https://sistemas.policia.gob.pe/archivos/fotos_desaparecidos/20923461-29567213.jpg</t>
  </si>
  <si>
    <t>255.5</t>
  </si>
  <si>
    <t>{'Woman': 5.957939103245735, 'Man': 94.04205679893494}</t>
  </si>
  <si>
    <t>REGPOL - LAMBAYEQUE - LEONARDO ORTIZ</t>
  </si>
  <si>
    <t>SONIA LIDIA TRONCOS RAMIREZ</t>
  </si>
  <si>
    <t>LAMBAYEQUE-CHICLAYO-JOSE LEONARDO ORTIZ- CALLE HAITI NRO 180 PJ LUJAN</t>
  </si>
  <si>
    <t>UN VESTIDO COLOR ROJO CON SANDALIAS COLOR ROJO</t>
  </si>
  <si>
    <t>SALIO DEL DOMICILIO CON RUMBO DESCONOCIDOS</t>
  </si>
  <si>
    <t>SO3P GIANNI GABRIEL MAYANGA BRIONES</t>
  </si>
  <si>
    <t>https://sistemas.policia.gob.pe/archivos/fotos_desaparecidos/9158605-29564734.jpg</t>
  </si>
  <si>
    <t>{'Woman': 30.51130473613739, 'Man': 69.48869824409485}</t>
  </si>
  <si>
    <t>DEMETRIO PALACIOS CARDENAS</t>
  </si>
  <si>
    <t>LIMA-LIMA-COMAS- AV VIRGEN DEL CARMEN REFERENCIA ALTURA DEL COLEGIO VIRGEN DEL CARMEN</t>
  </si>
  <si>
    <t>POLO COLOR ROSADO, PANTALON BUZO PLOMO, CASACA DE COLOR AZUL PORTANDO UN GORRO COLOR ROJO Y ZAPARILLAS DE COLOR NEGRO</t>
  </si>
  <si>
    <t>QUE SE IBAN A ENCONTRAR EN EL COLEGIO VIRGEN DEL CARMEN</t>
  </si>
  <si>
    <t>SO3P ANGELO JAIRO SANCHEZ SILVA</t>
  </si>
  <si>
    <t>https://sistemas.policia.gob.pe/archivos/fotos_desaparecidos/18642905-29563082.jpg</t>
  </si>
  <si>
    <t>{'Woman': 1.7882801592350006, 'Man': 98.2117235660553}</t>
  </si>
  <si>
    <t>HELEEN JANNESHE SOLORZANO GOMEZ</t>
  </si>
  <si>
    <t>HUANUCO-LEONCIO PRADO-RUPA-RUPA- CASERIO MERCEDES DE LOCRO</t>
  </si>
  <si>
    <t>POLO FLOREADO, PANTALON FLOREADO PIJAMA, UNA ZANDALIAS COLOR AMARILLA Y EN SU MANO LLEVABA, UN MALETIN COLOR PLOMO, Y UNA BOLZA DE PLASTICO COLOR AMARILLA</t>
  </si>
  <si>
    <t>LA PERSONA DESAPARECIDA ES UNA PACIENTE ESQUIZOFRENICA, DESAPARECIO EN CIRCUNSTANCIAS QUE SE ENCONTRABA CAMINANDO POR EL PUENTRE TARAPOTO, UBICADO A UNOS MEETROS DE MERCEDES DE LOCRO</t>
  </si>
  <si>
    <t>LA PERSONA DESAPARECIDA, VESTIA ROPA DE PIJAMA, COMUNICARSE AL NUMERO TELEFONICO 939713675</t>
  </si>
  <si>
    <t>SO3P ROGER ANTHONY CANCINO CHUJUTALLI</t>
  </si>
  <si>
    <t>https://denuncias.pnp.gob.pe/archivos/fotos_desaparecidos/16938225-29574811.jpg</t>
  </si>
  <si>
    <t>{'Woman': 0.94517907127738, 'Man': 99.05481934547424}</t>
  </si>
  <si>
    <t>REGPOL - CUSCO - ANDAHUAYLILLAS</t>
  </si>
  <si>
    <t>LUIS FERNANDO ARQQUE NAVARRETE</t>
  </si>
  <si>
    <t>CUSCO-QUISPICANCHI-ANDAHUAYLILLAS- 876P+6W ANDAHUAYLILLAS, PERÃš</t>
  </si>
  <si>
    <t>DECONOCE LAS PRENDAS DE VERTIR QUE USABA  EL PRESUNTO DESAPARECIDO</t>
  </si>
  <si>
    <t>HABRIA DESAPARECIDO DEL DOMICILIO DE SU CONVIVIENTE LEDY ESCUDERO COA, UBICADO EN LA COMUNIDAD DE YUTTU DEL DISTRITO DE ANDAHUAYLILLAS</t>
  </si>
  <si>
    <t>SO1P EDSON NESTOR QUISPE CCAHUATA</t>
  </si>
  <si>
    <t>https://sistemas.policia.gob.pe/archivos/fotos_desaparecidos/14484224-29561083.jpg</t>
  </si>
  <si>
    <t>{'Woman': 2.925567887723446, 'Man': 97.0744252204895}</t>
  </si>
  <si>
    <t>REGPOL - SAN MARTIN - PICOTA</t>
  </si>
  <si>
    <t>NILTON ALI PINADO ALEJANDRO</t>
  </si>
  <si>
    <t>SAN MARTIN-PICOTA-PICOTA- SECTOR SHORAPILLO</t>
  </si>
  <si>
    <t>UN SHOR</t>
  </si>
  <si>
    <t>QUE SE ENCOTRABA REFESCANDOSE EN EL RIO HUALLAGA EN COMPANIA DE SUS AMIGOS</t>
  </si>
  <si>
    <t>SO1P GENO SILVA PAREDES</t>
  </si>
  <si>
    <t>https://sistemas.policia.gob.pe/archivos/fotos_desaparecidos/12214451-29561039.jpg</t>
  </si>
  <si>
    <t>{'Woman': 0.00357427925337106, 'Man': 99.99642372131348}</t>
  </si>
  <si>
    <t>GUILLERMO SALGADO PERRY</t>
  </si>
  <si>
    <t>LIMA-LIMA-SANTA ROSA- MZ F LOTE 35 DE LA  ASOC. VIV. SANTA ROSA DE LIMA</t>
  </si>
  <si>
    <t>PANTALON DRIL DE COLOR BEIGE, LENTES DE MEDIDA CON MONTURA DE COLOR PLATA, UNA CASACA DE COLOR MARRON, ZAPATOS DE COLOR NEGRO, UN GORRO DE COLOR BEIGE</t>
  </si>
  <si>
    <t>QUE SE DIRIGIA A UNA CITA MEDICA EN EL POLICLINICO ENMANUEL Y POSIBLEMENTE AL TERMINO IRIA AL CENTRO COMERCIAL MEGA PLAZA, UBICADO EN EL DISTRITO DE INDEPENDENCIA</t>
  </si>
  <si>
    <t>SO2P JESUS GIANMARSEL GARCIA AÃORGA</t>
  </si>
  <si>
    <t>https://sistemas.policia.gob.pe/archivos/fotos_desaparecidos/6921725-29568096.jpg</t>
  </si>
  <si>
    <t>{'Woman': 13.241209089756012, 'Man': 86.75879240036011}</t>
  </si>
  <si>
    <t>REGPOL - HUANUCO - HUACAYBAMBA</t>
  </si>
  <si>
    <t>JORGE EUDOCIO SAAVEDRA ESPINOZA</t>
  </si>
  <si>
    <t>ANCASH-ANTONIO RAYMONDI-CHINGAS- CHINGAS 02342, PERÃš</t>
  </si>
  <si>
    <t>PANTALON JEAN AZUL, CHOMPA NEGRA, ZAPATOS NEGRO</t>
  </si>
  <si>
    <t>EN CIRCUNSTANCIA QUE SALIO DE SU VIVIENDA UBICADO EN EL DISTRITO DE CANCHABAMBA, CON DIRECCION AL DISTRITO DE CHINGAS CON LA INTENCION DE BUSCAR TRABAJO, EN DICHO LUGAR FUE VISTO POR ULTIMA VEZ EL 24MAY2024 A LAS 10 OO HRS APROX POR LA PERSONA DE CRISTINA LIMAS</t>
  </si>
  <si>
    <t>SO3P MOISES FERNANDO VALVERDE CABRERA</t>
  </si>
  <si>
    <t>https://sistemas.policia.gob.pe/archivos/fotos_desaparecidos/9747766-29575935.jpg</t>
  </si>
  <si>
    <t>{'Woman': 34.96145308017731, 'Man': 65.03854393959045}</t>
  </si>
  <si>
    <t>PANTALON JEAN COLOR NEGRO, CHOMPA NEGRA, ZAPATOS COLOR NEGRO</t>
  </si>
  <si>
    <t>EN CIRCUNSTANCIAS QUE SALIO DE SU VIVIENDA UBICADO EN CANCHABAMBA CON DIRECCION AL DISTRITO DE CHINGAS</t>
  </si>
  <si>
    <t>https://sistemas.policia.gob.pe/archivos/fotos_desaparecidos/9747766-29576448.jpg</t>
  </si>
  <si>
    <t>323.7</t>
  </si>
  <si>
    <t>SIMON ERNESTO LUNA CURI</t>
  </si>
  <si>
    <t>LIMA-LIMA-SANTA ROSA- MZ N LOT 22 DE URB SANTA ROSA DEL NORTE  DISTRITO SANTA ROSA</t>
  </si>
  <si>
    <t>UN BUZO POLAR COLOR PLOMO, POLERA COLOR PLOMO, ZAPATILLAS DE TELA COLOR PLOMO</t>
  </si>
  <si>
    <t>SALIO DEL DOMICILIO MZ N LOT 22 URB SANTA ROSA DEL NORTE DISTRITO SANTA ROSA</t>
  </si>
  <si>
    <t>TIENE VIGOTES BLANCOS</t>
  </si>
  <si>
    <t>SOT3 MANUEL ANTONIO BRAVO MONTENEGRO</t>
  </si>
  <si>
    <t>https://sistemas.policia.gob.pe/archivos/fotos_desaparecidos/16566862-29564118.jpg</t>
  </si>
  <si>
    <t>{'Woman': 0.5640346556901932, 'Man': 99.43596720695496}</t>
  </si>
  <si>
    <t>RAY JHONEL DAVILA MOZOMBITE</t>
  </si>
  <si>
    <t>UCAYALI-CORONEL PORTILLO-MANANTAY- CHINO MORI MZ 2 LT 14 AA HH BRISAS DE MANANTAY</t>
  </si>
  <si>
    <t>UNA POLERA COLOR MOSTAZA, POLO COLOR VERDE CLARO, UNA GORRA COLOR GRIS, Y UN SHORT COLOR MARON CON RAYAS NEGRAS,  UN PAR DE ZAPATILLAS COLOR NEGRO CON BLANCO</t>
  </si>
  <si>
    <t>SALIO DE SU DOMICILIO INDICANDO QUE SALE A MOTOTAXIAR</t>
  </si>
  <si>
    <t>TIENE UN LUNAR EN LA CEJAS EN EL LADO IZQUIERDO, TAMBIEN TIENE TATUAJES EN AMBOS BRAZOS UN LADO DICE RAIZA Y EL OTRO LADO TIENES TRES ESTRELLAS</t>
  </si>
  <si>
    <t>SO3P MAYCOL HERMENEGILDO CAMPOS PEREYRA</t>
  </si>
  <si>
    <t>https://denuncias.pnp.gob.pe/archivos/fotos_desaparecidos/3646119-29579890.jpg</t>
  </si>
  <si>
    <t>{'Woman': 0.003057967114727944, 'Man': 99.99693632125854}</t>
  </si>
  <si>
    <t>GALY MELANIA ATENCIO GUEVARA</t>
  </si>
  <si>
    <t>PUNO-PUNO-PUNO- JR SALAVERRY</t>
  </si>
  <si>
    <t>EL DÃA VIERNES 24MAY2024 A LAS 04:00 AM, LA DENUNCIANTE FUE COMUNICADA QUE SU HIJA GALY MELANIA ATENCIO GUEVARA, NO RETORNABA</t>
  </si>
  <si>
    <t>SO2P BRINNER SERGIO ARACAYO PACORI</t>
  </si>
  <si>
    <t>https://denuncias.pnp.gob.pe/archivos/fotos_desaparecidos/5333775-29585878.jpg</t>
  </si>
  <si>
    <t>325.5</t>
  </si>
  <si>
    <t>{'Woman': 2.644125744700432, 'Man': 97.3558783531189}</t>
  </si>
  <si>
    <t>ANA MARIA IZAMORA FLORES</t>
  </si>
  <si>
    <t>LIMA-LIMA-SAN JUAN DE LURIGANCHO- 19 DE ABRIL MZ 03 LT 13 SJL</t>
  </si>
  <si>
    <t>CASACA ROSADA Y PANTALON COLOR NEGRO CON PUNTOS BLANCOS</t>
  </si>
  <si>
    <t>SALIO DEL DOMICILIO DE SU PAREJA SIN DECIRLE A DONDE IBA</t>
  </si>
  <si>
    <t>https://denuncias.pnp.gob.pe/archivos/fotos_desaparecidos/20354014-29565609.jpg</t>
  </si>
  <si>
    <t>{'Woman': 61.73257827758789, 'Man': 38.26742470264435}</t>
  </si>
  <si>
    <t>FP  - ICA - GROCIO PRADO</t>
  </si>
  <si>
    <t>WILBER JESUS PACHAS SALAS</t>
  </si>
  <si>
    <t>ICA-CHINCHA-GROCIO PRADO- PJE YATACO, 11703</t>
  </si>
  <si>
    <t>SHORT DRIL COLOR BEIGE, POLO COLOR AZUL OSCURO MANGA LARGA, CASACA COLOR NEGRA CON UN DIBUJO EN LA ESPALDA DE LETRA CHINAS COLOR BLANCO, UNA GORRA COLOR ROJO Y AZUL CON UN LOGO DE SUPERMAN Y ZAPATILLAS AZUL</t>
  </si>
  <si>
    <t>DESCONOCIDAS</t>
  </si>
  <si>
    <t>SO3P ARMANDO ANTONIO TASAYCO ALMEYDA</t>
  </si>
  <si>
    <t>https://sistemas.policia.gob.pe/archivos/fotos_desaparecidos/23030931-29557278.jpg</t>
  </si>
  <si>
    <t>{'Woman': 5.095767602324486, 'Man': 94.90423202514648}</t>
  </si>
  <si>
    <t>MARTINS TERRY CHRIS BARRERA LOPEZ</t>
  </si>
  <si>
    <t>CALLAO-CALLAO-CALLAO- AV. ARGENTINA 1795, CALLAO 07001, PERÃš</t>
  </si>
  <si>
    <t>UNA POLERA COLOR NEGRA CON DIBUJO EN LA PARTE POSTERIOR, UN PANTALON CARGO, COLOR GRIS Y UNA ZAPATILLAS COLOR NEGRA</t>
  </si>
  <si>
    <t>SE ENCONTRABA SALIENDO DE LA UNIVERSIDAD</t>
  </si>
  <si>
    <t>https://sistemas.policia.gob.pe/archivos/fotos_desaparecidos/23030972-29557425.jpg</t>
  </si>
  <si>
    <t>{'Woman': 7.4118927121162415, 'Man': 92.58811473846436}</t>
  </si>
  <si>
    <t>REGPOL - LIMA - SURQUILLO</t>
  </si>
  <si>
    <t>FABRICIO IANNACONE VILLACRE</t>
  </si>
  <si>
    <t>LIMA-LIMA-SURQUILLO- CALLE LOS HALCONES 213 SURQUILLO</t>
  </si>
  <si>
    <t>CUANDO SE ENCONTRABA EN SU DOMICILIO UBICADO EN CALLE LOS HALCONES 213 SURQUILLO</t>
  </si>
  <si>
    <t>POCO CABELLO</t>
  </si>
  <si>
    <t>SO3P LUIS ENRIQUE LOMAS NEVADO</t>
  </si>
  <si>
    <t>https://sistemas.policia.gob.pe/archivos/fotos_desaparecidos/13436678-29574389.jpg</t>
  </si>
  <si>
    <t>328.5</t>
  </si>
  <si>
    <t>{'Woman': 5.761410295963287, 'Man': 94.23858523368835}</t>
  </si>
  <si>
    <t>REGPOL - LIMA - SAN BARTOLO</t>
  </si>
  <si>
    <t>SAMUEL JOSE BETANCOURT MARTINEZ</t>
  </si>
  <si>
    <t>LIMA-LIMA-SAN BARTOLO- AV MAR PACIFICO 729</t>
  </si>
  <si>
    <t>VESTIA UNA POLERA CELESTE Y PANTALON JEANS OSCURO</t>
  </si>
  <si>
    <t>EL DIA 23MAY2024, A LAS 1730 VISITO POR ULTIMA VEZ A LA DENUNCIANTE EN SU TRABAJO</t>
  </si>
  <si>
    <t>DOS PIRCING EN LA OREJA IZQUIERDA Y UNO EN EL POMULO DERECHO</t>
  </si>
  <si>
    <t>SO3P SEGUNDO ALEXIS ORTIZ CALDERON</t>
  </si>
  <si>
    <t>https://sistemas.policia.gob.pe/archivos/fotos_desaparecidos/23032979-29564033.jpg</t>
  </si>
  <si>
    <t>{'Woman': 0.026727962540462613, 'Man': 99.97326731681824}</t>
  </si>
  <si>
    <t>REGPOL - LIMA - MARANGA</t>
  </si>
  <si>
    <t>MIGUEL VALER CHICMANA</t>
  </si>
  <si>
    <t>LIMA-LIMA-SAN MIGUEL- AV LA MAR 2309 CRUCE CON AV UNIVERSITARIA</t>
  </si>
  <si>
    <t>SE HACE MENCION QUE LA PERSONA, SE ENCONTRABA VESTIDO CON CASACA DE COLOR AZUL, PANTALON DE COLOR AZUL Y ZAPATILLAS COLOR NEGRO</t>
  </si>
  <si>
    <t>SE ENCONTRABA EN EL TRABAJO DE SU HIJA DE DIRECCION AV LA MAR 2309 CRUCA CON AV UNIVERSITARIA</t>
  </si>
  <si>
    <t>SO3P PAUL ADALBERTO CORDOVA ALDAZ</t>
  </si>
  <si>
    <t>https://sistemas.policia.gob.pe/archivos/fotos_desaparecidos/419641-29558984.jpg</t>
  </si>
  <si>
    <t>330.85</t>
  </si>
  <si>
    <t>{'Woman': 21.68755978345871, 'Man': 78.31244468688965}</t>
  </si>
  <si>
    <t>MANUELA JESUS HUACASI CAHUINA</t>
  </si>
  <si>
    <t>PUNO-SAN ROMAN-JULIACA- LAMBAYEQUE MZ A LT 17</t>
  </si>
  <si>
    <t>CHOMPA DE COLOR AZUL, FALDA DE COLOR GRANATE Y CENTRO DE COLOR BLANCO, CON ZAPATILLA DE COLOR NEGRO</t>
  </si>
  <si>
    <t>SALIO DE SU DOMICILIO A LA TIENDA A COMPARA GASEOSA</t>
  </si>
  <si>
    <t>https://denuncias.pnp.gob.pe/archivos/fotos_desaparecidos/23034970-29569906.jpg</t>
  </si>
  <si>
    <t>{'Woman': 2.091797813773155, 'Man': 97.90819883346558}</t>
  </si>
  <si>
    <t>FP VRAEM - SANTA ROSA</t>
  </si>
  <si>
    <t>FRANCISCA DELGADO CARBAJAL</t>
  </si>
  <si>
    <t>AYACUCHO-LA MAR-SANTA ROSA- 8769+9G SANTA ROSA, PERÃš</t>
  </si>
  <si>
    <t>FALDA AZUL, POLO COLOR ROSADO, SOMBRERO DE COLOR NEGRO, SANDALIAS DE COLOR ROJO</t>
  </si>
  <si>
    <t>EN CIRCUNSTANCIAS QUE SE ENCONTRABA EN EL DOMICILIO DE SU HIJO LA PERSONA DE NAVARRO DELGADO RAUL, LUGAR DONDE VIVIA Y ERA CUIDADA</t>
  </si>
  <si>
    <t>ADULTO MAYOR</t>
  </si>
  <si>
    <t>SO3P JHAN MAYKOL DELGADO JIMENEZ</t>
  </si>
  <si>
    <t>https://sistemas.policia.gob.pe/archivos/fotos_desaparecidos/23033349-29564867.jpg</t>
  </si>
  <si>
    <t>{'Woman': 10.145530104637146, 'Man': 89.85446691513062}</t>
  </si>
  <si>
    <t>JULIO ANGEL CHURA PUMA</t>
  </si>
  <si>
    <t>AREQUIPA-AREQUIPA-AREQUIPA- AV DANIEL ALCIDES CARRION</t>
  </si>
  <si>
    <t>GORRA COLOR CREMA POLERA COLOR PLOMO BUZO NEGRO ZAPATILLAS NEGRAS</t>
  </si>
  <si>
    <t>AV DANIEL ALCIDES CARRION</t>
  </si>
  <si>
    <t>https://sistemas.policia.gob.pe/archivos/fotos_desaparecidos/23029768-29554001.jpg</t>
  </si>
  <si>
    <t>{'Woman': 0.0010747748092398979, 'Man': 99.99892711639404}</t>
  </si>
  <si>
    <t>ELEODORO VASQUEZ SILVA</t>
  </si>
  <si>
    <t>SAN MARTIN-RIOJA-NUEVA CAJAMARCA- JR. VILLA HERMOSA, NUEVA CAJAMARCA</t>
  </si>
  <si>
    <t>POLO COLOR AMARILLO, PANTALON COLOR PLOMO, SANDALIAS COLOR NEGRO Y VERDE</t>
  </si>
  <si>
    <t>SO2P CRISPIN SATALAYA TUANAMA</t>
  </si>
  <si>
    <t>https://sistemas.policia.gob.pe/archivos/fotos_desaparecidos/23029004-29552674.jpg</t>
  </si>
  <si>
    <t>{'Woman': 1.041819155216217, 'Man': 98.9581823348999}</t>
  </si>
  <si>
    <t>CENIN WALTER BRUNO PALOMINO</t>
  </si>
  <si>
    <t>LIMA-LIMA-LIMA- JR CANGALLO INT HOSPITAL  GUILLERMO ALMENARA</t>
  </si>
  <si>
    <t>PANTALON MARRON OSCURO ,POLO CON CUELLO CELESTE CON CREMAS , CHOMPA POLAR NEGRA Y PLOMO , LENTES DE MEDIDA Y ZAPATILLA NEGRO CON BLANCO</t>
  </si>
  <si>
    <t>CITUACION QUE SE ENCONTRABA AL INTERIOR DEL HOSPITAL ALMENARA</t>
  </si>
  <si>
    <t>UN LUNAR EN LA CARA LADO IZQUIERDO</t>
  </si>
  <si>
    <t>https://sistemas.policia.gob.pe/archivos/fotos_desaparecidos/15870661-29548853.jpg</t>
  </si>
  <si>
    <t>{'Woman': 11.051023751497269, 'Man': 88.94897699356079}</t>
  </si>
  <si>
    <t>BARBARA CALDERON MOLINA</t>
  </si>
  <si>
    <t>LIMA-LIMA-MIRAFLORES- DISTRITO DE MIRAFLORES</t>
  </si>
  <si>
    <t>POLO COLOR BLANCO CON MANCHAS MORADAS Y ROSADAS, SHORT COLOR NEGRO, ZAPATILLAS DE COLOR PLOMO CON NEGRAS, LENTES DE SOL COLOR NEGRO</t>
  </si>
  <si>
    <t>QUE DEJO DE COMUNICARSE TELEFONICAMENTE CON SUS FAMILIARES</t>
  </si>
  <si>
    <t>TATUAJE EN LA MANO DERECHA, IMAGEN DONDE SE OBSERVA UNA RAMA CON HOJAS</t>
  </si>
  <si>
    <t>SO3P GIANCARLOS CRUZ MELENDRES</t>
  </si>
  <si>
    <t>https://denuncias.pnp.gob.pe/archivos/fotos_desaparecidos/16294222-29619934.jpg</t>
  </si>
  <si>
    <t>{'Woman': 8.262981474399567, 'Man': 91.73701405525208}</t>
  </si>
  <si>
    <t>TITO STIBEN ROJAS BAUTISTA</t>
  </si>
  <si>
    <t>LIMA-LIMA-SAN JUAN DE LURIGANCHO- MZ O1 LT12 AAHH MINAS EL PEDREGAL  SJL</t>
  </si>
  <si>
    <t>SHORT COLOR NEGRO, POLO COLOR AZUL Y SANDALIAS COLOR NEGRO</t>
  </si>
  <si>
    <t>MOMENTO QUE LA PERSONA OMAR CASTELLANOS HUACHHUACO 18 SACO A DOS INTERNOS DE NOMBRE TITO ROJAS BAUTISTA Y MATIAS MARTIN MOCOSO  HUALLPA 19 A REALIZAR LIMPIEZA AFUERA DEL INMUEBLECUANDO OMAR INGRESO A SACAR UN BALDE CON AGUA PARA REGAR Y AL SALIR NO ENCONTRO A LAS DOS PERSONAS ANTES MENCIONADO DESCONOCIENDO SU UBICACION ASI MISMO EL DIA JUEVES 23 QUE SE HABIA ESCAPADO HABRIA RETORNADO AL INMUEBLE DONDE AL REALIZARLE LA PREGUNTA SOBRE LA OTRA PERSONA DESAPARECIDO REFIRIO QUE AL MOMENTO DE ESCAPARSE METROS MAS ADELANTE AMBAS PERSONASTOMARON RUMBO DESCONOCIDOS</t>
  </si>
  <si>
    <t>SO3P LORENZO CRISTHIAN DULANTO MORENO</t>
  </si>
  <si>
    <t>https://sistemas.policia.gob.pe/archivos/fotos_desaparecidos/11268970-29564863.jpg</t>
  </si>
  <si>
    <t>{'Woman': 2.0668253302574158, 'Man': 97.93317317962646}</t>
  </si>
  <si>
    <t>NOE ABRAHAM QUEZADA VASQUEZ</t>
  </si>
  <si>
    <t>POLERON NEGRO,PANTALON JEAN AZUL, ZAPATILLAS</t>
  </si>
  <si>
    <t>SALIO DE SU DOMICILIO SIN RETORNO A LA FECHA</t>
  </si>
  <si>
    <t>https://sistemas.policia.gob.pe/archivos/fotos_desaparecidos/7960185-29555902.jpg</t>
  </si>
  <si>
    <t>343.75</t>
  </si>
  <si>
    <t>{'Woman': 0.004934343451168388, 'Man': 99.9950647354126}</t>
  </si>
  <si>
    <t>REGPOL - LIMA - SAN BORJA</t>
  </si>
  <si>
    <t>DAYANNA KATERINE GUERRERO VILLAMIL</t>
  </si>
  <si>
    <t>COLOMBIA</t>
  </si>
  <si>
    <t>LIMA-LIMA-SAN BORJA- AV JAVIER PRADO CON AV SAN LUIS SAN BORJA</t>
  </si>
  <si>
    <t>CASACA DE COLOR NEGRO, POLO DE COLOR VERDE, PANTALON DE COLOR PLOMO, ZAPATILLAS DE COLOR BLANCO</t>
  </si>
  <si>
    <t>EN CIRCUNSTANCIAS QUE EL DENUNCIANTE LE HABIA INDICADO QUE SE BAJE DEL CARRO EN FORMA DE BROMA, LA DESAPARECIDA SE BAJO Y NO TIENE CONOCIMIENTO SU PARADERO</t>
  </si>
  <si>
    <t>SO3P ROGER FRANCISCO QUISPE QUISPE</t>
  </si>
  <si>
    <t>https://sistemas.policia.gob.pe/archivos/fotos_desaparecidos/14612733-29548820.jpg</t>
  </si>
  <si>
    <t>{'Woman': 12.759749591350555, 'Man': 87.24024891853333}</t>
  </si>
  <si>
    <t>MOISES CHRISTIAN LUNA ROMERO</t>
  </si>
  <si>
    <t>LIMA-LIMA-SAN JUAN DE MIRAFLORES- MZ B LT 54 PANAMERICANA SUR KM 18 5</t>
  </si>
  <si>
    <t>POLO NEGRO CON PANTALON JEANS NEGRO</t>
  </si>
  <si>
    <t>AL MOMENTO QUE SALIO DE SU TRABAJO UBICADO EN LA MZ B LT 54 PANAMERICA SUR KM 18 5 SAN JUAN DE MIRAFLORES</t>
  </si>
  <si>
    <t>https://sistemas.policia.gob.pe/archivos/fotos_desaparecidos/690846-29553333.jpg</t>
  </si>
  <si>
    <t>{'Woman': 0.14694820856675506, 'Man': 99.85305070877075}</t>
  </si>
  <si>
    <t>REGPOL - SAN MARTIN - UCHUGLLA</t>
  </si>
  <si>
    <t>YELSIN JOSEPH GONZALES MEDINA</t>
  </si>
  <si>
    <t>SAN MARTIN-LAMAS-PINTO RECODO- W498+C8 JEPELACIO, PERÃš</t>
  </si>
  <si>
    <t>SE DIRIGIO AL RIO</t>
  </si>
  <si>
    <t>SO2P MARCO ANTONIO CARHUAPOMA DE LA CRUZ</t>
  </si>
  <si>
    <t>https://sistemas.policia.gob.pe/archivos/fotos_desaparecidos/9915435-29563540.jpg</t>
  </si>
  <si>
    <t>343.5</t>
  </si>
  <si>
    <t>{'Woman': 0.004298989006201737, 'Man': 99.99569654464722}</t>
  </si>
  <si>
    <t>JEFERSON HENRY YAURI OBISPO</t>
  </si>
  <si>
    <t>JUNIN-CHUPACA-CHUPACA- JR CATALINA HUANCA SN BARRIO LA UNION</t>
  </si>
  <si>
    <t>PANTALON JENAS COLOR AZUL, POLO MANGA LARGA COLOR AZUL, YOQUE COLOR AZUL, PAR DE BOTINES DE COLOR NEGRO</t>
  </si>
  <si>
    <t>SO2P EFRAIN ALCIDES YAÃAC VALLEJOS</t>
  </si>
  <si>
    <t>https://sistemas.policia.gob.pe/archivos/fotos_desaparecidos/9452800-29560609.jpg</t>
  </si>
  <si>
    <t>{'Woman': 0.08271572296507657, 'Man': 99.91728663444519}</t>
  </si>
  <si>
    <t>RUBI JIMENA GIRALDO ROJAS</t>
  </si>
  <si>
    <t>ANCASH-HUARAZ-HUARAZ- LOS ANGELES SN</t>
  </si>
  <si>
    <t>PANTALON LICRA MODELO RASGADO COLOR NEGRO,UNA BLUSA DE TELA COLOR BLANCO, CASACA TERMICA COLOR NEGRO Y ZAPATILLAS MULTICOLOR AMARILLO, ANARANJADO Y BLANCO ESCARCHADO</t>
  </si>
  <si>
    <t>QUE SALIO DE SU DOMICILIO UBICADO EB LA URB LOS ANGELES SN</t>
  </si>
  <si>
    <t>SIN NINGUNA CARACTERISTICA EN PARTICULAR</t>
  </si>
  <si>
    <t>https://denuncias.pnp.gob.pe/archivos/fotos_desaparecidos/15861061-29555251.jpg</t>
  </si>
  <si>
    <t>342.5</t>
  </si>
  <si>
    <t>{'Woman': 0.21607587113976479, 'Man': 99.78392720222473}</t>
  </si>
  <si>
    <t>REGPOL - LIMA - DEPINCRI SJL - 02</t>
  </si>
  <si>
    <t>ELVIS LAURA CORNEJO</t>
  </si>
  <si>
    <t>LIMA-LIMA-SAN JUAN DE LURIGANCHO- MZ D1 LOTE 20  LOS JARDINES SANTA FE DE TOTORITA  SJL</t>
  </si>
  <si>
    <t>TERNO COLOR NEGRO</t>
  </si>
  <si>
    <t>QUE SALIO DE SU DOMICILIO SITO EN JARDINES SANTA FE ALTA DE TOTORITA</t>
  </si>
  <si>
    <t>SO1P MILAGROS ROSALY YAULI AGUILAR</t>
  </si>
  <si>
    <t>https://denuncias.pnp.gob.pe/archivos/fotos_desaparecidos/22994933-29548622.jpg</t>
  </si>
  <si>
    <t>341.3</t>
  </si>
  <si>
    <t>{'Woman': 2.1755948662757874, 'Man': 97.82440662384033}</t>
  </si>
  <si>
    <t>EVERTH CECIL TAKI ACEVES</t>
  </si>
  <si>
    <t>POLO COLOR ROSADO, NO RECUERDO MAYORES DETALLES</t>
  </si>
  <si>
    <t>EN CIRCUNSTANCIAS QUE SALIO DE SU DOMICILIO A PASEAR</t>
  </si>
  <si>
    <t>CICATRIZ EN AMBAS PIERNAS</t>
  </si>
  <si>
    <t>https://sistemas.policia.gob.pe/archivos/fotos_desaparecidos/23035193-29570494.jpg</t>
  </si>
  <si>
    <t>345.25</t>
  </si>
  <si>
    <t>{'Woman': 0.972225796431303, 'Man': 99.02777075767517}</t>
  </si>
  <si>
    <t>JOSE ANTONIO MAMANI RAMOS</t>
  </si>
  <si>
    <t>PUNO-SAN ROMAN-JULIACA- HIPOLITO UNANUE NRO 349</t>
  </si>
  <si>
    <t>CASAQUILLA DE COLOR PLOMO, PANTALON JEAN DE COLOR AZUL MARINO, ZAPATILLAS DE COLOR AZUL CON PLATA PLANO Y UNA MOCHILA DE COLOR VERDEQUE</t>
  </si>
  <si>
    <t>SALIO DE SU DOMICILIO SIN AVISAR Y HASTA LA FECHA SE DESCONOCE SU PARADERO ACTUAL</t>
  </si>
  <si>
    <t>https://denuncias.pnp.gob.pe/archivos/fotos_desaparecidos/13250092-29552726.jpg</t>
  </si>
  <si>
    <t>{'Woman': 0.1460307976230979, 'Man': 99.8539686203003}</t>
  </si>
  <si>
    <t>ELVIS DIAZ PEÃ‘A</t>
  </si>
  <si>
    <t>SAN MARTIN-MOYOBAMBA-MOYOBAMBA- JR ALONZO DE ALVARADO  REF PUNTA DE APUELA</t>
  </si>
  <si>
    <t>POLO DE BLANCO, PANTALON JEAN DE COLOR AZUL CON ZANDALIAS DE COLOR BALNCO</t>
  </si>
  <si>
    <t>QUE DEJO A SU HERMANO A SU CUARTO SIN RETORNO</t>
  </si>
  <si>
    <t>TIENE UN TATUAJE EN EL ADDOMEN LADO DERECHO CON DISENO DE UNA MANZANA</t>
  </si>
  <si>
    <t>SO3P ELAR CABRERA SILVA</t>
  </si>
  <si>
    <t>https://sistemas.policia.gob.pe/archivos/fotos_desaparecidos/20079174-29550322.jpg</t>
  </si>
  <si>
    <t>{'Woman': 94.60925459861755, 'Man': 5.390746146440506}</t>
  </si>
  <si>
    <t>MIGUEL JESUS NUÃ‘EZ FABIAN</t>
  </si>
  <si>
    <t>ANCASH-SANTA-NUEVO CHIMBOTE- ASENTAMIENTO HUMANO ESTRELLA DEL SUR MZ C LT 2</t>
  </si>
  <si>
    <t>CASCA COLOR PLOMO, PARTE INFERIOR DEL CUERPO DESNUDO</t>
  </si>
  <si>
    <t>SUFRIÃ“ UN ATACA VIOLENTO EN EL INTERIOR DE SU DOMICILIO Y SALIÃ“ CON RUMBO DESCONOCIDO</t>
  </si>
  <si>
    <t>SO2P BLEMER ALDAIR QUISPE MORENO</t>
  </si>
  <si>
    <t>https://denuncias.pnp.gob.pe/archivos/fotos_desaparecidos/8149339-29541933.jpg</t>
  </si>
  <si>
    <t>{'Woman': 0.3480770159512758, 'Man': 99.65192079544067}</t>
  </si>
  <si>
    <t>REGPOL - ANCASH - VILLA MARIA</t>
  </si>
  <si>
    <t>JOSUE MANUEL MEZA ACOSTA</t>
  </si>
  <si>
    <t>ANCASH-SANTA-CHIMBOTE- VFV8+73M, NUEVO CHIMBOTE 02711, PERÃš</t>
  </si>
  <si>
    <t>ZAPATILLAS DE COLOR BLANCO MARCA REEBOK, BUZO COLOR PLOMO, CASACA DE COLOR AZUL</t>
  </si>
  <si>
    <t>SE RETIRO DE SU DOMICILIO A REALIZAR COMPRAS Y NO HA RETORNADO</t>
  </si>
  <si>
    <t>SO2P NATALY CRISTINA ESPINOZA PRINCIPE</t>
  </si>
  <si>
    <t>https://sistemas.policia.gob.pe/archivos/fotos_desaparecidos/11465721-29547223.jpg</t>
  </si>
  <si>
    <t>{'Woman': 7.454940676689148, 'Man': 92.54505634307861}</t>
  </si>
  <si>
    <t>LOURDES SALAZAR CRUCES</t>
  </si>
  <si>
    <t>LIMA-LIMA-INDEPENDENCIA- TACNA ASENT H CERRO SAN ALVINO MZ O LT 8</t>
  </si>
  <si>
    <t>SALIO DE SU DOMICILIO HACIA UNA REUNION EN CANTO GRANDE SJL, DESCONOCIENDOSE LA DIRECCION EXACTA Y HASTA EL MOMENTO SE DESCONOCE SU PARADERO</t>
  </si>
  <si>
    <t>https://denuncias.pnp.gob.pe/archivos/fotos_desaparecidos/23029670-29553499.jpg</t>
  </si>
  <si>
    <t>{'Woman': 5.6948501616716385, 'Man': 94.30514574050903}</t>
  </si>
  <si>
    <t>REGPOL - LA LIBERTAD - DEPINCRI HUAMACHUCO</t>
  </si>
  <si>
    <t>EMILIO JULCA HUAMAN</t>
  </si>
  <si>
    <t>LA LIBERTAD-SANCHEZ CARRION-HUAMACHUCO- EL EJERCITO</t>
  </si>
  <si>
    <t>POLO DE COLOR PLOMO, UNA BERMUDA DREL COLOR NARANJA CON GRIS Y UN PAR DE ZAPATILLAS DE COLOR NEGRO MARCA NIKE Y PLANTILLAS NEGRAS</t>
  </si>
  <si>
    <t>QUE SALIO DE SU DOMICILIO CON DIRECCION A SU CHACRA UBICADA EN CHUQUIBAMBA</t>
  </si>
  <si>
    <t>SO3P DILMER CALIN GUEVARA HERRERA</t>
  </si>
  <si>
    <t>https://denuncias.pnp.gob.pe/archivos/fotos_desaparecidos/12231360-29539218.jpg</t>
  </si>
  <si>
    <t>{'Woman': 0.020370511629153043, 'Man': 99.97963309288025}</t>
  </si>
  <si>
    <t>REGPOL - PIURA - TACALA</t>
  </si>
  <si>
    <t>GONZAGA GABRIELA GARCIA</t>
  </si>
  <si>
    <t>PIURA-PIURA-CASTILLA- MZ. AU LT. 28 DEP. 101 MIRAFLORES COUNTRY CLUB</t>
  </si>
  <si>
    <t>PANTALON JEAN DE COLOR AZUL, POLO BLANCO MANGA CORTA, ZAPATATILLAS DE COLOR BLANCO Y UNA POLERA VERDE LA CUAL LLEVABA EN LA MANO</t>
  </si>
  <si>
    <t>QUE SALIA DESDE SU DOMICILIO HACIA EL INSTITUTO ICPNA</t>
  </si>
  <si>
    <t>USA LENTES DE MEDIDA</t>
  </si>
  <si>
    <t>SO3P JOSE ALEXANDER RUIZ ZAPATA</t>
  </si>
  <si>
    <t>https://sistemas.policia.gob.pe/archivos/fotos_desaparecidos/13913901-29546042.jpg</t>
  </si>
  <si>
    <t>{'Woman': 69.35206055641174, 'Man': 30.647942423820496}</t>
  </si>
  <si>
    <t>SANTIAGO TORRES CHAVEZ</t>
  </si>
  <si>
    <t>LIMA-LIMA-SAN JUAN DE LURIGANCHO- LA MZ.13 LOTE 03 â€“ AA.HH. ARRIVA PERÃš  BAYOVAR â€“ SJL â€“ LIMA</t>
  </si>
  <si>
    <t>PANTALON JEANS COLOR AZUL, POLO OSCURO</t>
  </si>
  <si>
    <t>EN CIRCUNSTANCIAS QUE PERDIERON CONTACTO CON SU SEOR PADRE DESDE EL 20DIC2023, YA NO SE ENCUENTRA EN SU DOMICILIO HASTA LA FECHA, UBICADO EN MZ 13 LOTE 03 AAHH ARRIVA PERU  BAYOVAR  SJL</t>
  </si>
  <si>
    <t>SO3P MIGUEL DE LOS ANGELES DAVILA MENDOZA</t>
  </si>
  <si>
    <t>https://sistemas.policia.gob.pe/archivos/fotos_desaparecidos/1233272-29537468.jpg</t>
  </si>
  <si>
    <t>{'Woman': 27.748575806617737, 'Man': 72.2514271736145}</t>
  </si>
  <si>
    <t>VICTOR HUGO BERROSPI JANAMPA</t>
  </si>
  <si>
    <t>LIMA-LIMA-VILLA EL SALVADOR- JURISDICCION DE LA EXPRESADA</t>
  </si>
  <si>
    <t>POLO PLOMO, BUZO PLOMO, BOTAS NEGRAS</t>
  </si>
  <si>
    <t>SALIO DEL DOMICILIO</t>
  </si>
  <si>
    <t>PRESENTA ESQUIZOFRENIA Y ES PACIENTE MEDICADO</t>
  </si>
  <si>
    <t>SO3P ARIAN ALONZO FARFAN PEÃA</t>
  </si>
  <si>
    <t>https://sistemas.policia.gob.pe/archivos/fotos_desaparecidos/6529080-29549338.jpg</t>
  </si>
  <si>
    <t>{'Woman': 5.689771845936775, 'Man': 94.31023001670837}</t>
  </si>
  <si>
    <t>REGPOL - TACNA - ALTO DE LA ALIANZA</t>
  </si>
  <si>
    <t>PAULINO GERMAN CCALLO CALISAYA</t>
  </si>
  <si>
    <t>TACNA-TACNA-ALTO DE LA ALIANZA- ASOC. TUPAC AMARU MZ. F- LTE. 12</t>
  </si>
  <si>
    <t>UNA CASAACA NEGRA Y PANTALON MEDIO AZUL</t>
  </si>
  <si>
    <t>ANTES DE QUE DESAPAREZCA ESTABA TOMANDO CON OTRAS PERSONAS</t>
  </si>
  <si>
    <t>SO2P GUIDO FRANCO YUCRA YUJRA</t>
  </si>
  <si>
    <t>https://sistemas.policia.gob.pe/archivos/fotos_desaparecidos/9997750-29552344.jpg</t>
  </si>
  <si>
    <t>360.5</t>
  </si>
  <si>
    <t>{'Woman': 0.3355911700055003, 'Man': 99.6644139289856}</t>
  </si>
  <si>
    <t>CLAUDIO ALEJANDRO JACHILLA MACEDO</t>
  </si>
  <si>
    <t>LIMA-LIMA-PUENTE PIEDRA- AA. HH. NUEVA CANADA, MZ. D, LOTE 04</t>
  </si>
  <si>
    <t>PANTALON COLOR NEGRO, POLO CELESTE, CASACA PLOMA, CHALECO POLAR AZUL, ZAPATILLAS CELESTE CON BLANCO</t>
  </si>
  <si>
    <t>HABRIA SALIDO DE SU DOMICILIO PARA DIRIGIRSE A LA PLAZA DE ARMAS DE PUENTE PIEDRA</t>
  </si>
  <si>
    <t>ES QUECHUA HABLANTE, TIENE DIFICULTADES PARA ESCUCHAR</t>
  </si>
  <si>
    <t>SO2P LEON SEVERO SALAS LUNA</t>
  </si>
  <si>
    <t>https://sistemas.policia.gob.pe/archivos/fotos_desaparecidos/8919106-29574385.jpg</t>
  </si>
  <si>
    <t>{'Woman': 0.19167911959812045, 'Man': 99.8083233833313}</t>
  </si>
  <si>
    <t>JESUS MARIO FLORES SANTAMARIA</t>
  </si>
  <si>
    <t>LIMA-LIMA-SAN JUAN DE MIRAFLORES- JESUS FAJARDO 323</t>
  </si>
  <si>
    <t>PANTALON JEAN, CAMISA Y MASCARILLA</t>
  </si>
  <si>
    <t>SALIO DE SU DOMICILIO CON DESTINO AL DISTRITO DEL RIMAC</t>
  </si>
  <si>
    <t>SO3P NEVIC ALEXANDER LOPEZ ROJAS</t>
  </si>
  <si>
    <t>https://denuncias.pnp.gob.pe/archivos/fotos_desaparecidos/221466-29546375.jpg</t>
  </si>
  <si>
    <t>{'Woman': 0.009846509783528745, 'Man': 99.9901533126831}</t>
  </si>
  <si>
    <t>NATALY MARICIELO JURADO QUISPE</t>
  </si>
  <si>
    <t>LIMA-LIMA-CARABAYLLO- CALLE SANTA ROSA DE PUNCHAUCA MZ D LT 14</t>
  </si>
  <si>
    <t>NO SE PERCATARON CUANDO SALIO</t>
  </si>
  <si>
    <t>SOLO SALIO DEJANDO UNA NOTA A PUNO Y LETRA CON PALABRAS EN DONDE REFIERE QUE QUIERE HACER DANO</t>
  </si>
  <si>
    <t>SALIO DE SU CASA DEJANDO UNA NOTA</t>
  </si>
  <si>
    <t>SO3P JEYNER MEDINA HERNANDEZ</t>
  </si>
  <si>
    <t>https://sistemas.policia.gob.pe/archivos/fotos_desaparecidos/19361622-29539662.jpg</t>
  </si>
  <si>
    <t>{'Woman': 97.56460785865784, 'Man': 2.4353880435228348}</t>
  </si>
  <si>
    <t>ROSA AMELIA ACOSTA RODRIGUEZ</t>
  </si>
  <si>
    <t>LIMA-LIMA-LIMA- JR. LUNA PIZARRO 1020, LA VICTORIA 15033, PERÃš</t>
  </si>
  <si>
    <t>VESTIA CON BUZO DE COLOR NEGRO, POLO NEGRO CON RAYAS</t>
  </si>
  <si>
    <t>SO3P CLINTON ESTEBAN TORRES</t>
  </si>
  <si>
    <t>https://sistemas.policia.gob.pe/archivos/fotos_desaparecidos/18739874-29538170.jpg</t>
  </si>
  <si>
    <t>{'Woman': 5.942315608263016, 'Man': 94.05768513679504}</t>
  </si>
  <si>
    <t>DEYSI STEPHANNY VELI AGUILAR</t>
  </si>
  <si>
    <t>JUNIN-HUANCAYO-HUANCAYO- WQJQ+GVX, P.Âº LA BREÃ‘A, HUANCAYO 12001, PERÃš</t>
  </si>
  <si>
    <t>UNA CHOMPA DE COLOR PALO ROSA  PANTALON DE COLOR AZUL JEAN, Y UN BOTIN DE COLOR NEGRO</t>
  </si>
  <si>
    <t>QUE SALIO DE SU DOMICILIO UBICADO ENE PSJE LOS  OLIVOS NRO 115  YAURIS LA RIBERA</t>
  </si>
  <si>
    <t>SOT3 MIRIAM RIVERA RAMIREZ</t>
  </si>
  <si>
    <t>https://sistemas.policia.gob.pe/archivos/fotos_desaparecidos/20792705-29529941.jpg</t>
  </si>
  <si>
    <t>{'Woman': 11.267216503620148, 'Man': 88.73279094696045}</t>
  </si>
  <si>
    <t>FP - CAJAMARCA - CHOTA</t>
  </si>
  <si>
    <t>ESTHER MADAI LA TORRE SALAZAR</t>
  </si>
  <si>
    <t>CAJAMARCA-CHOTA-CHOTA- AV INCA GARCILASO</t>
  </si>
  <si>
    <t>HA SALIDO DE SU DOMICILIO UBICADO EN LA AV INCA GARCILASO DE LA VEGA NRO 1500  CHOTA</t>
  </si>
  <si>
    <t>SO1P JOEL GILMER NUÃEZ BUSTAMANTE</t>
  </si>
  <si>
    <t>https://sistemas.policia.gob.pe/archivos/fotos_desaparecidos/11124304-29546556.jpg</t>
  </si>
  <si>
    <t>373.5</t>
  </si>
  <si>
    <t>{'Woman': 99.33484196662903, 'Man': 0.6651561241596937}</t>
  </si>
  <si>
    <t>REGPOL - AREQUIPA - CERRO COLORADO</t>
  </si>
  <si>
    <t>SANDRA LUZ PEREZ NEYRA</t>
  </si>
  <si>
    <t>AREQUIPA-AREQUIPA-CERRO COLORADO- AV  ALFONSO UGARTE  LA  LIBERTAD  CERRO COLORADO</t>
  </si>
  <si>
    <t>PANTALON JEAN  AZUL, CHOMPA NEGRA CON RAYAS DORADAS,  ZAPATILLAS AZULES</t>
  </si>
  <si>
    <t>SALIO  DE  SU  DOMICILIO UBICADO  EN LA  AV ALFONSO UGARTE  N  617 INTERIOR LA LIBERTAD  CERRO COLORADO,  EL DIA  20MAR2024  A  HORAS 1700  Y NO RETORNO</t>
  </si>
  <si>
    <t>CICATRIZ  EN  LA  CABEZA  OPERADO</t>
  </si>
  <si>
    <t>SOSP MARCIAL PARIZAGA GONZALES</t>
  </si>
  <si>
    <t>https://sistemas.policia.gob.pe/archivos/fotos_desaparecidos/20748657-29530502.jpg</t>
  </si>
  <si>
    <t>{'Woman': 2.774606831371784, 'Man': 97.22539186477661}</t>
  </si>
  <si>
    <t>DELIA ANGULO VILA</t>
  </si>
  <si>
    <t>LIMA-LIMA-LIMA- AV. CARLOS VILLARAN 802 â€“ SANTA CATALINA â€“ LA VICTORIA</t>
  </si>
  <si>
    <t>VESTIA CHOMPA DE LANA, COLOR GRIS, UN POLO TIPO FLORES DE COLOR ROSADO, Y UN BUZO COLOR OSCURO</t>
  </si>
  <si>
    <t>QUE SE ENCONTRABA SOLO EN CASA DE HERMANA</t>
  </si>
  <si>
    <t>SO3P CRISTHIAN JOEL NIMA MAZA</t>
  </si>
  <si>
    <t>https://sistemas.policia.gob.pe/archivos/fotos_desaparecidos/23022433-29529728.jpg</t>
  </si>
  <si>
    <t>{'Woman': 1.4266233891248703, 'Man': 98.57337474822998}</t>
  </si>
  <si>
    <t>REGPOL - CALLAO - OQUENDO</t>
  </si>
  <si>
    <t>ELENA DETT CULQUI DE BERROSPI</t>
  </si>
  <si>
    <t>CALLAO-CALLAO-CALLAO- MZ. B LOTE 19 URB. SANTA CATALINA OQUENDO CALLAO</t>
  </si>
  <si>
    <t>PANTALON BUSO POLAR COLOR NEGRO, CHOMPA DE LANA COLOR OCRE, GORRO DE LANA CHUYO COLOR ROJO, PAUELO COLOR ROSADO QUE ES UTILIZADO COMO MASCARILLA Y MANOJO DE CUARENTA LAVES APROX</t>
  </si>
  <si>
    <t>HABIA SALIDO DE SU DOMICILIO</t>
  </si>
  <si>
    <t>UTILIZA PAUELO COLOR ROSADO COMO MASCARILLA</t>
  </si>
  <si>
    <t>SO1P JOSE LUIS MENDEZ CAHUANA</t>
  </si>
  <si>
    <t>https://sistemas.policia.gob.pe/archivos/fotos_desaparecidos/11998464-29530252.jpg</t>
  </si>
  <si>
    <t>373.75</t>
  </si>
  <si>
    <t>{'Woman': 0.18013762310147285, 'Man': 99.81986880302429}</t>
  </si>
  <si>
    <t>REGPOL - LIMA - ZARATE</t>
  </si>
  <si>
    <t>TULA NATIVIDAD GUTARRA SOTELO</t>
  </si>
  <si>
    <t>LIMA-LIMA-SAN JUAN DE LURIGANCHO- ZARATE</t>
  </si>
  <si>
    <t>PANTALON DE COLOR AZUL ACERO, POLO DE COLOR BLANCO, CASACA DE COLOR ROJO CON NEGRO, ZAPATILLAS DE COLOR BLANCO Y LLEVABA MORRAL DE COLOR NEGRO</t>
  </si>
  <si>
    <t>SALIO DE SU DOMICILIO, NO RETORNANDO HASTA LA FECHA</t>
  </si>
  <si>
    <t>SO2P SEGUNDO JOEL TORRES SINARAHUA</t>
  </si>
  <si>
    <t>https://sistemas.policia.gob.pe/archivos/fotos_desaparecidos/6722541-29554537.jpg</t>
  </si>
  <si>
    <t>{'Woman': 99.88049268722534, 'Man': 0.11950207408517599}</t>
  </si>
  <si>
    <t>CLAUDIA LISET BARUA GONZALES</t>
  </si>
  <si>
    <t>LIMA-LIMA-CHORRILLOS- ARCO DE LA CURVA DE VILA - AVENIDA DEFENSORES DEL MORRO, CHORRILLOS 15064, PERÃš</t>
  </si>
  <si>
    <t>POLO COLOR GUINDA, BUZO DEPORTIVO COLOR NEGRO, ZAPATILLAS CELESTE CON BLANCO, PORTABA UN MORRAL COLOR NEGRO</t>
  </si>
  <si>
    <t>SE ENCONTRABA RETORNANDO UN ENTIERRO EN LURIN EN UN BUS QUE LA FAMILIA DE LA DESAPARECIDA CONTRATO, LLEGO A BAJAR EN LA CRUVA CHORRILLOS</t>
  </si>
  <si>
    <t>SO3P DAIVIS YAMPIER LEZAMA ROMERO</t>
  </si>
  <si>
    <t>https://sistemas.policia.gob.pe/archivos/fotos_desaparecidos/9108026-29557122.jpg</t>
  </si>
  <si>
    <t>84.58</t>
  </si>
  <si>
    <t>{'Woman': 5.2926186472177505, 'Man': 94.70738172531128}</t>
  </si>
  <si>
    <t>SERAPIO CONTRERAS MARTINEZ</t>
  </si>
  <si>
    <t>ICA-ICA-ICA- URBANIZACIN SAN JOAQUIN 2DA ETAPA T29</t>
  </si>
  <si>
    <t>UNA CAMISA COLOR NEGRO, UN CASACA COLOR NEGRO, UN PANTALON COLOR NEGRO, ZAPATOS DE VESTIR COLOR NEGRO Y UN GORRO COLOR NEGRO</t>
  </si>
  <si>
    <t>SALIO A VOTAR BASURA EN EL FRONTIS DE SU DOMICILIO</t>
  </si>
  <si>
    <t>TIENE UN LUGAR GRANDE DEBAJO DE SU OJO IZQUIERDO</t>
  </si>
  <si>
    <t>SO2P LUZ GRISELDA DIAZ MENDOZA</t>
  </si>
  <si>
    <t>https://denuncias.pnp.gob.pe/archivos/fotos_desaparecidos/9975386-29530713.jpg</t>
  </si>
  <si>
    <t>371.25</t>
  </si>
  <si>
    <t>{'Woman': 0.010493129957467318, 'Man': 99.98950958251953}</t>
  </si>
  <si>
    <t>JULIO GAMEZ CASTILLO</t>
  </si>
  <si>
    <t>LA LIBERTAD-TRUJILLO-EL PORVENIR- MZ 20, LOTE 12, SECTOR RIO SECO</t>
  </si>
  <si>
    <t>GORRA DE COLOR BLANCO, CAMISA A CUADROS DE COLRO CELESTE, CHOMPA DE COLOR GRIS, PANTALON DE VESTIR COLOR PLOMO OSCURO, ZAPATILLAS DE COLOR PLOMO</t>
  </si>
  <si>
    <t>SALIO DE SU DOMICILIO  UBICADO EN LA CALLE LUIS SANTAMARIA CALDERN MZ 20, LOTE 12, SECTOR RIO SECO DEL DISTRITO EL PORVENIR</t>
  </si>
  <si>
    <t>SO3P HENRY ANDERSON DE LA CRUZ SALVADOR</t>
  </si>
  <si>
    <t>https://denuncias.pnp.gob.pe/archivos/fotos_desaparecidos/19987389-29530169.jpg</t>
  </si>
  <si>
    <t>{'Woman': 0.004075492688571103, 'Man': 99.99592304229736}</t>
  </si>
  <si>
    <t>REGPOL - SAN MARTIN - UCHIZA</t>
  </si>
  <si>
    <t>JHAN CARLOS MELGAREJO DAVILA</t>
  </si>
  <si>
    <t>SAN MARTIN-TOCACHE-UCHIZA- AV ATAHUALPA 490</t>
  </si>
  <si>
    <t>POLO NEGRO, SHORT NEGRO, ZAPATILLA DEPORTIVA</t>
  </si>
  <si>
    <t>SALIO DE SU DOMICILIO CON DIRECCION A LA CIUDAD DE TINGO MARIA</t>
  </si>
  <si>
    <t>TATUAJE EN EL ANTEBRAZO IZQUIERDO</t>
  </si>
  <si>
    <t>SO2P KENNY ABDON ESPIRITU MOJE</t>
  </si>
  <si>
    <t>https://sistemas.policia.gob.pe/archivos/fotos_desaparecidos/12359637-29533855.jpg</t>
  </si>
  <si>
    <t>{'Woman': 6.162072345614433, 'Man': 93.83792877197266}</t>
  </si>
  <si>
    <t>JESUS FERNANDO MORALES GUILLERMO</t>
  </si>
  <si>
    <t>LIMA-LIMA-COMAS- URBANIZACION LA ALBORADA CALLE LAS LILAS 137 LOTE O</t>
  </si>
  <si>
    <t>BUSO DE COLOR PLOMO Y UNA CASACA DE COLOR PLOMO</t>
  </si>
  <si>
    <t>SAIO A COMPRAR</t>
  </si>
  <si>
    <t>SALIO A COMPRAR CON SU CARRO Y NO RETORNO</t>
  </si>
  <si>
    <t>SO3P VICTOR EDSON DOZU ORELLANA MEDINA</t>
  </si>
  <si>
    <t>https://sistemas.policia.gob.pe/archivos/fotos_desaparecidos/6289635-29532763.jpg</t>
  </si>
  <si>
    <t>{'Woman': 0.08532192441634834, 'Man': 99.9146819114685}</t>
  </si>
  <si>
    <t>FP  - ICA - CHINCHA</t>
  </si>
  <si>
    <t>LIZ ELIZABETH BARZOLA PIZARRO</t>
  </si>
  <si>
    <t>ICA-CHINCHA-CHINCHA ALTA- AV LA FLORIDA</t>
  </si>
  <si>
    <t>UNA CHOMPA PLOMO, CON POLO DE RAYAS Y PANTALON JEAN COOLOR CELESTE</t>
  </si>
  <si>
    <t>DEJO A SUS MENORES HIJAS</t>
  </si>
  <si>
    <t>SOT3 GINO ALBERTO SUERO MORAN</t>
  </si>
  <si>
    <t>https://sistemas.policia.gob.pe/archivos/fotos_desaparecidos/1492122-29571605.jpg</t>
  </si>
  <si>
    <t>{'Woman': 99.99958276748657, 'Man': 0.0004188349521427881}</t>
  </si>
  <si>
    <t>REGPOL - ANCASH - SAN PEDRO</t>
  </si>
  <si>
    <t>YENI MARISOL ISIDORO QUESADA</t>
  </si>
  <si>
    <t>ANCASH-SANTA-CHIMBOTE- AH LADERAS LOS JARDINES MZ D1 LT3 CHIMBOTE</t>
  </si>
  <si>
    <t>VESTIA UNA CASACA VERDE CON CAPUCHA, CON PANTALON JEANS DE COLOR AZUL Y CON ZAPATILLAS DE COLOR BLANCO NO INDICA MARCA</t>
  </si>
  <si>
    <t>QUE SE ENCONTRABA EN EL INTERIOR DE SU DOMICILIO</t>
  </si>
  <si>
    <t>PRESENTA ACNE CUTANEO EN LA PARTE DE LA CARA EN AMBAS MEJIAS Y EN LA FRENTE</t>
  </si>
  <si>
    <t>SO3P ANTONI MIGUEL VILLAJULCA ROQUE</t>
  </si>
  <si>
    <t>https://sistemas.policia.gob.pe/archivos/fotos_desaparecidos/23028116-29548604.jpg</t>
  </si>
  <si>
    <t>481.25</t>
  </si>
  <si>
    <t>{'Woman': 99.4244635105133, 'Man': 0.5755332764238119}</t>
  </si>
  <si>
    <t>ANCASH-SANTA-CHIMBOTE- AH LADERAS LOS JARDINES MZ D1 LOTE 3 CHIMBOTE</t>
  </si>
  <si>
    <t>VESTIA UNA CASACA VERDE CON CAPUCHA, PANTALON JEANS DE COLOR AZUL Y CON ZAPATILLAS DE COLOR BLANCO</t>
  </si>
  <si>
    <t>QUE SE ENCONTRABA EN EL INTERIOR DE SU VIVIENDA</t>
  </si>
  <si>
    <t>https://sistemas.policia.gob.pe/archivos/fotos_desaparecidos/23028116-29548322.jpg</t>
  </si>
  <si>
    <t>REGPOL - LIMA - PUEBLO LIBRE</t>
  </si>
  <si>
    <t>FRANKLIN WILLIAM PALACIOS MOGOLLON</t>
  </si>
  <si>
    <t>LIMA-LIMA-PUEBLO LIBRE- URB TRES HORIZONTES MZ I LOTE 11 SAN MARTIN DE PORRES</t>
  </si>
  <si>
    <t>1.79</t>
  </si>
  <si>
    <t>OBESA</t>
  </si>
  <si>
    <t>JEANS COLOR CELESTE, CAMISA AZUL, ZAPATILLAS BEIGS</t>
  </si>
  <si>
    <t>SALIO DEL DOMICILIO DE SU HERMANA UBICADA EN EL DISTRITO DE SAN MARTIN DE PORRES</t>
  </si>
  <si>
    <t>SOT3 JUAN CARLOS MUÃ‘OZ URQUIZA</t>
  </si>
  <si>
    <t>https://sistemas.policia.gob.pe/archivos/fotos_desaparecidos/1604223-29538901.jpg</t>
  </si>
  <si>
    <t>{'Woman': 6.489919871091843, 'Man': 93.5100793838501}</t>
  </si>
  <si>
    <t>REGPOL - SAN MARTIN - TOCACHE</t>
  </si>
  <si>
    <t>JUDITH ESPINOZA RUIZ</t>
  </si>
  <si>
    <t>SAN MARTIN-TOCACHE-TOCACHE- SECTOR VENTE JEBE</t>
  </si>
  <si>
    <t>POLO NEGRO Y PANTALON GRIS</t>
  </si>
  <si>
    <t>QUE SE ENCONTRABA EN INTERIRO DE SU PREDIO AGRICOLA EN EL SECTOR VENTE JEBE</t>
  </si>
  <si>
    <t>CABELLO CORTO</t>
  </si>
  <si>
    <t>SO3P GERMAN ZOAR SALICIO URSULA</t>
  </si>
  <si>
    <t>https://sistemas.policia.gob.pe/archivos/fotos_desaparecidos/23020263-29521724.jpg</t>
  </si>
  <si>
    <t>{'Woman': 14.388136565685272, 'Man': 85.61186194419861}</t>
  </si>
  <si>
    <t>BRIAN GREGORY GARAMBEL ACURIO</t>
  </si>
  <si>
    <t>PUNO-PUNO-PUNO- JR LA UNION 185</t>
  </si>
  <si>
    <t>LA DENUNCIANTE DESCONOCE</t>
  </si>
  <si>
    <t>SALIO DE SU DOMICILIO JR LA UNION 185  BARRIO JOSE ANTONIO ENCINAS</t>
  </si>
  <si>
    <t>UTILIZA LENTES DE MEDIDA</t>
  </si>
  <si>
    <t>SO2P YAQUELINE NINA SARAZA</t>
  </si>
  <si>
    <t>https://denuncias.pnp.gob.pe/archivos/fotos_desaparecidos/14559666-29530093.jpg</t>
  </si>
  <si>
    <t>{'Woman': 1.0893573984503746, 'Man': 98.91064763069153}</t>
  </si>
  <si>
    <t>REGPOL - LIMA - DEPINCRI LIMA - CERCADO</t>
  </si>
  <si>
    <t>CLOTILDA NAUPAY REMIGIO</t>
  </si>
  <si>
    <t>LIMA-LIMA-LIMA- ANTONIO BAZO</t>
  </si>
  <si>
    <t>CASACA COLOR VERDE OSCURO, FALDA Y SANDALIA ROSADA</t>
  </si>
  <si>
    <t>SALIO DE SU DOMICILIO EL DOMINGO, SIN RETORNO A LA FECHA</t>
  </si>
  <si>
    <t>PIE DERECHO GRUESO</t>
  </si>
  <si>
    <t>SOT1 CARLOS ALEJANDRO IZQUIERDO RIOS</t>
  </si>
  <si>
    <t>https://denuncias.pnp.gob.pe/archivos/fotos_desaparecidos/20952812-29538381.jpg</t>
  </si>
  <si>
    <t>{'Woman': 13.301245868206024, 'Man': 86.69875264167786}</t>
  </si>
  <si>
    <t>AUGUSTO UTURONCO HANCCO</t>
  </si>
  <si>
    <t>LIMA-LIMA-SAN JUAN DE LURIGANCHO- JR LOS TOPACIOS 2134  URB LA HUAYRONA</t>
  </si>
  <si>
    <t>CASACA COLOR ROJA, PANALON FRANELA COLOR NEGRO, ZAPATOS COLOR NEGRO Y UNA MOCHILA</t>
  </si>
  <si>
    <t>QUE SALIO DE SU DOMICILIO SITO EN JR LOS TOPACIOS 2134 URB LA HUAYRONA  SJL</t>
  </si>
  <si>
    <t>NARIZ TORCIDA</t>
  </si>
  <si>
    <t>https://denuncias.pnp.gob.pe/archivos/fotos_desaparecidos/10885460-29542387.jpg</t>
  </si>
  <si>
    <t>{'Woman': 0.0044001269998261705, 'Man': 99.99560117721558}</t>
  </si>
  <si>
    <t>LUIS OCTAVIO MENDIS TUPACYUPANQUI</t>
  </si>
  <si>
    <t>LIMA-LIMA-VILLA MARIA DEL TRIUNFO- AH SECTOR PARAISO SANTA ROSA MZ H LT 5</t>
  </si>
  <si>
    <t>BUZO NEGRO, POLO NEGRO</t>
  </si>
  <si>
    <t>SALIO CON SU HIJA EN HORAS DE LA MANANA Y YA NO REGRESO</t>
  </si>
  <si>
    <t>SO2P HAROLD ERNESTO WONG LUMBA</t>
  </si>
  <si>
    <t>https://denuncias.pnp.gob.pe/archivos/fotos_desaparecidos/19444421-29618870.jpg</t>
  </si>
  <si>
    <t>469.5</t>
  </si>
  <si>
    <t>{'Woman': 1.5636060386896133, 'Man': 98.43639731407166}</t>
  </si>
  <si>
    <t>REGPOL - PUNO - UNICACHI</t>
  </si>
  <si>
    <t>VANESA MONTESINOS MIRANDA</t>
  </si>
  <si>
    <t>PUNO-YUNGUYO-UNICACHI- PLAZA DE ARMAS UNICACHI</t>
  </si>
  <si>
    <t>GORRO COLOR NEGRO, ABRIGO DE LANA COLOR NEGRO, PANTALON COLOR GUINDA, ZAPATOS COLOR MARRON</t>
  </si>
  <si>
    <t>EN CIRCUNTANCIAS QUE SE ENCONTRABA EN LA PLAZA DE UNICACHI EN EL FESTEJO POR EL ANIVERSARIO DEL DISTRITO DE UNICACHI, DESDE ESE MOMENTO SE DESCONOSE SU PARADERO</t>
  </si>
  <si>
    <t>SO2P LUZ YANETH CHURA MAQUERA</t>
  </si>
  <si>
    <t>https://sistemas.policia.gob.pe/archivos/fotos_desaparecidos/9962605-29539436.jpg</t>
  </si>
  <si>
    <t>{'Woman': 1.0617676191031933, 'Man': 98.93823862075806}</t>
  </si>
  <si>
    <t>REGPOL - CALLAO - PACHACUTEC</t>
  </si>
  <si>
    <t>MARIA FLORINDA SOTELO TOLENTINO</t>
  </si>
  <si>
    <t>CALLAO-CALLAO-VENTANILLA- AVENIDA ALFREDO PALACIOS, CALLAO 07001, PERÃš</t>
  </si>
  <si>
    <t>PANTALON COLOR NEGRO, CASACA NEGRO Y ZAPATILLAS NEGRAS</t>
  </si>
  <si>
    <t>QUE SALIO DE CASA PARA IRSE CON SU HIJA A COMPRAR PARA LUEGO NO RETORNAR</t>
  </si>
  <si>
    <t>SO3P ABEL ENRIQUE VEGA CASTILLO</t>
  </si>
  <si>
    <t>https://sistemas.policia.gob.pe/archivos/fotos_desaparecidos/11110509-29516383.jpg</t>
  </si>
  <si>
    <t>481.5</t>
  </si>
  <si>
    <t>{'Woman': 98.56619238853455, 'Man': 1.433811616152525}</t>
  </si>
  <si>
    <t>KEVIN ANDERSON ALVARADO CHAMBA</t>
  </si>
  <si>
    <t>LA LIBERTAD-TRUJILLO-TRUJILLO- GAMARRA 830</t>
  </si>
  <si>
    <t>CASACA COLOR AZUL, PANTALON JEAN, ZAPATILLAS BLANCAS</t>
  </si>
  <si>
    <t>QUE EL PRESUNTO DESAPARECIDO SALDRIA CON RUMBO DESCONOCIDO</t>
  </si>
  <si>
    <t>https://denuncias.pnp.gob.pe/archivos/fotos_desaparecidos/6504900-29527420.jpg</t>
  </si>
  <si>
    <t>{'Woman': 0.634207297116518, 'Man': 99.36578869819641}</t>
  </si>
  <si>
    <t>EVA MELINA PARIONA CALLUPE</t>
  </si>
  <si>
    <t>JUNIN-CHANCHAMAYO-PICHANAQUI- AAVV ENCANTO DE SANGANI MZ A LT 10</t>
  </si>
  <si>
    <t>POLO COLOR VERDE, SHORT CELESTE, ZANDALIAS COLOR VERDE</t>
  </si>
  <si>
    <t>AL MOMENTO QUE SALIO COMPRAR PAN</t>
  </si>
  <si>
    <t>SO3P JESUS FRANCISCO VARGAS QUISPE</t>
  </si>
  <si>
    <t>https://sistemas.policia.gob.pe/archivos/fotos_desaparecidos/12492733-29526494.jpg</t>
  </si>
  <si>
    <t>{'Woman': 13.077554106712341, 'Man': 86.9224488735199}</t>
  </si>
  <si>
    <t>DARIEN ALONSO LOPEZ GARCIA</t>
  </si>
  <si>
    <t>LIMA-LIMA-LIMA- PARQUE CANEPA</t>
  </si>
  <si>
    <t>POLO MANGA LARGA COLOR NEGRO CON UN ESTAMPADO DE LETRA COLOR ROJO Y BLANCO, SHORT COLOR NEGRO Y ZAPATILLAS COLOR NEGRO</t>
  </si>
  <si>
    <t>SE ENCONTRABA DE SU PAPA POR EL PARQUE CANEPA, DE UN MOMENTO A OTRO LO PERDIO DE VISTA</t>
  </si>
  <si>
    <t>SO3P JULIO ARLEY INFANTE ROMAN</t>
  </si>
  <si>
    <t>https://sistemas.policia.gob.pe/archivos/fotos_desaparecidos/21602336-29514873.jpg</t>
  </si>
  <si>
    <t>476.75</t>
  </si>
  <si>
    <t>{'Woman': 4.358034580945969, 'Man': 95.64197063446045}</t>
  </si>
  <si>
    <t>REGPOL - AREQUIPA - YURA</t>
  </si>
  <si>
    <t>JORGE LUIS INGA GARCIA</t>
  </si>
  <si>
    <t>AREQUIPA-AREQUIPA-YURA- LA ESTACION SN PUEBLO TRADICIONAL DE YURAYURA</t>
  </si>
  <si>
    <t>POLO NEGRO PANTALON AZUL ZAPATILLAS AMARILLAS</t>
  </si>
  <si>
    <t>SALIO DE SU CASA UBICADA EN LA ESTACION DE YURA CON RUMBO DESCONOCIDO EN EL MES DE ABRIL DEL 2024</t>
  </si>
  <si>
    <t>SO2P FERNADO RAMIRO LOAYZA FUENTES</t>
  </si>
  <si>
    <t>https://sistemas.policia.gob.pe/archivos/fotos_desaparecidos/6267886-29514434.jpg</t>
  </si>
  <si>
    <t>{'Woman': 0.0020288807718316093, 'Man': 99.99797344207764}</t>
  </si>
  <si>
    <t>JHONATAN TAMATA CORDOVA</t>
  </si>
  <si>
    <t>PUNO-PUNO-PUNO- PUNO</t>
  </si>
  <si>
    <t>LA MADRE DESCONOCE</t>
  </si>
  <si>
    <t>LA ULTIMA VEZ QUE SE COMUNICO CON SU MADRE FUE EL DIA SABADO 18MAY2024</t>
  </si>
  <si>
    <t>LE FALTA UN DIENTE EN LA DENTADURA SUPERIOR</t>
  </si>
  <si>
    <t>https://denuncias.pnp.gob.pe/archivos/fotos_desaparecidos/4561469-29564646.jpg</t>
  </si>
  <si>
    <t>{'Woman': 0.7611507549881935, 'Man': 99.23884272575378}</t>
  </si>
  <si>
    <t>FP INCA - CONSTITUCION</t>
  </si>
  <si>
    <t>SALVADOR FERNANDEZ GARCIA</t>
  </si>
  <si>
    <t>PASCO-OXAPAMPA-CONSTITUCION- SECTOR NUEVO AMANECER  SN</t>
  </si>
  <si>
    <t>SOT2 CARLOS NELSON PEREZ MIRANDA</t>
  </si>
  <si>
    <t>https://sistemas.policia.gob.pe/archivos/fotos_desaparecidos/12039416-29553656.jpg</t>
  </si>
  <si>
    <t>{'Woman': 0.02781354123726487, 'Man': 99.97218251228333}</t>
  </si>
  <si>
    <t>ALEXANDER RODRIGUEZ CALLO</t>
  </si>
  <si>
    <t>PUNO-PUNO-PUNO- DISTRITO DE MANAZO</t>
  </si>
  <si>
    <t>CHOMPA A CUADROS COLOR NEGRO CON PLOMO, PANTALON BUZO NEGRO  Y ZAPATILLAS NEGRAS</t>
  </si>
  <si>
    <t>SALIO DE SU DOMICILIO CON DIRECCION A LA CHANCHA DEPORTIVA LLAVINI</t>
  </si>
  <si>
    <t>SO3P JUAN CARLOS HUANCA CALSIN</t>
  </si>
  <si>
    <t>https://denuncias.pnp.gob.pe/archivos/fotos_desaparecidos/21447425-29546460.jpg</t>
  </si>
  <si>
    <t>{'Woman': 0.010437742457725108, 'Man': 99.98955726623535}</t>
  </si>
  <si>
    <t>REGPOL - LIMA - DEPINCRI SAN MARTIN DE PORRES</t>
  </si>
  <si>
    <t>JOSE LINO TRIVIÃ‘OS QUIÃ‘ONES</t>
  </si>
  <si>
    <t>LIMA-LIMA-SAN MARTIN DE PORRES- FELIPE SASSONE 3829 URB CONDEVILLA</t>
  </si>
  <si>
    <t>1.86</t>
  </si>
  <si>
    <t>PANTALON JEAN NEGRO, CAMISA A CUADROS MORADO CON AZUL, ZAPATOS NEGROS</t>
  </si>
  <si>
    <t>QUE SALIO DE SU DOMICILIO CON LA FINALIDAD DE PASEAR, DESCONOCIENDO SU PARADERO DESDE ESE MOMENTO</t>
  </si>
  <si>
    <t>SUFRE DE ALZHEIMER</t>
  </si>
  <si>
    <t>SOT1 ALEXANDER BARDALES HIDALGO</t>
  </si>
  <si>
    <t>https://denuncias.pnp.gob.pe/archivos/fotos_desaparecidos/5908221-29513578.jpg</t>
  </si>
  <si>
    <t>{'Woman': 0.18551137764006853, 'Man': 99.81448650360107}</t>
  </si>
  <si>
    <t>REGPOL - AREQUIPA - PUNTA DE BOMBÃ“N</t>
  </si>
  <si>
    <t>JUANA COLQUEHUANCA DE ALIAGA</t>
  </si>
  <si>
    <t>AREQUIPA-ISLAY-PUNTA DE BOMBON- AVIS 14 DE SETIEMBRE MZC LTE02</t>
  </si>
  <si>
    <t>PRETENDIA IR SOLA A VIVIR AL TERRENO DE PAMPAS NUEVAS LATERAL 23 PUNTA DE BOMBON</t>
  </si>
  <si>
    <t>CABELLO CON CANAS, TRABAJA EN LA CHACRA, COMUNICARSE AL CELULAR 958873995</t>
  </si>
  <si>
    <t>SO1P HELBERT ENRIQUE CHOQUEHUANCA BENEGAS</t>
  </si>
  <si>
    <t>https://sistemas.policia.gob.pe/archivos/fotos_desaparecidos/20944446-29535897.jpg</t>
  </si>
  <si>
    <t>{'Woman': 0.3111939178779721, 'Man': 99.68881011009216}</t>
  </si>
  <si>
    <t>REGPOL - AREQUIPA - ACEQUIA ALTA</t>
  </si>
  <si>
    <t>MIRIAM GLADYS JARA CASANI</t>
  </si>
  <si>
    <t>AREQUIPA-AREQUIPA-CAYMA- COOPERATIVA TRABAJADORES DE LA COLCA MZA B LOTE 2 DEL DISTRITO DE CAYMA (GRIFO CHACHANI)</t>
  </si>
  <si>
    <t>UNA CHOMPA PLOMA, FALDA CLARA Y ZAPATILLAS  DE COLOR VERDE</t>
  </si>
  <si>
    <t>SALE DE SU DOMICILIO</t>
  </si>
  <si>
    <t>CICATRIZ  ENLA CARA LADO IZQUIERDO</t>
  </si>
  <si>
    <t>SOT2 MIGUEL ANGEL SALINAS VELEZ</t>
  </si>
  <si>
    <t>https://sistemas.policia.gob.pe/archivos/fotos_desaparecidos/23017787-29515162.jpg</t>
  </si>
  <si>
    <t>{'Woman': 76.90410017967224, 'Man': 23.09589833021164}</t>
  </si>
  <si>
    <t>OSCAR QUISPE SESENARDO</t>
  </si>
  <si>
    <t>MOQUEGUA-MARISCAL NIETO-MOQUEGUA- CALLE 9 DEOCTUBRE DE Y7</t>
  </si>
  <si>
    <t>VESTIA CON GORRA DE COLOR CELESTE, POLO DE COLOR BLANCO, PANTALON DRILL COLOR BEIGE, ZAPATILLAS DE COLOR BLANCO, LLEVABA UNA MOCHILA COLOR NEGOR</t>
  </si>
  <si>
    <t>EL DENUNCIANTE MANIFESTA QUE APARENTEMENTE SALIO DE SU INMUEBLE AL MERCADO CENTRAL COMO HABITUALMENTE LO HACE, SIN EMBARGO, YA NO RETORNO</t>
  </si>
  <si>
    <t>SOT3 JAVIER LARICO MAMANI</t>
  </si>
  <si>
    <t>https://denuncias.pnp.gob.pe/archivos/fotos_desaparecidos/4249982-29509413.jpg</t>
  </si>
  <si>
    <t>{'Woman': 0.29179907869547606, 'Man': 99.70819354057312}</t>
  </si>
  <si>
    <t>RUBEN DEMETRIO MARQUEZ SINCHE</t>
  </si>
  <si>
    <t>LIMA-LIMA-CARABAYLLO- MZ F LOTE 18 URB SANTO DOMINGO CARABAYLLO</t>
  </si>
  <si>
    <t>VESTIA CON UN POLO DE COLOR VERDE UNA GORRA CREMA UN PANTALON CREMA ZAPATOS MARRONES</t>
  </si>
  <si>
    <t>SALIO DE SU DOMICILI NO RETORNANDO HASTA LA FECHA</t>
  </si>
  <si>
    <t>LA PERSONA DESAPARECIDA TIENE PROBLEMAS MENTALES</t>
  </si>
  <si>
    <t>https://sistemas.policia.gob.pe/archivos/fotos_desaparecidos/4378538-29517760.jpg</t>
  </si>
  <si>
    <t>{'Woman': 0.7635750807821751, 'Man': 99.23642873764038}</t>
  </si>
  <si>
    <t>TONNY PAUL SEBASTIAN GUILLEN CAIPANE</t>
  </si>
  <si>
    <t>LIMA-LIMA-LIMA- XW5X+QG8, AV. RAMÃ“N CÃRCAMO, LIMA 15079, PERÃš</t>
  </si>
  <si>
    <t>POLO NEGRO, CASACA NEGRA TERMINA, SHORT MEGRO, ZAPATILLAS NEGRAS DE LA MARCA NIKE</t>
  </si>
  <si>
    <t>SALIO DE SU DOMICILIO CON DESTINO AL PARADERO CONTROL AV EVITAMIENTO SMP PARA EMBARCAR A SU PAREJA</t>
  </si>
  <si>
    <t>SO3P BUENAVENTURA GONZALES PAREDES</t>
  </si>
  <si>
    <t>https://sistemas.policia.gob.pe/archivos/fotos_desaparecidos/19368420-29509825.jpg</t>
  </si>
  <si>
    <t>{'Woman': 0.07116242777556181, 'Man': 99.92883801460266}</t>
  </si>
  <si>
    <t>REGPOL - LIMA - DEPINCRI SAN ISIDRO - MIRAFLORES</t>
  </si>
  <si>
    <t>FRANCO BEYKER ROJAS CORDOVA</t>
  </si>
  <si>
    <t>LIMA-LIMA-MIRAFLORES- CALLE INDEPENDENCIA NO 106</t>
  </si>
  <si>
    <t>POLO NEGRO, CASACA NEGRA, JEANS OSCURO, ZAPATILLAS, MARRON TIPO BOTINES</t>
  </si>
  <si>
    <t>EL DIA 17MAY2024 A LAS 1900 HORAS SALIO DE SU DOMICILIO DE SU DOMICILIO UBICADO EN EL JR INDEPENDENCIA NO106  MIRAFLORES, CON DIRECCION AL HOTEL CAFE 21 QUE ESTA UBICADO EN LA AV PARDO CDRA 04, DONDE TENIA UNA REUNIN DE TRABAJO POR QUE ES INGENIERO CIVIL</t>
  </si>
  <si>
    <t>SO3P JHON BRAYAN VIVANCO SILVA</t>
  </si>
  <si>
    <t>https://denuncias.pnp.gob.pe/archivos/fotos_desaparecidos/6775435-29515698.jpg</t>
  </si>
  <si>
    <t>{'Woman': 0.004208090831525624, 'Man': 99.99579191207886}</t>
  </si>
  <si>
    <t>KEVIN CRISTIAN GARCIA MAMANI</t>
  </si>
  <si>
    <t>PUNO-PUNO-PUNO- AZIRUNI 2DA ETAPA E PRIMA LT 4 A</t>
  </si>
  <si>
    <t>CASACA DE COLOR AZUL MARINO, CHOMPA DE COLOR AZUL CLARO DEL SENATI, PANTALÃ“N JEANS DE COLOR NEGRO, ZAPATILLAS DE COLOR BLANCO</t>
  </si>
  <si>
    <t>EL DÃA 17MAY2024 A LAS 15:00 HORAS APROX., HABRÃA SALIDO DE SU DOMICILIO UBICADO EN LA URB. AZIRUNI 2DA ETAPA E PRIMA LT 4 A â€“ JALLIHUAYA â€“ PUNO, CON DIRECCIÃ“N AL CENTRO DE LA CIUDAD A FIN DE REALIZAR SU TRABAJO (NO DETALLANDO MAS INFORMACIÃ“N),  NO RETORNANDO A SU DOMICILIO</t>
  </si>
  <si>
    <t>https://denuncias.pnp.gob.pe/archivos/fotos_desaparecidos/13866955-29535772.jpg</t>
  </si>
  <si>
    <t>486.7</t>
  </si>
  <si>
    <t>{'Woman': 0.26778155006468296, 'Man': 99.73222613334656}</t>
  </si>
  <si>
    <t>SUSAN MELIZA RIVERA VELASQUEZ</t>
  </si>
  <si>
    <t>PUNO-PUNO-PUNO- JR CESAR VALLEGO 124</t>
  </si>
  <si>
    <t>SALIO CON DIRECCION A UNA REUNION, NO RETORNA DESDE ENTONCES</t>
  </si>
  <si>
    <t>https://denuncias.pnp.gob.pe/archivos/fotos_desaparecidos/17880914-29514816.jpg</t>
  </si>
  <si>
    <t>{'Woman': 73.98507595062256, 'Man': 26.014921069145203}</t>
  </si>
  <si>
    <t>REGPOL - PUNO - SAN MIGUEL</t>
  </si>
  <si>
    <t>LIZZET MUÃ‘A MUÃ‘A</t>
  </si>
  <si>
    <t>PUNO-SAN ROMAN-SAN MIGUEL- TAMBOPATA</t>
  </si>
  <si>
    <t>CON UNA CASACA  DE COLOR ROJO Y UN PANTALON  JIN NEGRO</t>
  </si>
  <si>
    <t>POR DESCUSIONES</t>
  </si>
  <si>
    <t>SO3P WILMER ROLANDO SACACHIPANA INCAHUANACO</t>
  </si>
  <si>
    <t>https://sistemas.policia.gob.pe/archivos/fotos_desaparecidos/23019219-29518708.jpg</t>
  </si>
  <si>
    <t>53.46</t>
  </si>
  <si>
    <t>{'Woman': 17.76726543903351, 'Man': 82.23273158073425}</t>
  </si>
  <si>
    <t>JULIO FREDY RAMIREZ SANCHEZ</t>
  </si>
  <si>
    <t>ANCASH-SANTA-CHIMBOTE- P JOVEN ESPERANZA BAJA</t>
  </si>
  <si>
    <t>POLO COLOR BLANCO, BUZO COLOR NEGRO Y SANDALIAS</t>
  </si>
  <si>
    <t>SALIO DEL DOMICILIO ASI COMO TODOS LOS DIAS LO HACE, PARA CAMINAR POR LA CALLE</t>
  </si>
  <si>
    <t>NO HABLA CASI MUCHO, ES TIMIDO, SUFRE DE RETARDO MENTAL</t>
  </si>
  <si>
    <t>SO1P GIANCARLO WILFREDO LOPEZ CASTILLO</t>
  </si>
  <si>
    <t>https://sistemas.policia.gob.pe/archivos/fotos_desaparecidos/23016289-29509591.jpg</t>
  </si>
  <si>
    <t>487.5</t>
  </si>
  <si>
    <t>{'Woman': 0.028862047474831343, 'Man': 99.97113347053528}</t>
  </si>
  <si>
    <t>FP  - ICA - DEPINCRI PISCO</t>
  </si>
  <si>
    <t>LUIS ALFREDO ANGULO BAUTISTA</t>
  </si>
  <si>
    <t>ICA-PISCO-SAN ANDRES- CAMINO REAL SN SAN ANDRES</t>
  </si>
  <si>
    <t>VESTIA UN SHORT NEGRO, POLERA AZUL OSCURO  TIPO POLAR CON MANGAS MARRONES,</t>
  </si>
  <si>
    <t>SALIO DE SU VIVIENDA PARA PESCAR</t>
  </si>
  <si>
    <t>TIENE UNA CICATRIZ DE QUEMADURA A LA ALTURA DEL CUELLO LADO DERECHO</t>
  </si>
  <si>
    <t>SO3P HECTOR ALEJANDRO MONTOYA FIGUEROA</t>
  </si>
  <si>
    <t>https://denuncias.pnp.gob.pe/archivos/fotos_desaparecidos/11904727-29518985.jpg</t>
  </si>
  <si>
    <t>{'Woman': 6.961598247289658, 'Man': 93.03839802742004}</t>
  </si>
  <si>
    <t>REGPOL - TACNA - DEPINCRI - TACNA</t>
  </si>
  <si>
    <t>EDUARDO HURTADO CHAVEZ</t>
  </si>
  <si>
    <t>TACNA-TACNA-TACNA-  EJERCITO N 461</t>
  </si>
  <si>
    <t>SE DESCONOCE COMO VESTIA</t>
  </si>
  <si>
    <t>SE DESCONOCE SU PARADERO ACTUAL DESDE HACE 05 ANOS</t>
  </si>
  <si>
    <t>SO2P CRISTHIAN OSWALDO CHIPANA LUNA</t>
  </si>
  <si>
    <t>https://denuncias.pnp.gob.pe/archivos/fotos_desaparecidos/16966850-29504310.jpg</t>
  </si>
  <si>
    <t>{'Woman': 0.004323913526604883, 'Man': 99.9956727027893}</t>
  </si>
  <si>
    <t>FP VRAEM - LLOCHEGUA</t>
  </si>
  <si>
    <t>LUIS ALFREDO SAMAME GUTIERREZ</t>
  </si>
  <si>
    <t>AYACUCHO-HUANTA-LLOCHEGUA- CALLE3, LLOCHEGUA, PERÃš</t>
  </si>
  <si>
    <t>UN POLO COLER CELESTE CON MANGA LRGA COLOR BLANCO, UN PANTALOS JEANS, UNA ZAPATILLAS AZUL Y UNA MOCHILA COLOR NEGRO</t>
  </si>
  <si>
    <t>SALIO DE SU DOMICILIO CON EL FIN DE REALIZAR SUS LABORES COTIDIANAS</t>
  </si>
  <si>
    <t>CONSTECTURA DELGADA</t>
  </si>
  <si>
    <t>SO3P LEONARDO NICOL ARCILA VASQUEZ</t>
  </si>
  <si>
    <t>https://sistemas.policia.gob.pe/archivos/fotos_desaparecidos/10075673-29570877.jpg</t>
  </si>
  <si>
    <t>487.35</t>
  </si>
  <si>
    <t>{'Woman': 0.43779429979622364, 'Man': 99.56220984458923}</t>
  </si>
  <si>
    <t>FP VRAEM - PALMA REAL</t>
  </si>
  <si>
    <t>JESUS BALCON MAMANI</t>
  </si>
  <si>
    <t>CUSCO-LA CONVENCION-ECHARATE- SECTOR DE TALANCATO  CENTRO POBLADO DE PALMA REAL ECHARATE</t>
  </si>
  <si>
    <t>POLO COLOR BLANCO, PANTALON COLOR AZUL, ZAPATO TIPO BOTAS COLOR AMARILLO</t>
  </si>
  <si>
    <t>ACCIDENTE DE TRANSITO DESPISTE VOLCADURA, EN LA CARRETERA QUILLABAMBA  KITENI A LA ALTURA DEL SECTOR TALANCATO</t>
  </si>
  <si>
    <t>SOT3 PEDRO ENRIQUE MORALES CENTENO</t>
  </si>
  <si>
    <t>https://sistemas.policia.gob.pe/archivos/fotos_desaparecidos/17144469-29516750.jpg</t>
  </si>
  <si>
    <t>CUSCO-LA CONVENCION-ECHARATE- 28B, 08750, PERÃš</t>
  </si>
  <si>
    <t>ACCIDENTE DE TRANSITO DESPITE Y VOLCADURA, EN LA CARRETERA KITENI CON DIRECCION AL CENTRO POBLADO PALMA REAL</t>
  </si>
  <si>
    <t>SO2P SANTOS ELEUTERIO QUISPE MAMANI</t>
  </si>
  <si>
    <t>https://sistemas.policia.gob.pe/archivos/fotos_desaparecidos/17144469-29511323.jpg</t>
  </si>
  <si>
    <t>{'Woman': 0.0044624994188779965, 'Man': 99.9955415725708}</t>
  </si>
  <si>
    <t>REGPOL - AREQUIPA - JERUSALEM</t>
  </si>
  <si>
    <t>ANDREI ULISES ZEVALLOS CHIGUAY</t>
  </si>
  <si>
    <t>AREQUIPA-AREQUIPA-MARIANO MELGAR- CALLE CRITSTOBAL COLON NRO 408 PPJJ JERUSALEN</t>
  </si>
  <si>
    <t>CASACA DE COLOR NEGRO, POLO DE COLOR PLOMO MANGA LARGA, PANTALON JEANS DE COLOR NEGRO Y ZAPATILLAS BLANCAS</t>
  </si>
  <si>
    <t>SALIO DE SU DOMICILOIO CON RUMBO DESCONOCIDO</t>
  </si>
  <si>
    <t>SO2P JONATHAN ALEXANDER COAQUIRA FLORES</t>
  </si>
  <si>
    <t>https://sistemas.policia.gob.pe/archivos/fotos_desaparecidos/23014184-29501107.jpg</t>
  </si>
  <si>
    <t>{'Woman': 0.01617389207240194, 'Man': 99.98382329940796}</t>
  </si>
  <si>
    <t>PAOLA ESTUAT RAMIREZ</t>
  </si>
  <si>
    <t>LIMA-LIMA-PUENTE PIEDRA- MZ J LOTE 15 A.H. SEÃ‘OR DE LOS MILAGROS PUENTE PIEDRA</t>
  </si>
  <si>
    <t>SHORT COLORGUINDA, POLO MANGA LARGA COLOR PLOMO YUNA CHIMMPA NEGRA CON PUNTOS BLANCOS</t>
  </si>
  <si>
    <t>SE SALIO DE CASA SIN DECIR NADA</t>
  </si>
  <si>
    <t>SIN ALGUNOS DIENTES</t>
  </si>
  <si>
    <t>https://sistemas.policia.gob.pe/archivos/fotos_desaparecidos/19244866-29500899.jpg</t>
  </si>
  <si>
    <t>493.35</t>
  </si>
  <si>
    <t>{'Woman': 8.910968899726868, 'Man': 91.0890281200409}</t>
  </si>
  <si>
    <t>REGPOL - CALLAO - JUAN INGUNZA VALDIVIA</t>
  </si>
  <si>
    <t>JUAN MANUEL NUÃ‘EZ RAMIREZ</t>
  </si>
  <si>
    <t>CALLAO-CALLAO-CALLAO- CRUCE DE LA AV TOMAS VALLE CON LA AV PACASMAYO CALLAO</t>
  </si>
  <si>
    <t>CASACA DE COLOR NEGRO, PANTALON BEISH, ZAPATO NEGRO</t>
  </si>
  <si>
    <t>QUE ESTABAN CAMINANDO EN LA CALLE</t>
  </si>
  <si>
    <t>SO3P FRANCK NOEL ROJAS PALIAN</t>
  </si>
  <si>
    <t>https://sistemas.policia.gob.pe/archivos/fotos_desaparecidos/23013957-29500323.jpg</t>
  </si>
  <si>
    <t>495.5</t>
  </si>
  <si>
    <t>{'Woman': 13.365328311920166, 'Man': 86.63467168807983}</t>
  </si>
  <si>
    <t>REGPOL - AREQUIPA - JOSÃ‰ LUIS BUSTAMENTE Y RIVERO</t>
  </si>
  <si>
    <t>JACKELYNE SAMANTHA VALLEJO ASMAT</t>
  </si>
  <si>
    <t>AREQUIPA-AREQUIPA-JOSE LUIS BUSTAMANTE Y RIVERO- CALLE 13 DE JUNIO 105 A URB LOS OLIVOS DE JOSE LUIS BUSTAMANTE  Y RIVERO</t>
  </si>
  <si>
    <t>POLO DE ALGODON COLOR VERDE CUELO CAMISERO, CASACA COLOR NEGRO, PANTALON JEAN AZUL</t>
  </si>
  <si>
    <t>QUE SALIO DE SU DOMCILIO UBICADO EN LA 13 DE JUNIO 105A, URB LOS OLIVOS DISTRITO DE JLBYR NO RETORTNANDO A A LA FECHA</t>
  </si>
  <si>
    <t>SO2P ODALIS YASMIN SALAS VALERO</t>
  </si>
  <si>
    <t>ALONSO VALENTINO ZAVALA BOLUARTE</t>
  </si>
  <si>
    <t>AREQUIPA-AREQUIPA-JOSE LUIS BUSTAMANTE Y RIVERO- CALLE 13 DE JUNIO 105 A URB LOS OLIVOS JOSE LUIS BUSTAMANTE Y RIVERO</t>
  </si>
  <si>
    <t>PANTALON JEAN AZUL, CASACA AZUL CON PLOMO OSCURO</t>
  </si>
  <si>
    <t>QUE SALIO DE SU DOMICILIO CALLE 13 DE JUNIO 105 URB LOS OLIVOS JOSE LUIS BUSTMANTE Y RIVERO</t>
  </si>
  <si>
    <t>DIENTES GRANDES</t>
  </si>
  <si>
    <t>https://sistemas.policia.gob.pe/archivos/fotos_desaparecidos/23015841-29508055.jpg</t>
  </si>
  <si>
    <t>{'Woman': 0.09017864940688014, 'Man': 99.90981817245483}</t>
  </si>
  <si>
    <t>VICTOR TORRES TRIVEÃ‘OS</t>
  </si>
  <si>
    <t>LIMA-LIMA-INDEPENDENCIA- SANCHEZ CARRION 169 PAMPA DE CUEVA</t>
  </si>
  <si>
    <t>PANTALON OSCURO, CAMISA A CUADROS OSCURA, ZAPATILLAS PLOMAS, GORRA BALNCA</t>
  </si>
  <si>
    <t>https://denuncias.pnp.gob.pe/archivos/fotos_desaparecidos/2205599-29502370.jpg</t>
  </si>
  <si>
    <t>497.7</t>
  </si>
  <si>
    <t>{'Woman': 15.252751111984253, 'Man': 84.74724888801575}</t>
  </si>
  <si>
    <t>FP  - TUMBES - CORRALES</t>
  </si>
  <si>
    <t>MIA KATHERINE APOLO ROSILLO</t>
  </si>
  <si>
    <t>TUMBES-TUMBES-CORRALES- AAHH LAS PALMAS MZ B LT 01 CORRALES</t>
  </si>
  <si>
    <t>1.16</t>
  </si>
  <si>
    <t>PANTALON LARGO COLOR AZUL MARINO, BLUSA MANGA LARGA CON RALLAS AZULES Y BLANCAS,ZANDALIAS PLOMAS CON MEDIAS TOBILLERAS</t>
  </si>
  <si>
    <t>SALIO DE CASA, CON DIRRECCION A SU TRABAJO</t>
  </si>
  <si>
    <t>SO3P GANDI ESTIHUAR ESPINOZA RUIZ</t>
  </si>
  <si>
    <t>https://sistemas.policia.gob.pe/archivos/fotos_desaparecidos/17825726-29509429.jpg</t>
  </si>
  <si>
    <t>{'Woman': 0.5932435858994722, 'Man': 99.40675497055054}</t>
  </si>
  <si>
    <t>AXA VALERIA CHICHIPE VELA</t>
  </si>
  <si>
    <t>LORETO-MAYNAS-SAN JUAN BAUTISTA- 6P77+R6X, IQUITOS 16008,</t>
  </si>
  <si>
    <t>CASACA COLOR AZUL CON RAYAS CELESTES EN LAS MANGAS, FALDA OVEROLJAMPERS, BLUZA NEGRA FLOREADA, SANDALIAS NEGRAS</t>
  </si>
  <si>
    <t>QUE SALIO DE SU DOMICILIO UBICADO EN EL AAHH LA AMISTAD  CALLE SAN FELIPE MZ K LOTE 24 SAN JUAN BAUTISTA</t>
  </si>
  <si>
    <t>https://sistemas.policia.gob.pe/archivos/fotos_desaparecidos/23054160-29629746.jpg</t>
  </si>
  <si>
    <t>{'Woman': 99.76086616516113, 'Man': 0.2391328103840351}</t>
  </si>
  <si>
    <t>FP  - ICA - VISTA ALEGRE</t>
  </si>
  <si>
    <t>ZULMA LOZANO CARIRE</t>
  </si>
  <si>
    <t>ICA-NAZCA-VISTA ALEGRE- VISTA ALEGRE</t>
  </si>
  <si>
    <t>PANTALON RAZGADO COLOR JEAN, POLERA NEGRA</t>
  </si>
  <si>
    <t>EL DIA 01JUN2024 EN HORAS DE LA TARDE, SE RETIRO DE SU DOMICILIO UBICADO EN EL VALLE LAS TRANCAS DE VISTA ALEGRE</t>
  </si>
  <si>
    <t>CABELLO OLEADO COLOR CASTAO, TEZ BLANCA, CONTEXTURA MEDIANA</t>
  </si>
  <si>
    <t>SO3P ERICKS FERNANDO GUTIERREZ ROMUCHO</t>
  </si>
  <si>
    <t>https://sistemas.policia.gob.pe/archivos/fotos_desaparecidos/23053966-29629282.jpg</t>
  </si>
  <si>
    <t>{'Woman': 51.09238028526306, 'Man': 48.90761375427246}</t>
  </si>
  <si>
    <t>SAYDA LIMACHE HACCA</t>
  </si>
  <si>
    <t>PANTALON JUAN COLOR NEGRO, POLERA NEGRA CON CAPUCHA, ZAPATILLA COLOR AZUL, MOCHILA COLOR NEGRO CON FRANJAS COLOR BLANCO</t>
  </si>
  <si>
    <t>SE HABRIA RETIRADO DE  SU DOMICILIO CON DIRECCION DESCONOCIDA, HORA A LAS 06 CON 30 MINUTOS APROX</t>
  </si>
  <si>
    <t>UTILIZA 3 ARETES EN CADA OREJA, TIENE CABELLO CORTO ALTURA DE LOS HOMBROS, CARA REDONDA, OJOS ACHINADOS, TIRGUEA DE 15 AOS</t>
  </si>
  <si>
    <t>https://sistemas.policia.gob.pe/archivos/fotos_desaparecidos/23053751-29628751.jpg</t>
  </si>
  <si>
    <t>{'Woman': 99.49670433998108, 'Man': 0.5032968241721392}</t>
  </si>
  <si>
    <t>LILIANA MESHA CAMAHYTERI MARINCAÃ‘A</t>
  </si>
  <si>
    <t>UCAYALI-CORONEL PORTILLO-MANANTAY- JESUS MARIA MZ A LT 16</t>
  </si>
  <si>
    <t>POLO COLOR BLANCO, PANTALON COLOR VERDE Y UN PAR DE SANDALIAS COLOR AZUL</t>
  </si>
  <si>
    <t>SE FUGO DEL CAR DONDE SE ENCONTRABA ACOGIDA</t>
  </si>
  <si>
    <t>https://denuncias.pnp.gob.pe/archivos/fotos_desaparecidos/23053411-29627838.jpg</t>
  </si>
  <si>
    <t>94.25</t>
  </si>
  <si>
    <t>{'Woman': 64.80745673179626, 'Man': 35.1925402879715}</t>
  </si>
  <si>
    <t>FP VRAEM - KEPASHIATO</t>
  </si>
  <si>
    <t>RUTH EVELIN SALCEDO BAÃ‘OS</t>
  </si>
  <si>
    <t>CUSCO-LA CONVENCION-KUMPIRUSHIATO- KEPASHIATO</t>
  </si>
  <si>
    <t>NO DETALLA</t>
  </si>
  <si>
    <t>EN CIRCUNSTANCIAS QUE SE ENCONTRABAJA VIAJANDO DESDE LA CIUDAD E QUILLABAMBA HASTA EL SECTOR OZONAMPIATO, DESCENDIO EN EL CENTRO POBLADO DE KITENI</t>
  </si>
  <si>
    <t>SO3P ADLER LOGAN PFUNIO CONDORI</t>
  </si>
  <si>
    <t>https://sistemas.policia.gob.pe/archivos/fotos_desaparecidos/23054179-29629772.jpg</t>
  </si>
  <si>
    <t>102.5</t>
  </si>
  <si>
    <t>{'Woman': 99.77420568466187, 'Man': 0.22579426877200603}</t>
  </si>
  <si>
    <t>REGPOL - PUCALLPA - SAN ALEJANDRO</t>
  </si>
  <si>
    <t>ELISA MENDOZA FIGUEROA</t>
  </si>
  <si>
    <t>UCAYALI-PADRE ABAD-IRAZOLA- 5Q9J+Q56, SAN ALEJANDRO 25531, PERÃš</t>
  </si>
  <si>
    <t>NO SE PERCATARON QUE PRENDA DE VESTIR TENIA PUESTO</t>
  </si>
  <si>
    <t>SU PROGENITORA AL RETORNAR A SU DOMICILIO  SE PERCATA QUE SU MENOR HIJA SE HABIA DESAPARECIDO TRATANDO DE UBICARLA EN ESTA LOCALIDAD DE SAN ALEJANDRO CON RESULTADO NEGATIVO</t>
  </si>
  <si>
    <t>SO3P MAYER LYNN ESTEBAN SILVESTRE</t>
  </si>
  <si>
    <t>https://sistemas.policia.gob.pe/archivos/fotos_desaparecidos/23052594-29626339.jpg</t>
  </si>
  <si>
    <t>{'Woman': 1.9647929817438126, 'Man': 98.03520441055298}</t>
  </si>
  <si>
    <t>CRAZY LUCIA BARRIENTOS CRUZ</t>
  </si>
  <si>
    <t>HUANUCO-HUANUCO-HUANUCO- HUANUCO NRO 369</t>
  </si>
  <si>
    <t>VESTIA CON UNA CASACA DE COLOR NEGRO, UN SHORT JEAN, ZAPATILLAS DE COLOR NEGRO Y USA LENTES DE MEDIDA</t>
  </si>
  <si>
    <t>SALIO DE SU DOMICILIO, CON DIRECCION AL PARQUE AMARILIS Y NO RETORNA HASTA EL DIA DE LA FECHA</t>
  </si>
  <si>
    <t>SO2P ZENIA VANESA BERROSPI CUEVA</t>
  </si>
  <si>
    <t>https://denuncias.pnp.gob.pe/archivos/fotos_desaparecidos/22919888-29628811.jpg</t>
  </si>
  <si>
    <t>100.5</t>
  </si>
  <si>
    <t>{'Woman': 99.96237754821777, 'Man': 0.03762596461456269}</t>
  </si>
  <si>
    <t>KATALEYA MARIA JESÃšS PECEROS CAVERO</t>
  </si>
  <si>
    <t>LIMA-LIMA-INDEPENDENCIA- CC MEGA PLAZA</t>
  </si>
  <si>
    <t>PANTALON JEANS COLOR CELESTE, CHOMPA COLOR MORADA, ZAPATILLAS COLOR NEGRO, PEINADO DE DOS COLETAS</t>
  </si>
  <si>
    <t>LA MENOR SE ENCONTRABA EN LOS JUEGOS DEL CC MEGA PLAZA, LA MADRE SE DIRIGE A LOS SSHH Y AL RETORNAR NO ENCUENTRA A SU MENOR HIJA NOVEDAD A COMUNICARSE AL CELULAR DE SU TIO OSCAR 945210883 O 945210833</t>
  </si>
  <si>
    <t>https://denuncias.pnp.gob.pe/archivos/fotos_desaparecidos/20614964-29626332.jpg</t>
  </si>
  <si>
    <t>FAVIOLA ESTER NUÃ‘EZ HUARCA</t>
  </si>
  <si>
    <t>AREQUIPA-AREQUIPA-MIRAFLORES- ASOC LOS GIRASOLES MZA  C LTE 01 MIRAFLORES</t>
  </si>
  <si>
    <t>POLA COLOR BLANCO CON FUGURAS DE UN OSO PANDA, CASACA COLOR ROSADO, BUZO COLOR PLOMO, ZAPATILLAS COLOR GUINDA</t>
  </si>
  <si>
    <t>CUANDO SALIO DE SU DOMICILIO UBICADO EN LA ASOC LOS GIRASOLES MZA C LTE 01 MIRAFLORES</t>
  </si>
  <si>
    <t>https://sistemas.policia.gob.pe/archivos/fotos_desaparecidos/18749893-29626149.jpg</t>
  </si>
  <si>
    <t>186.25</t>
  </si>
  <si>
    <t>{'Woman': 74.31271076202393, 'Man': 25.687289237976074}</t>
  </si>
  <si>
    <t>VICTOR MANUEL JULCA MORALES</t>
  </si>
  <si>
    <t>PIURA-PIURA-PIURA- AH VILLA PERU CANADA MZ G1 LT01</t>
  </si>
  <si>
    <t>POLO COLOR BLANCO, PANTALÃ“N COLOR AZUL, ZAPATILLAS DE COLOR NEGRO</t>
  </si>
  <si>
    <t>QUE SALIO DE CASA</t>
  </si>
  <si>
    <t>UNA CICATRIZ EN LA PIERNA IZQUIERDA 6 CENTIMETROS</t>
  </si>
  <si>
    <t>SO3P LUIS FERNANDO AGURTO CORTEZ</t>
  </si>
  <si>
    <t>https://denuncias.pnp.gob.pe/archivos/fotos_desaparecidos/23052872-29626997.jpg</t>
  </si>
  <si>
    <t>{'Woman': 12.208948284387589, 'Man': 87.79104948043823}</t>
  </si>
  <si>
    <t>JHENINFER SABRINA MALAFAYA CAMPOS</t>
  </si>
  <si>
    <t>LORETO-MAYNAS-PUNCHANA- LAS GARDENIAS MZ A</t>
  </si>
  <si>
    <t>NO RECUERDA</t>
  </si>
  <si>
    <t>SO3P SEGUNDO JUNIOR SANGAMA FLORES</t>
  </si>
  <si>
    <t>https://denuncias.pnp.gob.pe/archivos/fotos_desaparecidos/23053269-29627501.jpg</t>
  </si>
  <si>
    <t>180.75</t>
  </si>
  <si>
    <t>{'Woman': 8.280833065509796, 'Man': 91.71916246414185}</t>
  </si>
  <si>
    <t>DULCE MARIA MISHEL NUÃ‘EZ ARAUJO</t>
  </si>
  <si>
    <t>LIMA-LIMA-CHORRILLOS- AV AREQUIPA MZ18 LT09 COMITE 4 VILLA VENTURO CHORRILLOS</t>
  </si>
  <si>
    <t>UNA POLERA DE COLOR NEGRO, UN PANTALON JEANS DE COLOR AZUL Y UN PAR DE ZAPATILLAS COLOR BLANCO</t>
  </si>
  <si>
    <t>SALIO DE SU DOMICILIO CON DIRECCION A LA CAPILLA Y NO HA REGRESADO A SU PREDIO</t>
  </si>
  <si>
    <t>SO3P EMERSON JOSEPH PALOMINO REYES</t>
  </si>
  <si>
    <t>https://sistemas.policia.gob.pe/archivos/fotos_desaparecidos/23052739-29626693.jpg</t>
  </si>
  <si>
    <t>{'Woman': 12.14430183172226, 'Man': 87.85569667816162}</t>
  </si>
  <si>
    <t>JOSE JEAN PIER ACUÃ‘A VILLAVICENCIO</t>
  </si>
  <si>
    <t>CALLAO-CALLAO-BELLAVISTA- MZ P2 LT 27 URB CIUDAD DEL PESCADOR</t>
  </si>
  <si>
    <t>POLO MANGA LARGA DE COLOR NEGRO CON LOGOTIPO PEQUEO EN EL PECHO LADO IZQUIERDO CON LA PALABRA GUESS, PANTALON DE BUZO DE COLEGIO DE COLOR AZUL MARINO CON FRANJAS VERTICFALES DE COLOR CELESTE, ZAPATILAS DE COLOR BLANCO MARCA NIKE</t>
  </si>
  <si>
    <t>SALIO DE SU DOMICILIO EL DIA 01JUN2024 A HORAS 07, CON DIRECCION A SU COLEGIO IE SAN PEDRO NUMERO 5050, BELLAVISTA, CALLAO</t>
  </si>
  <si>
    <t>PRESENTA CICATRIZ EN LA FRENTE DE 2CM</t>
  </si>
  <si>
    <t>SO3P LUIS JORDAN VENTOSILLA PUENTE</t>
  </si>
  <si>
    <t>https://denuncias.pnp.gob.pe/archivos/fotos_desaparecidos/23052451-29625919.jpg</t>
  </si>
  <si>
    <t>182.25</t>
  </si>
  <si>
    <t>{'Woman': 0.1747469766996801, 'Man': 99.82525706291199}</t>
  </si>
  <si>
    <t>REGPOL - LIMA - VILLA ALEJANDRO</t>
  </si>
  <si>
    <t>YORMAILIS VICTORIA HERNANDEZ ESPINOZA</t>
  </si>
  <si>
    <t>LIMA-LIMA-LURIN- CALLE LOS ROSALES MZ Z LT 02 â€“ HUERTOS DE LURIN â€“ LURIN</t>
  </si>
  <si>
    <t>VESTIA UN POLO BLANCO, UN BUZO COLOR FUXIA Y UNAS ZAPATILLAS BLANCAS</t>
  </si>
  <si>
    <t>EN CIRCUNSTANCIAS QUE EL RECURRENTE RETORNO A SU DOMICILIO SE DIO CON LA SORPRESA QUE SU MENOR HIJA NO SE ENCOTRABA EN SU PREDIO</t>
  </si>
  <si>
    <t>SO2P BRANDON DANNY CONGONA VILCHEZ</t>
  </si>
  <si>
    <t>https://sistemas.policia.gob.pe/archivos/fotos_desaparecidos/23052773-29626765.jpg</t>
  </si>
  <si>
    <t>{'Woman': 5.526609718799591, 'Man': 94.47339177131653}</t>
  </si>
  <si>
    <t>LUNA PATRICIA ALBITRES LOPEZ</t>
  </si>
  <si>
    <t>LIMA-LIMA-CHORRILLOS- PARQUE 3 DE OCTUBRE DEL AH 3 DE OCTUBRE</t>
  </si>
  <si>
    <t>0.5</t>
  </si>
  <si>
    <t>POLERA NEGRA, BUZO DE COLOR LILA, Y BOTINES COLOR AZUL MARINO, USA LENTES</t>
  </si>
  <si>
    <t>DESAPARECIO EN COMPANIA DE SU AMIGO</t>
  </si>
  <si>
    <t>SO2P PERCY JUNIOR ROSALES JERONIMO</t>
  </si>
  <si>
    <t>https://sistemas.policia.gob.pe/archivos/fotos_desaparecidos/12395525-29625251.jpg</t>
  </si>
  <si>
    <t>{'Woman': 99.42759871482849, 'Man': 0.5724028684198856}</t>
  </si>
  <si>
    <t>ADRIANO JADIEL GIOVANNY LOPEZ ZAVALA</t>
  </si>
  <si>
    <t>LIMA-LIMA-CHORRILLOS- PARQUE 3 DE OCTUBRE</t>
  </si>
  <si>
    <t>BUZO NEGRO</t>
  </si>
  <si>
    <t>ACUDIENDO AL PARQUE 3 DE OCTUBRE</t>
  </si>
  <si>
    <t>https://sistemas.policia.gob.pe/archivos/fotos_desaparecidos/15381696-29625251.jpg</t>
  </si>
  <si>
    <t>{'Woman': 0.020794812007807195, 'Man': 99.97920393943787}</t>
  </si>
  <si>
    <t>KIMBERLY CAROLINA CRUZ HERRERA</t>
  </si>
  <si>
    <t>AYACUCHO-HUAMANGA-AYACUCHO- JR ITANA 109 AYACUCHO HUAMNAGA AYACUCHO</t>
  </si>
  <si>
    <t>SE DESCONOCE SU VESTIMENTA ACTUAL</t>
  </si>
  <si>
    <t>QUE SALIO DE SU DOMICILIO AL RETORNO DE SUS CLASES, SIN COMUNICAR A NINGUN DE SUS FAMILIARES</t>
  </si>
  <si>
    <t>https://denuncias.pnp.gob.pe/archivos/fotos_desaparecidos/23052517-29626136.jpg</t>
  </si>
  <si>
    <t>{'Woman': 44.39724683761597, 'Man': 55.60275912284851}</t>
  </si>
  <si>
    <t>{'Woman': 0.14410471776500344, 'Man': 99.85589385032654}</t>
  </si>
  <si>
    <t>SUSI VALERIA SICORA ABIRISCO</t>
  </si>
  <si>
    <t>LORETO-MAYNAS-SAN JUAN BAUTISTA- CACERIO ZUNGAROCOCHA</t>
  </si>
  <si>
    <t>DESCONOCIDO</t>
  </si>
  <si>
    <t>MIENTRAS LA MAMA SE ENCONTRABA EN SU IGLESIA, AL RETORNAR YA NO ENCONTRO A LA MENOR</t>
  </si>
  <si>
    <t>SO2P JHONNY ADRIEL RENGIFO SAQUIRAY</t>
  </si>
  <si>
    <t>170.5</t>
  </si>
  <si>
    <t>REGPOL - LIMA - SOL DE ORO</t>
  </si>
  <si>
    <t>IGNACIO DALEU GAEL BAZAN CHAVEZ</t>
  </si>
  <si>
    <t>LIMA-LIMA-LOS OLIVOS- PASAJE JOSE OLAYA MZ N1 LTE 4 PSJ 28 DE JULIO</t>
  </si>
  <si>
    <t>PANTALON JEAN COLOR AZUL, CASACA COLOR PLOMO CON NEGRO, ZAPATILLAS COLOR BLANCO CON NEGRO</t>
  </si>
  <si>
    <t>SALIO DE SU DOMICILIO LLEVANDOSE SUS PERTENENCIAS EN SU MOCHILA, POR LO QUE NO RETORNA HASTA LA ACTUALIDAD</t>
  </si>
  <si>
    <t>SO3P LUIS JHONATAN SALAZAR ALVARADO</t>
  </si>
  <si>
    <t>https://sistemas.policia.gob.pe/archivos/fotos_desaparecidos/22850309-29628940.jpg</t>
  </si>
  <si>
    <t>{'Woman': 0.39074448868632317, 'Man': 99.60924983024597}</t>
  </si>
  <si>
    <t>MARICARMEN QUISPE MENDO</t>
  </si>
  <si>
    <t>PUNO-PUNO-PUNO- JR EMILIO  VASQUEZ 155</t>
  </si>
  <si>
    <t>POLERA NEGRA, PANTALON GEANS PLOMO, ZAPATILLAS NEGRAS Y CARTERA CAFE</t>
  </si>
  <si>
    <t>SALIO DE SU DOMICILIO CON DIRECCION AL CENTRO DE LA CUIDAD CON EL FIN DE COMPRAR</t>
  </si>
  <si>
    <t>https://denuncias.pnp.gob.pe/archivos/fotos_desaparecidos/23052552-29626249.jpg</t>
  </si>
  <si>
    <t>169.5</t>
  </si>
  <si>
    <t>{'Woman': 20.92176526784897, 'Man': 79.07823324203491}</t>
  </si>
  <si>
    <t>AXEL ISMAEL MARTINEZ ZAVALETA</t>
  </si>
  <si>
    <t>LA LIBERTAD-TRUJILLO-TRUJILLO- LUIS MONTERO 304 URB EL BOSQUE</t>
  </si>
  <si>
    <t>UN POLO COLOR BLANCO, SHORT Y ZAPATILLAS COLOR AZUL</t>
  </si>
  <si>
    <t>SALIO CON SU MAMA DEL DOMICILIO UBICADO EN LA CALLE LUIS MONTERO 304 URB EL BOSQUE</t>
  </si>
  <si>
    <t>SO3P SERGIO EDUARDO PAUCAR CIENFUEGOS</t>
  </si>
  <si>
    <t>https://denuncias.pnp.gob.pe/archivos/fotos_desaparecidos/21721783-29626329.jpg</t>
  </si>
  <si>
    <t>{'Woman': 11.077741533517838, 'Man': 88.92226219177246}</t>
  </si>
  <si>
    <t>REGPOL - LIMA - VILLA HERMOSA</t>
  </si>
  <si>
    <t>SEBASTIAN DOMINIC UBALDO CRUZ</t>
  </si>
  <si>
    <t>LIMA-LIMA-SANTA ANITA- JR. CALLE MARÃA MAGDALENA MZ F-1 LT. 01 (REF. FRENTE A LA LOZA VIRGEN DE LAS NIEVES) COOPERATIVA VIR</t>
  </si>
  <si>
    <t>PANTALON JEANS COLOR CELESTE, POLO COLOR NEGRO, CASACA COLOR NEGRO, ZAPATILLAS NEGRAS</t>
  </si>
  <si>
    <t>USA LENTES DE CONTACTO</t>
  </si>
  <si>
    <t>SO3P DANISON GUILLEN QUISPE</t>
  </si>
  <si>
    <t>https://sistemas.policia.gob.pe/archivos/fotos_desaparecidos/23053001-29627311.jpg</t>
  </si>
  <si>
    <t>{'Woman': 0.8267361670732498, 'Man': 99.17325973510742}</t>
  </si>
  <si>
    <t>EDUARDA TADEO REYES DE CASTILLO</t>
  </si>
  <si>
    <t>CALLAO-CALLAO-CALLAO- MZ. F LOTE 05 AA.HH. 1RO DE NOVIEMBRE PACHACUTEC</t>
  </si>
  <si>
    <t>CHOMPA COLOR MARRON A CUADROS, POLO COLOR BLANCO, PANTALON COLOR PLOMO Y ZAPATILLAS COLOR BLANCO</t>
  </si>
  <si>
    <t>SALIO DE SU DOMICILIO HABITUAL CON DIRECCION DESCONOCIDA</t>
  </si>
  <si>
    <t>SO1P JOSE LUIS SARAVIA DAVILA</t>
  </si>
  <si>
    <t>https://sistemas.policia.gob.pe/archivos/fotos_desaparecidos/23053825-29628835.jpg</t>
  </si>
  <si>
    <t>264.75</t>
  </si>
  <si>
    <t>{'Woman': 2.085651643574238, 'Man': 97.91434407234192}</t>
  </si>
  <si>
    <t>REGPOL - LIMA - BARBONCITOS</t>
  </si>
  <si>
    <t>JULIO FLORES RUELAS</t>
  </si>
  <si>
    <t>LIMA-LIMA-SAN MARTIN DE PORRES- JIRÃ“N EL CHACO 2559, SMP, LIMA 15101, PERÃš</t>
  </si>
  <si>
    <t>QUE SALIO DE SU DOMCILIO</t>
  </si>
  <si>
    <t>SO3P RUBEN BARCENA LEON</t>
  </si>
  <si>
    <t>https://sistemas.policia.gob.pe/archivos/fotos_desaparecidos/23053490-29627989.jpg</t>
  </si>
  <si>
    <t>{'Woman': 1.8641095608472824, 'Man': 98.13589453697205}</t>
  </si>
  <si>
    <t>ALLISON FIORELLA LIRA MENDOZA</t>
  </si>
  <si>
    <t>LIMA-LIMA-SAN MARTIN DE PORRES- FRONTIS DEL PARQUE ZONAL MAYTA CAPAC</t>
  </si>
  <si>
    <t>PANTALON COLOR NEGRO, POLO COLOR BLANCO CON NEGRO, BOTAS COLOR NEGRO, CASACA COLOR CELESTE</t>
  </si>
  <si>
    <t>SE ENCONTRABA FUERA DEL PARQUE ZONAL MAYTA CAPAC, SIN EMBARGO NO RETORNA A SU DOMICILIO</t>
  </si>
  <si>
    <t>https://sistemas.policia.gob.pe/archivos/fotos_desaparecidos/15076473-29629548.jpg</t>
  </si>
  <si>
    <t>{'Woman': 47.37003743648529, 'Man': 52.62995958328247}</t>
  </si>
  <si>
    <t>WILLY ROY RAYMUNDO CARHUAPOMA</t>
  </si>
  <si>
    <t>LIMA-LIMA-SANTA ANITA- JR LOS ROBLES NRO 258</t>
  </si>
  <si>
    <t>VESTIA CASACA DE COLOR PLOMO, POLO DE COLOR PLOMO, PANTALON JEAN DE COLOR NAZUL Y ZAPATILLAS NEGRAS</t>
  </si>
  <si>
    <t>SALIO DE SU DOMICILIO CON DIRECCION AL OVALO DE SANTA ANITA PERO DESCONOCE SU PARADERO</t>
  </si>
  <si>
    <t>SO1P JOSE MIGUEL BALLENA TIPARRA</t>
  </si>
  <si>
    <t>https://sistemas.policia.gob.pe/archivos/fotos_desaparecidos/940887-29628700.jpg</t>
  </si>
  <si>
    <t>{'Woman': 0.2389623550698161, 'Man': 99.7610330581665}</t>
  </si>
  <si>
    <t>HARBERT ALEJANDRO ATAUCUSI VILCA</t>
  </si>
  <si>
    <t>JUNIN-HUANCAYO-CHILCA- AV AREQUIPA 1540 CHILCA</t>
  </si>
  <si>
    <t>CONJUNTO DE BUZO COLOR AZUL  CON FRANJAS BLANCAS  ZAPATILLAS DE COLOR AZUL</t>
  </si>
  <si>
    <t>REFIERE LA DENUNCIANTE EN CIRCUNSTCNIAS QUE SE ENCONTRABA AL INTERIOR DE LA IGLESIA EVANGELICA  CASA DE ORACION QUECHUA</t>
  </si>
  <si>
    <t>TIENE ENFERMEDAD DE RETARDO MENTAL</t>
  </si>
  <si>
    <t>SO2P MICHAEL QUISPE LIMA</t>
  </si>
  <si>
    <t>https://sistemas.policia.gob.pe/archivos/fotos_desaparecidos/19559845-29627375.jpg</t>
  </si>
  <si>
    <t>263.25</t>
  </si>
  <si>
    <t>{'Woman': 2.1107953041791916, 'Man': 97.88920879364014}</t>
  </si>
  <si>
    <t>ROSARIO JANICEK TORRES LABAJOS</t>
  </si>
  <si>
    <t>LIMA-LIMA-PUENTE PIEDRA- AV CHAVINILLO ZAPALLALPUENTE PIEDRA</t>
  </si>
  <si>
    <t>PANTALON JEAN AZUL, CHOMPA POLAR VERDE OSCURA</t>
  </si>
  <si>
    <t>QUE SE DIRIA A SU DOMICILIO</t>
  </si>
  <si>
    <t>SO3P FELIX ALBERTO PURILLA ECHEVARRIA</t>
  </si>
  <si>
    <t>https://sistemas.policia.gob.pe/archivos/fotos_desaparecidos/2988925-29626899.jpg</t>
  </si>
  <si>
    <t>{'Woman': 98.37568998336792, 'Man': 1.6243169084191322}</t>
  </si>
  <si>
    <t>CARMEN HILDA VILLANUEVA HUAMAN</t>
  </si>
  <si>
    <t>LIMA-LIMA-ATE- RUTA DE HUANCAYO A LIMA</t>
  </si>
  <si>
    <t>SALIA DE VIAJE DE HUANCAYO A LIMA</t>
  </si>
  <si>
    <t>SO2P LUIS EMILIO CARDENAS CANCHARI</t>
  </si>
  <si>
    <t>https://sistemas.policia.gob.pe/archivos/fotos_desaparecidos/6189305-29628587.jpg</t>
  </si>
  <si>
    <t>{'Woman': 17.225122451782227, 'Man': 82.77487754821777}</t>
  </si>
  <si>
    <t>DAVID FRANCISCO QUILCA MURIANO</t>
  </si>
  <si>
    <t>LIMA-LIMA-CHORRILLOS- AV. 24 DE JUNIO MZ. B1 LT. 8 PJ. TUPAC AMARU DE VILLA</t>
  </si>
  <si>
    <t>CHOMPA NEGRA, PANTALON AZUL ZAPATO COLOR NEGRO, MOTO TRICICLO</t>
  </si>
  <si>
    <t>CICATRIZ CERCA DEL OJO DERECHO</t>
  </si>
  <si>
    <t>SO3P LUIS HAROLD JASON PALACIOS RODRIGUEZ</t>
  </si>
  <si>
    <t>https://sistemas.policia.gob.pe/archivos/fotos_desaparecidos/12967008-29628618.jpg</t>
  </si>
  <si>
    <t>{'Woman': 0.6438340526074171, 'Man': 99.35616254806519}</t>
  </si>
  <si>
    <t>REGPOL - HUANCAYO - DEPINCRI PNP HUANCAYO TRATA DE PERSONAS</t>
  </si>
  <si>
    <t>JULIO ALBERTO COCHACHE ALVAREZ</t>
  </si>
  <si>
    <t>JUNIN-HUANCAYO-HUANCAYO- SANTA ROSA 804 URB MILLOTINGO</t>
  </si>
  <si>
    <t>CASACA NEGRA, PANTALON NEGRO, GORRITA NEGRA, ZAPATOS NEGROS, CAMISA A CUADROS</t>
  </si>
  <si>
    <t>EN QUE SE DIRIGIA A SU DOMICILIO UBICADO EN AV CATALINA HUANCA 792HUANCAYO</t>
  </si>
  <si>
    <t>SOT3 CIDIA PAMELA ARGUME ALIAGA</t>
  </si>
  <si>
    <t>https://denuncias.pnp.gob.pe/archivos/fotos_desaparecidos/18248610-29627809.jpg</t>
  </si>
  <si>
    <t>263.8</t>
  </si>
  <si>
    <t>{'Woman': 0.17672114772722125, 'Man': 99.82327222824097}</t>
  </si>
  <si>
    <t>REGPOL - HUANCAYO - EL TAMBO</t>
  </si>
  <si>
    <t>JOSE LUIS SANDOVAL SANTIAGO</t>
  </si>
  <si>
    <t>JUNIN-HUANCAYO-EL TAMBO- CONQUISTADORES 1215, 12006, PERÃš</t>
  </si>
  <si>
    <t>YOQUE COLOR PLOMO , CHOMPA TEJIDO DE COLOR MARRON, BUSO NEGRO CON FRANJAS BLANCAS, ZAPATILLAS NEGRAS CON ADORNOS PLOMO</t>
  </si>
  <si>
    <t>QUE SE ENCONTRABA VISUALIZANDO LA TELEVISION EN EL INTERIOR DE SU DOMICILIO EN EL JIRON LOS CONQUISTADORES 1215, Y SIN COMUNICAR A NADIE SALIO DEL INMUEBLE CON RUMBO DESCONOCIDO,</t>
  </si>
  <si>
    <t>SO3P RONER FRANK YANTAS HUARANGA</t>
  </si>
  <si>
    <t>https://sistemas.policia.gob.pe/archivos/fotos_desaparecidos/23052595-29626353.jpg</t>
  </si>
  <si>
    <t>{'Woman': 0.06130443071015179, 'Man': 99.93869066238403}</t>
  </si>
  <si>
    <t>REGPOL - PIURA - TALARA</t>
  </si>
  <si>
    <t>PIERINA NICOLL PUCCIO TUME</t>
  </si>
  <si>
    <t>PIURA-TALARA-PARIÃ‘AS- CENTRO CIVICO TALARA</t>
  </si>
  <si>
    <t>VESTIMENTA SIN REFERENCIA POR EL DENUNCIANTE</t>
  </si>
  <si>
    <t>QUE SU HIJA SE ENCONTRABA COMPRANDO HAMBURGUESAS EN EL CENTRO CIVICO DE TALARA</t>
  </si>
  <si>
    <t>TIENE UN LUNAR EN EL CACHETE IZQUIERDO</t>
  </si>
  <si>
    <t>SO3P DEYMER PAUL VIERA CHUMACERO</t>
  </si>
  <si>
    <t>https://sistemas.policia.gob.pe/archivos/fotos_desaparecidos/19836217-29626898.jpg</t>
  </si>
  <si>
    <t>{'Woman': 5.029233172535896, 'Man': 94.97076272964478}</t>
  </si>
  <si>
    <t>BELLA BRISAIDA ESPIRITU LAURENCIO</t>
  </si>
  <si>
    <t>HUANUCO-HUANUCO-PILLCO MARCA- JR PRINCIPE ILLATUPA N 237</t>
  </si>
  <si>
    <t>CICATRIZ RODILLA IZQUIERDA</t>
  </si>
  <si>
    <t>https://sistemas.policia.gob.pe/archivos/fotos_desaparecidos/21384325-29628633.jpg</t>
  </si>
  <si>
    <t>{'Woman': 4.3465252965688705, 'Man': 95.6534743309021}</t>
  </si>
  <si>
    <t>EDISON JOHANE CARAZAS LARA</t>
  </si>
  <si>
    <t>LIMA-LIMA-VILLA EL SALVADOR- 3RA ETAPA MZ P LOTE 07</t>
  </si>
  <si>
    <t>PANTALON BUZO DE COLOR PLOMO CON RAYAS BLANCAS, POLO DE COLOR ROJO  Y CASCA PLOMO CON CAPUCHA</t>
  </si>
  <si>
    <t>SALIO DE SU DOMICILIO SIN COMUNICAR A NADIE, PADECE DE ESQUIZOFRENIA</t>
  </si>
  <si>
    <t>SO3P STEVE JORGE REYES QUISPETUPAC</t>
  </si>
  <si>
    <t>https://sistemas.policia.gob.pe/archivos/fotos_desaparecidos/3810273-29629565.jpg</t>
  </si>
  <si>
    <t>280.5</t>
  </si>
  <si>
    <t>{'Woman': 29.763007164001465, 'Man': 70.23699283599854}</t>
  </si>
  <si>
    <t>LESLY MARILYN ZAVALETA MARTINEZ</t>
  </si>
  <si>
    <t>POLERA COLOR ROSADO CON PLOMO, PANTALON JEAN COLOR CELESTE Y ZAPATILLAS BLANCAS</t>
  </si>
  <si>
    <t>SALIO DEL DOMICILIO UBICADO EN LA CALLE LUIS MONTERO 304 URB EL BOSQUE</t>
  </si>
  <si>
    <t>https://denuncias.pnp.gob.pe/archivos/fotos_desaparecidos/21327610-29626329.jpg</t>
  </si>
  <si>
    <t>{'Woman': 44.1836804151535, 'Man': 55.81631064414978}</t>
  </si>
  <si>
    <t>ANGELY JOHAN BETANCOURT PEÃ‘ALOZA</t>
  </si>
  <si>
    <t>LIMA-LIMA-SAN MARTIN DE PORRES- MZ C2 LTE 23 URB SAN FRANCISCO DE CAYRAN III ETAPA</t>
  </si>
  <si>
    <t>BUSO COLOR GRIS, SANDALIAS COLOR AMARILLO, CASACA COLOR BLANCO</t>
  </si>
  <si>
    <t>SALIO DE SU DOMICILIO SIN MENCIONAR A DONDE SE DIRIGIA, NO RETORNANDO A LA ACTUALIDAD</t>
  </si>
  <si>
    <t>https://sistemas.policia.gob.pe/archivos/fotos_desaparecidos/19310103-29629052.jpg</t>
  </si>
  <si>
    <t>{'Woman': 0.10459611658006907, 'Man': 99.89540576934814}</t>
  </si>
  <si>
    <t>LUZ MARINA VARGAS SARAVIA</t>
  </si>
  <si>
    <t>PUNO-PUNO-PUNO- JR TITICACA SN  PUNO</t>
  </si>
  <si>
    <t>POLO CORTO DE COLOR NEGRO, BUZO DE COLOR NEGRO, ZAPATILLAS DE COLOR BLANCO</t>
  </si>
  <si>
    <t>SALIO DE SU DOMICILIO UBICADO EN LA CIUDAD DE PUNO JR TITICACA SN PUNO, SIN MOTIVO ALGUNO</t>
  </si>
  <si>
    <t>https://denuncias.pnp.gob.pe/archivos/fotos_desaparecidos/11555677-29625547.jpg</t>
  </si>
  <si>
    <t>399.25</t>
  </si>
  <si>
    <t>{'Woman': 74.34284687042236, 'Man': 25.657156109809875}</t>
  </si>
  <si>
    <t>LUZ LADY HUAMAN ANTONIO</t>
  </si>
  <si>
    <t>LAMBAYEQUE-CHICLAYO-CHICLAYO- CALLE AGUSTIN VALLEJOS ZAVALA N 819 LAS BRISAS CHICLAYO</t>
  </si>
  <si>
    <t>1.46</t>
  </si>
  <si>
    <t>BUZO COLOR NEGRO POLERA COLOR PLOMO CON CAPUCHA Y ZAPATILLAS ROSADAS</t>
  </si>
  <si>
    <t>EL DIA 29 DE MAYO DEL 2024, A HORAS 1600 SALIO DE SU VVIENDA CON RUMBO DESCONOCIDO</t>
  </si>
  <si>
    <t>SOT2 GUIDO RONER PAREDES DELGADO</t>
  </si>
  <si>
    <t>https://denuncias.pnp.gob.pe/archivos/fotos_desaparecidos/23047156-29625650.jpg</t>
  </si>
  <si>
    <t>{'Woman': 24.68477040529251, 'Man': 75.31523108482361}</t>
  </si>
  <si>
    <t>NORBIL ORTEGA CASAPIA</t>
  </si>
  <si>
    <t>JUNIN-HUANCAYO-CHILCA- PSJE LIBERTAD N 197</t>
  </si>
  <si>
    <t>UNA CASACA AZUL MARINO, UN PANTALON JEANS DE COLOR AZUL Y UN PAR DE ZAPATILLAS DE COLOR VERDE PETROLEO</t>
  </si>
  <si>
    <t>SALIO DE SU DOMICILIO SITO EN EL PSJE LIBERTAD N 197  CHILCA, CON DIRECCION DESCONOCIDA</t>
  </si>
  <si>
    <t>SO2P KLEINE DENICE ALMONACID AQUINO</t>
  </si>
  <si>
    <t>https://sistemas.policia.gob.pe/archivos/fotos_desaparecidos/6874582-29628695.jpg</t>
  </si>
  <si>
    <t>{'Woman': 0.013730094360653311, 'Man': 99.98626708984375}</t>
  </si>
  <si>
    <t>REGPOL - IQUITOS - EL ESTRECHO</t>
  </si>
  <si>
    <t>ANGEL ESPINOZA MASHACURI</t>
  </si>
  <si>
    <t>LORETO-MAYNAS-IQUITOS- RIO PUTUMAYO</t>
  </si>
  <si>
    <t>POLO BLANCO CON CUELLO CAMISERO, PANTALON JEAN COLOR AZUL, GORRO COLOR NEGRO Y BOTAS DE COLOR NEGRO</t>
  </si>
  <si>
    <t>QUE SE TRASLADABA DE LA LOCALIDAD DEL ESTRECHO CON DIRECCION A NUEVO JARDIN RIO ABAJO, EN UN BOTE</t>
  </si>
  <si>
    <t>EL DESAPARECIDO DE ENCONTRABA VESTIDO CON UN POLO BLANCO Y UN PANTALON JAEN</t>
  </si>
  <si>
    <t>SO3P PABLO PEZO CHASNAMOTE</t>
  </si>
  <si>
    <t>https://sistemas.policia.gob.pe/archivos/fotos_desaparecidos/21067013-29626319.jpg</t>
  </si>
  <si>
    <t>{'Woman': 0.056062371004372835, 'Man': 99.94394183158875}</t>
  </si>
  <si>
    <t>MARIA JIMENA VILLARAN ETCHEBASTER</t>
  </si>
  <si>
    <t>CALLAO-CALLAO-BELLAVISTA- SAN JOSE 427DPTO 302  BELLAVISTA</t>
  </si>
  <si>
    <t>SALIENDO DE SU DOMICILIO</t>
  </si>
  <si>
    <t>SO3P JACKSEL ALFREDO RIOS MENDOZA</t>
  </si>
  <si>
    <t>https://denuncias.pnp.gob.pe/archivos/fotos_desaparecidos/8566759-29629439.jpg</t>
  </si>
  <si>
    <t>{'Woman': 76.5587866306305, 'Man': 23.441214859485626}</t>
  </si>
  <si>
    <t>REGPOL - LAMBAYEQUE - ATUSPARIAS</t>
  </si>
  <si>
    <t>EMILY ABIGAIL ARENAS SANDOVAL</t>
  </si>
  <si>
    <t>LAMBAYEQUE-CHICLAYO-JOSE LEONARDO ORTIZ- CALLE AZUCENA NRO 200 PPJJ MILAGROS DE DIOS</t>
  </si>
  <si>
    <t>PANTALON DE COLOR NEGRO, POLERA DE COLOR NEGRO CON CAPUCHA  Y ZANDALIAS DE COLOR ROSADO</t>
  </si>
  <si>
    <t>DONDE LA DENUNCIANTE HA LLEGAO A SU DOMICILIO DESPUES DE HABER ESTADO EN SU TRABAJO Y SE DIO CON LA SORPRESA QUE SU MENOR HIJA NO SE ENCONTRABA EN SU DOMICILIO LLEVANDOSE CONSIGO UNA MOCHILA DE COLOR BLANCA CON DISENO CUYO EN SU INTERIOR LLEVA CONSIGO SUS PRENDAS PERSONALES</t>
  </si>
  <si>
    <t>SOT2 JORGE FERNANDO VENTURA CORONADO</t>
  </si>
  <si>
    <t>https://sistemas.policia.gob.pe/archivos/fotos_desaparecidos/22925375-29631881.jpg</t>
  </si>
  <si>
    <t>{'Woman': 8.736470341682434, 'Man': 91.2635326385498}</t>
  </si>
  <si>
    <t>REGPOL - LAMBAYEQUE - PIMENTEL</t>
  </si>
  <si>
    <t>JULIAN ALBERTO ALBURQUEQUE RODRIGUEZ</t>
  </si>
  <si>
    <t>LAMBAYEQUE-CHICLAYO-CHICLAYO- INTERIOR DEL CAR SAN JUAN BOSCO</t>
  </si>
  <si>
    <t>PANTALON JEANS COLOR AZUL, POLERA DE COLOR NEGRO, ZAPATILLAS DE COLOR BLANCO</t>
  </si>
  <si>
    <t>AL MOMENTO QUE SE ENCONTRABA EN EL INTERIOR DEL CAR SAN JUAN BOSCO</t>
  </si>
  <si>
    <t>SO2P RICHARD HEYSON RIMARACHIN TOCTO</t>
  </si>
  <si>
    <t>https://sistemas.policia.gob.pe/archivos/fotos_desaparecidos/19834002-29631289.jpg</t>
  </si>
  <si>
    <t>{'Woman': 0.008186270133592188, 'Man': 99.99181032180786}</t>
  </si>
  <si>
    <t>ASHLEY SAMARA CALDERON MEDINA</t>
  </si>
  <si>
    <t>PIURA-PAITA-PAITA- JR. JAIME NAVASH MZ F2 LOTE 01 â€“ TABLAZO A. H SAN FRANCISCO â€“ PAITA ALTA</t>
  </si>
  <si>
    <t>VESTIA POLO COLOR NEGRO, PANTALONETA DE COLOR NEGRO, SACO COLOR MOSTAZA Y ZAPATILLAS COLOR NGERAS</t>
  </si>
  <si>
    <t>SALIO DE SU DOMICILIO UBICADO EN EL AH EL TABLAZO MZ F2 LOTE 01  PAITA ALTA, HACIA LA BODEGA  DON LUCHO, UBICADO EN EL MISMO AH</t>
  </si>
  <si>
    <t>TIENE EL CABELLO CORTO A LA ALTURA DE SU HOMBRO DE COLOR NEGRO</t>
  </si>
  <si>
    <t>SO3P FERNANDO ANTONIO ZEVALLOS CORONADO</t>
  </si>
  <si>
    <t>https://sistemas.policia.gob.pe/archivos/fotos_desaparecidos/23055348-29633631.jpg</t>
  </si>
  <si>
    <t>{'Woman': 99.87480640411377, 'Man': 0.12519049923866987}</t>
  </si>
  <si>
    <t>REGPOL - LAMBAYEQUE - MONSEFÃš</t>
  </si>
  <si>
    <t>JORDHY JOAQUIN GAMARRA CUMPA</t>
  </si>
  <si>
    <t>LAMBAYEQUE-CHICLAYO-MONSEFU- PROLONGACION CASTILLA 1999</t>
  </si>
  <si>
    <t>PNTALON NEGRO POLO ROJO</t>
  </si>
  <si>
    <t>SALIO CON SU MADRE MILAGROS ARACEDLI GAMARRA CUMPA HASTA LA FECHA AMBOS NO HAN REGRESADO</t>
  </si>
  <si>
    <t>SOT1 HENRY VILLEGAS FERNANDEZ</t>
  </si>
  <si>
    <t>https://sistemas.policia.gob.pe/archivos/fotos_desaparecidos/22717369-29632177.jpg</t>
  </si>
  <si>
    <t>{'Woman': 23.78147393465042, 'Man': 76.2185275554657}</t>
  </si>
  <si>
    <t>FP - CAJAMARCA - TACABAMBA</t>
  </si>
  <si>
    <t>ANSHELA YOHANA HERRERA DELGADO</t>
  </si>
  <si>
    <t>CAJAMARCA-CHOTA-TACABAMBA- TACABAMBA</t>
  </si>
  <si>
    <t>POLO COLOR AZUL CON RAYA ANARANJADO, PANTALON DE MATERIAL LYCRA COLOR PLOMO, Y SANDALIAS COLOR NEGRO</t>
  </si>
  <si>
    <t>EN CIRCUNSTANCIAS QUE SE HA ENCONTRADO EN SU DOMICILIO</t>
  </si>
  <si>
    <t>SO3P RICHARD GUEVARA GONZALES</t>
  </si>
  <si>
    <t>https://sistemas.policia.gob.pe/archivos/fotos_desaparecidos/23054548-29630743.jpg</t>
  </si>
  <si>
    <t>{'Woman': 87.61764764785767, 'Man': 12.382357567548752}</t>
  </si>
  <si>
    <t>FP - CAJAMARCA - BELLAVISTA</t>
  </si>
  <si>
    <t>YAZUMY KRYSTAL DAVILA SANCHEZ</t>
  </si>
  <si>
    <t>CAJAMARCA-JAEN-BELLAVISTA- DISTRITO BELLAVISTA</t>
  </si>
  <si>
    <t>PANTALONETA COLOR NEGRO, ZAPATOS BLANCOS, POLOCOLOR NEGRO</t>
  </si>
  <si>
    <t>EN CIRCUNSTANCIAS QUE SE ENCONTRABA EN SU DOMICILIO LLEGO SU MADRE NO LO ENCONTRO EN SU CASA</t>
  </si>
  <si>
    <t>TIENE UNA CICATRIS EN EL BRAZO LADO IZQUIERDO</t>
  </si>
  <si>
    <t>SO3P CINTHYA MARISOL JIMENEZ NEYRA</t>
  </si>
  <si>
    <t>https://sistemas.policia.gob.pe/archivos/fotos_desaparecidos/23054343-29630307.jpg</t>
  </si>
  <si>
    <t>{'Woman': 5.820317566394806, 'Man': 94.17968392372131}</t>
  </si>
  <si>
    <t>REGPOL - LA LIBERTAD - VICTOR RAUL VIRU</t>
  </si>
  <si>
    <t>NALLELY DAYANA SILVESTRE SANCHEZ</t>
  </si>
  <si>
    <t>LA LIBERTAD-VIRU-VIRU- H5VG+GWV, PUENTE VIRÃš 13620, PERÃš</t>
  </si>
  <si>
    <t>PANTALON JEAN COLOR AZUL, BLUSA COLOR PALO ROSA Y SANDALIAS COLOR MARRON Y CARTERA DE CUERINA COLOR NEGRO</t>
  </si>
  <si>
    <t>DESPLAZAMIENTO DE LA CASA DE SU TIA UBICADA EN TRUJILLO URB COVICORTI MZ G3 LT 02 SEGUNDO PISO, A SU DOMICILIO EN EL ALTO DE SANTA ELENA MZ 3 LT 4 CENTRO POBLADO SANTA ELENA VIRU</t>
  </si>
  <si>
    <t>LUNAR EN LA PARTE SUPERIOR DE LA BOCA U CICATRICES DE RASGUO EN LOS DOS BRAZOS</t>
  </si>
  <si>
    <t>SO2P EDWIN ANTHONY ROSAS BACILIO</t>
  </si>
  <si>
    <t>https://sistemas.policia.gob.pe/archivos/fotos_desaparecidos/14476003-29630078.jpg</t>
  </si>
  <si>
    <t>{'Woman': 99.99967813491821, 'Man': 0.0003214490106984158}</t>
  </si>
  <si>
    <t>JOSHUA YAMIL QUISPE MORAN</t>
  </si>
  <si>
    <t>HUANCAVELICA-HUANCAVELICA-HUANCAVELICA- JR TARAPACA BARRIO DE SANTA BARBARA HUANCAVELICA</t>
  </si>
  <si>
    <t>VISTE UNA POLERA BLANCA, SE DESCONOCE EL BUZO O PANTALON, ZAPATILLAS NEGRAS</t>
  </si>
  <si>
    <t>QUE SALIO DE SU DOMICILIO UBICADO JR TARAPACA SN DEL BARRIO DE SANTA BARBARA  HUANCAVELICA CON DIRECCION DESCONOCIDA</t>
  </si>
  <si>
    <t>CUENTA CON UNA CICATRIZ PEQUEA EN A LA ALTURA DEL LABIO</t>
  </si>
  <si>
    <t>SO3P OMER GILVONIO JURADO</t>
  </si>
  <si>
    <t>https://denuncias.pnp.gob.pe/archivos/fotos_desaparecidos/23054760-29631493.jpg</t>
  </si>
  <si>
    <t>{'Woman': 27.73417830467224, 'Man': 72.26582169532776}</t>
  </si>
  <si>
    <t>REGPOL - LIMA - LURIGANCHO - CHOSICA</t>
  </si>
  <si>
    <t>ISIS LUANE DE LOS ANGELES TORRES REYES</t>
  </si>
  <si>
    <t>LIMA-LIMA-LURIGANCHO - CHOSICA- PARQUE CENTRAL DE CHOSICA</t>
  </si>
  <si>
    <t>POLERA NEGRO, PANTALONETA DE COLOR NEGRO, RODILLERAS DE COLOR NEGRO, Y ZAPATILLAS COLOR BLANCAS</t>
  </si>
  <si>
    <t>EN CIRCUNSTANCIAS QUE LA MADRE LA DEJO CONVERSANDO CON SU AMIGA EN LA LOZA DE QUIRIO CHOSICA</t>
  </si>
  <si>
    <t>TIENE UN ORIFICIO EN LA FOZA NASAL LADO IZQUIERDO PRODUCTO DE UN PIERCING</t>
  </si>
  <si>
    <t>SO3P CRISTIAN PAUL ESTRADA SANTOS</t>
  </si>
  <si>
    <t>https://sistemas.policia.gob.pe/archivos/fotos_desaparecidos/23050557-29630015.jpg</t>
  </si>
  <si>
    <t>{'Woman': 93.49750280380249, 'Man': 6.5024979412555695}</t>
  </si>
  <si>
    <t>REGPOL - ANCASH - YUNGAY</t>
  </si>
  <si>
    <t>MARI LUZ CAYETANO CASIANO</t>
  </si>
  <si>
    <t>ANCASH-YUNGAY-YUNGAY- V727+R5 YUNGAY, PERÃš</t>
  </si>
  <si>
    <t>PANTALON BLANCO, ZAPATILLAS BLANCAS, POLO ROSADO, CASACA ROSADA</t>
  </si>
  <si>
    <t>SE RETIRO DE SU DOMICILIO DESPUES DE HABER DISCUTIDO CON SU MADRE</t>
  </si>
  <si>
    <t>SO2P JORGE LUIS MONTAÃ‘EZ VIGO</t>
  </si>
  <si>
    <t>https://sistemas.policia.gob.pe/archivos/fotos_desaparecidos/22963049-29630832.jpg</t>
  </si>
  <si>
    <t>369.5</t>
  </si>
  <si>
    <t>{'Woman': 5.14741949737072, 'Man': 94.85258460044861}</t>
  </si>
  <si>
    <t>KIARA AYALA CAJAS</t>
  </si>
  <si>
    <t>LIMA-LIMA-ATE- ASOC. VILLA SAN LUIS SANTA CLARA ATE</t>
  </si>
  <si>
    <t>CASACA PLOMO CON RAYAS COLOR MORADO, PANTALON AZUL MARINO RASGADO Y ZAPATILLAS BLANCAS</t>
  </si>
  <si>
    <t>HABRIA SALIDO DE SU DOMICILIO CON DIRECCION HACIA LA CASA DE UN AMIGO</t>
  </si>
  <si>
    <t>SO3P NILSON RICAR VALDEZ BRAVO</t>
  </si>
  <si>
    <t>https://sistemas.policia.gob.pe/archivos/fotos_desaparecidos/23054662-29631215.jpg</t>
  </si>
  <si>
    <t>{'Woman': 13.084028661251068, 'Man': 86.91596984863281}</t>
  </si>
  <si>
    <t>GHAMALYEL NEFTALY YANCE QUISPE</t>
  </si>
  <si>
    <t>JUNIN-HUANCAYO-CHILCA- PSJE SAN JOSE SN</t>
  </si>
  <si>
    <t>UNA POLERA DE COLOR PLOMO, UN BUZO DE COLOR AZUL MARINO Y UN PAR DE ZAPATILLAS BLANCAS</t>
  </si>
  <si>
    <t>SALIO DE SU DOMICILIO SITO EN EL PSJE SAN JOSE SN  CHILCA, CON DIRECCION A COMPRAR PAN DESDE ENTONCES SE DESCONOCE SU PARADERO</t>
  </si>
  <si>
    <t>https://sistemas.policia.gob.pe/archivos/fotos_desaparecidos/23054933-29631940.jpg</t>
  </si>
  <si>
    <t>{'Woman': 0.06422079168260098, 'Man': 99.93577599525452}</t>
  </si>
  <si>
    <t>DIRECCION DE SEGURIDAD CIUDADANA - COMISARIA DE MUJERES DE COLLIQUE</t>
  </si>
  <si>
    <t>JHAMPIER CHAVEZ ORE</t>
  </si>
  <si>
    <t>LIMA-LIMA-COMAS- AAHH NICOLAS KOSUNOKI MZ R LT 1 4TA ZONA DE COLLIQUE</t>
  </si>
  <si>
    <t>BUZO COLOR NEGRO CON FRANJAS BLANCAS, POLERA COLOR CREMA CON FRANJAS BEIGE Y ZAPATILLAS COLOR NEGRO</t>
  </si>
  <si>
    <t>QUE SALIO DE SU PREDIO CON DIRECCION AL BAO</t>
  </si>
  <si>
    <t>SO3P FLOR HEIDDY PALOMINO SIMON</t>
  </si>
  <si>
    <t>https://sistemas.policia.gob.pe/archivos/fotos_desaparecidos/16303385-29631133.jpg</t>
  </si>
  <si>
    <t>{'Woman': 1.6152594238519669, 'Man': 98.3847439289093}</t>
  </si>
  <si>
    <t>REGPOL - CUSCO - ZARZUELA</t>
  </si>
  <si>
    <t>LIDIA FERNANDA MELGAR CHECCA</t>
  </si>
  <si>
    <t>CUSCO-CUSCO-SANTIAGO- FERIA HUANCARO</t>
  </si>
  <si>
    <t>VESTIA PANTALON COLOR MARRON, CASACA COLOR VERDE OSCURO, BOTINES COLOR AMARILLO Y GORRA DE COLOR NEGRO</t>
  </si>
  <si>
    <t>SE RETIRO CON DIRECCION DESCONOCIDA LLEVANDOSE AL PARECER UNA MOCHILA COLOR ROSADO</t>
  </si>
  <si>
    <t>CABELLO CORTO ALTURA DEL HOMBRO Y USA EN LA DENTADURA BRACKETS COLOR CELESTE</t>
  </si>
  <si>
    <t>SO3P JOSE BORIS HOLGADO CHALLCO</t>
  </si>
  <si>
    <t>https://sistemas.policia.gob.pe/archivos/fotos_desaparecidos/23054477-29630799.jpg</t>
  </si>
  <si>
    <t>3.0775</t>
  </si>
  <si>
    <t>{'Woman': 94.03842091560364, 'Man': 5.961582064628601}</t>
  </si>
  <si>
    <t>MILAGROS ARACELI GAMARRA CUMPA</t>
  </si>
  <si>
    <t>CHOMPA COLOR ROSADO, PANTALON FLOREADO</t>
  </si>
  <si>
    <t>SALIO DE SU DOMICLIO JUNTO A SU MENOR HIJO DE NOMBRE JORDHY JOAQUIN GAMARRA CUMPA, EL MIMO QUE VESTIA PANATALLON Y POLO COLOR ROJO</t>
  </si>
  <si>
    <t>https://sistemas.policia.gob.pe/archivos/fotos_desaparecidos/14196961-29632178.jpg</t>
  </si>
  <si>
    <t>414.25</t>
  </si>
  <si>
    <t>15.55</t>
  </si>
  <si>
    <t>{'Woman': 5.668105185031891, 'Man': 94.33189630508423}</t>
  </si>
  <si>
    <t>REGPOL - LIMA - SAN MARTÃN DE P.</t>
  </si>
  <si>
    <t>MARLENI ROMERO CHANCO</t>
  </si>
  <si>
    <t>LIMA-LIMA-SAN MARTIN DE PORRES- JR CAPITAN QUINONES NRO495</t>
  </si>
  <si>
    <t>UN CHALECO COLOR VERDE, UNA POLERA MANGA LARGA COLOR VERDE, UN BUZO POLOR COLOR ANARANJADO, UNA SANDALIA COLOR MARRON Y UNA PANOLETA A CUADROS COLOR BLANCO CON NEGRO</t>
  </si>
  <si>
    <t>SALIO DE SU DOMICILIO A COMPRAR GASEOSA Y HASTA LA FECHA NO RETORNA</t>
  </si>
  <si>
    <t>SO3P JOSEPH HUAMAN CABRERA</t>
  </si>
  <si>
    <t>https://sistemas.policia.gob.pe/archivos/fotos_desaparecidos/17545540-29630470.jpg</t>
  </si>
  <si>
    <t>414.45</t>
  </si>
  <si>
    <t>{'Woman': 0.8624069392681122, 'Man': 99.1375982761383}</t>
  </si>
  <si>
    <t>JHON CARLOS ROSAS SANCHEZ</t>
  </si>
  <si>
    <t>PIURA-PIURA-PIURA- EJIDOS DE HUAN SN</t>
  </si>
  <si>
    <t>SALIO DE SU DOMICILIO CON EL FIN DE COCURRIR AL DOMICILIO DE SUS PADRES</t>
  </si>
  <si>
    <t>SO3P JUNIOR ANDRES PEDRO YARLEQUE TIMANA</t>
  </si>
  <si>
    <t>https://denuncias.pnp.gob.pe/archivos/fotos_desaparecidos/18237932-29635141.jpg</t>
  </si>
  <si>
    <t>414.5</t>
  </si>
  <si>
    <t>{'Woman': 0.12536341091617942, 'Man': 99.8746395111084}</t>
  </si>
  <si>
    <t>REGPOL - LIMA - DEPINCRI PTE PIEDRA-STA ROS-ANCON</t>
  </si>
  <si>
    <t>EMILY ARELY HUAMANI ZUÃ‘IGA</t>
  </si>
  <si>
    <t>LIMA-LIMA-PUENTE PIEDRA- JR CAJAMARCA MZ C LOTE 9D ASOC EL PORVENIR</t>
  </si>
  <si>
    <t>CASACA NEGRA CON CAPUCHA, PANTALON JEANS CELESTE SUELTO, ZAPATILLAS</t>
  </si>
  <si>
    <t>LA MENOR HABRIA SALIDO DE SU DOMICILIO APARENTEMENTE CON DIRECCINA UNA IGLESIA EVANGELICA EMMANUEL, UBICADO EN ROSA LUZ, PERO NUNCA LLEGO</t>
  </si>
  <si>
    <t>SO2P ULISES HENRY CAHUANA HUAQUISTO</t>
  </si>
  <si>
    <t>https://denuncias.pnp.gob.pe/archivos/fotos_desaparecidos/23054871-29631785.jpg</t>
  </si>
  <si>
    <t>{'Woman': 99.98162388801575, 'Man': 0.018375056970398873}</t>
  </si>
  <si>
    <t>REGPOL - HUANCAYO - YAULI â€“ LA OROYA</t>
  </si>
  <si>
    <t>ADA CARLA CRISOSTOMO OLIVAR</t>
  </si>
  <si>
    <t>JUNIN-YAULI-LA OROYA- PROLONGACION SAN MARTIN 453 LA OROYA ANTIGUA</t>
  </si>
  <si>
    <t>PANTALON DE LICRA COLOR NEGRO, BOTINES COLOR NEGRO, CASACA DE ALGODON COLOR NEGRO CON PLOMO</t>
  </si>
  <si>
    <t>SALIO DE SU DOMICILIO INDICANDO QUE IBA A DAR UNA VUELTA</t>
  </si>
  <si>
    <t>TATUAJE DE MARIPOSA EN LA MUNECA DERECHA</t>
  </si>
  <si>
    <t>SOT2 OMAR ALFREDO ARROYO ORBEGOSO</t>
  </si>
  <si>
    <t>https://sistemas.policia.gob.pe/archivos/fotos_desaparecidos/2886740-29633441.jpg</t>
  </si>
  <si>
    <t>{'Woman': 41.46198630332947, 'Man': 58.53801965713501}</t>
  </si>
  <si>
    <t>MARIA EUGENIA MAGALLANES CACEDA</t>
  </si>
  <si>
    <t>LIMA-LIMA-COMAS- AV VIRGEN DEL CARMEN 441</t>
  </si>
  <si>
    <t>POLERA DE COLOR NEGRO,PANTALON COLOR VERDE Y ZAPATOS DE COLOR BEIGE</t>
  </si>
  <si>
    <t>SALIO DE SU CASA CON DIRECCION DESCONOCIDA</t>
  </si>
  <si>
    <t>https://sistemas.policia.gob.pe/archivos/fotos_desaparecidos/8465556-29634750.jpg</t>
  </si>
  <si>
    <t>{'Woman': 10.05670428276062, 'Man': 89.94329571723938}</t>
  </si>
  <si>
    <t>JUAN PABLO GONZALES GONZALES</t>
  </si>
  <si>
    <t>LIMA-LIMA-LURIGANCHO - CHOSICA- CHACRASANA MZ.D LT.8 CHOSICA</t>
  </si>
  <si>
    <t>ESTUVO VESTIDO CON BUZO COLOR NEGRO, UNA CHOMPA DE COLOR GUINDA Y ZAPATILLAS NEGRAS</t>
  </si>
  <si>
    <t>EN CIRCUNSTANCIA QUE SALIO DE SU DOMICILIO CON DIRECCION AL DISTRITO DE CHACLACAYO A JUGAR FUTBOL</t>
  </si>
  <si>
    <t>TIENE UN TATUAJE EN EL ANTEBRAZO DERECHO CON FORMA DE ROSA Y LUNA, TIENE PERFORACIONES DE ARETE EN AMBAS OREJAS</t>
  </si>
  <si>
    <t>https://sistemas.policia.gob.pe/archivos/fotos_desaparecidos/14100387-29631212.jpg</t>
  </si>
  <si>
    <t>430.5</t>
  </si>
  <si>
    <t>{'Woman': 4.935893416404724, 'Man': 95.06410956382751}</t>
  </si>
  <si>
    <t>SHEYLA KATHERINE GLORIA ZAFRA JACINTO</t>
  </si>
  <si>
    <t>ANCASH-SANTA-NUEVO CHIMBOTE- URB POPU VILLA DEL SUR</t>
  </si>
  <si>
    <t>UN POLO COLOR BLANCO, PANTALON DE TELA FLOREADO Y ZAPATILLAS NEGRAS, CARGANDO EN MANO UNA CARTERA</t>
  </si>
  <si>
    <t>SALIO DEL DOMICILIO DE LA MAMA CON DIRECCION AL PUESTO DE SALUD Y HASTA LA FECHA NO SE SABE DE SU UBBICACION</t>
  </si>
  <si>
    <t>LUNAR EN LA MEJIA IZQUIERA</t>
  </si>
  <si>
    <t>SO3P JORGE LUIS SALINAS MEZA</t>
  </si>
  <si>
    <t>https://denuncias.pnp.gob.pe/archivos/fotos_desaparecidos/10927259-29631567.jpg</t>
  </si>
  <si>
    <t>{'Woman': 9.548729658126831, 'Man': 90.45127034187317}</t>
  </si>
  <si>
    <t>REGPOL - LIMA - BARRANCA</t>
  </si>
  <si>
    <t>CARLOS RODRIGO RUFINO PORTOCARRERO</t>
  </si>
  <si>
    <t>LIMA-BARRANCA-BARRANCA- JR. SAN HILARIÃ“N MZ. F LT. 15 â€“ URB. SAN ILDEFONSO â€“ BARRANCA</t>
  </si>
  <si>
    <t>PANTALON JEANS DE COLOR AZUL, CASACA DE COLOR MARRON, ZAPATILLA BLANCAS, UTILIZA LENTES</t>
  </si>
  <si>
    <t>EN CIRCUNSTANCIAS QUE SALIO DE SU CASA</t>
  </si>
  <si>
    <t>SO2P CARLOS VALQUI VENTURA</t>
  </si>
  <si>
    <t>https://sistemas.policia.gob.pe/archivos/fotos_desaparecidos/23060244-29650098.jpg</t>
  </si>
  <si>
    <t>{'Woman': 11.653976887464523, 'Man': 88.3460283279419}</t>
  </si>
  <si>
    <t>SHARONS ARIANNA URBAY CHOCCE</t>
  </si>
  <si>
    <t>LIMA-LIMA-SANTA ANITA- EL ASESOR II CALLE RIO AMAZONAS</t>
  </si>
  <si>
    <t>SHORT JEANS COLOR AZUL, SACO COLOR AZUL Y SANDALIAS NEGRAS CON ROSADO</t>
  </si>
  <si>
    <t>FUGO CON SU ENAMORADO</t>
  </si>
  <si>
    <t>UN LUNAR EN EL ROSTRO LADO IZQUIEDO DEL LABIO</t>
  </si>
  <si>
    <t>SO1P FRANK JOSHIMAR BRYAMS ALFEREZ CHAVEZ</t>
  </si>
  <si>
    <t>https://sistemas.policia.gob.pe/archivos/fotos_desaparecidos/23060283-29650210.jpg</t>
  </si>
  <si>
    <t>{'Woman': 5.635107308626175, 'Man': 94.36489343643188}</t>
  </si>
  <si>
    <t>EVELYN MICHEL CONDO ESPEZA</t>
  </si>
  <si>
    <t>CALLAO-CALLAO-CALLAO- CALLE APURIMAC, CALLAO 07026, PERÃš</t>
  </si>
  <si>
    <t>POLO COLOR NEGRO CON UN PANTALON LEGGING NEGRO SANDALIAS</t>
  </si>
  <si>
    <t>QUE SE ESCPAO DEL CENTRO INABIF CARU MULTIFAMILIAR SANTA ROSA CALLAO</t>
  </si>
  <si>
    <t>https://sistemas.policia.gob.pe/archivos/fotos_desaparecidos/21649149-29648099.jpg</t>
  </si>
  <si>
    <t>{'Woman': 18.13814491033554, 'Man': 81.86184763908386}</t>
  </si>
  <si>
    <t>ALDAIR ALEXANDER PANTA PRIETO</t>
  </si>
  <si>
    <t>PIURA-SULLANA-SULLANA- CALLE ROQUE SAENZ PEÃ‘A 1398, SULLANA 20102, PERÃš</t>
  </si>
  <si>
    <t>PANTALONETA COLOR CELESTE, POLO BLANCO, ZAPATILLAS BLANCAS</t>
  </si>
  <si>
    <t>DISCUCION FAMILIAR</t>
  </si>
  <si>
    <t>SO3P MARCOS ANDRES PEREZ PALMA PEÃA</t>
  </si>
  <si>
    <t>https://sistemas.policia.gob.pe/archivos/fotos_desaparecidos/23060100-29649603.jpg</t>
  </si>
  <si>
    <t>{'Woman': 0.6100556813180447, 'Man': 99.38994646072388}</t>
  </si>
  <si>
    <t>FP VRAEM - KIMBIRI</t>
  </si>
  <si>
    <t>LOURDES CONCEPCION ROJAS AGUILAR</t>
  </si>
  <si>
    <t>CUSCO-LA CONVENCION-KIMBIRI- AV CIRCUNVALACION</t>
  </si>
  <si>
    <t>POLO COLOR BLANCO CON FRANJA COLOR ROJHO, SHORT COLOR NEGRO, SANDALIAS COLOR MORADO</t>
  </si>
  <si>
    <t>QUE LA MENOR SE ENCONTRA JUGANDO EN EL PARQUE DE KIMBIRI</t>
  </si>
  <si>
    <t>SO2P DAVID BENJAMIN CORONADO ESPINO</t>
  </si>
  <si>
    <t>https://sistemas.policia.gob.pe/archivos/fotos_desaparecidos/23058554-29644649.jpg</t>
  </si>
  <si>
    <t>{'Woman': 9.94241014122963, 'Man': 90.05759358406067}</t>
  </si>
  <si>
    <t>MARIENE MILAGROS RENGIFO HIDALGO</t>
  </si>
  <si>
    <t>LORETO-MAYNAS-IQUITOS- ROMULO EPINAR  N 487</t>
  </si>
  <si>
    <t>SE ENCONTRABA CON UN POLO DEPORTIVO COLOR CELESTE, SHORT JEAN COLOR AZUL Y SANDALIAS MODELO CROSS DE COLOR VERDE CON NEGRO</t>
  </si>
  <si>
    <t>LA MENOR APROVECHO EN ABANDONAR SU VIVIENDA EN HORAS DE LA NOCHE EN CIRCUNSTANCIAS QUE SU PROGENITORA SE ENCONTRABA DESCANSANDO</t>
  </si>
  <si>
    <t>PRESENTA EN LA PARTE DE LA MANO LADO IZQUIERDO UN TATUAJE DE UNA IMAGEN DE UN ROSTRO DE PERSONA DE 5 CENTIMETROS APROXIMADAMENTE</t>
  </si>
  <si>
    <t>SO3P JUAN JOSE SANCHEZ RAMIREZ</t>
  </si>
  <si>
    <t>https://denuncias.pnp.gob.pe/archivos/fotos_desaparecidos/23058291-29643690.jpg</t>
  </si>
  <si>
    <t>1.1775</t>
  </si>
  <si>
    <t>{'Woman': 0.3920284565538168, 'Man': 99.60797429084778}</t>
  </si>
  <si>
    <t>HELEN JHUNSU MALPARTIDA ARANDA</t>
  </si>
  <si>
    <t>HUANUCO-HUANUCO-HUANUCO- SAN CRISTOBAL  HUANUCO</t>
  </si>
  <si>
    <t>BUZO COMPLETO DE LA IE HERMILIO VALDIZAN COLOR GUINDA CON FRANJAS CREMAS Y ZAPATILLAS BLANCAS</t>
  </si>
  <si>
    <t>QUE SE ESCAPO DEL PARQUE SAN CRISTOBAL CON RUMBO DESCONOCIDO</t>
  </si>
  <si>
    <t>SO2P DIEGO MARTIN CESPEDES MARTINEZ</t>
  </si>
  <si>
    <t>https://denuncias.pnp.gob.pe/archivos/fotos_desaparecidos/23059376-29647319.jpg</t>
  </si>
  <si>
    <t>{'Woman': 69.13735866546631, 'Man': 30.86264133453369}</t>
  </si>
  <si>
    <t>REGPOL - MOQUEGUA - MOQUEGUA</t>
  </si>
  <si>
    <t>AMILEE KATHERINE TICONA COMISA</t>
  </si>
  <si>
    <t>MOQUEGUA-MARISCAL NIETO-MOQUEGUA- AVENIDA MANUEL CAMILO DE LA TORRE PARADERO FRENTE A LA COMANDANCIA DEL EJERCITO DEL PERU</t>
  </si>
  <si>
    <t>POLERA GUINDA CON PANTALON NEGRO, ZAPATILLAS DE COLOR PLOMO, MOCHILA COLOR LILA Y LENTES DE MEDIDA</t>
  </si>
  <si>
    <t>ESPERABA UN VEHICULO DE TRANSPORTES PUBLICO DE PASAJEROS DE LAS RUTAS, EN LA AVENIDA MANUEL CAMILO DE LA TORRE FRENTE A LA COMANDANCIA DEL EJERCITO DEL PERU DE LA LOCALIDAD DE MOQUEGUA CON DIRECCION A LA ACADEMIA TESLA</t>
  </si>
  <si>
    <t>SO1P ALEX PAUL ESQUICHE CAYA</t>
  </si>
  <si>
    <t>https://sistemas.policia.gob.pe/archivos/fotos_desaparecidos/12264342-29649626.jpg</t>
  </si>
  <si>
    <t>{'Woman': 83.22138786315918, 'Man': 16.778607666492462}</t>
  </si>
  <si>
    <t>ORIANA MILAGROS CASTILLO MARIANO</t>
  </si>
  <si>
    <t>HUANUCO-LEONCIO PRADO-RUPA-RUPA- AAHH BRISAS DEL HUALLAGA MZ O LT 3  TINGO MARIA</t>
  </si>
  <si>
    <t>BUSO COLOR CELESTE, POLO BLANCO, CON FRANJAS CELESTE, MOCHILA COLOR NEGRO, ZAPATILLAS COLOR BLANCO</t>
  </si>
  <si>
    <t>SE DIRIGIA A SU COLEGIO GOMEZ ARIAS DAVILA</t>
  </si>
  <si>
    <t>TIENE UN LUNAR EN EL MEDIO DE LA FRENTE, EN FORMA DE CIRCULO</t>
  </si>
  <si>
    <t>https://denuncias.pnp.gob.pe/archivos/fotos_desaparecidos/16172834-29649121.jpg</t>
  </si>
  <si>
    <t>437.5</t>
  </si>
  <si>
    <t>{'Woman': 91.8079674243927, 'Man': 8.192028105258942}</t>
  </si>
  <si>
    <t>IVAN GUSTAVO GOMEZ RAMIREZ</t>
  </si>
  <si>
    <t>CALLAO-CALLAO-VENTANILLA- PARADERO LA LOZA UBICADO EN AV LOS SAUCES DEL ASENT H. LA PAZ 1Â° ETAPA â€“ VENTANILLA â€“ CALLAO</t>
  </si>
  <si>
    <t>CAPUCHA ROSADA, PANTALON NEGRO, ZAPATILLAS BLANCAS</t>
  </si>
  <si>
    <t>EN CIRCUNTANCIAS QUE IBA A EMBARCAR A SU AMIGA AL PARADERO</t>
  </si>
  <si>
    <t>https://sistemas.policia.gob.pe/archivos/fotos_desaparecidos/23059705-29648481.jpg</t>
  </si>
  <si>
    <t>{'Woman': 0.05252568516880274, 'Man': 99.9474823474884}</t>
  </si>
  <si>
    <t>MARIA DEL CARMEN QUISPE ANAYA</t>
  </si>
  <si>
    <t>LORETO-MAYNAS-PUNCHANA- 28 DE JULIO N 500</t>
  </si>
  <si>
    <t>POLO COLOR AMARILLO, SHORT COLOR GRIS Y SANDALIAS COLOR NEGRO</t>
  </si>
  <si>
    <t>SALIO DE LAS INSTALACIONES DEL CENTRO DE ACOGIDA RESIDENCIAL  SANTA LORENA</t>
  </si>
  <si>
    <t>SO2P ALLISON CELESTE RIOS RUIZ</t>
  </si>
  <si>
    <t>https://denuncias.pnp.gob.pe/archivos/fotos_desaparecidos/13422056-29641751.jpg</t>
  </si>
  <si>
    <t>{'Woman': 79.94492053985596, 'Man': 20.055080950260162}</t>
  </si>
  <si>
    <t>ADMER MARCELO TOLENTINO VENTURA</t>
  </si>
  <si>
    <t>UCAYALI-PADRE ABAD-IRAZOLA- 4VW2+7Q SAN ALEJANDRO, PERÃš , CFB KM 102 CASERIO NUEVO ORIENTE</t>
  </si>
  <si>
    <t>POLO COOR ROSADO CON NEGRO, SHORT COLOR VINO CON NEGRO Y UNA SANDALIA AMARILLA CON NEGRO</t>
  </si>
  <si>
    <t>QUE SE ENCONTRABA EN SU DOMICILIO LUEGO DE TENER UNA DISCUSION CON SUS MADRE POR TEMA DEL CELULAR Y JUEGO FRI FAYER</t>
  </si>
  <si>
    <t>https://sistemas.policia.gob.pe/archivos/fotos_desaparecidos/23058362-29643998.jpg</t>
  </si>
  <si>
    <t>437.25</t>
  </si>
  <si>
    <t>{'Woman': 3.4301843494176865, 'Man': 96.56981229782104}</t>
  </si>
  <si>
    <t>DIVISION POLICIAL  ESPINAR - LIVITACA</t>
  </si>
  <si>
    <t>SONIA SAMANEZ MEZA</t>
  </si>
  <si>
    <t>CUSCO-CHUMBIVILCAS-LIVITACA- LIVITACA</t>
  </si>
  <si>
    <t>1.43</t>
  </si>
  <si>
    <t>CHOMPA COLOR ROJO PANTALON NEGRO</t>
  </si>
  <si>
    <t>LUEGO DE SALIR DE SU COLEGIO A HORAS 1300 EL DIA 03JUN2024 YA NO SE SUPO MAS DE LA MENOR EN MENCION</t>
  </si>
  <si>
    <t>TALLA APROX 160 CM</t>
  </si>
  <si>
    <t>SO3P RONALD FELIPE TINTAYA CRUZ</t>
  </si>
  <si>
    <t>https://sistemas.policia.gob.pe/archivos/fotos_desaparecidos/23059367-29647286.jpg</t>
  </si>
  <si>
    <t>{'Woman': 62.153518199920654, 'Man': 37.84647881984711}</t>
  </si>
  <si>
    <t>SHELDY NAYELI ARCE CRUZ</t>
  </si>
  <si>
    <t>VESTIA UNA POLERA COLOR NEGRA, PANTALON COLOR BLANCO, ZAPATILLAS DE COLOR GRISES</t>
  </si>
  <si>
    <t>SALIO DE SU DOMICILIO CON DIRECCION DESCONOCIDO</t>
  </si>
  <si>
    <t>https://denuncias.pnp.gob.pe/archivos/fotos_desaparecidos/23057403-29640814.jpg</t>
  </si>
  <si>
    <t>{'Woman': 2.962382882833481, 'Man': 97.0376193523407}</t>
  </si>
  <si>
    <t>ESTRELLITA YAMILE JUSTO BRAVO</t>
  </si>
  <si>
    <t>HUANUCO-HUANUCO-HUANUCO- EN LA PARTE POSTERIOR DE LA CAPILLA DE PUELLES AL COSTADO DEL PUENTEEN   HUANUCO</t>
  </si>
  <si>
    <t>BUZO CARACTERÃSTICO DEL COLEGIO MILAGROS DE FÃTIMA DE HUÃNUCO, COLOR AZUL, CON ZAPATILLAS COLOR BLANCO CON RAYAS NEGRAS Y UN POLO BLANCO DEL COLEGIO MILAGROS DE FATIMA</t>
  </si>
  <si>
    <t>QUE SALIO DE SU DOMICILIO DEL SR LUIS BRAVO CANTARO UBICADO EN LA PARTE POSTERIOR DE LA CAPILLA DE MORAS EN HUANUCO Y SE FUE CON UN BAJAJ CON DIRECCION AL REAL PLAZA</t>
  </si>
  <si>
    <t>UN LUNAR MEDIANO EN EL CUELLO Y UN CICATRIZ MEDIANO EN LA CARA DERECHA CERCA A LA NARIZ</t>
  </si>
  <si>
    <t>SO3P YAMEL LUDWIN URETA CERVANTES</t>
  </si>
  <si>
    <t>https://denuncias.pnp.gob.pe/archivos/fotos_desaparecidos/20243616-29646199.jpg</t>
  </si>
  <si>
    <t>{'Woman': 56.575196981430054, 'Man': 43.424805998802185}</t>
  </si>
  <si>
    <t>JEANPIER ESTHIBEN AVENDAÃ‘O GONZALES</t>
  </si>
  <si>
    <t>CALLAO-CALLAO-VENTANILLA- 5RCV+8QC, CALLE CABO BLANCO, VENTANILLA 07071, PERÃš</t>
  </si>
  <si>
    <t>CASACA COLOR VERDE, BUZO COLOR PLOMO, POLO COLOR AMARILLO, ZAPATOS COLOR AZUL</t>
  </si>
  <si>
    <t>EN CIRCUNSTANCIAS QUE SE ENCONTRABA EN SU DOMICILIO, SALIO CON DIRECCION DESCONOCIDA</t>
  </si>
  <si>
    <t>SO3P GONZALO AMERICO PEDRO BRILLANTE ZAPATA</t>
  </si>
  <si>
    <t>https://sistemas.policia.gob.pe/archivos/fotos_desaparecidos/6987821-29646837.jpg</t>
  </si>
  <si>
    <t>18.98</t>
  </si>
  <si>
    <t>{'Woman': 0.019095077004749328, 'Man': 99.98090863227844}</t>
  </si>
  <si>
    <t>LORETO-MAYNAS-IQUITOS- AREQUIPA N  2099</t>
  </si>
  <si>
    <t>SE ENCONTRABA CON UNA BLUSA COLOR NEGRO, PANTALON DRILL COLOR BLANCO Y SANDALIA COLOR NEGRO</t>
  </si>
  <si>
    <t>QUE ABANDONO SU DOMICILIO, SITO EN LA CALLE AREQUIPA N 2099 DEL DISTRITO DE IQUITOS</t>
  </si>
  <si>
    <t>https://denuncias.pnp.gob.pe/archivos/fotos_desaparecidos/19564930-29649837.jpg</t>
  </si>
  <si>
    <t>{'Woman': 93.66278648376465, 'Man': 6.337208300828934}</t>
  </si>
  <si>
    <t>DAYRON ARON CORDOVA SANTILLAN</t>
  </si>
  <si>
    <t>LIMA-LIMA-SAN MARTIN DE PORRES- AV. GERARDO UNGER CON AV. SAN BERNARDO â€“ SMP</t>
  </si>
  <si>
    <t>PANTALON NEGRO, POLO PLOMO</t>
  </si>
  <si>
    <t>SE QUEDO EN EL VEHICULO DE TRANSPORTE PUBLICO POR ERROR</t>
  </si>
  <si>
    <t>SO2P GENRY MAS G_IVIN</t>
  </si>
  <si>
    <t>https://sistemas.policia.gob.pe/archivos/fotos_desaparecidos/23057471-29641026.jpg</t>
  </si>
  <si>
    <t>{'Woman': 13.268648087978363, 'Man': 86.73135638237}</t>
  </si>
  <si>
    <t>EZAIKA GUADALUPE JINEZ HUALLIPE</t>
  </si>
  <si>
    <t>TACNA-TACNA-CORONEL GREGORIO ALBARRACIN LANCHIPA- SAN FRANCISCO DE ASIS</t>
  </si>
  <si>
    <t>BUZO COLOR AZUL MARINO OSCURO CON FRANJAS BLANCO Y CELESTE, ZAPATILLAS NEGRAS Y PORTA UNA MOCHILA NEGRA</t>
  </si>
  <si>
    <t>SALIO DE SU INSTITUCION EDUCATIVA ENRIQUE PAILLARDELLE</t>
  </si>
  <si>
    <t>SOT3 BERNI ANTONIO ALVARADO SANEZ</t>
  </si>
  <si>
    <t>https://denuncias.pnp.gob.pe/archivos/fotos_desaparecidos/20812066-29641502.jpg</t>
  </si>
  <si>
    <t>{'Woman': 0.7846072316169739, 'Man': 99.21539425849915}</t>
  </si>
  <si>
    <t>REGPOL - LIMA - DEPINCRI CARABAYLLO</t>
  </si>
  <si>
    <t>ROSARIO AIDA MARQUEZ CRISOSTOMO</t>
  </si>
  <si>
    <t>LIMA-LIMA-CARABAYLLO- ASOC VIVIENDAS LAS CASUARINAS MZ D LOTE 02</t>
  </si>
  <si>
    <t>CON UN VESTIDO COLOR ROSADO, SANDALIAS COLOR BLANCO</t>
  </si>
  <si>
    <t>SALIO A VER A SUS ABUELOS</t>
  </si>
  <si>
    <t>TIENE UNA CICATRIZ EN LA MANO DERECHA POR UNA QUEMADURA Y UN LUNAR PEQUEO EN LA MANDIBULA</t>
  </si>
  <si>
    <t>ALFZ GIANCARLO INDALECIO ALARCON BURGA</t>
  </si>
  <si>
    <t>https://denuncias.pnp.gob.pe/archivos/fotos_desaparecidos/23059180-29646567.jpg</t>
  </si>
  <si>
    <t>{'Woman': 98.23790192604065, 'Man': 1.7621040344238281}</t>
  </si>
  <si>
    <t>REGPOL - LAMBAYEQUE - SAN MARTIN DE PORRAS</t>
  </si>
  <si>
    <t>ANNYE MARCELA CARMONA SAAVEDRA</t>
  </si>
  <si>
    <t>LAMBAYEQUE-LAMBAYEQUE-LAMBAYEQUE- AAHH PEDRO RUIZ GALLO MZ G LT 36 PPJJ SAN MARTIN LAMBAYEQUE</t>
  </si>
  <si>
    <t>UNA CHOMPA CON CAPUCHA DE COLOR MARRON, SIN MARCA NI DISEO, PANTALONETA DE COLOR NEGRO SIN MARCA NI DISEO Y SANDALIAS DE COLOR LILA, SIN MARCA</t>
  </si>
  <si>
    <t>SALE A COMPRAR HOJAS BOND EN COMPANIA DE SU HIJA ANNYE MARCELA CARMONA SAAVEDRA A LAS 1630 DEL DIA 03 DE JUNIO DL 2024 Y HASTA LA FECHA SE DESCONOCE DE SU PARADERO</t>
  </si>
  <si>
    <t>SO1P JUNIOR VENTURA ZURITA</t>
  </si>
  <si>
    <t>https://sistemas.policia.gob.pe/archivos/fotos_desaparecidos/19548515-29649953.jpg</t>
  </si>
  <si>
    <t>{'Woman': 1.8865229561924934, 'Man': 98.11347723007202}</t>
  </si>
  <si>
    <t>LEONILA IDARINA CORREA CARMONA</t>
  </si>
  <si>
    <t>0.85</t>
  </si>
  <si>
    <t>BUZO AZUL SIN MARCA NI DISENO, POLO MANGA LARGA DE COLOR PIEL Y SANDALIAS ROSADAS</t>
  </si>
  <si>
    <t>SU MADRE LA LLEVA A COMPRAR HOJAS BOND Y AMBAS NO REGRESAN</t>
  </si>
  <si>
    <t>https://sistemas.policia.gob.pe/archivos/fotos_desaparecidos/22126489-29649953.jpg</t>
  </si>
  <si>
    <t>433.5</t>
  </si>
  <si>
    <t>{'Woman': 13.385805487632751, 'Man': 86.61419153213501}</t>
  </si>
  <si>
    <t>ANCASH-CASMA-CASMA- AAHH VILLA HERMOSA  CALLE ORMEO MZ G2 LOTE 15</t>
  </si>
  <si>
    <t>UN VESTIDO COLOR PLOMO Y ZAPATILLA BLANCAS</t>
  </si>
  <si>
    <t>APROVECHO AL SALIR CUANDO SU MADRE SALIO A COMPRAR MATERIALES PARA SU TRABAJO Y HASTA AHORA NO RETORNA</t>
  </si>
  <si>
    <t>SO3P JAMES ARTHUR CELIS PADILLA</t>
  </si>
  <si>
    <t>https://denuncias.pnp.gob.pe/archivos/fotos_desaparecidos/23050065-29649557.jpg</t>
  </si>
  <si>
    <t>{'Woman': 16.20887666940689, 'Man': 83.7911307811737}</t>
  </si>
  <si>
    <t>REGPOL - LIMA - EL AGUSTINO</t>
  </si>
  <si>
    <t>ARIANA NICOLE EUSCATE MENESES</t>
  </si>
  <si>
    <t>LIMA-LIMA-EL AGUSTINO- JIRÃ“N QUIÃ‘ONES 448-452, COLEGIO EL SEMBRADOR</t>
  </si>
  <si>
    <t>CASACA AZUL, BUZO PLOMO AMBOS DEL COLEGIO, ZAPATILLAS BLANCAS, MOCHILA VERDE OSCURO</t>
  </si>
  <si>
    <t>SALIO DEL COLEGIO DE NOMBRE EL SEMBRADOR</t>
  </si>
  <si>
    <t>NO REFIERE</t>
  </si>
  <si>
    <t>SO2P JHON BRANDY LOJA MIXAN</t>
  </si>
  <si>
    <t>https://sistemas.policia.gob.pe/archivos/fotos_desaparecidos/23058185-29643426.jpg</t>
  </si>
  <si>
    <t>{'Woman': 97.88658022880554, 'Man': 2.113412693142891}</t>
  </si>
  <si>
    <t>DANILO GABRIEL ISAIAS TORRES QUINTO</t>
  </si>
  <si>
    <t>ROPA DE CALLE NO REFIERE, MOCHILA DE COLOR NEGRA, ZAPATILLAS BLANCAS CON CELESTE</t>
  </si>
  <si>
    <t>SALIO DE SU CELEGIO DE NOMBRE EL SEMBRADOR</t>
  </si>
  <si>
    <t>https://sistemas.policia.gob.pe/archivos/fotos_desaparecidos/23058188-29643426.jpg</t>
  </si>
  <si>
    <t>{'Woman': 0.1598890288732946, 'Man': 99.84011054039001}</t>
  </si>
  <si>
    <t>NAYELI BETSABE CHURA SILVA</t>
  </si>
  <si>
    <t>LIMA-LIMA-CARABAYLLO- CALLE LOS ALAMOS 127 LA ALBORADA</t>
  </si>
  <si>
    <t>COLEGIO DE UNIFORME, BUSO ROJO, POLO AMARILLO, MOCHILA MORADA, ZAPATILLA BLANCA</t>
  </si>
  <si>
    <t>SALIO DE SU CASA CON DIRECCION A SU CENTRO DE ESTUDIOS</t>
  </si>
  <si>
    <t>SO3P NILTON JHONATAN BALDEON BONILLA</t>
  </si>
  <si>
    <t>https://sistemas.policia.gob.pe/archivos/fotos_desaparecidos/17129124-29645679.jpg</t>
  </si>
  <si>
    <t>{'Woman': 96.9925582408905, 'Man': 3.007439896464348}</t>
  </si>
  <si>
    <t>FP - CAJAMARCA - CELENDÃN</t>
  </si>
  <si>
    <t>BECKY CARRERA BOCANEGRA</t>
  </si>
  <si>
    <t>CAJAMARCA-CELENDIN-CELENDIN- CASERIO HUANAMBRA JOSE GALVEZ CELENDIN</t>
  </si>
  <si>
    <t>PANTALON JEAN NEGRO, POLO ROJO Y CASACA ROSADA, ZAPATILLAS NEGRAS COPN BLANCO</t>
  </si>
  <si>
    <t>QUE SALIA DE SU CENTRO EDUCATIVO PRIMARIO A SU DOMICILIO UBICADO EN EL CASERIO HUANAMBRA  JOSE GALVAEZ  CELENDIN</t>
  </si>
  <si>
    <t>SO3P WILSON ALEXANDER ROMERO HEREDIA</t>
  </si>
  <si>
    <t>https://sistemas.policia.gob.pe/archivos/fotos_desaparecidos/23057244-29640364.jpg</t>
  </si>
  <si>
    <t>{'Woman': 99.77176189422607, 'Man': 0.22824578918516636}</t>
  </si>
  <si>
    <t>REGPOL - PIURA - MARCAVELICA</t>
  </si>
  <si>
    <t>EMILY NADIHA RISCO VILCHEZ</t>
  </si>
  <si>
    <t>PIURA-SULLANA-MARCAVELICA- 5628+479 PLAZA DE CASERIO LAS GOLONDRINAS, LA BOMBA 20120, PERÃš</t>
  </si>
  <si>
    <t>VISTE UNA BUZOLA COLOR AZUL MARINO Y DENTRO DEL POLO COLOR BLANCO PERTENECIENTE A LA IE JOSE ANTONIO ENCINAS FRANCO</t>
  </si>
  <si>
    <t>CIRCUNSTANCIAS EN QUE SE DIRIGIA A SU INSTITUCION EDUCATIVA</t>
  </si>
  <si>
    <t>TIENE UNA CICATRIZ EN LA PIERNA IZQUIERDA ALTURA DEL TOBILLO</t>
  </si>
  <si>
    <t>SO3P ESEQUIEL ESPARRAGA VARGAS</t>
  </si>
  <si>
    <t>https://sistemas.policia.gob.pe/archivos/fotos_desaparecidos/23057655-29641729.jpg</t>
  </si>
  <si>
    <t>{'Woman': 67.23549962043762, 'Man': 32.76450335979462}</t>
  </si>
  <si>
    <t>RUBY RUIZ GARCIA</t>
  </si>
  <si>
    <t>UCAYALI-CORONEL PORTILLO-CALLERIA- JORGE CHAVEZ N 158</t>
  </si>
  <si>
    <t>CON VESTIDO LARGO COLOR CARNAZA Y SANDALIAS BLANCOS</t>
  </si>
  <si>
    <t>https://denuncias.pnp.gob.pe/archivos/fotos_desaparecidos/22954567-29640076.jpg</t>
  </si>
  <si>
    <t>436.25</t>
  </si>
  <si>
    <t>9.52</t>
  </si>
  <si>
    <t>{'Woman': 99.89591836929321, 'Man': 0.1040800241753459}</t>
  </si>
  <si>
    <t>LISBETH PACHECO NAVARRO</t>
  </si>
  <si>
    <t>APURIMAC-ANDAHUAYLAS-ANDAHUAYLAS- AV LA FLORESTA 195</t>
  </si>
  <si>
    <t>UNIFORMA DEL COLEGIO MANUEL VIVANCO CON ZAPATOS NEGROS</t>
  </si>
  <si>
    <t>SALIO DE LA ALDEA INFANTIL NUESTRA SEORA DE COCHARCAS CON DIRECCION A SU COLEGIO MANUEL VIVANCO</t>
  </si>
  <si>
    <t>https://denuncias.pnp.gob.pe/archivos/fotos_desaparecidos/21483580-29637566.jpg</t>
  </si>
  <si>
    <t>{'Woman': 20.00606209039688, 'Man': 79.99393343925476}</t>
  </si>
  <si>
    <t>DEYSI ORTIZ QUISPE</t>
  </si>
  <si>
    <t>BUSO DEL COLEGIO MANUEL VIVANCO CON ZAPATILLAS BLANACAS</t>
  </si>
  <si>
    <t>SALIO DE LA ALDEA NUESTRA SEORA DE COCHARACAS A SU COLEGIO MANUEL VIVANCO</t>
  </si>
  <si>
    <t>https://denuncias.pnp.gob.pe/archivos/fotos_desaparecidos/22185701-29637566.jpg</t>
  </si>
  <si>
    <t>{'Woman': 13.583101332187653, 'Man': 86.41690015792847}</t>
  </si>
  <si>
    <t>JORGE LUIS CERNA HUAMAN</t>
  </si>
  <si>
    <t>LIMA-LIMA-LOS OLIVOS- MZ 27 LT 17 2DO PISO AA. HH CONFRATERNIDAD</t>
  </si>
  <si>
    <t>POLERA CON CAPUCHA DE COLOR NEGRO, BUZO DE COLOR NEGRO CON FRANJAS DE COLOR AMARILLO, GORRA DE COLOR NEGRO CON INSGINA DEL COLEGIO MARIANISTA</t>
  </si>
  <si>
    <t>SALIO DE SU INMUEBLE CON DIRECCION A SU CENTRO EDUCATIVO</t>
  </si>
  <si>
    <t>SO2P FERNANDO ALMIDON AYALA</t>
  </si>
  <si>
    <t>https://sistemas.policia.gob.pe/archivos/fotos_desaparecidos/23057302-29640557.jpg</t>
  </si>
  <si>
    <t>{'Woman': 26.310497522354126, 'Man': 73.68950247764587}</t>
  </si>
  <si>
    <t>CONSUELO DEL PILAR MIRAVAL GUEVARA</t>
  </si>
  <si>
    <t>LIMA-LIMA-VILLA MARIA DEL TRIUNFO- AA.HH VILLA LOURDES ECOLÃ“GICO 02 MZ H LOTE 18</t>
  </si>
  <si>
    <t>CASACA PLOMA, POLO COLOR GRIS, BUSO AZUL NOCHE DE LA IE MARIANO MELGAR 6019, ZAPATILLAS BLANCAS</t>
  </si>
  <si>
    <t>QUE HABRIA SALIDO DE SU DOMICILIO PARA DIRIGIRSE A LA IE MARIANO MELGAR 6019, LA MISMA QUE NO LLEGO A DICHA IE</t>
  </si>
  <si>
    <t>SO3P JEAN DIEGO YUCRA CCORI</t>
  </si>
  <si>
    <t>https://sistemas.policia.gob.pe/archivos/fotos_desaparecidos/23058450-29644284.jpg</t>
  </si>
  <si>
    <t>{'Woman': 4.007018730044365, 'Man': 95.99298238754272}</t>
  </si>
  <si>
    <t>AZUL ALEXANDRA PEREZ LABAN</t>
  </si>
  <si>
    <t>LIMA-LIMA-LA VICTORIA- CALLE ALEJANDRO VILLANUEVA 144 URB. APOLO - DISTRITO DE LA VICTORIA</t>
  </si>
  <si>
    <t>POLERA COLOR ROSADO, PANTALON JEANS COLOR CELESTE, ZAPATILLAS BLANCAS CON ROSADO, LLEVABA PUESTO UNA MOCHILA DE TELA COLOR FUCSIA</t>
  </si>
  <si>
    <t>QUE SALIO DEL INTERIOR DE SU DOMICILIO CON DIRECCION A SU ACADEMIA</t>
  </si>
  <si>
    <t>SO3P YOVER FRANK RUIZ RAFAEL</t>
  </si>
  <si>
    <t>https://sistemas.policia.gob.pe/archivos/fotos_desaparecidos/22888833-29648658.jpg</t>
  </si>
  <si>
    <t>-213.25</t>
  </si>
  <si>
    <t>{'Woman': 96.14163041114807, 'Man': 3.85836698114872}</t>
  </si>
  <si>
    <t>YERSON JESUS PEREZ SANTIAGO</t>
  </si>
  <si>
    <t>HUANUCO-HUANUCO-HUANUCO- AGUILAR 428</t>
  </si>
  <si>
    <t>UNIFORME DEL COLEGIO LEONCIO PRADO, CAMISA BEIGE, PANTALON BEIGE, ZAPATO NEGRO, CORBATA NEGRA Y MOCHILA</t>
  </si>
  <si>
    <t>QUE SALIO DE SU DOMICILIO CON DESTINO DESCONOCIDO</t>
  </si>
  <si>
    <t>SO3P ALDER ROY MANTERO ZAVALA</t>
  </si>
  <si>
    <t>https://denuncias.pnp.gob.pe/archivos/fotos_desaparecidos/23058128-29643116.jpg</t>
  </si>
  <si>
    <t>{'Woman': 9.835050255060196, 'Man': 90.1649534702301}</t>
  </si>
  <si>
    <t>REGPOL - HUANCAYO - SAN AGUSTIN DE CAJAS</t>
  </si>
  <si>
    <t>DIANA YASURI HUAMANI PALOMINO</t>
  </si>
  <si>
    <t>JUNIN-HUANCAYO-SAN AGUSTIN- JR LOS SAUCES SN  SAN AGUSTIN DE CAJAS HUANCAYO</t>
  </si>
  <si>
    <t>BUZO CONJUNTO DE COLOR AZUL  CELESTE, PERTENECIENTE A LA INSTITUCIN EDUCATIVA MARIA INMACULADA HUNACAYO, ZAPATILLAS DE COLOR BLANCO</t>
  </si>
  <si>
    <t>EN CIRCUNSTANCIAS QUE HABRIA SALIDO DE SU DOMICLIO UBICADO EN EL JR LOS SAUCES SN SAN AGUSTIN DE CAJAS</t>
  </si>
  <si>
    <t>SO2P SERGIO GUILLEN CONDOR</t>
  </si>
  <si>
    <t>https://sistemas.policia.gob.pe/archivos/fotos_desaparecidos/23058194-29643474.jpg</t>
  </si>
  <si>
    <t>{'Woman': 99.21851754188538, 'Man': 0.7814857177436352}</t>
  </si>
  <si>
    <t>DILVER SAUL PEREZ TAMANI</t>
  </si>
  <si>
    <t>UCAYALI-PADRE ABAD-NESHUYA- JJVV EL AGUAJAL SN REF COLEGIO SECUNDARIA</t>
  </si>
  <si>
    <t>POLO BLANCO, SHORT CREMA, SANDALIAS</t>
  </si>
  <si>
    <t>QUE FUE A COMPRAR AL MERCADO DE NESHUYA</t>
  </si>
  <si>
    <t>SO3P HANZ STEVEN MONTENEGRO PEZO</t>
  </si>
  <si>
    <t>https://sistemas.policia.gob.pe/archivos/fotos_desaparecidos/23056569-29638415.jpg</t>
  </si>
  <si>
    <t>{'Woman': 53.769880533218384, 'Man': 46.230125427246094}</t>
  </si>
  <si>
    <t>REGPOL - PIURA - HUARMACA</t>
  </si>
  <si>
    <t>VIOLETA BERNA MORON</t>
  </si>
  <si>
    <t>PIURA-HUANCABAMBA-HUANCABAMBA- CASERIO PALOMATAZ DISTRITO DE HUARMACA</t>
  </si>
  <si>
    <t>FALDA COLOR GRIS, YANQUES Y UNA CHOMPA VERDE</t>
  </si>
  <si>
    <t>SE ENCONTRABA PASTOREANDO SUS ANIMALES</t>
  </si>
  <si>
    <t>SO2P JORGE ALONZO LIZA GARCIA</t>
  </si>
  <si>
    <t>https://sistemas.policia.gob.pe/archivos/fotos_desaparecidos/23059384-29647368.jpg</t>
  </si>
  <si>
    <t>{'Woman': 6.129726767539978, 'Man': 93.87027025222778}</t>
  </si>
  <si>
    <t>NERY LUZ OLARTE GONZALES</t>
  </si>
  <si>
    <t>LIMA-LIMA-COMAS- CALLE PABLO DE OLAVIDE NRO 746</t>
  </si>
  <si>
    <t>BLUSA FLOREADA, PANTALON JEAN COLOR CELESTE, PORTABA UNA MOCHILA DE COLOR CAMEL Y UN FOLDER</t>
  </si>
  <si>
    <t>QUE SE DRIGIA A SU INSTITUTO</t>
  </si>
  <si>
    <t>https://sistemas.policia.gob.pe/archivos/fotos_desaparecidos/23056359-29637713.jpg</t>
  </si>
  <si>
    <t>{'Woman': 78.93275022506714, 'Man': 21.06724977493286}</t>
  </si>
  <si>
    <t>REGPOL - HUANCAYO - APATA</t>
  </si>
  <si>
    <t>JOHANA HERLINDA VILLA DIONICIO</t>
  </si>
  <si>
    <t>JUNIN-JAUJA-HUAMALI- 5HPH+XR HUAMALÃ, PERÃš</t>
  </si>
  <si>
    <t>MENOR DE 01 45 M APROX DE ALTURA, CONTEXTURA DELGADA, CABELLO NEGRO LACIO, TEST TRIGUEA,PANTALON LEGGINS NEGRO, CHOMPA DE HILO ABIERTO COLOR NEGRO, PAR DE ZAPATILLAS COLOR NEGRO</t>
  </si>
  <si>
    <t>SALIO DE SU DOMICILIO EN COMPAA DE SU HERMANO EDWIN CIRO VILLA DIONICIO</t>
  </si>
  <si>
    <t>SO1P DIEGO BERTHIE QUISPE HUANCA</t>
  </si>
  <si>
    <t>https://sistemas.policia.gob.pe/archivos/fotos_desaparecidos/19824934-29639257.jpg</t>
  </si>
  <si>
    <t>{'Woman': 7.864925265312195, 'Man': 92.13507175445557}</t>
  </si>
  <si>
    <t>EDWIN CIRO VILLA DIONICIO</t>
  </si>
  <si>
    <t>MENOR DE 01 30 M DE ALTURA, DE CONTEXTURA DELGADA, CABELLO NEGRO LACIO, TEST TRIGUEO, POLO BLANCO, CASACA AZUL, BUZO NEGRO, PAR DE ZAPATOS NEGROS Y MOCHILA COLOR NEGRO</t>
  </si>
  <si>
    <t>SALIO DE SU DOMICILIO EN COMPAI A DE SU HERMANA JOHANA HERLINDA VILLA DIONICIO 14 A OS</t>
  </si>
  <si>
    <t>https://sistemas.policia.gob.pe/archivos/fotos_desaparecidos/19824931-29639257.jpg</t>
  </si>
  <si>
    <t>{'Woman': 7.711715251207352, 'Man': 92.28827953338623}</t>
  </si>
  <si>
    <t>JHEYLA CRISTINA SALAZAR PINEDO</t>
  </si>
  <si>
    <t>LORETO-MAYNAS-SAN JUAN BAUTISTA- CALLE LOS TRIUNFADORES MZ. "G" - LT. "16". A. H. VILLA SAN JOSE</t>
  </si>
  <si>
    <t>BLUSA COLOR PALO PALO ROSA CON BRILLOS, FALDA COLOR NEGRO</t>
  </si>
  <si>
    <t>SO2P MILLER PINEDO PANDURO</t>
  </si>
  <si>
    <t>https://sistemas.policia.gob.pe/archivos/fotos_desaparecidos/23057358-29640709.jpg</t>
  </si>
  <si>
    <t>{'Woman': 16.989701986312866, 'Man': 83.01029801368713}</t>
  </si>
  <si>
    <t>REGPOL - LAMBAYEQUE - CHONGOYAPE</t>
  </si>
  <si>
    <t>MILAGROS MEDALY MUÃ‘OZ DAVILA</t>
  </si>
  <si>
    <t>CAJAMARCA-CHOTA-LLAMA- CASERIO EL GUAYABO</t>
  </si>
  <si>
    <t>UN POLO BLANCO A TIRAS, CASACA ROSADA, PANTALON COLOR VERDE, ZAPATILLAS COLOR BLANCO</t>
  </si>
  <si>
    <t>CIRCUNSTANCIAS QUE LA MENOR DESAPARECIDA HABRIA SALIDO CON DIRECCION A LA CASA DE SU PRIMA UBICADO EN EL CASERIO CARRIZAL</t>
  </si>
  <si>
    <t>SO2P MANUEL FERNANDO POMPA ORDOÃEZ</t>
  </si>
  <si>
    <t>https://sistemas.policia.gob.pe/archivos/fotos_desaparecidos/23057476-29641049.jpg</t>
  </si>
  <si>
    <t>{'Woman': 14.260771870613098, 'Man': 85.73923110961914}</t>
  </si>
  <si>
    <t>REGPOL - LIMA - CONDEVILLA</t>
  </si>
  <si>
    <t>DIGNA JULIA OSCANOA ASCENCIO</t>
  </si>
  <si>
    <t>LIMA-LIMA-SAN MARTIN DE PORRES- JR. ADOLFO JACOBO 1401</t>
  </si>
  <si>
    <t>PANTALON JEAN, CASACA MARRON ZAPATILLAS COLOR NEGRO</t>
  </si>
  <si>
    <t>SALIO DE LA CASA JUNTO A UN AMIGO D ENOMBRE OMAR CHARLON</t>
  </si>
  <si>
    <t>USA LENTES DESDE NACIMIENTO</t>
  </si>
  <si>
    <t>SO2P NELLY ELISA CHAGUA HUANACUNE</t>
  </si>
  <si>
    <t>https://sistemas.policia.gob.pe/archivos/fotos_desaparecidos/8011768-29637765.jpg</t>
  </si>
  <si>
    <t>-218.5</t>
  </si>
  <si>
    <t>{'Woman': 10.59611290693283, 'Man': 89.40387964248657}</t>
  </si>
  <si>
    <t>RAFAEL REY MORE TUESTA</t>
  </si>
  <si>
    <t>AMAZONAS-BAGUA-BAGUA- JIRON LA LIBERTAD 368, BAGUA 01721, PERÃš</t>
  </si>
  <si>
    <t>UN POLO DE COLOR CREMA, UN PANTALON DE COLOR BLANCO Y CREMA, ZAPATILLAS DE COLOR BLANCO</t>
  </si>
  <si>
    <t>EN CIRCUNTANCIAS QUE SALIO DE SU DOMICILIO PARA CONSITUIRSE A UNA FIESTA DE CUMPLEANOS</t>
  </si>
  <si>
    <t>https://sistemas.policia.gob.pe/archivos/fotos_desaparecidos/22841572-29640885.jpg</t>
  </si>
  <si>
    <t>-203.5</t>
  </si>
  <si>
    <t>{'Woman': 28.76962125301361, 'Man': 71.23038172721863}</t>
  </si>
  <si>
    <t>ROSA ISELA ASENCIO VASQUEZ</t>
  </si>
  <si>
    <t>UCAYALI-CORONEL PORTILLO-CALLERIA- AUGUSTO B, LEGUIA N1149</t>
  </si>
  <si>
    <t>NO SE PERCATO</t>
  </si>
  <si>
    <t>SALIO DE SU DOMICILIO SIN INDICAR A DONDE SE DIRIGE</t>
  </si>
  <si>
    <t>https://denuncias.pnp.gob.pe/archivos/fotos_desaparecidos/23056965-29639654.jpg</t>
  </si>
  <si>
    <t>{'Woman': 51.341038942337036, 'Man': 48.65896701812744}</t>
  </si>
  <si>
    <t>JOSE BRAYAN FASABI RUIZ</t>
  </si>
  <si>
    <t>UCAYALI-CORONEL PORTILLO-YARINACOCHA- AAHH 23 DE OCTUBRE MZ D LT16</t>
  </si>
  <si>
    <t>POLO COLOR AZUL, PANTALON COLOR PLOMO Y ZAPATILLAS COLOR PLOMO COMBINADO CON COLOR AZUL</t>
  </si>
  <si>
    <t>SU MANO DERECHA SE ENCUENTRA VENDADO, TODA QUE VEZ QUE SU DEDO ANULAR DERECHO SE ENCUENTRA CON CLAVOS</t>
  </si>
  <si>
    <t>https://denuncias.pnp.gob.pe/archivos/fotos_desaparecidos/23056128-29637980.jpg</t>
  </si>
  <si>
    <t>{'Woman': 0.05273688584566116, 'Man': 99.94726777076721}</t>
  </si>
  <si>
    <t>SALLURI SALHUA MERGE</t>
  </si>
  <si>
    <t>JUNIN-HUANCAYO-SAPALLANGA- MIGUEL GRAU</t>
  </si>
  <si>
    <t>VESTIA, CUAN CAFARENA COLOR NEGRO CORTO, UNA CASACA BEIGE Y NEGRO, UN PANTALON JEAN TIPO PALAZO, UN PAR DE ZAPATILLAS BLANCAS, CO APLICACIONES CELESTE Y CREMA</t>
  </si>
  <si>
    <t>SALIO DE SU DOMICILIO CON DIRECCION AL ESTADIO DE DISTRITO DE SAPALLANGA</t>
  </si>
  <si>
    <t>LUNAR MEDIANO EN EL POMULO DERECHO</t>
  </si>
  <si>
    <t>SOT3 LISSETTE BLANCA GALLARDO ANGLAS</t>
  </si>
  <si>
    <t>https://denuncias.pnp.gob.pe/archivos/fotos_desaparecidos/15257881-29636880.jpg</t>
  </si>
  <si>
    <t>{'Woman': 21.611951291561127, 'Man': 78.38805317878723}</t>
  </si>
  <si>
    <t>CLARET AGUILAR SACSI</t>
  </si>
  <si>
    <t>CUSCO-CHUMBIVILCAS-CAPACMARCA- X2V3+9P, CANCAHUANE 08450, PERÃš</t>
  </si>
  <si>
    <t>CON BUZO CONJUNTO PANTALON Y CASACA COLOR BLANCO ROJO Y AZUL QUE PERTENECEN A SU COLEGIO LAS AMERICAS DE CAPACMARCA</t>
  </si>
  <si>
    <t>EN CIRCUNSTANCIAS QUE SALIO DE SU DOMICILIO UBICADO EN LA COMUNIDAD DE CCOCHAPATA DEL DISTRITO DE CAPACMARCA CON DIRECCION  A SU COLEGIO LAS AMERICAS</t>
  </si>
  <si>
    <t>SO3P NIXON RICHARD HUANCA HUILLCA</t>
  </si>
  <si>
    <t>https://sistemas.policia.gob.pe/archivos/fotos_desaparecidos/23059668-29648302.jpg</t>
  </si>
  <si>
    <t>{'Woman': 39.31376934051514, 'Man': 60.68623065948486}</t>
  </si>
  <si>
    <t>REGPOL - AREQUIPA - PAUCARPATA-CAMPO DE MARTE</t>
  </si>
  <si>
    <t>BRANDON SNEYDER MANRIQUE CONDORI</t>
  </si>
  <si>
    <t>AREQUIPA-AREQUIPA-PAUCARPATA- CALLE JOSÃ‰ CARLOS MARIÃTEGUI MZ Y LT 4 PP.JJ CAMPO MARTE</t>
  </si>
  <si>
    <t>CHOMPA CAFE DE LANA CON CUELLO CAFARENA, BUZO COLOR OSCURO, ZAPATILLAS COLOR NEGRO</t>
  </si>
  <si>
    <t>SALIO DE SU DOMICILIO CON DIRECCION AL AVELINO PARA AYUDAR A SU HERMANA A DESCARGAR ZAPALLO</t>
  </si>
  <si>
    <t>SO3P MARIA LUCILA NINA MAMANI</t>
  </si>
  <si>
    <t>https://sistemas.policia.gob.pe/archivos/fotos_desaparecidos/12522271-29636512.jpg</t>
  </si>
  <si>
    <t>{'Woman': 7.638224959373474, 'Man': 92.36177802085876}</t>
  </si>
  <si>
    <t>REGPOL - CALLAO - RAMON CASTILLA</t>
  </si>
  <si>
    <t>AARON MISAEL LEON HUAMANI</t>
  </si>
  <si>
    <t>CALLAO-CALLAO-CALLAO- MZ E LT 6 URB SANTA FE CALLAO</t>
  </si>
  <si>
    <t>CHOMPA PLOMA CON CAPUCHA, PANTALON BUZO COLOR PLOMO CON ZAPATILLAS COLOR BLANCAS</t>
  </si>
  <si>
    <t>SE FUGO YA QUE SUS PADRES LE PROHIBEN QUE ESTE CON SU ENAMORADA</t>
  </si>
  <si>
    <t>SO3P HELEN LICET TAFUR BUENO</t>
  </si>
  <si>
    <t>https://sistemas.policia.gob.pe/archivos/fotos_desaparecidos/23013579-29638401.jpg</t>
  </si>
  <si>
    <t>{'Woman': 67.65128374099731, 'Man': 32.34872221946716}</t>
  </si>
  <si>
    <t>BRISA KAREN CACERES DEYRA</t>
  </si>
  <si>
    <t>CASACA NEGRA, PANTALON BUZO COLOR PLOMO, ZAPATILLAS BLANCA CON NEGRO</t>
  </si>
  <si>
    <t>SE FUGO PORQUE SUS PADRES NO LE PERMITEN QUE ESTE CCON SU ENAMORADO</t>
  </si>
  <si>
    <t>LA MENOR UTILIZA PESTAAS Y PIRSING</t>
  </si>
  <si>
    <t>https://sistemas.policia.gob.pe/archivos/fotos_desaparecidos/23034886-29638401.jpg</t>
  </si>
  <si>
    <t>{'Woman': 34.63270366191864, 'Man': 65.36729335784912}</t>
  </si>
  <si>
    <t>REGPOL - LIMA - BREÃ‘A</t>
  </si>
  <si>
    <t>ZHARICK ALEXANDRA PEREIRA MORENO</t>
  </si>
  <si>
    <t>LIMA-LIMA-BREÃ‘A- CALLE REPUBLICA DE PORTUGAL 378</t>
  </si>
  <si>
    <t>POLO NEGRO Y PANTALON NEGRO AMBOS DE VESTIR</t>
  </si>
  <si>
    <t>SU MADRE LA RECOGIO DE SU CENTRO EDUCATIVO, PERO VOLIVIO A SALIR DE SU DOMICILIO</t>
  </si>
  <si>
    <t>USA LENTES MODELO FELINOS COLOR MARRON</t>
  </si>
  <si>
    <t>SO2P RONALD SMITH MELENDEZ MELENDEZ</t>
  </si>
  <si>
    <t>https://sistemas.policia.gob.pe/archivos/fotos_desaparecidos/23057018-29639802.jpg</t>
  </si>
  <si>
    <t>{'Woman': 19.969850778579712, 'Man': 80.03014922142029}</t>
  </si>
  <si>
    <t>REGPOL - LIMA - PUNTA NEGRA</t>
  </si>
  <si>
    <t>HUGO LEONCIO VILLAR LAMBRUSCHINI</t>
  </si>
  <si>
    <t>LIMA-LIMA-PUNTA NEGRA- AV PACIFICO SUR 602 PUNTA NEGRA</t>
  </si>
  <si>
    <t>PANTALON GRIS, CHOMPA MARRON Y SANDALIA CROCS AZUL</t>
  </si>
  <si>
    <t>SO2P SENAI RIVERA SILVA</t>
  </si>
  <si>
    <t>https://sistemas.policia.gob.pe/archivos/fotos_desaparecidos/20673768-29649156.jpg</t>
  </si>
  <si>
    <t>0.76</t>
  </si>
  <si>
    <t>{'Woman': 0.3428854513913393, 'Man': 99.65711832046509}</t>
  </si>
  <si>
    <t>JUAN PABLO ORDOÃ‘EZ RAMIREZ</t>
  </si>
  <si>
    <t>LAMBAYEQUE-CHICLAYO-CHICLAYO- LA ALAMEDA MZ C LT 10 URB FELIPE SANTIAGO SALAVERRY  09 DE OCTUBRE</t>
  </si>
  <si>
    <t>PANTALON BUZO COLOR NEGRO MARCA NIKE, POLO COLOR NEGRO, ZAPATILLAS DE COLOR NEGRO Y LLEVA CONSIGO UNA MOCHILA DE COLOR NEGRO</t>
  </si>
  <si>
    <t>SALIO DE SU DOMICILIO INDICANDO QUE SE DIRIGIA A UN PARQUE Y HASTA EL MOMENTO NO HA RETORNADO</t>
  </si>
  <si>
    <t>SUFRE DE ESQUIZOFRENIA PARANOIDE Y TIENE BELLO EN EL PECHO</t>
  </si>
  <si>
    <t>SOT3 REYNER RUIZ TEJADA</t>
  </si>
  <si>
    <t>https://denuncias.pnp.gob.pe/archivos/fotos_desaparecidos/4459673-29650237.jpg</t>
  </si>
  <si>
    <t>{'Woman': 0.004824133065994829, 'Man': 99.9951720237732}</t>
  </si>
  <si>
    <t>JUAN CARLOS MARCELIANO ROJAS</t>
  </si>
  <si>
    <t>TACNA-TACNA-CORONEL GREGORIO ALBARRACIN LANCHIPA- AV EXPEDICION CON LIBERTADORA</t>
  </si>
  <si>
    <t>UNA CASACA CON CAPUCHA DE COLOR AZUL, PANTALON JEAN DE COLOR AZUL Y ZAPATILLA DE COLOR NEGRO</t>
  </si>
  <si>
    <t>SO2P GISELA BLANCA AYMA CCAMA</t>
  </si>
  <si>
    <t>https://denuncias.pnp.gob.pe/archivos/fotos_desaparecidos/13064738-29643323.jpg</t>
  </si>
  <si>
    <t>{'Woman': 0.02120472490787506, 'Man': 99.9787986278534}</t>
  </si>
  <si>
    <t>CLARA HERMILINDA MORALES PELLEGRINO</t>
  </si>
  <si>
    <t>LIMA-LIMA-LIMA- ANCASH 953 INT 2</t>
  </si>
  <si>
    <t>BLUSA A CUADROS, PANTALON OSCURO Y PANTUFLAS</t>
  </si>
  <si>
    <t>SALIO DE SU INMUEBLE EN HORAS DE LA NOCHE</t>
  </si>
  <si>
    <t>COGEA DE LA PIERNA IZQUIERDA</t>
  </si>
  <si>
    <t>SO3P YORDAN RENZO ZEVALLOS ZEVALLOS</t>
  </si>
  <si>
    <t>https://denuncias.pnp.gob.pe/archivos/fotos_desaparecidos/15728131-29650046.jpg</t>
  </si>
  <si>
    <t>{'Woman': 4.983598738908768, 'Man': 95.01639604568481}</t>
  </si>
  <si>
    <t>MAGALI GELACIA BALDEON UBALDO</t>
  </si>
  <si>
    <t>PASCO-PASCO-YANACANCHA- COLUMNA PASCO</t>
  </si>
  <si>
    <t>VESTIA CHOMPA COLOR NEGRO, CAFARENA COLOR MORADO, BUSO COLOR NEGRO CON CUADROS BLANCOS, ZAPATILLAS COLOR NEGRO CON FRANJAS COLOR MORADO Y GORRA DE LANA COLOR GUINDO</t>
  </si>
  <si>
    <t>SALIO DE SU COMICILIO CON DIRECCION DESCONOCIDA</t>
  </si>
  <si>
    <t>TIENE UN LUNAR EN EL POMULO LADO DERCHO Y SUFRE DE TRANSTORNO MENTAL</t>
  </si>
  <si>
    <t>SO3P GISBEL ALVARADO MULLUHUARA</t>
  </si>
  <si>
    <t>https://denuncias.pnp.gob.pe/archivos/fotos_desaparecidos/19711751-29644470.jpg</t>
  </si>
  <si>
    <t>{'Woman': 8.332451432943344, 'Man': 91.66754484176636}</t>
  </si>
  <si>
    <t>MARIA ISABEL ESCRIBA ESPINOZA</t>
  </si>
  <si>
    <t>AYACUCHO-HUAMANGA-AYACUCHO- ARCO MAGISTERIAL  SAN JUAN BAUTISTA</t>
  </si>
  <si>
    <t>SE DESCONOCE LA VESTIMENTA ACTUAL</t>
  </si>
  <si>
    <t>QUE SALIO DE SU DOMICILIO CON DIRECCION DESCONOCIDA</t>
  </si>
  <si>
    <t>https://denuncias.pnp.gob.pe/archivos/fotos_desaparecidos/14006443-29641964.jpg</t>
  </si>
  <si>
    <t>{'Woman': 45.79087197780609, 'Man': 54.20913100242615}</t>
  </si>
  <si>
    <t>REGPOL - LIMA - FLOR DE AMANCAES</t>
  </si>
  <si>
    <t>MIRIAM TAYPE MUÃ‘OZ</t>
  </si>
  <si>
    <t>LIMA-LIMA-RIMAC- MZ B1 LT 10 AAH LAS BRISAS   FLOR DE AMANCAES</t>
  </si>
  <si>
    <t>VISTE UNA CASACA COLOR ROJO, UN PANTALO JEAN COLOR AZUL Y ZAPATILLAS NEGRAS</t>
  </si>
  <si>
    <t>EN CIRCUNSTANCIAS QUE MANTUVO UNA DISCUSION CON SU CONVIVIENTE</t>
  </si>
  <si>
    <t>CORTE DE UNA OPERACION POR APENDICE A LA ALTURA DEL OMBLIGO</t>
  </si>
  <si>
    <t>SO3P JHAIR ALONSO BALLADARES CLAVIJO</t>
  </si>
  <si>
    <t>https://sistemas.policia.gob.pe/archivos/fotos_desaparecidos/19650215-29648752.jpg</t>
  </si>
  <si>
    <t>{'Woman': 97.08753824234009, 'Man': 2.912460081279278}</t>
  </si>
  <si>
    <t>ENEDINA MORALES MENESES</t>
  </si>
  <si>
    <t>LIMA-LIMA-SAN JUAN DE LURIGANCHO- PARADERO 14 DE WIESSE</t>
  </si>
  <si>
    <t>BUZO BLANCO, POLERA BLANCA, ZAPATILLAS BLANCAS, MAYORMENTE VISTE CON COLORES CLAROS</t>
  </si>
  <si>
    <t>SALIO DE SU DOMICILIO RAMON CASTILLA MZ F LT 23 DE SJL, CON DIRECCION A LA PLAYA DE MIRAFLORES, SE DECONOCOSE SUPARADERO ACTUAL</t>
  </si>
  <si>
    <t>CICATRIZ DE QUEMADURA DE 2 CM A LA ALTURA DEL DEDO MEDIO DE LA MANO DERECHA</t>
  </si>
  <si>
    <t>https://denuncias.pnp.gob.pe/archivos/fotos_desaparecidos/16748180-29642301.jpg</t>
  </si>
  <si>
    <t>{'Woman': 1.738530583679676, 'Man': 98.26146960258484}</t>
  </si>
  <si>
    <t>REGPOL - AREQUIPA - SANTA MARTA</t>
  </si>
  <si>
    <t>SAMANTHA NIKOLE APARICIO ARONI</t>
  </si>
  <si>
    <t>AREQUIPA-AREQUIPA-AREQUIPA- UNIVERSIDAD SAN PABLO</t>
  </si>
  <si>
    <t>UNA CAMISA A CUADROS COLOR NEGRO Y PLOMO, UN BODY NEGRO ADENTRO, PANTALON JEAN CLARO, ZAPATILLAS BLANCAS</t>
  </si>
  <si>
    <t>ASISTIO A LA UNIVERSIDAD CATOLICA SAN PABLO EL DIA 03JUN2024, A HORAS 1400 APROXIMADAMENTE</t>
  </si>
  <si>
    <t>TIENE 3 CICATRICES DE CORTES, EN SU BRAZO IZQUIERO Y UNA EN SU BRAZO DERECHO, TIENE UNA HERIDA EN LA PIERNA DERECHA, TIENE SECUELAS DE CORTES SUPERFICIALES EN LOS MUSLOS DE AMBAS PIERNAS</t>
  </si>
  <si>
    <t>SO3P JULIAN JUNIOR GONZALES GUTIERREZ</t>
  </si>
  <si>
    <t>https://sistemas.policia.gob.pe/archivos/fotos_desaparecidos/21624041-29642402.jpg</t>
  </si>
  <si>
    <t>{'Woman': 12.936274707317352, 'Man': 87.06372380256653}</t>
  </si>
  <si>
    <t>LUIS HENRY NAVARRO PAREDES</t>
  </si>
  <si>
    <t>LIMA-LIMA-ATE- JR ASUNCION MZ R LT 17 AAHH SICUANI</t>
  </si>
  <si>
    <t>POLO MANGA LARGA DEL EQUIPO DE ALIANZA LIMA NEGRO CON BLANCO, PANTALON BUSO COLOR PLOMO, ZAPATILLAS COLOR AZUL</t>
  </si>
  <si>
    <t>CICATRIZ EN LA NARIZ</t>
  </si>
  <si>
    <t>SO3P ROMEL GASPAR VASQUEZ</t>
  </si>
  <si>
    <t>https://sistemas.policia.gob.pe/archivos/fotos_desaparecidos/13937911-29639328.jpg</t>
  </si>
  <si>
    <t>-171.5</t>
  </si>
  <si>
    <t>{'Woman': 0.005901254917262122, 'Man': 99.99409914016724}</t>
  </si>
  <si>
    <t>ANGEL ALEXANDER RIVERA RUIZ</t>
  </si>
  <si>
    <t>CALLAO-CALLAO-VENTANILLA- 4V7G+77F PARQUE 1ER SECTOR, VENTANILLA 07051, PERÃš</t>
  </si>
  <si>
    <t>1.87</t>
  </si>
  <si>
    <t>BUZO DE COLOR PLOMO, ZAPATILLAS DE COLOR BLANCO, POLERA DE COLOR MARRON</t>
  </si>
  <si>
    <t>SALIO DE SU DOMICILIO SIN COMUNICAR A SUS FAMILIARES</t>
  </si>
  <si>
    <t>NO TINE CABELLO, ENTRADAS MARCADAS EN LA FRENTE</t>
  </si>
  <si>
    <t>https://sistemas.policia.gob.pe/archivos/fotos_desaparecidos/7415425-29641853.jpg</t>
  </si>
  <si>
    <t>{'Woman': 2.767086587846279, 'Man': 97.23291397094727}</t>
  </si>
  <si>
    <t>SAMIRA ALEXANDRA VILLAMARES MARCOS</t>
  </si>
  <si>
    <t>ICA-CHINCHA-ALTO LARAN- CALLE LOS NOGALES MZ 40 LOTE 6</t>
  </si>
  <si>
    <t>SHORT BLANCO Y CASACA NEGRO</t>
  </si>
  <si>
    <t>SALIO DE SU DOMICILIO AL TRABAJO</t>
  </si>
  <si>
    <t>DOS TATUAJES UNO EN LA MUNECA DE LA MANO LADO IZQUIERDO  LETRAS, EN LA COSTILLA LADO IZQUIERDO LETRAS</t>
  </si>
  <si>
    <t>https://sistemas.policia.gob.pe/archivos/fotos_desaparecidos/9631751-29640980.jpg</t>
  </si>
  <si>
    <t>{'Woman': 99.80270266532898, 'Man': 0.1973000355064869}</t>
  </si>
  <si>
    <t>ESTERLINA GONZALES COELLO</t>
  </si>
  <si>
    <t>LIMA-LIMA-VILLA MARIA DEL TRIUNFO- MZ R4 LT 1 CORONA SANTA ROSA TABLADA DE LURIN</t>
  </si>
  <si>
    <t>CASACA COLOR VINO, PANTALON BUZO NEGRO, ZAPATILLAS PLOMAS</t>
  </si>
  <si>
    <t>SALIO DE SU DOMICLIO CON RUMBO DESCONOCIDO</t>
  </si>
  <si>
    <t>SO3P RICHARD AARON VALENCIA LOAIZA</t>
  </si>
  <si>
    <t>https://sistemas.policia.gob.pe/archivos/fotos_desaparecidos/11589544-29640350.jpg</t>
  </si>
  <si>
    <t>-169.5</t>
  </si>
  <si>
    <t>{'Woman': 20.83462029695511, 'Man': 79.16537523269653}</t>
  </si>
  <si>
    <t>TITO JESUS CORDOVA</t>
  </si>
  <si>
    <t>VESTIA POLERA COLOR MARRON CON CAPUCHA, BUZO DE COLOR AZUL CON RAYAS Y ZAPATILLAS COLOR GRIS</t>
  </si>
  <si>
    <t>SALIO DEL LUGAR DONDE ESTABA, SUFRE ESQUIZOFRENIA</t>
  </si>
  <si>
    <t>SUFRE DE ESQUIZOFRENIA</t>
  </si>
  <si>
    <t>https://sistemas.policia.gob.pe/archivos/fotos_desaparecidos/9398843-29643535.jpg</t>
  </si>
  <si>
    <t>{'Woman': 6.817791610956192, 'Man': 93.18220615386963}</t>
  </si>
  <si>
    <t>AGRIPINO ELICEO VITORINO ZAAVEDRA</t>
  </si>
  <si>
    <t>LIMA-LIMA-PUENTE PIEDRA- MZ W1 LOTE 04 ALBORADA â€“ PUENTE PIEDRA</t>
  </si>
  <si>
    <t>VESTIDO CON CASACA DE COLOR NEGRO, PANTALON JEAN DE COLOR AZUL MARINO</t>
  </si>
  <si>
    <t>SO2P ANDY LUIS GUERRERO CARHUAPOMA</t>
  </si>
  <si>
    <t>https://sistemas.policia.gob.pe/archivos/fotos_desaparecidos/14636703-29644352.jpg</t>
  </si>
  <si>
    <t>{'Woman': 0.0025097762772929855, 'Man': 99.99748468399048}</t>
  </si>
  <si>
    <t>JOVA ERMELINDA VILLEGAS GARCIA</t>
  </si>
  <si>
    <t>CAJAMARCA-CELENDIN-CELENDIN- CASERIO SAUSEPAMPA DISTRITO DE OXAMARCA CELENDIN</t>
  </si>
  <si>
    <t>QUE SALIO DE SU DOMICILIO UBICADO EN EL CASERIO SAUSEPAMPA DISTRITO DE OXAMARCA PROVICIA DE CELENDIN CON RUMBO DESCONOCIDO</t>
  </si>
  <si>
    <t>https://sistemas.policia.gob.pe/archivos/fotos_desaparecidos/7068287-29642077.jpg</t>
  </si>
  <si>
    <t>{'Woman': 3.3826686441898346, 'Man': 96.61732316017151}</t>
  </si>
  <si>
    <t>REGPOL - LIMA - HUAURA</t>
  </si>
  <si>
    <t>CARLOS DAVID ROCA DUPLES</t>
  </si>
  <si>
    <t>LIMA-HUAURA-HUAURA- CP ALCANTARIA MZ G LT7 CALLE LAS MALVINAS HUAURA</t>
  </si>
  <si>
    <t>POLO CELESTE PANTALON JEAN ZAPATILLAS</t>
  </si>
  <si>
    <t>SALIO DE SU CASA PARA TRABAJAR CON SU MOTOTAXI CON DIRECCION A HUAURA</t>
  </si>
  <si>
    <t>SOT1 MARCELINO FLORES CABELLO</t>
  </si>
  <si>
    <t>https://sistemas.policia.gob.pe/archivos/fotos_desaparecidos/23056860-29639421.jpg</t>
  </si>
  <si>
    <t>{'Woman': 0.10437463643029332, 'Man': 99.89562034606934}</t>
  </si>
  <si>
    <t>ARIANA MARIEL RONCAL SOLANO</t>
  </si>
  <si>
    <t>CAJAMARCA-CAJAMARCA-CAJAMARCA- JR, LOS NOGALES 328</t>
  </si>
  <si>
    <t>CHOMPON DE COLOR MELON, CORREA DE COLOR NEGRO Y ZAPATILLAS DE COLOR BLANCO</t>
  </si>
  <si>
    <t>QUE SALIO DE SU DOMCIILIO EL 02JUN2024 A LAS 17 30 HORAS, UBICADO EN EL JR LOS NOGALES 328</t>
  </si>
  <si>
    <t>EN EL BRAZO DERECHO TATUADO LA IMAGEN DE UN ABUELO CON UNA NIA</t>
  </si>
  <si>
    <t>https://denuncias.pnp.gob.pe/archivos/fotos_desaparecidos/17831115-29641431.jpg</t>
  </si>
  <si>
    <t>-165.5</t>
  </si>
  <si>
    <t>{'Woman': 99.99876022338867, 'Man': 0.0012407377653289586}</t>
  </si>
  <si>
    <t>LUIS ANGEL CCORAHUA SANI</t>
  </si>
  <si>
    <t>CUSCO-CUSCO-POROY- VILLA ROCAS C5 DISTRITO DE POROY</t>
  </si>
  <si>
    <t>PANTALÃ“N AZUL CON RAYAS BLANCAS, POLO COLOR ANARANJADO, GORRA NEGRA Y ZAPATILLAS CELESTE</t>
  </si>
  <si>
    <t>QUE SALIÃ“ DE SU SU DOMICILIO CON DIRECCIÃ“N A SU CENTRO DE ESTUDIOS  COLEGIO CIENCIAS DE LA CIUDAD DE CUSCO</t>
  </si>
  <si>
    <t>SO2P RINA BENAVENTE POCOHUANCA</t>
  </si>
  <si>
    <t>https://denuncias.pnp.gob.pe/archivos/fotos_desaparecidos/13558294-29636314.jpg</t>
  </si>
  <si>
    <t>{'Woman': 0.0016680729459039867, 'Man': 99.99833106994629}</t>
  </si>
  <si>
    <t>REGPOL - PIURA - NEGRITOS</t>
  </si>
  <si>
    <t>SERGIO LOPEZ SAENZ</t>
  </si>
  <si>
    <t>PIURA-TALARA-LA BREA- CALLE AREQUIPA 290 LA DRAGA NEGRITOS</t>
  </si>
  <si>
    <t>PANTALON JEANS COLOR AZUL, CAMISA AZUL MANGA LARGA, ZAPATILLAS COLOR PLOMO Y PORTA UNA GORRA COLOR AZUL</t>
  </si>
  <si>
    <t>EN CIRCUNSTANCIAS QUE SE DIRIGIA A LA CIUDAD DE TALARA, JUNTO A SUS AMIGOS</t>
  </si>
  <si>
    <t>SO3P YOSEPH BLADIMIR TANDAZO OVIEDO</t>
  </si>
  <si>
    <t>https://sistemas.policia.gob.pe/archivos/fotos_desaparecidos/9403784-29647808.jpg</t>
  </si>
  <si>
    <t>-150.5</t>
  </si>
  <si>
    <t>{'Woman': 0.06116483127698302, 'Man': 99.9388337135315}</t>
  </si>
  <si>
    <t>REGPOL - PUCALLPA - AGUAYTIA</t>
  </si>
  <si>
    <t>LUCIA POLINAR HUAMAN</t>
  </si>
  <si>
    <t>UCAYALI-PADRE ABAD-PADRE ABAD- CASERIO MONTERREY HUIPOCA</t>
  </si>
  <si>
    <t>AZUL</t>
  </si>
  <si>
    <t>VESTIA POLLERA NEGRA, CHOMPA ROJA CON SUS SOMBRERO TEJIDO</t>
  </si>
  <si>
    <t>QUE SE DIRIGIO A PASTEAR SU VACA</t>
  </si>
  <si>
    <t>ES UNA PERSONA DE EDAD</t>
  </si>
  <si>
    <t>SO3P JEAN PAUL RAMIREZ BOHORQUEZ</t>
  </si>
  <si>
    <t>https://sistemas.policia.gob.pe/archivos/fotos_desaparecidos/23056083-29636624.jpg</t>
  </si>
  <si>
    <t>{'Woman': 1.1528236791491508, 'Man': 98.84717464447021}</t>
  </si>
  <si>
    <t>REGPOL - LIMA - LURÃN</t>
  </si>
  <si>
    <t>OSWALDO BRAVO MUNGUIA</t>
  </si>
  <si>
    <t>LIMA-LIMA-LURIN- ASOC. LOS CLAVELES MZ. D LT. 17 Y 18 â€“ LURIN</t>
  </si>
  <si>
    <t>BUZO COLOR PLOMO CON CHOMPA MAMELUCO CONOR MARRON Y ZAPTOS COLOR NEGRO</t>
  </si>
  <si>
    <t>SO3P DENYER ANDREW GALDOS MARES</t>
  </si>
  <si>
    <t>https://sistemas.policia.gob.pe/archivos/fotos_desaparecidos/5712391-29644381.jpg</t>
  </si>
  <si>
    <t>{'Woman': 0.19504636293277144, 'Man': 99.80494976043701}</t>
  </si>
  <si>
    <t>REGPOL - HUANCAVELICA - PAUCARA</t>
  </si>
  <si>
    <t>DANIEL HUAMAN TAPIA</t>
  </si>
  <si>
    <t>HUANCAVELICA-ACOBAMBA-PAUCARA- CALLE HUANTA SN</t>
  </si>
  <si>
    <t>CASACA COLOR AZUL, PANTALON MODELO BUSO COLOR PLOMO,ZAPATILLAS DE COLOR CELESTE, GORRO COLOR NEGRO</t>
  </si>
  <si>
    <t>EN CIRCUNSTANCIAS QUE EL DESAPARECIDO SE DIRIGIA A COMPRAR MATERIALES DE CARPINTERIA PARA ELABORAR UNA PUERTA</t>
  </si>
  <si>
    <t>TIENE UN TATUAJE EN LA MANO DERECHA CON SU NOMBRE</t>
  </si>
  <si>
    <t>SO3P MARCOS POL BALVIN PALOMINO</t>
  </si>
  <si>
    <t>https://sistemas.policia.gob.pe/archivos/fotos_desaparecidos/23057013-29639788.jpg</t>
  </si>
  <si>
    <t>55.87</t>
  </si>
  <si>
    <t>{'Woman': 0.14315013540908694, 'Man': 99.85684156417847}</t>
  </si>
  <si>
    <t>REGPOL - PUNO - DEPINCRI COLLAO - ILAVE</t>
  </si>
  <si>
    <t>SABINO CHAMBILLA VAZO</t>
  </si>
  <si>
    <t>PUNO-CHUCUITO-JULI- JR POMATA 320</t>
  </si>
  <si>
    <t>PANTALON DE TELA COLOR AZUL MARINO, CAMISA DE COLOR PLOMO, CASACA CON CAPUCHA DE COLOR NEGRO CON PLOMO Y ZAPATOS DE COLOR NEGRO</t>
  </si>
  <si>
    <t>SE ENCONTRABA INGERIENDO BEBIDAS ALCOLICAS EN LA INMEDIACIONES DE LA PLAZA DE JULI, SIENDO VISTO POR ULTIMA VEZ EN EL JR POMATA N 320 JULI</t>
  </si>
  <si>
    <t>SO3P OMAR NELSON APAZA CHOQUE</t>
  </si>
  <si>
    <t>https://denuncias.pnp.gob.pe/archivos/fotos_desaparecidos/3453808-29639367.jpg</t>
  </si>
  <si>
    <t>{'Woman': 9.43012535572052, 'Man': 90.56987166404724}</t>
  </si>
  <si>
    <t>KATHERINE FIORELLA ALVA ALIAGA</t>
  </si>
  <si>
    <t>LIMA-LIMA-SAN MARTIN DE PORRES- JR LORETO 3733</t>
  </si>
  <si>
    <t>CHALECO COLOR NEGRO, BUZO PALO ROSA, ZAPATILLAS DEPORTIVAS NEGRAS CON CON PLANTA BLANCA</t>
  </si>
  <si>
    <t>RETIRO DEL DOMICILIO EN EXTRANAS CIRCUNSTANCIAS</t>
  </si>
  <si>
    <t>DOS TATUAJES UBICADOS A LA ALTURA DE LOS PECHOS</t>
  </si>
  <si>
    <t>SO3P KEVIN LOPEZ BERRIO</t>
  </si>
  <si>
    <t>https://sistemas.policia.gob.pe/archivos/fotos_desaparecidos/6491391-29648702.jpg</t>
  </si>
  <si>
    <t>{'Woman': 93.48405003547668, 'Man': 6.515945494174957}</t>
  </si>
  <si>
    <t>DENIS JEANNEAU ARCE</t>
  </si>
  <si>
    <t>LIMA-LIMA-BREÃ‘A- AV ARICA CUADRA 01</t>
  </si>
  <si>
    <t>PANTALON PLOMO, POLO NEGRO, DESCALZO</t>
  </si>
  <si>
    <t>SE ENCONTRABA EN INMEDIACIONES DE LA AVENIDA ARICA CUADRA 01 BRENA, LUGAR DONDE LA DENUNCIANTE OBTUVO INFORMACION POR PARTE DE LOS AMBULANTES DE LA ZONA QUE EL DESAPARECIDO FUE TRASLADADO POR UNA AMBULANCIA MEDICA</t>
  </si>
  <si>
    <t>SO3P JOSE ANDRES CESPEDES BULEJE</t>
  </si>
  <si>
    <t>https://denuncias.pnp.gob.pe/archivos/fotos_desaparecidos/281908-29641490.jpg</t>
  </si>
  <si>
    <t>{'Woman': 0.9261566214263439, 'Man': 99.07384514808655}</t>
  </si>
  <si>
    <t>MARLENY MONTAÃ‘EZ VARGAS</t>
  </si>
  <si>
    <t>AREQUIPA-AREQUIPA-CERRO COLORADO- CERRO COLORADO</t>
  </si>
  <si>
    <t>PANTALON NEGRO DE LICRA FLORERADO, ZAPATILLADE TELA COLOR PLOMO, CHOMPA VERDE , CHALECO DE COLOR PLOMO Y ZOBREDO DETELA BEIG Y PORTAVA MORRAL DE CUERO COLOR NEGRO</t>
  </si>
  <si>
    <t>SALIOP DE SU DOMICILIO POR MOTIVOS ECONOMICOS DEUDAS CON PERSONAS</t>
  </si>
  <si>
    <t>NO TIENE , BARICES EN AMBAS PIERNAS</t>
  </si>
  <si>
    <t>SOT3 CAMILO ALFREDO ZUÃIGA TICONA</t>
  </si>
  <si>
    <t>https://sistemas.policia.gob.pe/archivos/fotos_desaparecidos/5239770-29641095.jpg</t>
  </si>
  <si>
    <t>{'Woman': 0.6049678195267916, 'Man': 99.3950366973877}</t>
  </si>
  <si>
    <t>REGPOL - LIMA - DEPINCRI BRENA-PUEBLO LIBRE</t>
  </si>
  <si>
    <t>HANS CHRISTIAN STENDBERGH GALVEZ</t>
  </si>
  <si>
    <t>LIMA-LIMA-BREÃ‘A- JORGE CHAVEZ 1491 INT C</t>
  </si>
  <si>
    <t>SE AFEITA LA BARBA, PESO APROXIMADO 75 KILOS</t>
  </si>
  <si>
    <t>SO3P ROLANDO PAREDES NEYRA</t>
  </si>
  <si>
    <t>https://denuncias.pnp.gob.pe/archivos/fotos_desaparecidos/1126885-29636524.jpg</t>
  </si>
  <si>
    <t>{'Woman': 0.0011727186574717052, 'Man': 99.9988317489624}</t>
  </si>
  <si>
    <t>MILENA JASMIN PAYHUA BLAS</t>
  </si>
  <si>
    <t>CALLAO-CALLAO-VENTANILLA- MZ G3 LTE 4 SECTOR A2 PACHACUTEC</t>
  </si>
  <si>
    <t>BUZO NEGRO CON FRANJAS BLANCAS, CASACA NEGRO Y ZAPATILLA BLANCAS</t>
  </si>
  <si>
    <t>QUE LA DENUNCIANTE PERNOCTABA, DONDE LA MENOR HABRIA APROVECHADO EN RETIRARSE DE LA CASA POR LA PARTE POSTERIOR</t>
  </si>
  <si>
    <t>TIENE PIRCING EN LA NARIZ</t>
  </si>
  <si>
    <t>https://sistemas.policia.gob.pe/archivos/fotos_desaparecidos/21615892-29652314.jpg</t>
  </si>
  <si>
    <t>{'Woman': 1.3272338546812534, 'Man': 98.67276549339294}</t>
  </si>
  <si>
    <t>LUZ CLARITA QUISPE URETA</t>
  </si>
  <si>
    <t>LIMA-LIMA-SAN MARTIN DE PORRES- JR THOMAS COCHRANE 3951 URB. CONDEVILLA SMP</t>
  </si>
  <si>
    <t>VESTIA BUZO COLOR ROSADO CON UN CASACA COLOR NEGRA Y ZAPATILLAS</t>
  </si>
  <si>
    <t>SOT2 DAVID MARTIN SANCHEZ SALAZAR</t>
  </si>
  <si>
    <t>https://sistemas.policia.gob.pe/archivos/fotos_desaparecidos/23060537-29651073.jpg</t>
  </si>
  <si>
    <t>{'Woman': 22.571127116680145, 'Man': 77.42887139320374}</t>
  </si>
  <si>
    <t>ALEJANDRO JHEYSER CALDERON PACAYA</t>
  </si>
  <si>
    <t>LIMA-LIMA-SANTA ROSA- 07071, SANTA ROSA 07071, PERÃš</t>
  </si>
  <si>
    <t>0.9</t>
  </si>
  <si>
    <t>UN POLO COLOR CELESTE, PANTALON GRIS, MEDIAS NARANJAS Y SANDALIAS AZULES</t>
  </si>
  <si>
    <t>EN CIRCUNSTANCIAS QUE SE ENCONTRABA EN SU DOMICILIO DE LA MZ I9 LOTE 12 ADECESEP SANTA ROSA LIMA</t>
  </si>
  <si>
    <t>https://sistemas.policia.gob.pe/archivos/fotos_desaparecidos/22022745-29651122.jpg</t>
  </si>
  <si>
    <t>{'Woman': 7.130355387926102, 'Man': 92.86963939666748}</t>
  </si>
  <si>
    <t>REGPOL - AREQUIPA - MOLLENDO  ISLAY</t>
  </si>
  <si>
    <t>CAMILA MILAGROS APAZA NOA</t>
  </si>
  <si>
    <t>AREQUIPA-ISLAY-MOLLENDO- ALTO INCLAN MZ S LOTE 3B COMITE 18</t>
  </si>
  <si>
    <t>PANTALON JEEP, COLOR CELESTE, ZAPATILLAS PLOMAS, CASACA VERDE IMPERMIABLE Y CHALECO VERDE IMPERMIABLE</t>
  </si>
  <si>
    <t>QUE SALIO A COMPRAR CORRUSPUN POSTERIORMENTE RECEPCIONO EL MENSAJE DE WASHAP QUE SE RETIR DE LA CASA CONFORME A LA DENUNCIA</t>
  </si>
  <si>
    <t>USA LENTES DE MEDIDA,</t>
  </si>
  <si>
    <t>SOBG JOSE RAUL RAMOS RAMOS</t>
  </si>
  <si>
    <t>https://sistemas.policia.gob.pe/archivos/fotos_desaparecidos/16867384-29651152.jpg</t>
  </si>
  <si>
    <t>{'Woman': 2.810005471110344, 'Man': 97.1899926662445}</t>
  </si>
  <si>
    <t>JALESCA KILLARI VALENZUELA GOMEZ</t>
  </si>
  <si>
    <t>LIMA-LIMA-VILLA EL SALVADOR- AGRU. PACHACAMAC PARC 3 SECTOR 1 B2 BARRIO 2 â€“ VILLA EL SALVADOR</t>
  </si>
  <si>
    <t>UN SHOR DE COLOR BLANCO CON MANCHAS ROSADAS, CHOMPA, ZANDALIAS</t>
  </si>
  <si>
    <t>SE ENCONTRABA EN SU HOGAR DONDE SE DESAPARECIO</t>
  </si>
  <si>
    <t>TINE EL TABIQUE DE LA NAZRIZ DESVIADA, TIENE OJOS CHINOS, EN EL PIE DERECHO TIENE UNA CICATRIZ DE UNA QUEMADURA</t>
  </si>
  <si>
    <t>https://sistemas.policia.gob.pe/archivos/fotos_desaparecidos/23061049-29652736.jpg</t>
  </si>
  <si>
    <t>{'Woman': 84.33167934417725, 'Man': 15.668320655822754}</t>
  </si>
  <si>
    <t>UZZI IZLIA CABELLO PAITAN</t>
  </si>
  <si>
    <t>HUANUCO-HUANUCO-HUANUCO- INSTITUCION EDUCATIVA INDUSTRIAL HERMILIO VALDIZAN</t>
  </si>
  <si>
    <t>BUZO COLOR GUINDA LINEAS CREMA, CASACA DE COLOR GUINDA CON CREMA DE LA INSTITUCION EDUCATIVA INDUSTRIAL HERMILIO VALDIZAN, ZAPATILLAS DE COLOR BLANCO Y MOCHILA COLOR ROSADO</t>
  </si>
  <si>
    <t>QUE SE DIRIJIA A SU COLEGIO ANTES MENCIONADO</t>
  </si>
  <si>
    <t>CICATRIZ EN LA FRENTE</t>
  </si>
  <si>
    <t>https://denuncias.pnp.gob.pe/archivos/fotos_desaparecidos/23061297-29653614.jpg</t>
  </si>
  <si>
    <t>{'Woman': 99.98050332069397, 'Man': 0.01949909928953275}</t>
  </si>
  <si>
    <t>JUVIXSA CATERI RODRIGUEZ VELASQUEZ</t>
  </si>
  <si>
    <t>LA LIBERTAD-TRUJILLO-EL PORVENIR- MZG LT28 CALLE SAN VALENTIN   NUEVO PORVENIR</t>
  </si>
  <si>
    <t>UN BUSO COLOR GRANATE CON FRANJA COLOR BLANCO, UNA CHOMPA COLOR NEGRO Y UNA MOCHILA COLOR PLOMO</t>
  </si>
  <si>
    <t>QUE SALIO DE SU DOMICILIO CON DIRECCION A SU COLEGIO VIRGEN DEL CARMEN UBICADO EN EL BARRIO 5  ALTO TRUJILLO</t>
  </si>
  <si>
    <t>SO2P LENIN HUMBERTO TAFUR SAUCEDO</t>
  </si>
  <si>
    <t>https://denuncias.pnp.gob.pe/archivos/fotos_desaparecidos/23061442-29654020.jpg</t>
  </si>
  <si>
    <t>{'Woman': 14.15647566318512, 'Man': 85.84351539611816}</t>
  </si>
  <si>
    <t>{'Woman': 64.98519778251648, 'Man': 35.01480221748352}</t>
  </si>
  <si>
    <t>{'Woman': 14.116914570331573, 'Man': 85.88308691978455}</t>
  </si>
  <si>
    <t>REGPOL - LIMA - LA HUAYRONA</t>
  </si>
  <si>
    <t>ARIANA DELIA CUARESMA CRISOSTOMO</t>
  </si>
  <si>
    <t>LIMA-LIMA-SAN JUAN DE LURIGANCHO- MZ E LT 15 AAHH SAUCE CHICO</t>
  </si>
  <si>
    <t>UNA POLERA DE COLOR PLOMO CON CAPUCHA, UN PANTALON DE COLOR FUCSIA, UN PAR DE ZAPATILLAS DE COLOR BLANCO Y UNA MOCHILA DE COLOR ROSADO</t>
  </si>
  <si>
    <t>LA MENOR SALIA DE SU DOMICILIO INDICANDO QUE SE DIRIGIA A LA CASA DE UNA COMPANERA DE SU COLEGIO</t>
  </si>
  <si>
    <t>TIENE UN LUNAR GRANDE EN EL MUSLO DETECHO</t>
  </si>
  <si>
    <t>SO3P ALEX SANDRO AYMA BERNUY</t>
  </si>
  <si>
    <t>https://sistemas.policia.gob.pe/archivos/fotos_desaparecidos/23060338-29651009.jpg</t>
  </si>
  <si>
    <t>41.53</t>
  </si>
  <si>
    <t>{'Woman': 97.70265221595764, 'Man': 2.2973522543907166}</t>
  </si>
  <si>
    <t>MARIA FERNANDA GARCIA IGNACIO</t>
  </si>
  <si>
    <t>JUNIN-HUANCAYO-CHILCA- JIRON SUCRE NRO 1379 CHILCA</t>
  </si>
  <si>
    <t>DESCONOCE COMO ESTA VESTIDA</t>
  </si>
  <si>
    <t>SOBG ARTURO ALCIO GARCIA BALBIN</t>
  </si>
  <si>
    <t>https://sistemas.policia.gob.pe/archivos/fotos_desaparecidos/15772665-29653159.jpg</t>
  </si>
  <si>
    <t>{'Woman': 99.98145699501038, 'Man': 0.01855122682172805}</t>
  </si>
  <si>
    <t>CRISTINA VIOLETA RODRIGUEZ CASTRO</t>
  </si>
  <si>
    <t>LIMA-LIMA-SAN JUAN DE LURIGANCHO- COP LOS ANGELES MZ L LOTE 42</t>
  </si>
  <si>
    <t>POLO COLOR AZUL, PANTALON NEGRO, CASACA NEGRA, USANDO MEDIAS NADA MAS</t>
  </si>
  <si>
    <t>QUE SALIO DE SU DOMICILIO DESPUES DE TENER UNA DISCUSION FAMILIAR, DESDE ENTONCES SE DESCONOCE SU PARADERO</t>
  </si>
  <si>
    <t>USA BRACKETS</t>
  </si>
  <si>
    <t>SOBG WILFREDO ANGEL COILLO COTRADO</t>
  </si>
  <si>
    <t>https://denuncias.pnp.gob.pe/archivos/fotos_desaparecidos/18806951-29653154.jpg</t>
  </si>
  <si>
    <t>{'Woman': 99.9971866607666, 'Man': 0.0028170014047645964}</t>
  </si>
  <si>
    <t>REGPOL - LIMA - DEPINCRI JESUS MARIA - LINCE</t>
  </si>
  <si>
    <t>ESTEBAN GABRIEL VILLAVICENCIO Ã‘AÃ‘A</t>
  </si>
  <si>
    <t>LIMA-LIMA-JESUS MARIA- FRANCISCO DE ZELA 915 DPTO 501</t>
  </si>
  <si>
    <t>CASACA CON CAPUCHA COLOR VERDE, PANTALON BUZO COLOR NEGRO, POLO MANGA LARGA CREMA, ZAPATILLAS NEGRA</t>
  </si>
  <si>
    <t>HUYO DE CASA</t>
  </si>
  <si>
    <t>PEQUEA CICATRIZ EN LA FRENTE</t>
  </si>
  <si>
    <t>SO2P JESUS FERNANDEZ MELENDEZ</t>
  </si>
  <si>
    <t>https://denuncias.pnp.gob.pe/archivos/fotos_desaparecidos/23060773-29652836.jpg</t>
  </si>
  <si>
    <t>{'Woman': 14.37847912311554, 'Man': 85.62151789665222}</t>
  </si>
  <si>
    <t>REGPOL - LIMA - CHANCAY</t>
  </si>
  <si>
    <t>VICTOR TEODOSIO TORIBIO CARDENAS</t>
  </si>
  <si>
    <t>LIMA-HUARAL-CHANCAY- CALLE LUIS FELIPE DEL SOLAR S/N</t>
  </si>
  <si>
    <t>UNA 01 CASACA NEGRA DE TELA, UNA 01 CAMISA DE COLOR BLANCO CON LINEAS ROSADAS,UN PANTALON NO RECUERDA BIEN SI DE COLOR BEIG O PLOMO, UNA GORRA COLOR CAMELLO</t>
  </si>
  <si>
    <t>SALIO DE SU DOMICILIO PARA IRSE AL SEGURO ESSALUD QUE ESTA UBICADO EN LA CALLE LUIS FELIPE DEL SOLAR</t>
  </si>
  <si>
    <t>SO3P ROBERTH HARRY ALBORNOZ GUERRERO</t>
  </si>
  <si>
    <t>https://sistemas.policia.gob.pe/archivos/fotos_desaparecidos/9049820-29651381.jpg</t>
  </si>
  <si>
    <t>{'Woman': 4.622748494148254, 'Man': 95.37725448608398}</t>
  </si>
  <si>
    <t>REGPOL - LIMA - PAYET</t>
  </si>
  <si>
    <t>CIELO YAMILU SALAZAR RUIZ</t>
  </si>
  <si>
    <t>LIMA-LIMA-INDEPENDENCIA- 2WCR+W9M, INDEPENDENCIA 15332, PERÃš</t>
  </si>
  <si>
    <t>CASACA TERMICA DE COLOR NEGRA CON BLANCA, PANTALON NEGRO CON RAYAS BLANCAS AL COSTADO Y SANSALIAS DE COLOR BLANCO</t>
  </si>
  <si>
    <t>CONTEXTURA GRUESA, PELO NEGRO LASIO SIN SEAS PARTICULARES</t>
  </si>
  <si>
    <t>NINUGNO</t>
  </si>
  <si>
    <t>SO3P BENJY CRISTIAN'S EARVING KOBASHY CURI PAUCAS</t>
  </si>
  <si>
    <t>https://sistemas.policia.gob.pe/archivos/fotos_desaparecidos/20783409-29651161.jpg</t>
  </si>
  <si>
    <t>{'Woman': 1.7026456072926521, 'Man': 98.2973575592041}</t>
  </si>
  <si>
    <t>BETZABETH DAYANA VALENZUELA GOMEZ</t>
  </si>
  <si>
    <t>SALIO EN BUSQUEDA SE SU HERMANA MENOR JALESCA KILLARI VALENZUELA GOMEZ</t>
  </si>
  <si>
    <t>OJOS PEQUEOS CHINOS, ESTATURA BAJA, LUNAR EN LA CEJA Y EN LAS MEJILLAS Y PELO CORTO</t>
  </si>
  <si>
    <t>https://sistemas.policia.gob.pe/archivos/fotos_desaparecidos/21220779-29652736.jpg</t>
  </si>
  <si>
    <t>{'Woman': 3.3120043575763702, 'Man': 96.68799638748169}</t>
  </si>
  <si>
    <t>ROLANDO MEJIA QUISPE</t>
  </si>
  <si>
    <t>HUANCAVELICA-HUANCAVELICA-ACORIA- ACORIA  HUANCAVELICA</t>
  </si>
  <si>
    <t>UNA GORRA DE LANA COLOR PLOMO, CASACA IMPERMIABLE COLOR AZUL OSCURO, UNA CHOMPA DE LANA COLOR AZUL, UN PANTALON JEANS COLRO VERDE OSCURO Y UN PAR DE ZAPATOS DE CUERO COLOR BEIGE Y LLEVABA CON EL UNA MOCHILA COLOR NEGRO  Y UNA  MALETA COLOR PLOMO</t>
  </si>
  <si>
    <t>EN CIRNCUNSTANCIAS QUE SE ENCONTRBA EN EL DISTRITO DE ACORIA HVCA, POR MOVTIVOS DE TRABAJO CONSTRUCCION</t>
  </si>
  <si>
    <t>NO INDICA LA DENUCNIANTE</t>
  </si>
  <si>
    <t>SO2P YONATAN TAIPE CRISOSTOMO</t>
  </si>
  <si>
    <t>https://denuncias.pnp.gob.pe/archivos/fotos_desaparecidos/9837654-29650443.jpg</t>
  </si>
  <si>
    <t>26.53</t>
  </si>
  <si>
    <t>{'Woman': 0.8271625265479088, 'Man': 99.17283654212952}</t>
  </si>
  <si>
    <t>REGPOL - LIMA - DEPINCRI LOS OLIVOS</t>
  </si>
  <si>
    <t>JOAS CHIPANA CASARA</t>
  </si>
  <si>
    <t>LIMA-LIMA-LOS OLIVOS- TOMAS CATARI 849</t>
  </si>
  <si>
    <t>UN POLO DE COLOR PLOMO, UNA CASACA DE COLOR VERDE OSCURO, UN JEANS DE COLOR CELESTE Y ZAPATILLAS DE COLOR BLANCA</t>
  </si>
  <si>
    <t>SALIO DE SU DOMICILIO CON DIRECCION A UNA DISCOTECA LLAMADA BABILON UBICADO EN EL CETRO DE LIMA</t>
  </si>
  <si>
    <t>SO3P ANTHONY CHRISTIAN MESTANZA MAZA</t>
  </si>
  <si>
    <t>https://denuncias.pnp.gob.pe/archivos/fotos_desaparecidos/23058198-29653666.jpg</t>
  </si>
  <si>
    <t>{'Woman': 0.0022772594093112275, 'Man': 99.99772310256958}</t>
  </si>
  <si>
    <t>FP INCA - OXAPAMPA</t>
  </si>
  <si>
    <t>RONALDO POMAZONGO MARTINEZ</t>
  </si>
  <si>
    <t>PASCO-OXAPAMPA-OXAPAMPA- TAMBO MARIA CARRETERA PRINCIPAL OXAPAMPA LA MERCED</t>
  </si>
  <si>
    <t>UNA CHOMPA COLOR AZUL, UN POLO COLOR GUINDO, BUZO COLOR PLOMO, BOTAS DE JEBE COLOR NEGRO</t>
  </si>
  <si>
    <t>SE DIRIGIAN AL CAMPO A TRABAJAR, ES DONDE EN EL TRAYECTO SE REGRESO EL DESPARECIDO HABRIA REGRESADO A SU DOMICILIO POR LA CARRETERA PRINCIPAL, SIENDO ASI QUE SU PROGENITORA A LAS 5 DE LA TARDE AL LLEGAR A SU DOMICILIO NO LO ENCONTRO</t>
  </si>
  <si>
    <t>SO2P LUIS FERNANDO ARAUCO PEINADO</t>
  </si>
  <si>
    <t>https://sistemas.policia.gob.pe/archivos/fotos_desaparecidos/8252664-29651790.jpg</t>
  </si>
  <si>
    <t>{'Woman': 0.15495768748223782, 'Man': 99.84503984451294}</t>
  </si>
  <si>
    <t>REGPOL - LIMA - BARRANCO</t>
  </si>
  <si>
    <t>MAITHE SHARISMELL CASTILLO MEGO</t>
  </si>
  <si>
    <t>LIMA-LIMA-SANTIAGO DE SURCO- JIRON RODRIGUEZ SOTO 366</t>
  </si>
  <si>
    <t>QUE SALIO DE SU DOMICILIO EL DIA 02 DE JUNIO A LAS 21 HORAS</t>
  </si>
  <si>
    <t>SO3P ALVARO DEXTRE ATENCIA</t>
  </si>
  <si>
    <t>https://sistemas.policia.gob.pe/archivos/fotos_desaparecidos/23060467-29650917.jpg</t>
  </si>
  <si>
    <t>{'Woman': 99.96500015258789, 'Man': 0.03500507737044245}</t>
  </si>
  <si>
    <t>PAULO FLORENCIO SOSA CABRERA</t>
  </si>
  <si>
    <t>LAMBAYEQUE-FERREÃ‘AFE-FERREÃ‘AFE- INTERSECCION DE AV TACNA Y AV TACAJASHI  PARADERO A INCAHUASI</t>
  </si>
  <si>
    <t>PANTALON JEAN AZUL, CASACA PLOMA CON MANGAS BLANCO, MOCHILA NEGRA, MORRAL NEGRO</t>
  </si>
  <si>
    <t>EN QUE SE DISPONIA EN VIAJAR DE LA PROVINCIA DE FERREAFE COND ESTINO AL DISTRITO DE CANARIS</t>
  </si>
  <si>
    <t>SIN NOVEDAD</t>
  </si>
  <si>
    <t>SO1P JHON CARLOS SAAVEDRA CARMONA</t>
  </si>
  <si>
    <t>https://sistemas.policia.gob.pe/archivos/fotos_desaparecidos/23060667-29651402.jpg</t>
  </si>
  <si>
    <t>{'Woman': 1.4355424791574478, 'Man': 98.56445789337158}</t>
  </si>
  <si>
    <t>BEMJAMIN CONDORI HUAMANI</t>
  </si>
  <si>
    <t>PUNO-SAN ROMAN-JULIACA- MARGARITA</t>
  </si>
  <si>
    <t>NO RECUERDA LA DENUNCIANTE</t>
  </si>
  <si>
    <t>https://denuncias.pnp.gob.pe/archivos/fotos_desaparecidos/23064924-29665474.jpg</t>
  </si>
  <si>
    <t>{'Woman': 4.875004291534424, 'Man': 95.12499570846558}</t>
  </si>
  <si>
    <t>KARLITA ALEXANDRA CARRANZA SIAPO</t>
  </si>
  <si>
    <t>LAMBAYEQUE-CHICLAYO-CHICLAYO- CALLE YUNGAY 115 SANTA ROSA</t>
  </si>
  <si>
    <t>UNIFORME DEL COLEGIO SAN PEDRO CAMISA COLOR BLANCO Y FALDA COLOR GRIS OSCURO</t>
  </si>
  <si>
    <t>SE FUGO DE DOMICILIO UBICADO EN LA URB SANTA ROSA</t>
  </si>
  <si>
    <t>SOBG JAIME RAUL DIAZ FERNANDEZ</t>
  </si>
  <si>
    <t>https://denuncias.pnp.gob.pe/archivos/fotos_desaparecidos/5190813-29664312.jpg</t>
  </si>
  <si>
    <t>{'Woman': 3.923075646162033, 'Man': 96.07692360877991}</t>
  </si>
  <si>
    <t>DANNA PAOLA QUESQUEN MIL</t>
  </si>
  <si>
    <t>LAMBAYEQUE-CHICLAYO-CHICLAYO- IE RAMON ESPINOZA SIERRA URB EL POR VENIR</t>
  </si>
  <si>
    <t>POLO BLANCO, BUSO AZUL, UNIFORME DE COLEGIO RAMON ESPINOZA</t>
  </si>
  <si>
    <t>EN CAMINO PARA INGRESAR A SU COLEGIO RAMON ESPINOZA  PORVENIR CH</t>
  </si>
  <si>
    <t>https://denuncias.pnp.gob.pe/archivos/fotos_desaparecidos/23065186-29666348.jpg</t>
  </si>
  <si>
    <t>{'Woman': 91.39631390571594, 'Man': 8.603683114051819}</t>
  </si>
  <si>
    <t>FP VRAEM - CHUNGUI</t>
  </si>
  <si>
    <t>RUBI ESMERALDA PAREDES VALENZUELA</t>
  </si>
  <si>
    <t>AYACUCHO-LA MAR-CHUNGUI- HUAMANGA</t>
  </si>
  <si>
    <t>PANTALON DE COLOR BEIGE, POLERA CON CUADROS DE COLOR ROJO Y NEGRO</t>
  </si>
  <si>
    <t>EN CISRCUNSTANCIAS QUE SE ENCONTRABA VIVIENDO EN CASA DE SU TIA EN LA CIUDAD DE HUAMANGA  A YACUCHO</t>
  </si>
  <si>
    <t>TIENE EL CABELLO TENIDO DE COLOR CASTAO CLARO</t>
  </si>
  <si>
    <t>SO1P NERIO ZAVALETA TIRADO</t>
  </si>
  <si>
    <t>https://sistemas.policia.gob.pe/archivos/fotos_desaparecidos/23064294-29662448.jpg</t>
  </si>
  <si>
    <t>{'Woman': 99.79367256164551, 'Man': 0.20633318927139044}</t>
  </si>
  <si>
    <t>REGPOL - ANCASH - CARHUAZ</t>
  </si>
  <si>
    <t>SALVADOR ANGEL GUILLEN GOÃ‘EZ</t>
  </si>
  <si>
    <t>ANCASH-CARHUAZ-CARHUAZ- CARRETERA CENTRAL HUARAZ CARAZ REF AGENCIA ROCHAZ</t>
  </si>
  <si>
    <t>BUZO AZULINO, POLON DIVIDIDO EN TRTES COLORES VERDE, PLOMO Y AZUL, CON INSCRIPCIONES EN EL PECHO LOS ANGELES CALIFORNIA, ZAPATILLAS DE COLOR PLOMO</t>
  </si>
  <si>
    <t>MENOR CON SINDROME DE DOWN, SALIO DE SU VIVIENDA CON RUMBO DESCONOCIDO, VISTO POR ULTIMA VEZ AL FRENTE DEL ESTADO MUNICIPAL</t>
  </si>
  <si>
    <t>SOBG MARIO FREDDY FERNANDEZ GOMEZ</t>
  </si>
  <si>
    <t>https://sistemas.policia.gob.pe/archivos/fotos_desaparecidos/23064045-29662346.jpg</t>
  </si>
  <si>
    <t>{'Woman': 5.211085826158524, 'Man': 94.78890895843506}</t>
  </si>
  <si>
    <t>REGPOL - LIMA - SAYÃN</t>
  </si>
  <si>
    <t>YANINA YAMILE ROMERO ROMAN</t>
  </si>
  <si>
    <t>LIMA-HUAURA-SAYAN- SAYAN  CP VISTA ALEGRE</t>
  </si>
  <si>
    <t>CASACA COLOR BLANCO, BUSO COLOR NEGRO, ZAPATILLAS COLOR NEGRO, UNA MOCHILA COLOR NEGRO</t>
  </si>
  <si>
    <t>CICATRICES POR MORDEDURA DE CAN, EN EL BRAZO IZQUIERDO Y EN LA PIERNA IZQUIERDA</t>
  </si>
  <si>
    <t>SO1P CESAR DANIEL VALVERDE ORBEGOZO</t>
  </si>
  <si>
    <t>https://sistemas.policia.gob.pe/archivos/fotos_desaparecidos/23063421-29660313.jpg</t>
  </si>
  <si>
    <t>{'Woman': 8.485449105501175, 'Man': 91.51455163955688}</t>
  </si>
  <si>
    <t>REGPOL - HUANUCO - YANAJANCA</t>
  </si>
  <si>
    <t>ELISABET ALTAMIRANO ALARCON</t>
  </si>
  <si>
    <t>HUANUCO-MARAÃ‘ON-CHOLON- SECTOR CIRCUITO DISTRITO DE SANTA ROSA DE ALTO YANAJANCA</t>
  </si>
  <si>
    <t>POLO NEGRO, BUZO COLOR ROSADO CLARO,</t>
  </si>
  <si>
    <t>QUE SE ENCONTRABA EN SU DOMICILIO Y DESAPARECIO A LAS 0530 HORAS DEL 06JUN2024</t>
  </si>
  <si>
    <t>NO  TIENE</t>
  </si>
  <si>
    <t>SOT2 YORCH WILLIAMS VIDAL RAYA</t>
  </si>
  <si>
    <t>https://sistemas.policia.gob.pe/archivos/fotos_desaparecidos/23063600-29660671.jpg</t>
  </si>
  <si>
    <t>{'Woman': 13.621194660663605, 'Man': 86.37880682945251}</t>
  </si>
  <si>
    <t>CESIA ARIANA RODRIGUEZ GARCIA</t>
  </si>
  <si>
    <t>LIMA-LIMA-COMAS- JIRON PABLO DE OLAVIDES NRO 670</t>
  </si>
  <si>
    <t>NO VISUALIZO LA VESTIMENTA</t>
  </si>
  <si>
    <t>QUE SALIO DE SU DOMCIILIO AL PARECER SE FUE CON UN JOVEN DE MALA PROCEDENCIA</t>
  </si>
  <si>
    <t>https://sistemas.policia.gob.pe/archivos/fotos_desaparecidos/23063121-29659563.jpg</t>
  </si>
  <si>
    <t>{'Woman': 11.642320454120636, 'Man': 88.357675075531}</t>
  </si>
  <si>
    <t>REGPOL - LIMA - PAMPLONA II</t>
  </si>
  <si>
    <t>ARIANA VALERIA GONZALES RODRIGUEZ</t>
  </si>
  <si>
    <t>LIMA-LIMA-SAN JUAN DE MIRAFLORES- ASENT.H NADINE HEREDIA-PAMPLONA ALTA-SJM</t>
  </si>
  <si>
    <t>POLO DEL COLEGIO IE 7221 LA RINCONADA Y PANTALON PIJAMA GRIS NEGRO Y ROSADO</t>
  </si>
  <si>
    <t>SALIO DE SU DOMICILIO ASENT H NADINE HEREDIA PAMPLONA ALTA SJM, CON DIRECCION HACIA UNA BODEGA DE LA MISMA ZONA DEL ASENTAMIENTO HUMANO</t>
  </si>
  <si>
    <t>SO3P STEVEN ANDERSON ROJAS HUAYTALLA</t>
  </si>
  <si>
    <t>https://sistemas.policia.gob.pe/archivos/fotos_desaparecidos/23063413-29660296.jpg</t>
  </si>
  <si>
    <t>{'Woman': 98.36612343788147, 'Man': 1.6338787972927094}</t>
  </si>
  <si>
    <t>REGPOL - AREQUIPA - SACHACA</t>
  </si>
  <si>
    <t>JOAQUIN AGUSTIN GUZMAN UCHARO</t>
  </si>
  <si>
    <t>AREQUIPA-AREQUIPA-SACHACA- IE JOSE LUIS BUSTAMANTE Y RIVERO</t>
  </si>
  <si>
    <t>BUZO DE LA IE JOSE LUIS BUSTAMANTE Y RIVERO BUZO DE COLOR AZUL OSCURO CON ROJO POLO COLOR ROJO  ZAPATILLAS BLANCAS</t>
  </si>
  <si>
    <t>CIRCUNSTANCIAS QUE SALIA DE LA INSTITUCION EDUCATIVA JOSE LUIS BUSTAMANTE Y RIVERO</t>
  </si>
  <si>
    <t>SO3P FLAVIO CESAR CORNEJO BENAVENTE</t>
  </si>
  <si>
    <t>https://sistemas.policia.gob.pe/archivos/fotos_desaparecidos/21386774-29657733.jpg</t>
  </si>
  <si>
    <t>{'Woman': 4.713096469640732, 'Man': 95.28689980506897}</t>
  </si>
  <si>
    <t>NAYRALY LIZET VALDIVIEZO TARRILLO</t>
  </si>
  <si>
    <t>LIMA-LIMA-SAN JUAN DE LURIGANCHO- MZ E LT 10 PASAJE LAS ESMERALDAS JUAN PABLO</t>
  </si>
  <si>
    <t>CHOMPA NEGRO CON BLANCO, BUZO COLOR AZUL Y ZAPATILLAS NEGRAS CON ROJO</t>
  </si>
  <si>
    <t>SALIO DE SU DOMICILIO SIN RETORNAR HASTA EL MOMENTO</t>
  </si>
  <si>
    <t>https://denuncias.pnp.gob.pe/archivos/fotos_desaparecidos/23063176-29659729.jpg</t>
  </si>
  <si>
    <t>{'Woman': 9.229239076375961, 'Man': 90.77076315879822}</t>
  </si>
  <si>
    <t>ORIANY VALENTINA DEL CARMEN GAVIDIA SANCHEZ</t>
  </si>
  <si>
    <t>LIMA-LIMA-SAN MARTIN DE PORRES- CALLE LOS NISPEROS MZ S LT 04</t>
  </si>
  <si>
    <t>UNA POLERA FLOREADA CLARA, UN SHORT JEAN CLARO, UNA SANDALIA DE TIBURON VERDE AGUA</t>
  </si>
  <si>
    <t>QUE AGARRO SUS PERTENENCIAS Y SALIO POR LA PUERTA CON RUMBO DESCONOCIDO</t>
  </si>
  <si>
    <t>PIRCIN EN EL OMBLIGO Y UN TATUAJE EN EL ANTE BRAZO</t>
  </si>
  <si>
    <t>SO2P LUIS ALFREDO HUERTO OBANDO</t>
  </si>
  <si>
    <t>https://sistemas.policia.gob.pe/archivos/fotos_desaparecidos/23064996-29665648.jpg</t>
  </si>
  <si>
    <t>{'Woman': 34.89845395088196, 'Man': 65.10154604911804}</t>
  </si>
  <si>
    <t>REGPOL - LA LIBERTAD - PACASMAYO</t>
  </si>
  <si>
    <t>KARLITA SAMANTHA MIRANDA FLORES</t>
  </si>
  <si>
    <t>LA LIBERTAD-PACASMAYO-PACASMAYO- CALLE CESAR VALLEJO N 29 BARRIO SAN ANDRES PACASMAYO</t>
  </si>
  <si>
    <t>SHORT JEAN COLOR AZUL, ZAPATILLAS DEPORTIVAS DE COLOR BLANCO, UN POLO BLANCO Y UNA MOCHILA NEGRA</t>
  </si>
  <si>
    <t>SE RETIRO DE SU VIVIENDA, DONDE NO DIO EXPLICACIONES ALGUNA Y BLOQUEO SUS REDES SOCIALES PERDIENDO COMUNICACION CON SUS FAMILIARES, ASIMISMO, ANTES DE BLOQUEAR DEJO UN MENSAJE INDICANDO QUE LA DISCULPARAN</t>
  </si>
  <si>
    <t>SO3P JOSE MARTIN MAGNI CALZADO</t>
  </si>
  <si>
    <t>https://sistemas.policia.gob.pe/archivos/fotos_desaparecidos/23019973-29659372.jpg</t>
  </si>
  <si>
    <t>{'Woman': 1.2270992621779442, 'Man': 98.77290725708008}</t>
  </si>
  <si>
    <t>DORIS MARIA FLORES TORRES</t>
  </si>
  <si>
    <t>AYACUCHO-HUAMANGA-AYACUCHO- INMEDIACIONES DEL COLEGIO PLAMERAS DE SAN JOSE</t>
  </si>
  <si>
    <t>DESCONOCE LA VESTIMENTA ACTUAL</t>
  </si>
  <si>
    <t>QUE SALIO DE SU DOMICLIO Y SE DESCONE SU PARADERRO ACTUAL</t>
  </si>
  <si>
    <t>https://denuncias.pnp.gob.pe/archivos/fotos_desaparecidos/21297196-29659150.jpg</t>
  </si>
  <si>
    <t>{'Woman': 30.970075726509094, 'Man': 69.02992129325867}</t>
  </si>
  <si>
    <t>REGPOL - ANCASH - OCROS</t>
  </si>
  <si>
    <t>MARK DARLYN RAMIREZ MEDINA</t>
  </si>
  <si>
    <t>ANCASH-OCROS-COCHAS- 9C4X+59G, COCHAS 02475, PERÃš</t>
  </si>
  <si>
    <t>SHORT COLOR ROJO, ZAPATILLA NEGR, POLERA NEGRA</t>
  </si>
  <si>
    <t>QUE SALIO DE SU CASA A LAS 14 CON 30 HORAS APROX YREFIRIENDO HACER UN TRABAJO Y YA NO REGRESO EN LA NOCHE</t>
  </si>
  <si>
    <t>SO3P YELTSIN LIRION GONZALES</t>
  </si>
  <si>
    <t>JUANITA ESMERALDA ALVITRES MARRUFO</t>
  </si>
  <si>
    <t>LA LIBERTAD-PACASMAYO-PACASMAYO- VIA DE EVITAMIENTO PACASMAYO</t>
  </si>
  <si>
    <t>CON UNIFORME LA INSTITUCION EDUCATIVA MARIA GORETTI, CONSTA DE POLO COLOR BLANCO CON MANGAS COLOR AZUL, BUZO COLOR AZUL CON RAYAS BLANCAS ZAPATILLAS COLOR BLANCAS</t>
  </si>
  <si>
    <t>CUANDO SALIA DE LA INSTITUCION EDUCATIVA MARIA GORETTI HACIA SU DOMICILIO</t>
  </si>
  <si>
    <t>SO2P RAFAEL JARA COTRINA</t>
  </si>
  <si>
    <t>https://sistemas.policia.gob.pe/archivos/fotos_desaparecidos/23027682-29662979.jpg</t>
  </si>
  <si>
    <t>{'Woman': 15.92959612607956, 'Man': 84.07040238380432}</t>
  </si>
  <si>
    <t>FATIMA DE GUADALUPE PACHECO BANCHO</t>
  </si>
  <si>
    <t>CALLAO-CALLAO-CALLAO- CENTRAL 353, CALLAO 07026, PERÃš</t>
  </si>
  <si>
    <t>UNIFORME DEL COLEGIO PORRAS BARRENECHE JURISDICCION DE CAMEN DE LA LEGUA REYNOSO, BUZO COMPLETO DE COLOR NEGRO, CON RAYAS EN LOS LATERALES DE BAROZO Y PIERNA DE COLOR AMARILLO, POLO DE COLOR BLANCO, ZAPATILLAS DE COLOR NEGRO</t>
  </si>
  <si>
    <t>EN CIRCUNSTANCIAS QUE RETORNO DE SU COLEGIO A SU DOMICILIO, PARA LUEGO DEJAR SUS COSA DE SU COLEGIO, MOCHILA Y CELULAR, SEGUIDAMENTE SALIO AFUERA A HABLAR CON UN CHICO LLAMDA JACK</t>
  </si>
  <si>
    <t>SO3P ROEL RAAFIT HUAMAN CHIPANA</t>
  </si>
  <si>
    <t>https://sistemas.policia.gob.pe/archivos/fotos_desaparecidos/21432723-29655201.jpg</t>
  </si>
  <si>
    <t>{'Woman': 5.829768255352974, 'Man': 94.17023062705994}</t>
  </si>
  <si>
    <t>DEBORA SHARON ESTEBAN ESPINOZA</t>
  </si>
  <si>
    <t>LIMA-LIMA-EL AGUSTINO- AAHH SANTA MARY MZ K LOTE 01</t>
  </si>
  <si>
    <t>POLO MANGA CORTA COLOR PLOMO, PANTALON BUZO COLOR NEGRO Y ZAPATILLAS NEGRAS</t>
  </si>
  <si>
    <t>EN CIRCUNSTANCIAS QUE SE FUGO DE SU DOMICILIO</t>
  </si>
  <si>
    <t>CABELLO CORTO HASTA EL HOMBRO</t>
  </si>
  <si>
    <t>https://sistemas.policia.gob.pe/archivos/fotos_desaparecidos/21584757-29658160.jpg</t>
  </si>
  <si>
    <t>8.76</t>
  </si>
  <si>
    <t>{'Woman': 0.6854251027107239, 'Man': 99.31458234786987}</t>
  </si>
  <si>
    <t>DULCE ESMERALDA TABOADA RUFINO</t>
  </si>
  <si>
    <t>PIURA-PIURA-CASTILLA- AH EL INDIO MZ 2 LOT 50  CASTILLA</t>
  </si>
  <si>
    <t>BLUSA MANGA LARGA COLOR NEGRO, BUZO CELESTE, ZAPATILLAS BLANCAS Y PORTANDO UNA MOCHILA COLOR MARRON</t>
  </si>
  <si>
    <t>QUE SALIO DE SU DOMICILIO PARA DIRIGIRSE A SU COLEGIO SIMON BOLIVAR CASTILLA</t>
  </si>
  <si>
    <t>SO2P CRISTIAN LUIS HEREDIA TERNERO</t>
  </si>
  <si>
    <t>https://denuncias.pnp.gob.pe/archivos/fotos_desaparecidos/23063791-29661528.jpg</t>
  </si>
  <si>
    <t>{'Woman': 1.638941466808319, 'Man': 98.36106300354004}</t>
  </si>
  <si>
    <t>MARYORI CIELO CHUCOS SULCA</t>
  </si>
  <si>
    <t>JUNIN-CHANCHAMAYO-CHANCHAMAYO- WMM5+GX6, AV. CESAR VALLEJO, LA MERCED 12856, PERÃš</t>
  </si>
  <si>
    <t>CASACA COLO NEGRO, PANTALON JEAN AZUL, ZAPATILLA BLANCA</t>
  </si>
  <si>
    <t>SE ENCONTRARIA EN SU DOMICILIO Y SE HABRIA SALIDO DE SU DOMICILIO POR SU PROPIA VOLUNTAD TODA VEZ QUE SU PADRE LO HABIA DECOMISADO SU CELULAR</t>
  </si>
  <si>
    <t>SO3P JUAN CARLOS CONDORI LAHUANAMPA</t>
  </si>
  <si>
    <t>https://sistemas.policia.gob.pe/archivos/fotos_desaparecidos/18746375-29659111.jpg</t>
  </si>
  <si>
    <t>{'Woman': 23.90952855348587, 'Man': 76.09047293663025}</t>
  </si>
  <si>
    <t>LERCIO FERNANDO MENDOZA ANTONIO</t>
  </si>
  <si>
    <t>JUNIN-HUANCAYO-CHILCA- PASAJE SAN PEDRO NRO 108 CHILCA</t>
  </si>
  <si>
    <t>CHOMPA COLOR AZUL, PANTALON PLOMO, ZAPATOS NEGROS</t>
  </si>
  <si>
    <t>SALIO DE SU CASA CON DIRECCION AL COLEGIO POLITECNICO DE HUANCAYO DONDE ESTUDIA</t>
  </si>
  <si>
    <t>https://sistemas.policia.gob.pe/archivos/fotos_desaparecidos/19801893-29659536.jpg</t>
  </si>
  <si>
    <t>{'Woman': 14.342774450778961, 'Man': 85.65722107887268}</t>
  </si>
  <si>
    <t>FP - CAJAMARCA - DEPINCRI JAEN</t>
  </si>
  <si>
    <t>SAMANTA BRIYITT BALLADARES TUCTO</t>
  </si>
  <si>
    <t>CAJAMARCA-JAEN-JAEN- MESONES MURO ALTURA KM 16 JAEN</t>
  </si>
  <si>
    <t>DESAPARECIO CON SU MADRE CUANDO RETORNABAN A SU DOMICILIO DE FILA ALTA JAEN, ABORDARON UN AUTO Y NO SE SABA NADA DE LAS DOS</t>
  </si>
  <si>
    <t>SOSP JAIME GONZALES RUBIO</t>
  </si>
  <si>
    <t>https://denuncias.pnp.gob.pe/archivos/fotos_desaparecidos/22197895-29666433.jpg</t>
  </si>
  <si>
    <t>{'Woman': 21.362215280532837, 'Man': 78.63778471946716}</t>
  </si>
  <si>
    <t>MIGUEL DAVYDENKO HANCCO PUMA</t>
  </si>
  <si>
    <t>APURIMAC-ABANCAY-ABANCAY- JR LOS LIRIOS 219 221 PATIBAMBA BAJA</t>
  </si>
  <si>
    <t>PANTALON JEAN AZUL, CASACA AZUL Y ZAPATILLAS BLANCAS</t>
  </si>
  <si>
    <t>EN CIRCUNSTANCIAS QUE SALIO DE SU DOMICILIO CON DIRECCION A UNA FIESTA</t>
  </si>
  <si>
    <t>https://denuncias.pnp.gob.pe/archivos/fotos_desaparecidos/21206350-29658760.jpg</t>
  </si>
  <si>
    <t>{'Woman': 0.35225998144596815, 'Man': 99.64774250984192}</t>
  </si>
  <si>
    <t>ENZO JHUSTYN ORE RAMOS</t>
  </si>
  <si>
    <t>LIMA-LIMA-LURIN- AAHH VILLA ALEJANDRO MZ A8 LT 09 2DA ETAPA AMPLIACION</t>
  </si>
  <si>
    <t>PANTALON JEAN ANCHO, COLOR AZUL, POLERA NEGRA, ZAPATILLAS BLANCAS</t>
  </si>
  <si>
    <t>SE ESCAPO DE SU DOMICILIO</t>
  </si>
  <si>
    <t>SOBG LUIS ALBERTO FARFAN PALACIOS</t>
  </si>
  <si>
    <t>https://sistemas.policia.gob.pe/archivos/fotos_desaparecidos/23064314-29663287.jpg</t>
  </si>
  <si>
    <t>{'Woman': 1.1287440545856953, 'Man': 98.87125492095947}</t>
  </si>
  <si>
    <t>ANGI INEZ MERCADO BOZA</t>
  </si>
  <si>
    <t>LIMA-LIMA-SAN JUAN DE LURIGANCHO- 148 â€“ VICTOR RAUL HAYA DE LA TORRE â€œ UBICADO A ESPALDAS DEL MERCADO UNIÃ“N â€“ SJL â€“ LIMA</t>
  </si>
  <si>
    <t>BUZO DE COLEGIO DE COLOR ROJO CON FRANJAS BLANCAS Y AMARILLAS, ZAPATILLAS COLOR NEGRAS</t>
  </si>
  <si>
    <t>EN QUE SALIA DE SU COLEGIO DE NOMBRE VICTOR RAUL HAYA DE LA TORRE, UBICADO A ESPALDAS DEL MERCADO UNION  BAYOVAR  SJL  LIMA</t>
  </si>
  <si>
    <t>UNA MARCA EN LA MANO DERECHA POR QUEMADURA</t>
  </si>
  <si>
    <t>https://sistemas.policia.gob.pe/archivos/fotos_desaparecidos/15250927-29659422.jpg</t>
  </si>
  <si>
    <t>{'Woman': 29.957222938537598, 'Man': 70.0427770614624}</t>
  </si>
  <si>
    <t>BRIGITTE IVONNE VICAÃ‘A QUISPE</t>
  </si>
  <si>
    <t>AYACUCHO-HUAMANGA-SAN JUAN BAUTISTA- ASOC WARI SUR MZ B LT 15</t>
  </si>
  <si>
    <t>VETIA EL BUZO COLOR ROJO DE LA IEP MARISCAL CACERES, UNA CHOMPA COLOR NEGRO, ZAPATATILLA COLOR ROJO CON RAYAS BLANCAS</t>
  </si>
  <si>
    <t>QUE SALIO DE SU DOMICLIO INDICANDO QUE SE DIRIGIRIA A COMPRAR, DESDE ESE MOEMENTO SE DESCONOCE SU VESTIMENTA ACTUAL</t>
  </si>
  <si>
    <t>https://denuncias.pnp.gob.pe/archivos/fotos_desaparecidos/23061727-29655178.jpg</t>
  </si>
  <si>
    <t>{'Woman': 14.89742398262024, 'Man': 85.10257005691528}</t>
  </si>
  <si>
    <t>REGPOL - HUANCAVELICA - ACOBAMBILLA</t>
  </si>
  <si>
    <t>LISUDA MIREYA CONDOR ROJAS</t>
  </si>
  <si>
    <t>HUANCAVELICA-HUANCAVELICA-ACOBAMBILLA- CENTRO POBLADO SAN ANTONIO ACOBAMBILLA, PERÃš</t>
  </si>
  <si>
    <t>1.15</t>
  </si>
  <si>
    <t>CHOMPA DE LANA COLOR ROSADO CON BLANCO CHISPEADO, FALDON DE LANA COLOR CELESTE, ZAPATO DE JEBE COLOR NEGRO, BUZO COLOR AZUL</t>
  </si>
  <si>
    <t>QUE SE ENCONTRABA EN EL CENTRO POBLADO SAN ANTONIO, DEL DISTRITO DE ACOBAMBILLA, PROVINCIA Y DEPARTAMENTO DE HUANCAVELICA, CON DIRECCION HACIA SU DOMICILIO CHOZA UBICADO EN EL PARAJE OTONGO</t>
  </si>
  <si>
    <t>SO2P SEYGLER BREY MUCHA TORRES</t>
  </si>
  <si>
    <t>https://sistemas.policia.gob.pe/archivos/fotos_desaparecidos/23063206-29659826.jpg</t>
  </si>
  <si>
    <t>{'Woman': 14.509034156799316, 'Man': 85.49096584320068}</t>
  </si>
  <si>
    <t>SANDRA RUBI DE LOS SANTOS ANGULO</t>
  </si>
  <si>
    <t>LA LIBERTAD-TRUJILLO-TRUJILLO- CALL JUAN MASIAS 560 URB SAN ANDRES TRUJILLO</t>
  </si>
  <si>
    <t>CAMISA DE COLOR BLANCO, FALDA DE COLOR IPULOVER COLOR ESCOCES, ZAPATOS DE COLOR NEGRO</t>
  </si>
  <si>
    <t>QUE SALIO DE SU COLEGIO Y YA NO RETORNO</t>
  </si>
  <si>
    <t>A</t>
  </si>
  <si>
    <t>SO3P NELSON BUSTAMANTE DIAZ</t>
  </si>
  <si>
    <t>https://denuncias.pnp.gob.pe/archivos/fotos_desaparecidos/23064429-29663614.jpg</t>
  </si>
  <si>
    <t>{'Woman': 80.33419251441956, 'Man': 19.665805995464325}</t>
  </si>
  <si>
    <t>TATIANA CAROLINA OBANDO VENTURA</t>
  </si>
  <si>
    <t>LAMBAYEQUE-CHICLAYO-CHICLAYO- LA FLORIDA CUADRA N 3 URB SANTA VICTORIA  CHICLAYO</t>
  </si>
  <si>
    <t>PANTALON COLOR NEGRO, POLERA COLOR ROSADA, CASACA DE CUERO COLOR NEGRA, ZAPATILLAS DE CUERO COLOR BLANCAS Y AMARILLO</t>
  </si>
  <si>
    <t>DESAPARECIO  EL DIA 03 JUN 2024  A LAS 2230 HORAS EN CIRCUNSTANCIAS QUE SE DIRIGIA A SU VIVIENDA POR LA CALLE LA FLORIDA CUADRA N 3 URB SANTA VICTORIA CHICLAYO</t>
  </si>
  <si>
    <t>SOT1 JOSE WILIAN TARRILLO DIAZ</t>
  </si>
  <si>
    <t>https://denuncias.pnp.gob.pe/archivos/fotos_desaparecidos/23062891-29658793.jpg</t>
  </si>
  <si>
    <t>{'Woman': 2.139813080430031, 'Man': 97.86019325256348}</t>
  </si>
  <si>
    <t>YANIRE MILENKA CAMA ANCCO</t>
  </si>
  <si>
    <t>TACNA-TACNA-CORONEL GREGORIO ALBARRACIN LANCHIPA- ASOC NUEVA RINCONADA MZ TERCERA ETAPA MZ B LT 08</t>
  </si>
  <si>
    <t>VISTE UNA CHOMPA DE COLOR ROJO Y UN SHORTY NO PRECISA MAS DATOS</t>
  </si>
  <si>
    <t>EN CIRCUNSTANCIAS QUE SALIO DE SU DOMICILIO CON RUMBO DESCONOCIDO</t>
  </si>
  <si>
    <t>SO3P FIORELLA VALCARCEL OSCO</t>
  </si>
  <si>
    <t>https://denuncias.pnp.gob.pe/archivos/fotos_desaparecidos/23031101-29663502.jpg</t>
  </si>
  <si>
    <t>{'Woman': 95.13853192329407, 'Man': 4.861466959118843}</t>
  </si>
  <si>
    <t>LUISA GABRIELA SERNAQUE GONZA</t>
  </si>
  <si>
    <t>PIURA-PIURA-CASTILLA- LIBERTADORES MZ P LT 22</t>
  </si>
  <si>
    <t>POLO BLANCO CON FRANJAS AZUL MARINO,PANTALON DE BUZO COLOR AZUL MARINO CON FRANJAS BLANCAS A LOS CONSTADOS, ZAPATILLAS BLANCA Y MOCHILA COLOR VERDE</t>
  </si>
  <si>
    <t>EN CIRCUNSTANCIA QUE SU HERMANO LA DEJO EN SU COLEGIO</t>
  </si>
  <si>
    <t>SO3P ALISSON ESTEFANI RAMIREZ VILLEGAS</t>
  </si>
  <si>
    <t>https://denuncias.pnp.gob.pe/archivos/fotos_desaparecidos/20906116-29665690.jpg</t>
  </si>
  <si>
    <t>{'Woman': 1.9125495105981827, 'Man': 98.08744788169861}</t>
  </si>
  <si>
    <t>{'Woman': 99.0522027015686, 'Man': 0.9477956220507622}</t>
  </si>
  <si>
    <t>REGPOL - SAN MARTIN - DEPINCRI - SAN MARTIN</t>
  </si>
  <si>
    <t>VIVIAN JENNYFER TUANAMA HUYNACARY</t>
  </si>
  <si>
    <t>SAN MARTIN-SAN MARTIN-LA BANDA DE SHILCAYO- LOS JAZMINES N 349 BANDA DE  SHILCAYO</t>
  </si>
  <si>
    <t>BLUSA A  TIRAS BLANCOVERDE, SHORT JEAN COLOR NEGRO Y SANDALIAS ROSADAS</t>
  </si>
  <si>
    <t>QUE  SALIO DE SU DOMICILIO  SITO  EN EL JR LOS JAZMINES N 349 BANDA DE SHILCAYO</t>
  </si>
  <si>
    <t>SO1P TATIANA YASMIN VELA BECERRA</t>
  </si>
  <si>
    <t>https://denuncias.pnp.gob.pe/archivos/fotos_desaparecidos/23062612-29657934.jpg</t>
  </si>
  <si>
    <t>{'Woman': 39.97342586517334, 'Man': 60.02657413482666}</t>
  </si>
  <si>
    <t>REGPOL - CUSCO - VIVA EL PERÃš</t>
  </si>
  <si>
    <t>EIKO LUCERO CHARA HOLGUIN</t>
  </si>
  <si>
    <t>CUSCO-CUSCO-SANTIAGO- PPJJ MANCO CCAPAC CENTRO COMERCIAL MOLINO II</t>
  </si>
  <si>
    <t>CASACA DE COLOR CREMA, CON PANTALON JEAN COLOR NEGRO Y ZAPATILLAS BLANCAS</t>
  </si>
  <si>
    <t>SE DIRIGIA A LOS SERVICIOS HIGIENICOS DEL CENTRO COMERCIAL MOLINO II  DISTRITO DE SANTIAGO</t>
  </si>
  <si>
    <t>SO1P VICTOR EDINSON OCHOA CCARYAMARCA</t>
  </si>
  <si>
    <t>https://sistemas.policia.gob.pe/archivos/fotos_desaparecidos/21106198-29654543.jpg</t>
  </si>
  <si>
    <t>{'Woman': 5.952092632651329, 'Man': 94.04790997505188}</t>
  </si>
  <si>
    <t>ANIBAL PINEDO VARGAS</t>
  </si>
  <si>
    <t>UCAYALI-CORONEL PORTILLO-YARINACOCHA- SAN JOSE CALLE GUILLERMO TOWNSEND LT 16</t>
  </si>
  <si>
    <t>NO SE PERCATO COMO ESTABA VESTIDO</t>
  </si>
  <si>
    <t>SALIO DE SU PREDIO SIN INDICAR A DONDE SE DIRIGE</t>
  </si>
  <si>
    <t>https://denuncias.pnp.gob.pe/archivos/fotos_desaparecidos/23063306-29659972.jpg</t>
  </si>
  <si>
    <t>{'Woman': 8.250799030065536, 'Man': 91.74919724464417}</t>
  </si>
  <si>
    <t>ELMER PINEDO VARGAS</t>
  </si>
  <si>
    <t>https://denuncias.pnp.gob.pe/archivos/fotos_desaparecidos/23063308-29659972.jpg</t>
  </si>
  <si>
    <t>{'Woman': 0.910685770213604, 'Man': 99.08931255340576}</t>
  </si>
  <si>
    <t>DIANA PINEDO VARGAS</t>
  </si>
  <si>
    <t>NO SE PERCATO COMO ESTABA VESTIDA</t>
  </si>
  <si>
    <t>https://denuncias.pnp.gob.pe/archivos/fotos_desaparecidos/20867056-29659972.jpg</t>
  </si>
  <si>
    <t>{'Woman': 18.53415220975876, 'Man': 81.4658522605896}</t>
  </si>
  <si>
    <t>MAIRI YAGKITAI FERNANDEZ</t>
  </si>
  <si>
    <t>SAN MARTIN-MOYOBAMBA-MOYOBAMBA- PENAL MOYOBAMBA</t>
  </si>
  <si>
    <t>BUSO COLOR PLOMO, POLERA  COLOR AZUL, POLO COLOR ROJO, ZAPATILLA COLOR NEGRA</t>
  </si>
  <si>
    <t>NO QUISO SUBIR A SU VEHICULO MOVIL QUE TRANSITABA  SU PROGENITORA, PARA LUEGO SALIR CORRIENDO CON RUMBO DESCONOCIDO</t>
  </si>
  <si>
    <t>SO3P DIEGO ALONSO NAVARRO VALLES</t>
  </si>
  <si>
    <t>https://sistemas.policia.gob.pe/archivos/fotos_desaparecidos/20011074-29660917.jpg</t>
  </si>
  <si>
    <t>{'Woman': 98.09600114822388, 'Man': 1.9039960578083992}</t>
  </si>
  <si>
    <t>ARMANDO RENATO PEÃ‘ALOZA DELGADO</t>
  </si>
  <si>
    <t>LIMA-LIMA-PUEBLO LIBRE- DISTRITO PUEBLO LIBRE</t>
  </si>
  <si>
    <t>1.84</t>
  </si>
  <si>
    <t>PANTALON JEAN COLOR NEGRO, ZAPOATUILLASA COLOR NEGRO MARCA ADIDAS CON RIBETES BLANCOS, UN POLO MANGA CORTA COLOR BLANCO CON UN DISELO ADELANTE Y UNA CASACA JEAN COLOR GRAFITO FELPUDO</t>
  </si>
  <si>
    <t>DESDE QUE SALIOA DE LA ACADEMIA CEPREPUPT KLA CATOLICA</t>
  </si>
  <si>
    <t>SOT1 NELSON VLADIMIR LLANOS HIDALGO</t>
  </si>
  <si>
    <t>https://sistemas.policia.gob.pe/archivos/fotos_desaparecidos/20425472-29653461.jpg</t>
  </si>
  <si>
    <t>{'Woman': 1.9910523667931557, 'Man': 98.00894260406494}</t>
  </si>
  <si>
    <t>REGPOL - CUSCO - PAUCARTAMBO</t>
  </si>
  <si>
    <t>MARY LUZ MUÃ‘IZ CONDORI</t>
  </si>
  <si>
    <t>CUSCO-PAUCARTAMBO-PAUCARTAMBO- BARRIO VALDIVIESO BUENO</t>
  </si>
  <si>
    <t>CON BUSO COMPLETO DE COLOR CELESTE DEL COLEGIO JOSE PEREZ ARMENDARIZ DEL DISTRITO Y PORVINCIA DE PAUCARTAMBO CUSCO</t>
  </si>
  <si>
    <t>QUE SALIO DE SU DOMICILIO UBICADO EN EL BARRIO VALDIVIESO BUENO DEL DISTRITO Y PROVINCIA DE PAUCARTAMBO PARA NO RETORNAR</t>
  </si>
  <si>
    <t>SO2P CHRISTIAN BARRIOS LOPEZ</t>
  </si>
  <si>
    <t>https://sistemas.policia.gob.pe/archivos/fotos_desaparecidos/21440797-29664012.jpg</t>
  </si>
  <si>
    <t>{'Woman': 11.249388754367828, 'Man': 88.75060677528381}</t>
  </si>
  <si>
    <t>MARIA JULIA BRIHANA RIPAS ZALAZAR</t>
  </si>
  <si>
    <t>LIMA-LIMA-CHORRILLOS- AA.HH JOSE OLAYA MZ. J LTE. 11- CHORRILLOS</t>
  </si>
  <si>
    <t>CASACA BUZO DE COLOR PLOMO, PANTALON BUZO COLOR NEGRO, ZAPATILLAS DE COLOR BLANCO</t>
  </si>
  <si>
    <t>SALIO DEL INMUEBLE LLEVANDOSE CONSIGO UNA MOCHILA Y BOLSAS PLASTICAS CONTENIENDO SUS PRENDAS DE VESTIR</t>
  </si>
  <si>
    <t>TATUAJE EN FORMA DE MARIPOZA EN EL ANTEBRAZO IZQUIERDO</t>
  </si>
  <si>
    <t>SO3P PEDRO XAVIER SEIJAS HUANUIRI</t>
  </si>
  <si>
    <t>https://sistemas.policia.gob.pe/archivos/fotos_desaparecidos/18846390-29657999.jpg</t>
  </si>
  <si>
    <t>{'Woman': 24.701696634292603, 'Man': 75.2983033657074}</t>
  </si>
  <si>
    <t>LUDGARDA CORTEZ CRISANTA</t>
  </si>
  <si>
    <t>LAMBAYEQUE-CHICLAYO-CHICLAYO- PJ LAS ANIMAS MZ A LT 17</t>
  </si>
  <si>
    <t>CHOMPA DE LANA COLOR AMARILLA BUZO PLOMO COLOR PLOMO</t>
  </si>
  <si>
    <t>SALIO DE SU CASA CON RUMBO DESCONOCIDO</t>
  </si>
  <si>
    <t>SUFRE ALZAIMER</t>
  </si>
  <si>
    <t>https://denuncias.pnp.gob.pe/archivos/fotos_desaparecidos/17567720-29666920.jpg</t>
  </si>
  <si>
    <t>{'Woman': 2.380664274096489, 'Man': 97.61933088302612}</t>
  </si>
  <si>
    <t>ALEJANDRO FELIX JUAN DE DIOS</t>
  </si>
  <si>
    <t>HUANCAVELICA-TAYACAJA-PAMPAS- JIRÃ“N MARISCAL CACESER NÂ° 332, PAMPAS 09156, PERÃš</t>
  </si>
  <si>
    <t>CASACA COLOR POLMA, PANTALON COLOR NEGRO, ZAPATO NEGRO, Y SOMBRESO MARON EN USO</t>
  </si>
  <si>
    <t>EN CIRCUNTANCIA QUE SALIO DE SU CASA CON DIRECCION A LA CIUDAD DE HUANCAYO</t>
  </si>
  <si>
    <t>SO2P KLITMAR OMAR HUERE CAJAHUANCA</t>
  </si>
  <si>
    <t>https://sistemas.policia.gob.pe/archivos/fotos_desaparecidos/23064675-29664791.jpg</t>
  </si>
  <si>
    <t>{'Woman': 0.6561252754181623, 'Man': 99.34387803077698}</t>
  </si>
  <si>
    <t>PEDRO AVILA ARIAS</t>
  </si>
  <si>
    <t>LIMA-LIMA-VILLA EL SALVADOR- MZ A LOT 39 3RA ETAPA VILLA EL SALVADOR</t>
  </si>
  <si>
    <t>1.69</t>
  </si>
  <si>
    <t>CAMISA BLANCA, BUZO NEGRO, ZAPATILLAS NEGRAS Y CHULLO EN LA CABEZA</t>
  </si>
  <si>
    <t>SO3P REYDER AMBROSIO SUAREZ CUADROS</t>
  </si>
  <si>
    <t>https://sistemas.policia.gob.pe/archivos/fotos_desaparecidos/12411896-29666207.jpg</t>
  </si>
  <si>
    <t>{'Woman': 20.90756595134735, 'Man': 79.09243106842041}</t>
  </si>
  <si>
    <t>REGPOL - HUANUCO - CAYUMBA</t>
  </si>
  <si>
    <t>HENRY ROLDAN BUENDIA</t>
  </si>
  <si>
    <t>HUANUCO-LEONCIO PRADO-MARIANO DAMASO BERAUN- CENTRO POBLADO TAMBILLO GRANDE</t>
  </si>
  <si>
    <t>VESTIA POLO COLOR PLOMO, PANTALON JEAN COLOR AZUL Y ZAPATILLAS COLOR MARRON</t>
  </si>
  <si>
    <t>AL MOMENTO DE QUE VIAJABA, EMPEZO A DESCONTROLARSE Y SIN MOTIVO SE LANZO AL RIO HUALLAGA</t>
  </si>
  <si>
    <t>SO2P RICHAR TONY POZO CERCEDO</t>
  </si>
  <si>
    <t>https://sistemas.policia.gob.pe/archivos/fotos_desaparecidos/10108553-29666490.jpg</t>
  </si>
  <si>
    <t>{'Woman': 0.0004817990429728525, 'Man': 99.9995231628418}</t>
  </si>
  <si>
    <t>ALI FRAN HERMITAÃ‘O CELIS</t>
  </si>
  <si>
    <t>LIMA-LIMA-CHORRILLOS- RX4H+9RC, AV.PRINCIPAL, CHORRILLOS 15067, PERÃš</t>
  </si>
  <si>
    <t>CASACA NEGRA CON MANGAS PLOMAS, CON CAMISA AZUL, CON GORRA NEGRA, PANTALON JEAN AZUL OSCURO, ZAPATILLAS PLOMAS CON BLANCO</t>
  </si>
  <si>
    <t>POSTERIOR A UNA INTERVENCION POLICIAL EN EL CUAL SE RETIRO CON RUMBO DESCONOCIDO</t>
  </si>
  <si>
    <t>CICATRIZ EN EL BRAZO DERECHO DE UNA OPERACION POR BALA</t>
  </si>
  <si>
    <t>SO3P ALEXANDER CHACON PAZ</t>
  </si>
  <si>
    <t>https://sistemas.policia.gob.pe/archivos/fotos_desaparecidos/1045653-29659102.jpg</t>
  </si>
  <si>
    <t>{'Woman': 53.76676321029663, 'Man': 46.23322784900665}</t>
  </si>
  <si>
    <t>REGPOL - LIMA - VILLA EL SALVADOR</t>
  </si>
  <si>
    <t>LUCERO LIZBETH ABREGU RAMOS</t>
  </si>
  <si>
    <t>LIMA-LIMA-VILLA EL SALVADOR- ESTACION DE VILLA EL SALVADOR</t>
  </si>
  <si>
    <t>POLERA PALO ROSA, LEGGIN NEGRO, ZAPATILLA NEGRA</t>
  </si>
  <si>
    <t>QUE SE ENCONTRABA HACIENDO ENTREGAS DE MERCADERIA</t>
  </si>
  <si>
    <t>SO3P EDWIN ANGEL SERRANO QUISPE</t>
  </si>
  <si>
    <t>CARLOS WENCESLAO ANGULO FLORIAN</t>
  </si>
  <si>
    <t>LA LIBERTAD-TRUJILLO-TRUJILLO- AV LUIS ALBRECH 725 LAS QUINTANAS</t>
  </si>
  <si>
    <t>UNA CASACA DE COLOR NEGRO, UN PANTALON DE COLOR GRIS Y ZAPATOS DE COLOR NEGRO</t>
  </si>
  <si>
    <t>QUE SALIO DE LA CASA DE SU CUNADA A COMPRAR</t>
  </si>
  <si>
    <t>TIENE UN LUNAR GRANDE AL COSTADO DE LA NARIZ</t>
  </si>
  <si>
    <t>SO2P HILDA TERESA HENCKELL BLANCO</t>
  </si>
  <si>
    <t>https://denuncias.pnp.gob.pe/archivos/fotos_desaparecidos/2875757-29658665.jpg</t>
  </si>
  <si>
    <t>{'Woman': 0.008388765127165243, 'Man': 99.99160766601562}</t>
  </si>
  <si>
    <t>REGPOL - LIMA - SAN JUAN DE M.</t>
  </si>
  <si>
    <t>MARCO CARMONA DEZA</t>
  </si>
  <si>
    <t>LIMA-LIMA-SAN JUAN DE MIRAFLORES- PABLO ALAS MZ  R LT  03 ZONA A SJM</t>
  </si>
  <si>
    <t>PANTALON PLOMO POLAR CHOMPA ANARANJADO CON NEGRO ZAPATOS MARRON,</t>
  </si>
  <si>
    <t>CABELLO CANO, ESTATURA UN METRO SESENTA Y OCHO, TEZ BLANCA Y BARBA BLANCA, OJOS PARDO</t>
  </si>
  <si>
    <t>PRESENTA BARBA BLANCA</t>
  </si>
  <si>
    <t>SO2P CARLOS ALFONSO RAMOS GONZALES</t>
  </si>
  <si>
    <t>https://sistemas.policia.gob.pe/archivos/fotos_desaparecidos/21488956-29659521.jpg</t>
  </si>
  <si>
    <t>{'Woman': 6.7301735281944275, 'Man': 93.26982498168945}</t>
  </si>
  <si>
    <t>REGPOL - LIMA - CIENEGUILLA</t>
  </si>
  <si>
    <t>ELVIRA VELIZ ALVA</t>
  </si>
  <si>
    <t>LIMA-LIMA-CIENEGUILLA- ASOCIACIÃ“N DE VIVIENDA ESTRELLITA MZ.A11 LT.03 â€“ AV. LOS PINOS â€“ CIENEGUILLA</t>
  </si>
  <si>
    <t>CHOMPA DE LANA COLOR ROJO, MANTA COLOR VERDE, BUZO COLOR PLOMO, ZAPATILLAS AZUL Y LA OTRA PLOMA</t>
  </si>
  <si>
    <t>SO3P OSCAR ANTHONY FLORES MEZA</t>
  </si>
  <si>
    <t>https://sistemas.policia.gob.pe/archivos/fotos_desaparecidos/9107907-29655552.jpg</t>
  </si>
  <si>
    <t>{'Woman': 0.06223090458661318, 'Man': 99.93776679039001}</t>
  </si>
  <si>
    <t>JHADIRA VANESSA TUCTO FERNANDEZ</t>
  </si>
  <si>
    <t>RETORNABA A SU DOMICILIO CON SU CONVIVIENTE Y SU BB, SE SUSCITO UN ALTERCADO POR PARTE DE SU CONVIVIENTE CON UN TERCERO Y ELLA ABORDO OTRO VEHICULO AUTOMOVIL CON DIRECCIN A FILA ALTA DOND VIVE</t>
  </si>
  <si>
    <t>https://denuncias.pnp.gob.pe/archivos/fotos_desaparecidos/19823225-29666433.jpg</t>
  </si>
  <si>
    <t>{'Woman': 3.491569682955742, 'Man': 96.50842547416687}</t>
  </si>
  <si>
    <t>REGPOL - CUSCO - SIPASPUCYO</t>
  </si>
  <si>
    <t>MANUEL EXALTACION HUALLPA SUPA</t>
  </si>
  <si>
    <t>CUSCO-CUSCO-CUSCO- MERCADO SAN PEDRO</t>
  </si>
  <si>
    <t>POLERA NEGRA, PANTALON BLANCO Y ZAPATILLA BLANCA</t>
  </si>
  <si>
    <t>FUE A SACAR SU LICENCIA DE CONDUCIR</t>
  </si>
  <si>
    <t>SO2P JRISTO CESAR ÃAHUI TORRES</t>
  </si>
  <si>
    <t>https://sistemas.policia.gob.pe/archivos/fotos_desaparecidos/5470818-29657681.jpg</t>
  </si>
  <si>
    <t>{'Woman': 0.013799712178297341, 'Man': 99.98619556427002}</t>
  </si>
  <si>
    <t>JORGE LUIS HURTADO MANTA</t>
  </si>
  <si>
    <t>LIMA-LIMA-EL AGUSTINO- MZ.N LT.4 - 7 DE OCTUBRE - EL AGUSTINO/LIMA</t>
  </si>
  <si>
    <t>PANTALON JEANS COLOR AZUL, CASACA NEGRA Y BOTAS NEGRAS</t>
  </si>
  <si>
    <t>SALIO DE SU DOMICILIO A TRABAJAR</t>
  </si>
  <si>
    <t>CICATRIZ EN LA CEJA</t>
  </si>
  <si>
    <t>https://sistemas.policia.gob.pe/archivos/fotos_desaparecidos/1089074-29666759.jpg</t>
  </si>
  <si>
    <t>{'Woman': 0.23720385506749153, 'Man': 99.76280331611633}</t>
  </si>
  <si>
    <t>REGPOL - AREQUIPA - UCHUMAYO â€“ CONGATA</t>
  </si>
  <si>
    <t>JORGE DAVID CRUZ CHOQUE</t>
  </si>
  <si>
    <t>AREQUIPA-AREQUIPA-UCHUMAYO- H92J+WPQ PLAZA DE ALVAREZ THOMAS ("PLAZA DEL CABALLO"), UCHUMAYO 04400, PERÃš</t>
  </si>
  <si>
    <t>CASACA COLOR AMARILLA CONCAPUCHA, PANTALON JEAN COLOR AZUL, ZAPATILLAS COLOR MOSTAZA</t>
  </si>
  <si>
    <t>SALIO DE SU VIVIENDA CON DIRECCIN A SU CENTRO DE TRABAJO A KLAS 0530 HORAS, COMUNICANDOSE CON LA DENUNCIANTE POR ULTIMA VEZ EL DIA 20JUN2023 A HORAS 2030, NO LOGRANDO SABER MAS DE ESTE</t>
  </si>
  <si>
    <t>LUNARES REGULAR ATAMAAO EN CARA LADO DERECHO CERCA A LA NARIZ, TATUAJE EN EL ANTEBRAZO DERECHO TIPO FLECHA</t>
  </si>
  <si>
    <t>SOT1 LUIS ANTONIO VELARDE CONCHA</t>
  </si>
  <si>
    <t>https://sistemas.policia.gob.pe/archivos/fotos_desaparecidos/8678922-29659515.jpg</t>
  </si>
  <si>
    <t>{'Woman': 0.7239567115902901, 'Man': 99.2760419845581}</t>
  </si>
  <si>
    <t>JHOEL GUILLERMO CASANI CONDORI</t>
  </si>
  <si>
    <t>HUANCAVELICA-HUANCAVELICA-HUANCAVELICA- MAYOMATA SN BARRIO SANTA ANA</t>
  </si>
  <si>
    <t>UNA CASACA COLOR AZUL, UN PANTALON COLOR NEGRO, UN PAR DE ZAPATILLAS COLOR BEIGE</t>
  </si>
  <si>
    <t>QUE SALIO DE SU DOMICILIO PASAJE MAYOMATA, CON DIRECCIÃ“N AL DISTRITO DE ASCENSIÃ“N</t>
  </si>
  <si>
    <t>https://denuncias.pnp.gob.pe/archivos/fotos_desaparecidos/9108419-29662884.jpg</t>
  </si>
  <si>
    <t>{'Woman': 0.9679819457232952, 'Man': 99.03201460838318}</t>
  </si>
  <si>
    <t>REGPOL - ANCASH - DEPINCRI AREINCRI HUARMEY</t>
  </si>
  <si>
    <t>RAUL ANGEL CACHA VACAS</t>
  </si>
  <si>
    <t>ANCASH-HUARMEY-HUARMEY- PROMUVI AH BUENA VILLA MZ R LTE 06 HUARMEY</t>
  </si>
  <si>
    <t>UN PANTALON COLOR NEGRO, UNA CASACA COLOR NEGRO,UN POLO COLOR NEGRO, UNAS CROSS ROJAS</t>
  </si>
  <si>
    <t>QUE SE DIRIGIO A COMPRAR ALIMENTOS A UNA TIENDA CERCA A SU DOMICILIO</t>
  </si>
  <si>
    <t>SO3P JOSUE ALONSO LAUZ BENAVIDES</t>
  </si>
  <si>
    <t>https://denuncias.pnp.gob.pe/archivos/fotos_desaparecidos/5779744-29656919.jpg</t>
  </si>
  <si>
    <t>{'Woman': 0.3572012297809124, 'Man': 99.64279532432556}</t>
  </si>
  <si>
    <t>JUAN MANUEL SERNAQUE PURIZACA</t>
  </si>
  <si>
    <t>LA LIBERTAD-TRUJILLO-TRUJILLO- PLAZA DE TOROS SEGUNDA ETAPA</t>
  </si>
  <si>
    <t>POLO DE COLOR ROJO CON NEGRO, SHORT DE COLOR CELESTE, ZAPATILLAS DE COLOR NEGRO Y UNA MOCHILA DE COLOR VERDE MILITAR</t>
  </si>
  <si>
    <t>https://denuncias.pnp.gob.pe/archivos/fotos_desaparecidos/19813212-29658466.jpg</t>
  </si>
  <si>
    <t>{'Woman': 13.927996158599854, 'Man': 86.07200980186462}</t>
  </si>
  <si>
    <t>SEGUNDO ELIAS CASTRO SALAS</t>
  </si>
  <si>
    <t>HUANUCO-LEONCIO PRADO-CASTILLO GRANDE- AV IQUITOS JR JORGE BASADRE CASTILLO GRANDE LEONCIO PRADO HUANUCO</t>
  </si>
  <si>
    <t>POLO OSCURO MANGA CORTA, SHORT NEGRO Y ZAPATILLA PLOMO CON NEGRO</t>
  </si>
  <si>
    <t>SALIO DE SU DOMICILIO SOLICITANDO A SU PADRE PERMISO PARA PASEAR</t>
  </si>
  <si>
    <t>SO3P PAULO DANILO ARCENTALES FALCON</t>
  </si>
  <si>
    <t>https://sistemas.policia.gob.pe/archivos/fotos_desaparecidos/2431009-29658879.jpg</t>
  </si>
  <si>
    <t>{'Woman': 0.030900962883606553, 'Man': 99.96910095214844}</t>
  </si>
  <si>
    <t>REGPOL - AMAZONAS - JALCA GRANDE</t>
  </si>
  <si>
    <t>JOSE ANGELES VERA URVINA</t>
  </si>
  <si>
    <t>AMAZONAS-CHACHAPOYAS-LA JALCA- -6.5689609, -77.8295809</t>
  </si>
  <si>
    <t>CASACA COLOR ROJA CON AZUL, PANTALON DE VESTIR COLOR AZUL, POLO COLOR AZUL, CALZADOS LLANQUES</t>
  </si>
  <si>
    <t>PELO CORTO NEGRO CON BLANCO, CONTEXTURA DELGADA, ESTATURA 1,50 M, TEZ MESTIZA , CARA OVALADA,OJOS NEGROS, BOCA MEDIANA, NARIZ AGUILENA,</t>
  </si>
  <si>
    <t>SO3P NICO YAISON SANCHEZ TUCTO</t>
  </si>
  <si>
    <t>https://sistemas.policia.gob.pe/archivos/fotos_desaparecidos/17190720-29658912.jpg</t>
  </si>
  <si>
    <t>{'Woman': 0.010731537622632459, 'Man': 99.98927116394043}</t>
  </si>
  <si>
    <t>VICTOR QUISPE GONZALES</t>
  </si>
  <si>
    <t>CUSCO-CUSCO-SAN JERONIMO- COMUNIDAD CAMPESINA CCOLLANA S/N</t>
  </si>
  <si>
    <t>CHOMPA DE COLOR ROSADO, PANTALON JEAN DE COLOR AZUL, CAMISA DE COLOR AZUL, ZAPATO DE COLOR NEGRO, GORRA DE COLOR NEGRO, Y UNA MOCHILA DE COLOR NEGRO</t>
  </si>
  <si>
    <t>QUE SALIO DE SU DOMICILIO UBICADO EN LA COMUNIDAD DE CCOLLANA SN DEL DISTRITO DE SAN JERONIMO</t>
  </si>
  <si>
    <t>SO3P KEDIN CCANAHUIRE CCALLUCHI</t>
  </si>
  <si>
    <t>https://sistemas.policia.gob.pe/archivos/fotos_desaparecidos/19845194-29658393.jpg</t>
  </si>
  <si>
    <t>{'Woman': 16.171352565288544, 'Man': 83.82865190505981}</t>
  </si>
  <si>
    <t>REGPOL - CUSCO - CALCA</t>
  </si>
  <si>
    <t>MARLYN MORALES CCAHUANTICO</t>
  </si>
  <si>
    <t>CUSCO-CALCA-CALCA- MXWV+73 HUYCHO, PERÃš</t>
  </si>
  <si>
    <t>POLO NEGRO PANTALON NEGRO DELGADO</t>
  </si>
  <si>
    <t>SE ENCONTRABA EN SU DOMICILIO CUANDO RETORNO DE SU TRABAJO LA DENUNCIANTE YA NO SE ENCONTRABA AHI</t>
  </si>
  <si>
    <t>SOT2 EDWARD DAVID KJURO SANCHEZ</t>
  </si>
  <si>
    <t>https://sistemas.policia.gob.pe/archivos/fotos_desaparecidos/16436941-29664587.jpg</t>
  </si>
  <si>
    <t>{'Woman': 4.243813455104828, 'Man': 95.75619101524353}</t>
  </si>
  <si>
    <t>KATIAELENA ROCIO APAZA SUCASACA</t>
  </si>
  <si>
    <t>AREQUIPA-AREQUIPA-ALTO SELVA ALEGRE- CIUDAD BLANCA</t>
  </si>
  <si>
    <t>PANTALON GENS CON ZAPATILLAS CON POLERA O CASACA</t>
  </si>
  <si>
    <t>MANCHA TIPO GRANO EN LA ESPALDA</t>
  </si>
  <si>
    <t>https://sistemas.policia.gob.pe/archivos/fotos_desaparecidos/23063747-29661923.jpg</t>
  </si>
  <si>
    <t>86.09</t>
  </si>
  <si>
    <t>{'Woman': 96.34501338005066, 'Man': 3.654991090297699}</t>
  </si>
  <si>
    <t>REGPOL - AYACUCHO - AUCARA</t>
  </si>
  <si>
    <t>NILTON URBANO AROTINCO</t>
  </si>
  <si>
    <t>AYACUCHO-VICTOR FAJARDO-CANARIA- 33GV+JWG, CANARIA 05435, PERÃš</t>
  </si>
  <si>
    <t>BUZO COLOR AZUL Y POLERA PLOMA CON CAPUCHA</t>
  </si>
  <si>
    <t>SO3P ALEX EMILIANO HUAPAYA CHAVEZ</t>
  </si>
  <si>
    <t>https://sistemas.policia.gob.pe/archivos/fotos_desaparecidos/20951510-29666275.jpg</t>
  </si>
  <si>
    <t>{'Woman': 20.784956216812134, 'Man': 79.21503782272339}</t>
  </si>
  <si>
    <t>REGPOL - PUNO - SAN PEDRO DE MOHO</t>
  </si>
  <si>
    <t>MARGARITA QUISPE DE COAQUIRA</t>
  </si>
  <si>
    <t>PUNO-MOHO-MOHO- -15.389370, -69.510183</t>
  </si>
  <si>
    <t>AL MOMENTO DE SU DESAPARICION LLEVABA PUESTA UNA COMPA COLOR NARANJA, UNA POLLERA COLOR VERDE, UN SOMBRERO COLOR CREMA Y UNAS SANDALIAS COLOR VERDE</t>
  </si>
  <si>
    <t>QUE SE ENCONTRABA EN EL INTERIOR DE SU DOMICILIO, UBICADA EN LA PARCIALIDAD MARCAYOCA LACASANI</t>
  </si>
  <si>
    <t>LUNAR POR LA NARIZ</t>
  </si>
  <si>
    <t>SOT3 DANIS MAYKOL LOPEZ GARCIA</t>
  </si>
  <si>
    <t>https://sistemas.policia.gob.pe/archivos/fotos_desaparecidos/23064006-29662217.jpg</t>
  </si>
  <si>
    <t>{'Woman': 5.817578732967377, 'Man': 94.1824197769165}</t>
  </si>
  <si>
    <t>LUIS ALBERTO ANGELES BUSTAMANTE</t>
  </si>
  <si>
    <t>LAMBAYEQUE-CHICLAYO-TUMAN- DISTRITO DE TUMAN</t>
  </si>
  <si>
    <t>LLEVABA PUESTO PANTALON JEAN COLOR AZUL, CON DISELOS EN LA PARTE DE ADELANTE, POLO MANGA LARGA COLOR CLARO, ZAPATILLAS COLOR NEGRO</t>
  </si>
  <si>
    <t>QUE SALIO DE SU CASA UBICADO EN EL BLOCK 10 CON LA INTENCION DE VISITAR BA SU MENOR HIJO EN EL SECTOR SANTA ROSA  TUMAN</t>
  </si>
  <si>
    <t>SOBG MANUEL RONALD MONDRAGON MIÃANO</t>
  </si>
  <si>
    <t>https://sistemas.policia.gob.pe/archivos/fotos_desaparecidos/7875633-29662827.jpg</t>
  </si>
  <si>
    <t>{'Woman': 0.01220772392116487, 'Man': 99.98779296875}</t>
  </si>
  <si>
    <t>PABLO SOTELO PINARES</t>
  </si>
  <si>
    <t>LIMA-LIMA-CHORRILLOS- VILLA MUNICIPAL MZ B LOTE 21</t>
  </si>
  <si>
    <t>VISTE PANTALON DE VESTIR COLOR AZUL, CASACA NEGRA, GORRA COLOR BLANCO Y ZAPATOS NEGROS</t>
  </si>
  <si>
    <t>SALIO DE SU DOMICILIO SIN RUMBO Y NO RETORNA HASTA EL DIA DEL MOMENTO</t>
  </si>
  <si>
    <t>TIENE  UN LUNAR EN EL ROSTRO DERECHO</t>
  </si>
  <si>
    <t>SO3P ERICK JHOEL PRADO DE LA CRUZ</t>
  </si>
  <si>
    <t>https://sistemas.policia.gob.pe/archivos/fotos_desaparecidos/6769362-29657328.jpg</t>
  </si>
  <si>
    <t>{'Woman': 0.0005583464371738955, 'Man': 99.99943971633911}</t>
  </si>
  <si>
    <t>YOVANA CERNA PAREDES</t>
  </si>
  <si>
    <t>CAJAMARCA-CAJAMARCA-CAJAMARCA- LOS ALISOS SN</t>
  </si>
  <si>
    <t>CAFARENA DE COLOR MORADO, BUZO DE COLOR NEGRO Y SANDALIAS DE COLOR MORADO CON VERDE</t>
  </si>
  <si>
    <t>SALIO DE SU DOMICILIO UBICADO EN EL JR LOS ALISOS SN</t>
  </si>
  <si>
    <t>SO1P FRANKLIN CACHAY GONZALES</t>
  </si>
  <si>
    <t>https://denuncias.pnp.gob.pe/archivos/fotos_desaparecidos/9049848-29658563.jpg</t>
  </si>
  <si>
    <t>{'Woman': 5.475114285945892, 'Man': 94.52488422393799}</t>
  </si>
  <si>
    <t>ANGIE MILAGROS MEZARAIME QUISPE</t>
  </si>
  <si>
    <t>AYACUCHO-HUAMANGA-AYACUCHO- POR INMEDIACIONES DELCERRO ACUCHIMAY</t>
  </si>
  <si>
    <t>VESTIA PANTALON COLOR ROJO CON NEGRO A CUADROS, POLO COLOR NEGRO CON MANGAS COLOR GRIS, GORRA COLOR PLOMO, ZAPATILLA COLOR BALNCO CON NEGRO</t>
  </si>
  <si>
    <t>https://denuncias.pnp.gob.pe/archivos/fotos_desaparecidos/23063036-29671318.jpg</t>
  </si>
  <si>
    <t>{'Woman': 5.015786737203598, 'Man': 94.98421549797058}</t>
  </si>
  <si>
    <t>JHONNY JEXAEL CRUZ REQUENA</t>
  </si>
  <si>
    <t>PIURA-SULLANA-SULLANA- SAN JUAN 125, SULLANA 20102, PERÃš</t>
  </si>
  <si>
    <t>PANTALONETA AZUL MARINO CON FRANJAS CELESTES  UNA POLERA ROJA</t>
  </si>
  <si>
    <t>SO3P JHONATAN DIAZ SIAPO</t>
  </si>
  <si>
    <t>https://sistemas.policia.gob.pe/archivos/fotos_desaparecidos/23066052-29668866.jpg</t>
  </si>
  <si>
    <t>{'Woman': 0.791423674672842, 'Man': 99.20857548713684}</t>
  </si>
  <si>
    <t>REGPOL - SAN MARTIN - NARANJILLO</t>
  </si>
  <si>
    <t>ARACELY HUAMAN TRUJILLANO</t>
  </si>
  <si>
    <t>SAN MARTIN-RIOJA-RIOJA- 5JV3+PM6, NARANJILLO 22845, PERÃš</t>
  </si>
  <si>
    <t>PANTALON JEANS COLOR CELESTE CLARO, POLO MANGA CERO COLOR VINO, ZAPATILLAS COLOR BLANCO</t>
  </si>
  <si>
    <t>QUE SE FUE A COMPRAR ANTICUCHOS, EN LAS AFUERAS DE LA IE 00616  CARLOS MANUEL JIBAJA GUEVARRA, NARANJILLO</t>
  </si>
  <si>
    <t>SO2P WILMAN LLANOS TAFUR</t>
  </si>
  <si>
    <t>https://sistemas.policia.gob.pe/archivos/fotos_desaparecidos/23066432-29670058.jpg</t>
  </si>
  <si>
    <t>{'Woman': 20.754529535770416, 'Man': 79.2454719543457}</t>
  </si>
  <si>
    <t>GERMAYYONE STEPHANIE SEMINARIO PEÃ‘A</t>
  </si>
  <si>
    <t>PIURA-SULLANA-SULLANA- CALLE SAN FELIPE MZ A2 LOT 03 AH 15 DE MARZO</t>
  </si>
  <si>
    <t>VESTIDO COLOR VERDE, SANDALIAS MORADAS, LLEVA UN PIRSIN EN FORMA DE PERLA EN LA OREJA IZQUIERDA</t>
  </si>
  <si>
    <t>QUE SALIA A COMPRAR EN COMPAIA DE AMIGA DE NOMBRE BELEN</t>
  </si>
  <si>
    <t>TIENE EL CABELLO CORTO Y TIENE UN PIRCING EN LA OREJA IZQUIERDA</t>
  </si>
  <si>
    <t>https://sistemas.policia.gob.pe/archivos/fotos_desaparecidos/23065898-29668486.jpg</t>
  </si>
  <si>
    <t>{'Woman': 0.5547480657696724, 'Man': 99.44525361061096}</t>
  </si>
  <si>
    <t>ANTONELLA SIXTANIA RICO MORENO</t>
  </si>
  <si>
    <t>ANCASH-SANTA-CHIMBOTE- AVENIDA VILLA DEL MAR</t>
  </si>
  <si>
    <t>PANTALON A CUADROS COLOR NEGRO CON MORADO, UN POLO COLOR BLANCO, UNA CASACA NEGRA Y ZAPATILLAS BLANCAS</t>
  </si>
  <si>
    <t>PIDIO PERMISO PARA REALIZAR UNA RECARGA NO RETORNANDO HASTA LA FECHA</t>
  </si>
  <si>
    <t>SO3P JUNIOR OMAR NIZAMA DE LA CRUZ</t>
  </si>
  <si>
    <t>https://denuncias.pnp.gob.pe/archivos/fotos_desaparecidos/18935856-29667521.jpg</t>
  </si>
  <si>
    <t>{'Woman': 0.13557251077145338, 'Man': 99.86442923545837}</t>
  </si>
  <si>
    <t>MAGDYEL ALEXANDRA MARMOLEJO BARRETO</t>
  </si>
  <si>
    <t>LIMA-LIMA-SAN JUAN DE MIRAFLORES- MZ. C LTE. 4 â€“ AA.HH VILLA RESIDENCIAL â€“ PAMPLONA BAJA</t>
  </si>
  <si>
    <t>UNIFORME DE COLEGIO, CASACA COLOR NEGRO, BUZO COLOR VERDE, ZAPATILLAS DESCONOCE, Y MOCHILA DE COLOR ROSADO</t>
  </si>
  <si>
    <t>SALIO DE SU INMUEBLE, CON DIRECCION DESCONOCIDA</t>
  </si>
  <si>
    <t>SO3P GIAN FRANCO LARREA POZO</t>
  </si>
  <si>
    <t>https://sistemas.policia.gob.pe/archivos/fotos_desaparecidos/23011178-29669073.jpg</t>
  </si>
  <si>
    <t>{'Woman': 1.909475214779377, 'Man': 98.0905294418335}</t>
  </si>
  <si>
    <t>MISHELL NAHOMI MOSOMBITE ANDOA</t>
  </si>
  <si>
    <t>LIMA-LIMA-COMAS- ASENT. HUMANO CERRO DE PUCARA MZ EX LOTE 21 â€“ REF. GRIFO DE LA  1ERA ZONA DE COLLIQUE</t>
  </si>
  <si>
    <t>PANTALON JEAN NEGRO, UNA MANGA LARGA DE COLOR NEGRO Y EN EL PECHO DE COLOR BLANCA, CON ZAPATILLAS DE COLOR BLANCA Y UNA MOCHILA DE COLOR MORADO</t>
  </si>
  <si>
    <t>SALIO DE SU DOMICILIO REFIRIENDO QUE IBA A REALIZAR UN TRABAJO GRUPAL</t>
  </si>
  <si>
    <t>SO3P JORGE LUIS GUERRA PISCO</t>
  </si>
  <si>
    <t>https://sistemas.policia.gob.pe/archivos/fotos_desaparecidos/23065606-29667526.jpg</t>
  </si>
  <si>
    <t>6.0875</t>
  </si>
  <si>
    <t>{'Woman': 99.68223571777344, 'Man': 0.3177684498950839}</t>
  </si>
  <si>
    <t>REGPOL - AREQUIPA - YARABAMBA</t>
  </si>
  <si>
    <t>KAREN ANDREA PUMA CCAHUANA</t>
  </si>
  <si>
    <t>AREQUIPA-AREQUIPA-YARABAMBA- ASOCIACION DE VIVIENDA PEREGRINOS DE CHAPI SECTOR 6 MZ A LOTE V07 DISTRITO DE QUEQUENA</t>
  </si>
  <si>
    <t>UNIFORME DEL COLEGIO LEONIDAS BERNEDO MALAGA DEL DISTRITO DE YARABAMBA, FALDA GUINDA CON RAYAS VERDES Y PLOMAS, BLUSA BLANCA, CHALECO GUINDA, ZAPATOS GUINDA Y MEDIAS GUINDA</t>
  </si>
  <si>
    <t>CUANDO SALIO DE SU CASA EL SITO EN ASOCIACION DE VIVIENDA PEREGRINOS DE CHAPI SECTOR 6 MZ A LOTE 07 DEL DISTRITO DE QUEQUENA CON DIRECCION A LA CASA DE SU AMIGA DAYANA EL DIA 06 DE JUNIO DEL 2024 A HORAS 1600 APROXIMADAMENTE</t>
  </si>
  <si>
    <t>SO1P JONATAN JACINTO COAQUIRA ABALOS</t>
  </si>
  <si>
    <t>https://sistemas.policia.gob.pe/archivos/fotos_desaparecidos/23064894-29668412.jpg</t>
  </si>
  <si>
    <t>{'Woman': 31.713640689849854, 'Man': 68.28635334968567}</t>
  </si>
  <si>
    <t>KELY SARITA TENORIO GONZALES</t>
  </si>
  <si>
    <t>CAJAMARCA-JAEN-JAEN- SECTOR MONTEGRANDE</t>
  </si>
  <si>
    <t>UNIFORME ESCOLAR CAMISA BLANCA, FALDA GRIS, ZAPATOS NEGROS</t>
  </si>
  <si>
    <t>FUE DEJADA EN LA IE INMACULADA CONCEPCION SECTOR MONTEGRANDE JAEN A HORAS 13 08 APROX DE ESE LUGAR AL PARECER FUGO</t>
  </si>
  <si>
    <t>VARIOS LUNARES EN CARA TAMAO PEQUENO</t>
  </si>
  <si>
    <t>SOT3 WILLY JOEL ALVAREZ ZAQUINAULA</t>
  </si>
  <si>
    <t>https://denuncias.pnp.gob.pe/archivos/fotos_desaparecidos/20313488-29668877.jpg</t>
  </si>
  <si>
    <t>{'Woman': 27.35012173652649, 'Man': 72.64988422393799}</t>
  </si>
  <si>
    <t>REGPOL - PIURA - CATACAOS</t>
  </si>
  <si>
    <t>ANGHELINE VALERIA BONIFACIO MIÃ‘AN</t>
  </si>
  <si>
    <t>PIURA-PIURA-CATACAOS- AH JUAN PABLO SEGUNDO MZ F LOTE 15 CATACAOS</t>
  </si>
  <si>
    <t>UNIFORME CARACTERISTICO DE LA IE CAYETANO HERREDIA, BUZO COLOR AZUL Y POLO CELESTE</t>
  </si>
  <si>
    <t>SALIO DE SU DOMICILIO PARA DIRIGIRSE A SU IE CAYETANO HEREDIA</t>
  </si>
  <si>
    <t>SO2P JEFRE JUAREZ CRISANTO</t>
  </si>
  <si>
    <t>https://sistemas.policia.gob.pe/archivos/fotos_desaparecidos/21039556-29667455.jpg</t>
  </si>
  <si>
    <t>{'Woman': 0.40961713530123234, 'Man': 99.59037899971008}</t>
  </si>
  <si>
    <t>REGPOL - LIMA - ALFONSO UGARTE</t>
  </si>
  <si>
    <t>MISAIH ROMINA PACHECO OCAÃ‘A</t>
  </si>
  <si>
    <t>LIMA-LIMA-RIMAC- JR VIRU 498 BLOCK B DPTO 501</t>
  </si>
  <si>
    <t>CONJUNTO DE PANTALON PALO ROSA CON ZAPATILLAS COLOR BLANCA CON CHISPEADO NEGRO</t>
  </si>
  <si>
    <t>SALIO EN DIRECCION AL COLEGIO</t>
  </si>
  <si>
    <t>SOBG JOSE LUIS DE LA MATTA FLORES</t>
  </si>
  <si>
    <t>https://sistemas.policia.gob.pe/archivos/fotos_desaparecidos/11988812-29669120.jpg</t>
  </si>
  <si>
    <t>GRICELDA CCENTE MARIÃ‘O</t>
  </si>
  <si>
    <t>APURIMAC-ANDAHUAYLAS-ANDAHUAYLAS- LAS PALMERAS</t>
  </si>
  <si>
    <t>PANTALON NEGRO, DESCONOCE LAS DEMAS PRENDAS</t>
  </si>
  <si>
    <t>SALIO DE SU DOMICILIO REFIRIENDO QUE IRIA A HACER SU TRABAJO</t>
  </si>
  <si>
    <t>https://denuncias.pnp.gob.pe/archivos/fotos_desaparecidos/23065526-29667309.jpg</t>
  </si>
  <si>
    <t>{'Woman': 47.64316976070404, 'Man': 52.3568332195282}</t>
  </si>
  <si>
    <t>SHURY YANELA PAISIG ORTIZ</t>
  </si>
  <si>
    <t>CAJAMARCA-CAJAMARCA-CAJAMARCA- JUAN BELASCO ALVARADO BARRIO ROSAMAYO</t>
  </si>
  <si>
    <t>1.36</t>
  </si>
  <si>
    <t>PANTALON PLOMO, POLERA ROSADA, ZAPATILLAS BLANCAS</t>
  </si>
  <si>
    <t>SALIO DE SU DOMICILIO UBICADO EN CALLE JUAN VELASCO ALVARADO SN CAJAMARCA CON LA INALIDAD DE COMPRAR GOLOSINAS DE UNA TIENDA CERCANA A SU DOMICILIO</t>
  </si>
  <si>
    <t>https://denuncias.pnp.gob.pe/archivos/fotos_desaparecidos/23066033-29668831.jpg</t>
  </si>
  <si>
    <t>{'Woman': 98.05079102516174, 'Man': 1.9492072984576225}</t>
  </si>
  <si>
    <t>{'Woman': 19.671913981437683, 'Man': 80.32808303833008}</t>
  </si>
  <si>
    <t>MAURICIO JHOEL GAMBOA PAREJA</t>
  </si>
  <si>
    <t>TACNA-TACNA-CORONEL GREGORIO ALBARRACIN LANCHIPA- LAS BEGONIAS MZ K3 LTE 11 GREGORIO ALBARRACION LANCHIPA</t>
  </si>
  <si>
    <t>SHORT DE COLOR NEGRO, POLO DE COLOR NEGRO, ZAPATILLAS DE COLOR BLANCA, MOCHILA DE COLOR NEGRO</t>
  </si>
  <si>
    <t>SALIÃ“ DE SU DOMICILIO CON DIRECCIÃ“N DESCONOCIDA</t>
  </si>
  <si>
    <t>SO3P DANIEL JOSE MAMANI VIERA</t>
  </si>
  <si>
    <t>https://denuncias.pnp.gob.pe/archivos/fotos_desaparecidos/18797287-29671060.jpg</t>
  </si>
  <si>
    <t>{'Woman': 0.052337913075461984, 'Man': 99.94766116142273}</t>
  </si>
  <si>
    <t>REGPOL - CUSCO - SAN SEBASTIÃN</t>
  </si>
  <si>
    <t>ZAYURY LUNA VILLAVICENCIO</t>
  </si>
  <si>
    <t>CUSCO-CUSCO-SAN SEBASTIAN- URB TUPAC AMARU CALLE MARIANO CASTRO X8 SAN SEBASTIAN</t>
  </si>
  <si>
    <t>UNA ZAPATILLAS BLANCAS UNA PANTALONETA NEGRA UNA CASACA POLAR VERDE A CUADROS</t>
  </si>
  <si>
    <t>SALIO DE  SU DOMICILIO SIN PERMISO</t>
  </si>
  <si>
    <t>SO2P LEONEL ESQUIVEL MIRANDA</t>
  </si>
  <si>
    <t>https://sistemas.policia.gob.pe/archivos/fotos_desaparecidos/23066425-29670089.jpg</t>
  </si>
  <si>
    <t>{'Woman': 4.541724547743797, 'Man': 95.45827507972717}</t>
  </si>
  <si>
    <t>SELINA MARGARITA TORRES SILIPU</t>
  </si>
  <si>
    <t>LIMA-HUARAL-HUARAL- GR79+WH9Ã‘ HUANDO 15200, PERÃš</t>
  </si>
  <si>
    <t>PANTALON JEAN AZUL POLO BLANCO Y CHOMPA</t>
  </si>
  <si>
    <t>HABRIA SALIDO DE SU DOMCILIO CON RUMBO DESCONOCIDO</t>
  </si>
  <si>
    <t>https://sistemas.policia.gob.pe/archivos/fotos_desaparecidos/20687425-29671517.jpg</t>
  </si>
  <si>
    <t>{'Woman': 64.96879458427429, 'Man': 35.03120243549347}</t>
  </si>
  <si>
    <t>DREY JESUS LUCAS QUINCHO</t>
  </si>
  <si>
    <t>JUNIN-HUANCAYO-PILCOMAYO- BARRIO VILLA MANTARO PILCOMAYO</t>
  </si>
  <si>
    <t>PANTALON JIM COLOR NEGRO, POLON BLANCO CON NEGRO, ZAPATILLA DE COLOR NEGRO, SIN CELULAR</t>
  </si>
  <si>
    <t>CIRCUNTANCIAS QUE SALIO DE  SU DOMICILIO, UBICADO EN EL JR NICOLAS DE PIEROLA SN PILCOMAYO</t>
  </si>
  <si>
    <t>CICATRIZ EN EL ROSTRO LADO DERECHO</t>
  </si>
  <si>
    <t>SOBG PAUL CANCHANYA RUIZ</t>
  </si>
  <si>
    <t>https://sistemas.policia.gob.pe/archivos/fotos_desaparecidos/13514312-29667433.jpg</t>
  </si>
  <si>
    <t>{'Woman': 79.22564744949341, 'Man': 20.77435553073883}</t>
  </si>
  <si>
    <t>ALBERTO BENJAMIN EGUSQUIZA SOTOMAYOR</t>
  </si>
  <si>
    <t>LIMA-LIMA-CHORRILLOS- AV. JULIO CALERO CON JR. PANAMA</t>
  </si>
  <si>
    <t>POLO DE COLOR BLANCO, ENCIMA UNA CAMISA DE COLOR VERDE, PANTALON JEAN DE COLOR AZUL, ZAPATOS DE COLOR MARRON</t>
  </si>
  <si>
    <t>SE ENCONTRABA DANDO DE COMER A LOS GATOS DE LA HUACA DE LAS LECHUZAS UBICADO EN AV JULIO CALERO CON JR PANAMA CHORRILLOS</t>
  </si>
  <si>
    <t>PRESENTA LEVE RETRASO MENTAL</t>
  </si>
  <si>
    <t>https://sistemas.policia.gob.pe/archivos/fotos_desaparecidos/23065877-29668552.jpg</t>
  </si>
  <si>
    <t>{'Woman': 1.939305104315281, 'Man': 98.06069731712341}</t>
  </si>
  <si>
    <t>JEAN JEREMY VASQUES RETUERTO</t>
  </si>
  <si>
    <t>SHORT Y CAMISA FLOREADA</t>
  </si>
  <si>
    <t>SALIO DE SU DOMICILIO Y NO RETORNA</t>
  </si>
  <si>
    <t>https://sistemas.policia.gob.pe/archivos/fotos_desaparecidos/15743321-29667468.jpg</t>
  </si>
  <si>
    <t>{'Woman': 0.5447783973067999, 'Man': 99.45521950721741}</t>
  </si>
  <si>
    <t>DELIA QUISPE CCAHUANA DE VILLEGAS</t>
  </si>
  <si>
    <t>LIMA-LIMA-VILLA EL SALVADOR- MZ F5 LT 3  ASENT H PRÃNCIPE DE ASTURIAS</t>
  </si>
  <si>
    <t>PANTALON DE BUZO COLOR AZUL, UNA POLERA TERMICA COLOR AZUL, ZAPATILLAS COLOR AZUL Y UNA CARTERA COLOR AZUL</t>
  </si>
  <si>
    <t>CUANDO SALIA CON DIRECCION A SU CENTRO DE LABORES</t>
  </si>
  <si>
    <t>SO3P GERMAN GALLEGOS VARGAS</t>
  </si>
  <si>
    <t>https://sistemas.policia.gob.pe/archivos/fotos_desaparecidos/17415585-29670473.jpg</t>
  </si>
  <si>
    <t>{'Woman': 9.200257807970047, 'Man': 90.79974293708801}</t>
  </si>
  <si>
    <t>ROBERTO ALFREDO LEYVA VALLE</t>
  </si>
  <si>
    <t>LIMA-LIMA-INDEPENDENCIA- AV TUPAC AMARU Y TOMAS VALLE LIMA</t>
  </si>
  <si>
    <t>PANTALÃ“N, CAMISA Y ZAPATOS</t>
  </si>
  <si>
    <t>SE ENCONTRABA LABORANDO EN LA CIUDAD DE LIMA</t>
  </si>
  <si>
    <t>CALVISIE EN CABEZA PARTE SUPERIOR</t>
  </si>
  <si>
    <t>SO2P ALDERSON MICHAEL ROSARIO SANCHEZ</t>
  </si>
  <si>
    <t>https://denuncias.pnp.gob.pe/archivos/fotos_desaparecidos/4728920-29670599.jpg</t>
  </si>
  <si>
    <t>{'Woman': 2.9091930016875267, 'Man': 97.09081053733826}</t>
  </si>
  <si>
    <t>SEGUNDO ERNESTO BERROCAL QUISPE</t>
  </si>
  <si>
    <t>LIMA-LIMA-CHORRILLOS- SAN JUAN DE LA LIBERTAD MZZ LT15 COMITE 24 CHORRILLOS</t>
  </si>
  <si>
    <t>BUZO POLAR DE COLOR PLOMO CON RAYAS NEGRAS, POLO AMARRILLO MANGA CORTA, CASACA DEPORTIVA DE COLEGIO DE COLOR BLANCO  CON RAYAS NEGRAS Y ZAPATILLAS COLOR BLANCO</t>
  </si>
  <si>
    <t>QUE SALIO DE SU DOMICILIIO CON AUTORIZACION DE SU MADRE SIN REFERIR LUGAR NO RETORNANDO HASTA LA FECHA ASI MISMO LA MADRE REFIERE QUE SU HIJO SUFREN DE ESQUIZOFRENIA</t>
  </si>
  <si>
    <t>SO3P DILBER ALBERTO BARTUREN REQUEJO</t>
  </si>
  <si>
    <t>https://denuncias.pnp.gob.pe/archivos/fotos_desaparecidos/11483868-29669193.jpg</t>
  </si>
  <si>
    <t>{'Woman': 1.0034361854195595, 'Man': 98.9965558052063}</t>
  </si>
  <si>
    <t>LINDA NIKOL ROMERO ZAMALLOA</t>
  </si>
  <si>
    <t>LIMA-LIMA-SAN JUAN DE LURIGANCHO- MZ C LT 02 AGRUP FAM 12 DE OCTUBRE JOSE CARLOS MARIATEGUI SAN JUAN DE LURIGANCHO REFERENCIA ULTIMO P</t>
  </si>
  <si>
    <t>SO2P ADRIAN GUSTAVO GAYTAN PACOTAYPE</t>
  </si>
  <si>
    <t>https://sistemas.policia.gob.pe/archivos/fotos_desaparecidos/23065324-29667031.jpg</t>
  </si>
  <si>
    <t>{'Woman': 34.411901235580444, 'Man': 65.58809876441956}</t>
  </si>
  <si>
    <t>ALEXANDER PERALES CALDAS</t>
  </si>
  <si>
    <t>LIMA-LIMA-SAN MARTIN DE PORRES- CALLE AMBO NRO. 301 DPTO. NRO. E 102 CONDOMINIO LOS HUERTOS DE NARANJAL</t>
  </si>
  <si>
    <t>PANTALON JEAN DE COLOR AZUL OSCURO, CHOMPA DE COLOR VERDE PETROLIO, ZAPATOS DE COLOR MARRON</t>
  </si>
  <si>
    <t>https://sistemas.policia.gob.pe/archivos/fotos_desaparecidos/1286567-29667006.jpg</t>
  </si>
  <si>
    <t>{'Woman': 0.5980781279504299, 'Man': 99.40192699432373}</t>
  </si>
  <si>
    <t>REGPOL - CUSCO - CCATCCA</t>
  </si>
  <si>
    <t>JULIAN QQUECCAÃ‘O CCOICCOSI</t>
  </si>
  <si>
    <t>CUSCO-QUISPICANCHI-CCATCA- COMUNIDAD DE MACHACCA</t>
  </si>
  <si>
    <t>CHOMPA DE COLOR NEGRO, PANTALON COLOR PLOMO Y ZAPATOS DE VESTIR NEGRO</t>
  </si>
  <si>
    <t>SALIO DE SU DOMICILIO EL DIA 05 DE JUNIO DEL 2024 A HORAS 06 00, CON DIRECCION DESCONOCIDA</t>
  </si>
  <si>
    <t>SOT3 MARTIN DAVID MAMANI QUISPE</t>
  </si>
  <si>
    <t>https://sistemas.policia.gob.pe/archivos/fotos_desaparecidos/18812492-29671719.jpg</t>
  </si>
  <si>
    <t>{'Woman': 0.06157728494144976, 'Man': 99.93841648101807}</t>
  </si>
  <si>
    <t>REGPOL - LIMA - HUACHIPA</t>
  </si>
  <si>
    <t>AGUSTO ENRIQUE PEREZ BOBADILLA</t>
  </si>
  <si>
    <t>LIMA-LIMA-LURIGANCHO - CHOSICA- ASOC NIEVERIA SIN NUMERO CARAPONGO</t>
  </si>
  <si>
    <t>CASACA NEGRA CON DISEO EN LA ESPALDA DE UNA FIGURA COLOR ROJO, PANTALON NEGRO CON DISEO DE FLAMAS BLANCA, POLO COLOR NEGRO, ZAPATILLAS COLOR ROJO MARCA CONVERS</t>
  </si>
  <si>
    <t>QUE LE HABRIA DICHO A SU PADRASTO QUE IBA A SALIR</t>
  </si>
  <si>
    <t>TATUAJE EN EL CUELLO LADO DERECHO COLOR AZUL EN FORMA SOBRE UNA X RUNAS, TATUAJE GRANDE EN EL PECHO EN FORMA DE CRANEO CON CUERNOS</t>
  </si>
  <si>
    <t>SO2P MANUEL ANGEL FONSECA ESTRADA</t>
  </si>
  <si>
    <t>https://sistemas.policia.gob.pe/archivos/fotos_desaparecidos/20511950-29667489.jpg</t>
  </si>
  <si>
    <t>{'Woman': 5.35416416823864, 'Man': 94.64583396911621}</t>
  </si>
  <si>
    <t>KLEIDER JOSE FERNANDEZ ESPINOZA</t>
  </si>
  <si>
    <t>CALLAO-CALLAO-CALLAO- AV. JOSE GRANDA CON AV. SALAVERRY - CALLAO</t>
  </si>
  <si>
    <t>POLERA COLOR CELESTE CLARA, BUZO COLOR NEGRO Y CLANCLETAS COLOR NEGRAS</t>
  </si>
  <si>
    <t>QUE, SE ENCONTRABA TRABAJANDO COMO MOTOTAXISTA A LAS 20HRS APROX EN EL PARADERO SALAVERRY CALLAO</t>
  </si>
  <si>
    <t>SO3P LUIS ENRIQUE ZAMBRANO ARCE</t>
  </si>
  <si>
    <t>https://sistemas.policia.gob.pe/archivos/fotos_desaparecidos/12719402-29671063.jpg</t>
  </si>
  <si>
    <t>67.22</t>
  </si>
  <si>
    <t>{'Woman': 0.03126122755929828, 'Man': 99.96874332427979}</t>
  </si>
  <si>
    <t>REGPOL - LA LIBERTAD - EL MILAGRO</t>
  </si>
  <si>
    <t>CRISSEL YANELA PAREDES ALEGRE</t>
  </si>
  <si>
    <t>LA LIBERTAD-TRUJILLO-HUANCHACO- AV. JUAN VELASCO ALVARADO MZ. 07 LT. 03 SECTOR 01 CPM EL MILAGRO</t>
  </si>
  <si>
    <t>VESTIA UNA CASACA COLOR BLANCA, VESTIDO NEGRO, TACOS BLANCOS</t>
  </si>
  <si>
    <t>SALIO DE SU DOMICILIO A UNA REUNION CON SUS AMIGOS</t>
  </si>
  <si>
    <t>TATUAJE EN LA MUNECA DERECHA DE UN NOMBRE STIVEN</t>
  </si>
  <si>
    <t>SO3P ALVARO ARRIETA CONDE</t>
  </si>
  <si>
    <t>https://sistemas.policia.gob.pe/archivos/fotos_desaparecidos/7698638-29667408.jpg</t>
  </si>
  <si>
    <t>{'Woman': 99.90652203559875, 'Man': 0.09347527520731091}</t>
  </si>
  <si>
    <t>REGPOL - LAMBAYEQUE - CAMPODÃ“NICO</t>
  </si>
  <si>
    <t>SAYRA LISBET MAZA MAZA</t>
  </si>
  <si>
    <t>LAMBAYEQUE-CHICLAYO-CHICLAYO- CALLE ESPINAR NRO108</t>
  </si>
  <si>
    <t>UNA CASACA IMPERMEABLE DE COLOR BEIGE, CON BUZO JOGGERT COLOR BEIGE, Y ZAPATILLA DE COLOR BLANCA</t>
  </si>
  <si>
    <t>QUE SALIO DE SU DOMICILIO Y HASTA LA FECHA NO REGRESA</t>
  </si>
  <si>
    <t>SOBG ORLANDO CORONEL TAFUR</t>
  </si>
  <si>
    <t>https://sistemas.policia.gob.pe/archivos/fotos_desaparecidos/14353105-29670935.jpg</t>
  </si>
  <si>
    <t>{'Woman': 99.866783618927, 'Man': 0.13321558944880962}</t>
  </si>
  <si>
    <t>REGPOL - AREQUIPA - EL TRIUNFO</t>
  </si>
  <si>
    <t>NESTOR GUTIERREZ TUNI</t>
  </si>
  <si>
    <t>AREQUIPA-AREQUIPA-LA JOYA- AA HH LA FLORIDA ZONA A MZ H LOTE 7</t>
  </si>
  <si>
    <t>POLERA POLAR CON CAPUCHA AZUL ELECTRICO, PANTALON BUZO NEVADO, ZAPATILLAS NEGRO CON RAYAS ROJAS</t>
  </si>
  <si>
    <t>LUNAR EN LKA MEJILLA IZQUIERDA</t>
  </si>
  <si>
    <t>SOT1 JHON ALBERT FIGUEROA QUISPE</t>
  </si>
  <si>
    <t>https://sistemas.policia.gob.pe/archivos/fotos_desaparecidos/8385734-29667810.jpg</t>
  </si>
  <si>
    <t>{'Woman': 19.829751551151276, 'Man': 80.17024993896484}</t>
  </si>
  <si>
    <t>VICTOR AROTINCO ROJAS</t>
  </si>
  <si>
    <t>LIMA-LIMA-SAN JUAN DE MIRAFLORES- CALLE PIURA MZ. G7 LT.26 ASENT.H.7 DE JUNIO-PAMPLONA ALTA-SJM</t>
  </si>
  <si>
    <t>BUZO COLOR PLOMO, CASACA COLOR NEGRO, CON GORRA COLOR NEGRO, CON ZAPATILLAS Y UNA MOCHILA COLOR NEGRO</t>
  </si>
  <si>
    <t>SALIO DE SU DOMICILIO CON DIRECCION HACIA EL DISTRITO DE VILLA EL SALVADOR, A REALIZAR COMPRA Y VENTA DE ANIMALES VIVOS</t>
  </si>
  <si>
    <t>https://sistemas.policia.gob.pe/archivos/fotos_desaparecidos/22967498-29667159.jpg</t>
  </si>
  <si>
    <t>{'Woman': 0.08439576486125588, 'Man': 99.91559982299805}</t>
  </si>
  <si>
    <t>REGPOL - CUSCO - HUAYLLABAMBA</t>
  </si>
  <si>
    <t>ARISTIDES PAUCAR QUISPE</t>
  </si>
  <si>
    <t>CUSCO-URUBAMBA-HUAYLLABAMBA- MVVM+MPX, URUBAMBA 08661, PERÃš</t>
  </si>
  <si>
    <t>POLO MANGA CORTA, NO RECUERDA EL COLOR, CHALECO IMPERMEABLE COLOR BLANCO, PANTALOPN BUZO COLOR AZUL, SIN ZAPATOS</t>
  </si>
  <si>
    <t>EN CIRCUNSTANCIAS EN EL QUE LE DIO UN ATAQUE DE NERVIOS, PRODUCTO DE UNA ENFERMEDAD QUE AQUEJA HACE TIEMPO</t>
  </si>
  <si>
    <t>PRESENTA PARALISIS CORPORAL LADO IZQUIERDO</t>
  </si>
  <si>
    <t>SO1P BENJAMIN QUISPE APAZA</t>
  </si>
  <si>
    <t>https://sistemas.policia.gob.pe/archivos/fotos_desaparecidos/7085491-29667785.jpg</t>
  </si>
  <si>
    <t>{'Woman': 0.00958215823629871, 'Man': 99.99041557312012}</t>
  </si>
  <si>
    <t>REGPOL - LAMBAYEQUE - REQUE</t>
  </si>
  <si>
    <t>DASHA YOALISBETH OJEDA INCIO</t>
  </si>
  <si>
    <t>LAMBAYEQUE-CHICLAYO-REQUE- NUEVO REQUE MZ N LTE 03</t>
  </si>
  <si>
    <t>1.38</t>
  </si>
  <si>
    <t>PANTALON BUSO DE COLOR AZUL CON ZAPATILLAS DEPORTIVAS</t>
  </si>
  <si>
    <t>SALIO EN COMPAIA DE SU MADRE</t>
  </si>
  <si>
    <t>SO3P JULIO ANTONIO CABANILLAS GAMARRA</t>
  </si>
  <si>
    <t>https://sistemas.policia.gob.pe/archivos/fotos_desaparecidos/23068737-29678066.jpg</t>
  </si>
  <si>
    <t>{'Woman': 6.80263563990593, 'Man': 93.19736361503601}</t>
  </si>
  <si>
    <t>FP VRAEM - PICHARI</t>
  </si>
  <si>
    <t>JAZMIN ELISA BENDEZU GAVILAN</t>
  </si>
  <si>
    <t>CUSCO-LA CONVENCION-PICHARI- BARRIO SANTA ROSA</t>
  </si>
  <si>
    <t>VESTIA CON POLO NEGRO, PANTALON NEGRO, ZAPATIA BLANCA</t>
  </si>
  <si>
    <t>QUE SE ENCONTRABA SOLA EN SU DOMICILIO BARRIO SANTA ROSA</t>
  </si>
  <si>
    <t>SOT3 GHERBER WINDOR ANDERSON PEREZ</t>
  </si>
  <si>
    <t>KAELAH MIKELLA TORRES SANDOVAL</t>
  </si>
  <si>
    <t>LIMA-LIMA-PUEBLO LIBRE- JR. JOSÃ‰ MANUEL UGARTECHE 428, PUEBLO LIBRE 15084, PERÃš</t>
  </si>
  <si>
    <t>PANTALON VERDE COLOR CLARO CHOMPA DELANA COLOR ROSADO RAYADO ZAPATILLAS BLANCAS CABELLO DOS TRENZAS FRANCEZAS</t>
  </si>
  <si>
    <t>LA MENOR DESAPARECIA POR INMEDIACIONES YA MENCIONADAS</t>
  </si>
  <si>
    <t>SO3P GERSON FERNANDO ALVAREZ ALFARO</t>
  </si>
  <si>
    <t>https://sistemas.policia.gob.pe/archivos/fotos_desaparecidos/19128873-29676213.jpg</t>
  </si>
  <si>
    <t>{'Woman': 10.76483428478241, 'Man': 89.23516869544983}</t>
  </si>
  <si>
    <t>JHERSON DAVID CHAVARRIA LLANTOY</t>
  </si>
  <si>
    <t>LIMA-LIMA-ATE- PARADERO TAGORE - DISTRITO DE ATE - LIMA</t>
  </si>
  <si>
    <t>1.23</t>
  </si>
  <si>
    <t>POLERA CON CAPUCHA COLOR AMARILLO, BLANCO Y VERDE OSCURO, PANTALON AZUL OSCURO, ZAPATILLAS COLOR NEGRO</t>
  </si>
  <si>
    <t>EN CIRCUNSTANCIAS CUANDO SE ENCONTABA CON SU MADRE EN EL PARADERO TAGORE  VENDIENDO JUGO DE NARANJAS</t>
  </si>
  <si>
    <t>SOT1 JUAN ANTONIO BAUTISTA LOZANO</t>
  </si>
  <si>
    <t>https://sistemas.policia.gob.pe/archivos/fotos_desaparecidos/20099330-29676830.jpg</t>
  </si>
  <si>
    <t>{'Woman': 2.5009239092469215, 'Man': 97.49907851219177}</t>
  </si>
  <si>
    <t>REGPOL - PIURA - CHULUCANAS</t>
  </si>
  <si>
    <t>DAMARY NAYELI BERECHE VELASQUEZ</t>
  </si>
  <si>
    <t>PIURA-MORROPON-CHULUCANAS- AAHH 28 DE JULIO MZ B LOTE 22 CHULUCANAS</t>
  </si>
  <si>
    <t>PANTALON JEAN DE COLOR NEGRO, UN BODY DE COLOR NEGRO, ZAPATILLAS DE COLOR CREMA</t>
  </si>
  <si>
    <t>SALIENDO DE SU DOMICILIO CON LA FINALIDAD DE REALIZAR UN YAPE, POR LO QUE YA NO RETORNO A SU DOMICILIO</t>
  </si>
  <si>
    <t>PRESENTA UN TATUAJE EN EL PECHO CON EL NOMBRE LUCIA Y JAVIER</t>
  </si>
  <si>
    <t>SO3P RONALD STALIN MENDOZA PORTERO</t>
  </si>
  <si>
    <t>https://sistemas.policia.gob.pe/archivos/fotos_desaparecidos/19252042-29672934.jpg</t>
  </si>
  <si>
    <t>{'Woman': 99.21493530273438, 'Man': 0.7850643247365952}</t>
  </si>
  <si>
    <t>FP  - ICA - S. J. DE MARCONA</t>
  </si>
  <si>
    <t>NELVIN NYCOL MERA ZATTA</t>
  </si>
  <si>
    <t>ECUADOR</t>
  </si>
  <si>
    <t>ICA-NAZCA-MARCONA- MARCONA</t>
  </si>
  <si>
    <t>POLO MANGA LARGA AZUL, CASACA COLOR PLOMO, SHORT NEGRO, ZAPATOS NEGROS</t>
  </si>
  <si>
    <t>SALIO DE SU CASA, ABORDO UNA MOTOTAXI Y SE FUE CON SU ENAMORADO</t>
  </si>
  <si>
    <t>SO3P JULIO ALBERTO SORIANO CASSANO</t>
  </si>
  <si>
    <t>https://sistemas.policia.gob.pe/archivos/fotos_desaparecidos/23068712-29675402.jpg</t>
  </si>
  <si>
    <t>{'Woman': 0.41386447846889496, 'Man': 99.58613514900208}</t>
  </si>
  <si>
    <t>REGPOL - HUANUCO - AMBO</t>
  </si>
  <si>
    <t>MARIA FERNANDA MARTEL TRUJILLO</t>
  </si>
  <si>
    <t>HUANUCO-AMBO-AMBO- CENTRO POBLADO MONTICUCHO AMBO</t>
  </si>
  <si>
    <t>SHOR DE COLOR NEGRO, POLO ROSADO, SANDALIA DE COLOR NEGRO</t>
  </si>
  <si>
    <t>EN CIRCUNSTANCIAS QUE SE ENCONTRABA REGRESANDO JUNTO CON SU MADRE DESPUES DE JUGAR FUTBOL A SU DOMICILIO, SE QUEDO EN LA CARRETERA MONTICUCHO DICIENDO QUE VA A ESPERAR A UNA AMIGA</t>
  </si>
  <si>
    <t>SO3P ROBERTO JERSON MORY CESPEDES</t>
  </si>
  <si>
    <t>https://sistemas.policia.gob.pe/archivos/fotos_desaparecidos/23068235-29676295.jpg</t>
  </si>
  <si>
    <t>{'Woman': 3.3736761659383774, 'Man': 96.62631750106812}</t>
  </si>
  <si>
    <t>NAOMI DAYLIN CARDENAS CASTRO</t>
  </si>
  <si>
    <t>LIMA-LIMA-SAN JUAN DE LURIGANCHO- MZ J 3 LT 13 AMPLIACION SANTA MARIA</t>
  </si>
  <si>
    <t>VESTIA UNA CASACA NEGRA, PANTALON JEANS COLOR CELESTE, ZAPATILLAS DE COLOR ROSADO</t>
  </si>
  <si>
    <t>SALIO DE SU DOMICILIO SIN DIRECCION ALGUNA</t>
  </si>
  <si>
    <t>SO3P YOJAN RONALDO COTRINA GARCIA</t>
  </si>
  <si>
    <t>https://denuncias.pnp.gob.pe/archivos/fotos_desaparecidos/23068901-29678491.jpg</t>
  </si>
  <si>
    <t>{'Woman': 91.38447046279907, 'Man': 8.615528792142868}</t>
  </si>
  <si>
    <t>ROSA ESMERALDA ALVA CHEEL</t>
  </si>
  <si>
    <t>LIMA-LIMA-COMAS- PROLONGACION HIPOLITO UNANUE 413 RETABLO</t>
  </si>
  <si>
    <t>VESTIDO NEGRO, CASACA NEGRA, ZAPATILLAS BOTINES NEGROS</t>
  </si>
  <si>
    <t>SALIO DE SU DOMICILIO CON DIRECCION EN COMPANIA DE UNA AMIGA</t>
  </si>
  <si>
    <t>https://sistemas.policia.gob.pe/archivos/fotos_desaparecidos/23068579-29677628.jpg</t>
  </si>
  <si>
    <t>{'Woman': 53.828078508377075, 'Man': 46.17191553115845}</t>
  </si>
  <si>
    <t>REGPOL - CUSCO - PILLCOPATA</t>
  </si>
  <si>
    <t>KATTY MARIA VACALLA QUISPE</t>
  </si>
  <si>
    <t>CUSCO-PAUCARTAMBO-KOSÃ‘IPATA- CENTRO POBLADO DE PATRIA</t>
  </si>
  <si>
    <t>PANTALON DE LANA MULTICOLOR, SANDALIAS DE COLOR CARNE</t>
  </si>
  <si>
    <t>EN CIRCUNSTANCIAS QUE SE DIRIGIA A SU CENTRO LABORAL UBICADA AL FRONTIS DEL MERCADO DE ABASTOS DEL CENTRO POBLADO DE PATRIA</t>
  </si>
  <si>
    <t>SO1P JULIO CESAR HUAYPAR HUAMAN</t>
  </si>
  <si>
    <t>https://sistemas.policia.gob.pe/archivos/fotos_desaparecidos/23068147-29676018.jpg</t>
  </si>
  <si>
    <t>{'Woman': 66.65400862693787, 'Man': 33.34599733352661}</t>
  </si>
  <si>
    <t>ANA GABRIELA BELEN CRESPO GUTIERREZ</t>
  </si>
  <si>
    <t>LIMA-LIMA-COMAS- PSJ. JUAN DE DIOS ARTEAGA MZ. S LT. 04 URB. EL RETABLO</t>
  </si>
  <si>
    <t>QUE SU SENORA MADRE LE DIO PERMISO PARA IR DE COMPRAS AL MALL PLAZA COMAS, EN COMPANIA DE SU AMIGA DE NOMBRE AQUEMI</t>
  </si>
  <si>
    <t>OJOS ACHINADOS</t>
  </si>
  <si>
    <t>SO3P CESAR JUNIOR TATAJE RAMIREZ</t>
  </si>
  <si>
    <t>https://sistemas.policia.gob.pe/archivos/fotos_desaparecidos/22784987-29675352.jpg</t>
  </si>
  <si>
    <t>{'Woman': 10.53861603140831, 'Man': 89.46138620376587}</t>
  </si>
  <si>
    <t>DANNA MAYTE ENRIQUEZ RIVAS</t>
  </si>
  <si>
    <t>CALLAO-CALLAO-VENTANILLA- MZ R-1 LT 14 A.H NUEVO PROGRESO</t>
  </si>
  <si>
    <t>VESTIA UNA CASACA COLO NEGRA CON BLANCO , UN SHORT JEANS COLOR AZUL , UNAS ZAPATILLAS COLOR BLANCA Y UNA GORRA COLOR NEGRA</t>
  </si>
  <si>
    <t>EN CIRCUNSTANCIAS QUE SALIO DE SU DOMICILIO SIN AVISAR A DONDE IRIA</t>
  </si>
  <si>
    <t>TIENE UNA HEMAGIOMA EN LA PARTE DE SU ROSTRO ALTURA DEL CACHETE LADO IZQUIERDO</t>
  </si>
  <si>
    <t>https://sistemas.policia.gob.pe/archivos/fotos_desaparecidos/23067522-29673623.jpg</t>
  </si>
  <si>
    <t>{'Woman': 76.64684653282166, 'Man': 23.353157937526703}</t>
  </si>
  <si>
    <t>PAOLA IRIS FLOREZ OLARTE</t>
  </si>
  <si>
    <t>CUSCO-CUSCO-SANTIAGO- ASENT H LA ESTRELLA M3 SANTIAGO</t>
  </si>
  <si>
    <t>VESTIA CON POLERA DE COLOR AZUL CON FRANJAS BLANCAS, PANTALON JEANS AZUL Y ZATILLAS BLANCAS</t>
  </si>
  <si>
    <t>CIRCUNSTANCIAS QUE SALIO DE SU DOMICILIO UBICADO EN ASENT HUMANO LA ESTRELLA M 3 SANTIAGO CON DIRECCION DESCONOCIDA</t>
  </si>
  <si>
    <t>https://denuncias.pnp.gob.pe/archivos/fotos_desaparecidos/10434019-29674809.jpg</t>
  </si>
  <si>
    <t>{'Woman': 90.91314673423767, 'Man': 9.08685252070427}</t>
  </si>
  <si>
    <t>REGPOL - HUANCAYO - JUNÃN</t>
  </si>
  <si>
    <t>LARRY JAMES MORALES BALDEON</t>
  </si>
  <si>
    <t>JUNIN-JUNIN-JUNIN- JR RAZURI</t>
  </si>
  <si>
    <t>CHOMPA NEGRA, BUZO POLAR COLOR PLOMO CON RAYAS AZULES, ZAPATILLAS BLANCAS, POLO BLANCO</t>
  </si>
  <si>
    <t>QUE SE DIRIGIO A LA TIENDA POR INMEDIACIONES DEL JR RAZURI A REALIZAR ALGUNA COMPRA</t>
  </si>
  <si>
    <t>SO1P BETO JHON RUPAY JAIMES</t>
  </si>
  <si>
    <t>https://sistemas.policia.gob.pe/archivos/fotos_desaparecidos/23068725-29678038.jpg</t>
  </si>
  <si>
    <t>{'Woman': 23.101884126663208, 'Man': 76.89811587333679}</t>
  </si>
  <si>
    <t>REGPOL - CUSCO - QUELLOUNO</t>
  </si>
  <si>
    <t>ANYELUZ PACCO BARRIENTOS</t>
  </si>
  <si>
    <t>CUSCO-LA CONVENCION-QUELLOUNO- QUELLOUNO</t>
  </si>
  <si>
    <t>SOMBRERO MARRON, POLO MANGA LARGA DE COLOR VERDE, CHOMPA DE COLOR BLANCO, PATALON JEANS DE COLOR AZUL MARINO, SANDALIAS ROSADAS</t>
  </si>
  <si>
    <t>MIENTRAS SE DIRIGIA A TRABAJAR A LA CHACRA DE SU ABUELA</t>
  </si>
  <si>
    <t>SO2P MARTIN ESTEBAN YARIHUAMAN HUAMANI</t>
  </si>
  <si>
    <t>https://sistemas.policia.gob.pe/archivos/fotos_desaparecidos/23069155-29679200.jpg</t>
  </si>
  <si>
    <t>{'Woman': 10.919727385044098, 'Man': 89.08026814460754}</t>
  </si>
  <si>
    <t>REGPOL - CALLAO - MARQUEZ</t>
  </si>
  <si>
    <t>JAIME JEFFREY CASTAÃ‘EDA TORRES</t>
  </si>
  <si>
    <t>CALLAO-CALLAO-CALLAO- LA MZ-A LT-9 URB. MANUEL MUJICA GALLO OQUENDO</t>
  </si>
  <si>
    <t>UN BUZO COLOR VERDE MILITAR CON FRANJA COLOR BLANCO, Y PARA DE ZAPATILLAS  DE COLOR NEGRO CON DISEO ANARANJADO</t>
  </si>
  <si>
    <t>ASIMISMO EL DENUNCIANTE MANIFESTO QUE SU HIJO  JAIME  JEFFEY CASTAEDA  TORRES 17, SALIO DE SU DOMICILIO SITO MZA LT 09 URB MANUEL MUJICA GALLO OQUENDO, CON  DIRECCION DESCONOCIDA</t>
  </si>
  <si>
    <t>SOT2 CESAR HUMBERTO VILLANUEVA SEGURA</t>
  </si>
  <si>
    <t>https://sistemas.policia.gob.pe/archivos/fotos_desaparecidos/15976262-29672762.jpg</t>
  </si>
  <si>
    <t>{'Woman': 0.6518165580928326, 'Man': 99.34818148612976}</t>
  </si>
  <si>
    <t>REGPOL - LA LIBERTAD - GUADALUPE</t>
  </si>
  <si>
    <t>YANLIN VALERIA TERRONES DILAS</t>
  </si>
  <si>
    <t>LA LIBERTAD-PACASMAYO-GUADALUPE-  AV. INDUSTRIAL 546-PANAMERICANA NORTE (REF. FRENTE A ALIMENTOS BALANCEADOS SAN PABLO )-GUADALUPE</t>
  </si>
  <si>
    <t>EN CIRCUNSTANCIAS QUE SE ENCONTRABA EN ESTA LOCALIDAD DE GUADALUPE</t>
  </si>
  <si>
    <t>CICATRIZ EN LA RODILLA DERECHA</t>
  </si>
  <si>
    <t>SO3P ALEX HENRY AGUILAR SAUCEDO</t>
  </si>
  <si>
    <t>https://sistemas.policia.gob.pe/archivos/fotos_desaparecidos/23068252-29676303.jpg</t>
  </si>
  <si>
    <t>{'Woman': 25.242027640342712, 'Man': 74.75796937942505}</t>
  </si>
  <si>
    <t>JERRI YOVIN ALAMA ACARO</t>
  </si>
  <si>
    <t>PIURA-SULLANA-SULLANA- CALLE SAN JOSÃ‰ NÂ° 600 AH SANTA TERESITA</t>
  </si>
  <si>
    <t>JEANS COLOR AZUL MODELO CHAVITO, POLO DE LA SELECCION DE FUTBOL DE ARGENTINA, SANDALIAS COLOR BLANCAS</t>
  </si>
  <si>
    <t>SALIO DE SU DOMICILIO PRESUNTAMENTE PARA REUNIRSE CON SUS AMIGOS DEL BARRIO</t>
  </si>
  <si>
    <t>SO2P WILMER BREYNER CEVALLOS MEDINA</t>
  </si>
  <si>
    <t>https://sistemas.policia.gob.pe/archivos/fotos_desaparecidos/23068368-29676870.jpg</t>
  </si>
  <si>
    <t>{'Woman': 10.669013112783432, 'Man': 89.33098316192627}</t>
  </si>
  <si>
    <t>REGPOL - LIMA - CHOSICA</t>
  </si>
  <si>
    <t>SAID MATIAS CABANILLAS HUAMAN</t>
  </si>
  <si>
    <t>LIMA-LIMA-LURIGANCHO - CHOSICA- AA.HH. NICOLÃS DE PIÃ‰ROLA COMITÃ‰ 33 ETAPA II, MZ 50 LT. 09 LURIGANCHO CHOSICA</t>
  </si>
  <si>
    <t>CASACA NEGRA CON RAYAS BLANCAS, PANTALON JEANS COLOR AZUL CLARO, ZAPATILLAS BLANCAS Y GORRA DE COLOR NEGRO CON BEICH CON LOGO U</t>
  </si>
  <si>
    <t>QUE SE ENCONTRABA EN SU DOMICILIO UBICADO EN LA MZ 50 LT 09 LURIGANCHO CHOSICA</t>
  </si>
  <si>
    <t>SO3P FERNANDO DIOFENES HUARANGA MODESTO</t>
  </si>
  <si>
    <t>https://sistemas.policia.gob.pe/archivos/fotos_desaparecidos/23066770-29671723.jpg</t>
  </si>
  <si>
    <t>{'Woman': 14.279770851135254, 'Man': 85.72022914886475}</t>
  </si>
  <si>
    <t>SARAI SAMANTHA CLEMENTE FLORES</t>
  </si>
  <si>
    <t>CUSCO-CUSCO-SANTIAGO- MANCO CAPAC COAMITE 6</t>
  </si>
  <si>
    <t>UNA POLERA DE COLOR NEGRO, UN PANTALON BUZO DE COLOR NEGRO, UN PAR DE ZAPATILLAS DE COLOR BLANCO</t>
  </si>
  <si>
    <t>SALIO DE SU INMUEBLE CON ALGUNAS PRENDAS DE VESTIR DENTRO DE UNA MOCHILA, CON RUMBO DESCONOCIDO</t>
  </si>
  <si>
    <t>SO3P JOSE EDISON MAMANI QUISPE</t>
  </si>
  <si>
    <t>https://sistemas.policia.gob.pe/archivos/fotos_desaparecidos/21372235-29675691.jpg</t>
  </si>
  <si>
    <t>{'Woman': 78.15015316009521, 'Man': 21.849840879440308}</t>
  </si>
  <si>
    <t>PALOMA MEHILIN HUAMANI CAPRISTANO</t>
  </si>
  <si>
    <t>LIMA-LIMA-COMAS- COLEGIO REPUBLICA CUBA 2040</t>
  </si>
  <si>
    <t>UN BUZO AZUL CON ROJO Y UN TOP MARRON Y UNA CASACA MORADA</t>
  </si>
  <si>
    <t>IVA AL COLEGIO</t>
  </si>
  <si>
    <t>https://sistemas.policia.gob.pe/archivos/fotos_desaparecidos/19420233-29671947.jpg</t>
  </si>
  <si>
    <t>{'Woman': 9.695229679346085, 'Man': 90.30477404594421}</t>
  </si>
  <si>
    <t>YADIRA TEODOCIA JULISA JHONG JAYO</t>
  </si>
  <si>
    <t>LIMA-LIMA-VILLA MARIA DEL TRIUNFO- PASAJE ARIANA MZ B 2 LOTE 10 ASENTAMIENTO HUMANO PARAISO SAN GABRIEL JCM VMT</t>
  </si>
  <si>
    <t>PANTALON JEAN DE COLOR NEGRO Y CASACA IMPERMIABLE DE COLOR MARRON Y ZAPATILLAS BLANCAS</t>
  </si>
  <si>
    <t>SALIO DE SU CASA INDICANDO QUE IBA IR A COMPRAR A LA TIENDA Y NO RETORNO A SU DOMICILIO, LLEVANDOSE SUS PRENDAS PERSONALES EN UNA MOCHILA</t>
  </si>
  <si>
    <t>SO1P JAVIER ANTONIO BLANCO RIVERA</t>
  </si>
  <si>
    <t>https://sistemas.policia.gob.pe/archivos/fotos_desaparecidos/23067340-29673097.jpg</t>
  </si>
  <si>
    <t>{'Woman': 39.40204977989197, 'Man': 60.59795618057251}</t>
  </si>
  <si>
    <t>JOSE MANUEL SANCHEZ PEREZ</t>
  </si>
  <si>
    <t>LIMA-LIMA-VILLA MARIA DEL TRIUNFO- JR TUMBES MZ 71 LT 01 NUEVA ESPERANZA , VILLA MARÃA DEL TRIUNFO 15817, PERÃš</t>
  </si>
  <si>
    <t>VESTIA UN BUZO COLOR AZUL, POLERA COLOR PLOMA, UN CHALECO COLOR CAMELLO, ZAPATILLA COLOR NEGRAS</t>
  </si>
  <si>
    <t>SALIO DEL SUS DOMIICLIO INDICANDO QUE IBA A COMPRAR GASOLINA PARA LA MOTOTAXI EN EL CUAL TRABAJA</t>
  </si>
  <si>
    <t>SOT1 PEDRO RELUZ BEJARANO</t>
  </si>
  <si>
    <t>https://sistemas.policia.gob.pe/archivos/fotos_desaparecidos/23067383-29673244.jpg</t>
  </si>
  <si>
    <t>{'Woman': 2.5399837642908096, 'Man': 97.46001958847046}</t>
  </si>
  <si>
    <t>GAEL NILTHON CADILLO ASENCIOS</t>
  </si>
  <si>
    <t>LIMA-LIMA-LA VICTORIA- JR. VIRREY DE LA SERNA 364 CRUCE CON EL PJE. ENRIQUE MEIGGS</t>
  </si>
  <si>
    <t>VESTIDO CON SU BUSO DE COLEGIO, POLO DE COLOR AZUL Y PANTALON NEGRO</t>
  </si>
  <si>
    <t>DESAPARECIO EN COMPAIA DE SU MADRE CUANDO SE RETIRARON AMBOS DEL DOMICILIO CON SUS PERTENENCIAS</t>
  </si>
  <si>
    <t>SO2P FRANZ JOSE DE LA TRINIDAD PALACIN</t>
  </si>
  <si>
    <t>https://sistemas.policia.gob.pe/archivos/fotos_desaparecidos/23068176-29676074.jpg</t>
  </si>
  <si>
    <t>{'Woman': 24.212339520454407, 'Man': 75.78766345977783}</t>
  </si>
  <si>
    <t>ISAIAS LEONARDO LLEREN DIAZ</t>
  </si>
  <si>
    <t>LIMA-LIMA-LURIGANCHO - CHOSICA- MZ B2 LT 1 AV LAS GARZAS  SANTA MARIA DE HUACHIPA</t>
  </si>
  <si>
    <t>SHORT NEGRO, POLO BLANCO, SANDALIAS AZULES</t>
  </si>
  <si>
    <t>FUE VISTO POR ULTIMA VEZ AL FRONTIS DE LA MZ B2 LT 1 AV LAS GARZAS CENTRO POBLADO DE SANTA MARIA DE HUACHIPA</t>
  </si>
  <si>
    <t>SO3P JEAN ANDREE FRANCO LA ROSA</t>
  </si>
  <si>
    <t>https://sistemas.policia.gob.pe/archivos/fotos_desaparecidos/18809923-29672757.jpg</t>
  </si>
  <si>
    <t>{'Woman': 16.504494845867157, 'Man': 83.49550366401672}</t>
  </si>
  <si>
    <t>KIARA ALISON BALBOA GRIMALDO</t>
  </si>
  <si>
    <t>TACNA-TACNA-CORONEL GREGORIO ALBARRACIN LANCHIPA- VILLA  TRANSPORTISTA TABUL VIANI MZ 16 LT 27</t>
  </si>
  <si>
    <t>PANTALON DE COLOR CELESTE, CASACA DE COLOR NEGRO CON FRANJAS DE COLOR BLANCO, ZAPATILLAS DE COLOR BLANCAS</t>
  </si>
  <si>
    <t>LA MISMA QUIEN SALIO DE SU DOMICILIO DE SU PROGENITORA SIN RUMBO</t>
  </si>
  <si>
    <t>SO3P ROYER SALAMANCA ARUHUANCA</t>
  </si>
  <si>
    <t>https://denuncias.pnp.gob.pe/archivos/fotos_desaparecidos/23067270-29672915.jpg</t>
  </si>
  <si>
    <t>{'Woman': 8.099214732646942, 'Man': 91.90078377723694}</t>
  </si>
  <si>
    <t>REGPOL - PUCALLPA - CURIMANA</t>
  </si>
  <si>
    <t>FRANCHESCO JESUS YUMBATO AUDI</t>
  </si>
  <si>
    <t>UCAYALI-PADRE ABAD-CURIMANA- CASERIO NUEVO PARAISO  CURIMANA</t>
  </si>
  <si>
    <t>PANTALON COLOR GRIS, POLO MANGA LARGA COLOR NEGRO, SANDALIAS COLOR AZUL</t>
  </si>
  <si>
    <t>EN CIRCUNSTANCIAS QUE SALIO DE SU DOMICLIO CON RUMBO DESCONOCIDO Y HASTA LA FECHA NO HA RETORNADO</t>
  </si>
  <si>
    <t>SO3P ABIEZER DAVID SOLORZANO RIVERA</t>
  </si>
  <si>
    <t>https://sistemas.policia.gob.pe/archivos/fotos_desaparecidos/22838404-29672560.jpg</t>
  </si>
  <si>
    <t>{'Woman': 3.475566953420639, 'Man': 96.52442932128906}</t>
  </si>
  <si>
    <t>MARIA SOLEDAD HUANCA GARCIA</t>
  </si>
  <si>
    <t>LIMA-HUARAL-HUARAL- JESUS DEL VALLE SN  HUARAL REF A ESPALDA DEL RESTAURANTE LUPITA HUARA</t>
  </si>
  <si>
    <t>UN POLO COLOR PLOMO Y UN VESTIDO COLOR PLOMO</t>
  </si>
  <si>
    <t>CIRCUNSTANCIA QUE SALIO DE SU DOMICILIO SIN COMUNICAR A SUS PADRES</t>
  </si>
  <si>
    <t>CICATRIZ EN EL BRAZO DERECHO</t>
  </si>
  <si>
    <t>SO3P JEASSIT JAIR JORGE VARGAS CARHUANINA</t>
  </si>
  <si>
    <t>https://sistemas.policia.gob.pe/archivos/fotos_desaparecidos/19681351-29678768.jpg</t>
  </si>
  <si>
    <t>-11.25</t>
  </si>
  <si>
    <t>{'Woman': 4.230901598930359, 'Man': 95.76910138130188}</t>
  </si>
  <si>
    <t>SAUL CRISTHIAN CAHUAYA PAREJAS</t>
  </si>
  <si>
    <t>JUNIN-HUANCAYO-CHILCA- WQ7F+HW, HUANCAYO 12003, PERÃš</t>
  </si>
  <si>
    <t>EL RECURRENTE DESCONOCE LA VESTIMENTA DEL DESAPARECIDO</t>
  </si>
  <si>
    <t>SALIO DE SU DOMICILIO, SITO EN LA PSJ PROGRESO SN  CHILCA, CON DIRECCION DESCONOCIDA DESDE ENTONCES SE DESCONOCE SU PARADERO</t>
  </si>
  <si>
    <t>SO2P ABEL ERIKSON FERNANDEZ PARIONA</t>
  </si>
  <si>
    <t>https://sistemas.policia.gob.pe/archivos/fotos_desaparecidos/23067694-29674107.jpg</t>
  </si>
  <si>
    <t>{'Woman': 94.58190202713013, 'Man': 5.418101325631142}</t>
  </si>
  <si>
    <t>MAYBI RUBI LOPEZ SHUÃ‘A</t>
  </si>
  <si>
    <t>LORETO-MAYNAS-BELEN- PASAJE CARDOZO MZ D LT 44</t>
  </si>
  <si>
    <t>VESTIDO CORTO COLOR ROJO, SANDALIAS COLOR ROJO, CONTEXTURA DELGADA, TES BLANCA, CABELLO LACIO CORTO COLOR NEGRO</t>
  </si>
  <si>
    <t>LA DENUNCIANTE RETORNO A SU DOMICILIO, SU ESPOSO LE HABIA COMENTADO QUE SU MENOR HIJA HABIA SALIDO PROMEDIAR LA CUATRO DE LA TARDE Y Y NO REGRESABA A LAS ONCE DE LA NOCHE EMPEZO A BUSCARLA POR LUGARES ALEDAOS A SU DOMICILIO OBTENIENDO RESULTADO NEGATIVO</t>
  </si>
  <si>
    <t>SO3P PIERO SAIR HIDALGO AHUITE</t>
  </si>
  <si>
    <t>https://sistemas.policia.gob.pe/archivos/fotos_desaparecidos/21519901-29677037.jpg</t>
  </si>
  <si>
    <t>{'Woman': 7.186495512723923, 'Man': 92.81350374221802}</t>
  </si>
  <si>
    <t>MARIA LILIANA INCIO OJEDA</t>
  </si>
  <si>
    <t>PANTALON JEAN COLOR AZUL, POLO CLARO Y ZAPATILLAS Y UNA CASACA</t>
  </si>
  <si>
    <t>SALIO A TRABAJAR Y NO LLEGA</t>
  </si>
  <si>
    <t>https://sistemas.policia.gob.pe/archivos/fotos_desaparecidos/10759961-29678066.jpg</t>
  </si>
  <si>
    <t>{'Woman': 1.7220506444573402, 'Man': 98.27795028686523}</t>
  </si>
  <si>
    <t>LEONARDO FRANCO CRISOSTOMO AQUIÃ‘O</t>
  </si>
  <si>
    <t>LIMA-LIMA-PUENTE PIEDRA- ASENT. H. LEONCIO PRADO OESTE -ZAPALLAL MZ. A LT 20 â€“ PUENTE PIEDRA</t>
  </si>
  <si>
    <t>POLO MANGA LARGA DE COLOR AZUL ELECTRICO , PANRTALON BUSO COLOR PLOMO RATA DE FRANELA Y UNAS SANDALIAS</t>
  </si>
  <si>
    <t>EN CIRCUNSTQANCIAS QUE SALIO DE SU DOMICILIO</t>
  </si>
  <si>
    <t>CICATRIS EN LA ALTURA DE LOS LABIOS SUPERIORES</t>
  </si>
  <si>
    <t>SO3P MARLON CESAR AYALA MENA</t>
  </si>
  <si>
    <t>https://sistemas.policia.gob.pe/archivos/fotos_desaparecidos/20104234-29678199.jpg</t>
  </si>
  <si>
    <t>{'Woman': 0.002114631570293568, 'Man': 99.99788999557495}</t>
  </si>
  <si>
    <t>MAICOL YENNER MENDOZA ZAVALETA</t>
  </si>
  <si>
    <t>LAMBAYEQUE-CHICLAYO-CHICLAYO- AV JORGE CHAVEZ CON CALLE PEDRO RUIZ  REFERENCIA FRONTIS DE BOTICA  INKA FARMA</t>
  </si>
  <si>
    <t>CAMISA MANGA LARGA COLOR NEGRO , PANTALON JEAN AZUL , ZAPATILLAS NO RECORDANDO EL COLOR</t>
  </si>
  <si>
    <t>CUANDO SE CONDUCIAN A LA POSTA DE SAN ANTONIO A UN TRATAMIMIENTO POR ESQUIZOFRENIA</t>
  </si>
  <si>
    <t>SO1P LUZ NATALIA SANCHEZ MONCADA</t>
  </si>
  <si>
    <t>https://sistemas.policia.gob.pe/archivos/fotos_desaparecidos/8668423-29678277.jpg</t>
  </si>
  <si>
    <t>{'Woman': 5.416302755475044, 'Man': 94.58369612693787}</t>
  </si>
  <si>
    <t>YASSMY HINOJOSA SHARUP</t>
  </si>
  <si>
    <t>LA LIBERTAD-VIRU-VIRU- MZ D18 LTE 5 â€“ SIEMBRAS DEL VALLE - VICTOR RAUL â€“ VIRU</t>
  </si>
  <si>
    <t>BLUSA AZUL, PANTALON JEAN GRIS, ZAPATILLAS BLANCAS Y MOCHILA CELESTE</t>
  </si>
  <si>
    <t>QUE SE HABRIA DIRIGIDO AL INSTITUTO DE EDUCACION SUPERIOR TECNOLOGICO PUBLICO VIRU, A REALIZAR SUS CLASES DE INDUSTRIA ALIMENTARIA</t>
  </si>
  <si>
    <t>SO2P JANETH LAGOS ORTEGA</t>
  </si>
  <si>
    <t>https://sistemas.policia.gob.pe/archivos/fotos_desaparecidos/23067872-29675362.jpg</t>
  </si>
  <si>
    <t>0.63</t>
  </si>
  <si>
    <t>{'Woman': 74.18156862258911, 'Man': 25.818437337875366}</t>
  </si>
  <si>
    <t>REGPOL - LIMA - CIUDAD Y CAMPO</t>
  </si>
  <si>
    <t>ELMER GABRIEL LIMAYMANTA SEGURA</t>
  </si>
  <si>
    <t>LIMA-LIMA-RIMAC- JIRON ELIAS ASCUEZ NO 209 URB EL BOSQUE RIMAC</t>
  </si>
  <si>
    <t>CASACA VERDE PANTALON DE VESTIR COLOR AZUL ZAPATOS NEGROS</t>
  </si>
  <si>
    <t>QUE SALIO AL COMEDOR POPULAR LAS MARISCALINAS  EN LA CALLE BRAULIO SANCHO DAVILA CON CALLE VALLE RIESTRA EN LA URB EL BOSQUE RIMAC</t>
  </si>
  <si>
    <t>SOBG HECTOR EUGENIO ALCANTARA SAQUINAULA</t>
  </si>
  <si>
    <t>https://sistemas.policia.gob.pe/archivos/fotos_desaparecidos/2581060-29674758.jpg</t>
  </si>
  <si>
    <t>{'Woman': 0.05753669538535178, 'Man': 99.9424695968628}</t>
  </si>
  <si>
    <t>REGPOL - AMAZONAS - DIVINCRI PNP  CHACHAPOYAS-AMAZONAS</t>
  </si>
  <si>
    <t>LUIS MIGUEL CHACON RIOJA</t>
  </si>
  <si>
    <t>AMAZONAS-CHACHAPOYAS-CHACHAPOYAS- PROLONGACION SANTA LUCIA SN</t>
  </si>
  <si>
    <t>CASACA AZUL RAYAS BLANCAS, PANTALON JEAN NEGRO Y ZAPATILLAS NEGRAS</t>
  </si>
  <si>
    <t>QUE SALIO DE SU DOMICILIO TEMPORAL</t>
  </si>
  <si>
    <t>SO3P ANADELA AIDALI OLIVERA QUIROZ</t>
  </si>
  <si>
    <t>https://denuncias.pnp.gob.pe/archivos/fotos_desaparecidos/5431906-29674222.jpg</t>
  </si>
  <si>
    <t>{'Woman': 0.03854854730889201, 'Man': 99.96144771575928}</t>
  </si>
  <si>
    <t>ALIPIO ALAYIM BLAS TAPIA</t>
  </si>
  <si>
    <t>APURIMAC-ABANCAY-ABANCAY- URB VICTOR ACOSTA 1RA ETAPA LAS GARDENIAS</t>
  </si>
  <si>
    <t>CASACA DE BUSO COLOR PLOMO, PANTALON DE BUZO COLOR PLOMO Y ZAPATILLAS BLANCAS</t>
  </si>
  <si>
    <t>EN CIRCUNSTANCIAS QUE SALIO DE SU DOMICILIO CON DIRECCION AL GIMNASIO</t>
  </si>
  <si>
    <t>SO3P JAVIER JOSE FLORES QUISPE</t>
  </si>
  <si>
    <t>https://denuncias.pnp.gob.pe/archivos/fotos_desaparecidos/13631023-29678447.jpg</t>
  </si>
  <si>
    <t>{'Woman': 4.413767158985138, 'Man': 95.58623433113098}</t>
  </si>
  <si>
    <t>SARA MILAGROS ARGUME CERRON</t>
  </si>
  <si>
    <t>LIMA-LIMA-ATE- UCV 30 LT 05 ZONA B HUAYCÃN ATE</t>
  </si>
  <si>
    <t>CASACA DE COLOR NEGRO, PANTALON DE COLOR JEAN AZUL, ZAPATILLAS DE COLOR BLANCO</t>
  </si>
  <si>
    <t>SALIO DE SU DOMICILIO UNA FIESTA</t>
  </si>
  <si>
    <t>https://sistemas.policia.gob.pe/archivos/fotos_desaparecidos/1702406-29677813.jpg</t>
  </si>
  <si>
    <t>{'Woman': 88.78001570701599, 'Man': 11.219988018274307}</t>
  </si>
  <si>
    <t>BERNARDINA QUISPE HUAMAN</t>
  </si>
  <si>
    <t>CUSCO-CUSCO-CUSCO- F2MV+JPV, CUSCO 08003, PERÃš</t>
  </si>
  <si>
    <t>CHOMPA PLOMA, FALDA PLOMA OSCURA, SOMBRERO CAFE Y OJOTAS</t>
  </si>
  <si>
    <t>QUE HABRIA SALIDO DE SU DOMICILIO CON DIRECCION DESCONOCIDA SIN INFORMAR A SU SALIDA A SU FAMILIA</t>
  </si>
  <si>
    <t>TIENE UN SOLO OJO</t>
  </si>
  <si>
    <t>SO3P JERCY DIAZ HUILLCAHUAMAN</t>
  </si>
  <si>
    <t>https://sistemas.policia.gob.pe/archivos/fotos_desaparecidos/13756706-29673497.jpg</t>
  </si>
  <si>
    <t>{'Woman': 7.614850997924805, 'Man': 92.38514304161072}</t>
  </si>
  <si>
    <t>MIGUEL ANGEL AVILA RAMOS</t>
  </si>
  <si>
    <t>LIMA-LIMA-COMAS- JR JOSE DE LA MAR 200 URB SANTA LUZMILA</t>
  </si>
  <si>
    <t>CASACA ROJA, POLO AMARILLO, PANTALON AZUL POLAR</t>
  </si>
  <si>
    <t>https://sistemas.policia.gob.pe/archivos/fotos_desaparecidos/15259204-29674230.jpg</t>
  </si>
  <si>
    <t>{'Woman': 20.65667361021042, 'Man': 79.34332489967346}</t>
  </si>
  <si>
    <t>JENNIFER SHARON RAMIREZ TAMAYO</t>
  </si>
  <si>
    <t>LIMA-LIMA-ATE- CALLE BERLIN MZ U1 LOT 18 ATE VITARTE</t>
  </si>
  <si>
    <t>PANTALON NEGRO POLO NEGRO Y POLERA DE COLOR BEIGE</t>
  </si>
  <si>
    <t>SALIO DE SU DOMIICLIO A SU CENTRO DE TRABAJO EN EL MOLL DE SNATA ANITA TIENDA PLATANITOS</t>
  </si>
  <si>
    <t>SOT3 JOSE BENITO CUBA LARA</t>
  </si>
  <si>
    <t>https://sistemas.policia.gob.pe/archivos/fotos_desaparecidos/16114188-29673468.jpg</t>
  </si>
  <si>
    <t>{'Woman': 18.01915466785431, 'Man': 81.98084235191345}</t>
  </si>
  <si>
    <t>RUTH THALIA PACCO CATACORA</t>
  </si>
  <si>
    <t>TACNA-TACNA-CORONEL GREGORIO ALBARRACIN LANCHIPA- ASOC EDUARDO PEREZ GAMBOA MZA E LOTE 30</t>
  </si>
  <si>
    <t>https://denuncias.pnp.gob.pe/archivos/fotos_desaparecidos/23067228-29672819.jpg</t>
  </si>
  <si>
    <t>{'Woman': 91.05694890022278, 'Man': 8.943045884370804}</t>
  </si>
  <si>
    <t>LUIS DONACIANO CARRANZA HUAMAN</t>
  </si>
  <si>
    <t>LIMA-LIMA-SAN JUAN DE MIRAFLORES- PROGRAMA MUNICIPAL DE VIVIENDA  UNICA MZ M LOTE 21</t>
  </si>
  <si>
    <t>PANTALON COLOR BIEGE, CASACA NEGRA, GORRA AZUL</t>
  </si>
  <si>
    <t>QUE EL DIA 07JUN2024 A HORAS 0545 SALIO DE SU DOMICILIO CON DESTINO A SU TRABAJO EN SAN ISIDRO, Y HASTA EL MOMENTO SE DESCONOCE SU PARADERO, TENIENDO SU TELEFONO CELULAR, EL CUAL SE ENCUENTRA APAGADO</t>
  </si>
  <si>
    <t>SOBG JESUS ALBERTO ZULUETA MOGOLLON</t>
  </si>
  <si>
    <t>https://sistemas.policia.gob.pe/archivos/fotos_desaparecidos/15751747-29678465.jpg</t>
  </si>
  <si>
    <t>{'Woman': 0.1028525410220027, 'Man': 99.89714622497559}</t>
  </si>
  <si>
    <t>YADHIRA NORELYS CAUTE FLORENTINI</t>
  </si>
  <si>
    <t>LIMA-LIMA-ATE- AAHH HORACIO ZEVALLOS GRUPO J MZ H LOTE 06 HUAYCAN ATE</t>
  </si>
  <si>
    <t>CHOMPA DE COLOR NEGRO, BUZO DE COLOR PLOMO, POLO DE COLOR MARRON CON DIBUJO ANIMADO EN EL CENTRO, Y USA BRACKETS Y LENTES DE MEDIDA</t>
  </si>
  <si>
    <t>AL RETORNAR LA DENUNCIANTE A SU DOMICILIO NO SE ENCONTRABA SU HIJA, NO RETORNANDO HASTA EL PRESENTE DIA</t>
  </si>
  <si>
    <t>SO3P CHRISTIAN FELIX CCOPA ANTAY</t>
  </si>
  <si>
    <t>https://sistemas.policia.gob.pe/archivos/fotos_desaparecidos/23067195-29672641.jpg</t>
  </si>
  <si>
    <t>{'Woman': 21.780452132225037, 'Man': 78.2195508480072}</t>
  </si>
  <si>
    <t>FP - CAJAMARCA - ARAQUEDA</t>
  </si>
  <si>
    <t>MARIA ROSA SALVATIERRA ASUNCION</t>
  </si>
  <si>
    <t>CAJAMARCA-CAJABAMBA-CAJABAMBA- SECTOR SAN JOSE CENTRO POBLADO ARAQUEDA</t>
  </si>
  <si>
    <t>PANTALON NEGRO, FALDA AZUL, CHOMPA BLANCA</t>
  </si>
  <si>
    <t>SE ENCONTRA LAVORANDO COMO COCINERA EN UN CAMPAMENTO DE MINERIA ARTESANAL</t>
  </si>
  <si>
    <t>SO2P EDUAR JONATAN CASTILLO MORALES</t>
  </si>
  <si>
    <t>https://sistemas.policia.gob.pe/archivos/fotos_desaparecidos/23067062-29672195.jpg</t>
  </si>
  <si>
    <t>{'Woman': 8.397212624549866, 'Man': 91.60279035568237}</t>
  </si>
  <si>
    <t>DANIEL ANDRES QUISPE GONZALES</t>
  </si>
  <si>
    <t>LIMA-LIMA-SAN JUAN DE LURIGANCHO- PARADERO 8 DE HUASCAR SJL</t>
  </si>
  <si>
    <t>POLO BLANCO MANGA CORTA, BUZO COLOR PLOMO, ZAPATILLAS AZULINO</t>
  </si>
  <si>
    <t>AL SALIR DEL INMUEBLE DE LA MZ 96 LT 13 GRUPO 13 HUASCAR SJL SIN RUMBO DESCONOCIDO</t>
  </si>
  <si>
    <t>SO2P KELLY MARIBEL CHAVARRIA VASQUEZ</t>
  </si>
  <si>
    <t>https://sistemas.policia.gob.pe/archivos/fotos_desaparecidos/21145096-29672666.jpg</t>
  </si>
  <si>
    <t>27.91</t>
  </si>
  <si>
    <t>{'Woman': 0.1807379419915378, 'Man': 99.81926083564758}</t>
  </si>
  <si>
    <t>NANNY SILVA ACUÃ‘A</t>
  </si>
  <si>
    <t>CUSCO-LA CONVENCION-SANTA ANA- JIRON ALBORADA M 18 QUILLABAMBA</t>
  </si>
  <si>
    <t>UN POLO VERDE, PANTALON LICRA COLOR NEGRO,UNA ZAPATILLA NEGRA Y UNA GORRA AZUL</t>
  </si>
  <si>
    <t>HABRIA SALIDO DE SU DOMICILIO CON RUMBO A LA PLAZA BANDERA DE QUILLABAMBA</t>
  </si>
  <si>
    <t>SO3P JOSE LUIS BERNAL AGUILAR</t>
  </si>
  <si>
    <t>https://sistemas.policia.gob.pe/archivos/fotos_desaparecidos/23069243-29679495.jpg</t>
  </si>
  <si>
    <t>{'Woman': 80.63722848892212, 'Man': 19.36277002096176}</t>
  </si>
  <si>
    <t>JAVIER JIGA CHUMBE</t>
  </si>
  <si>
    <t>CUSCO-CUSCO-SANTIAGO- JR SACSAYHUAMN B4 URB DOLORESPATA</t>
  </si>
  <si>
    <t>CASACA BUZO COLOR BLANCO CON FRANJAS ROJAS, PANTALÃ“N BUZO COLOR NEGRO, ZAPATILLAS DE LONA COLOR BLANCO</t>
  </si>
  <si>
    <t>EN CIRCUNSTANCIAS QUE SALIO EN DE SU DOMICILIO CON DIRECCIÃ“N DESCONOCIDA</t>
  </si>
  <si>
    <t>https://denuncias.pnp.gob.pe/archivos/fotos_desaparecidos/23068594-29677975.jpg</t>
  </si>
  <si>
    <t>{'Woman': 0.027770406450144947, 'Man': 99.97223019599915}</t>
  </si>
  <si>
    <t>RUBI KATHERINE MEDINA GONZALES</t>
  </si>
  <si>
    <t>APURIMAC-ABANCAY-ABANCAY- AV PERU</t>
  </si>
  <si>
    <t>UN POLO NEGRO, UNA CASACA NEGRA CON FRANJAS PLOMAS EN LAS MANGAS, PANTALON PLOMO OSCURO CON BOLSILLOS EN LOS COSTADOS Y ZAPATILLAS NEGRAS</t>
  </si>
  <si>
    <t>SALIO DE SU DOMICLIO CON DIRECCION A SU TRABAJO</t>
  </si>
  <si>
    <t>https://denuncias.pnp.gob.pe/archivos/fotos_desaparecidos/16065534-29678534.jpg</t>
  </si>
  <si>
    <t>{'Woman': 4.36612069606781, 'Man': 95.63388228416443}</t>
  </si>
  <si>
    <t>NELIDA ABEGAID ASENCIOS TENIENTE</t>
  </si>
  <si>
    <t>POLO DE COLO AZUL CN FRANJA BLANCA, PANTALON JEANS Y ZAPATILLAS</t>
  </si>
  <si>
    <t>CIRCUNSTANCIAS QUE DISCUTIO CON SU PAREJA PARA LUEGO RETIRARSE DEL HOGAR CON SU MENOR HIJO LLEVANDOSE SUS PERTENENCIAS</t>
  </si>
  <si>
    <t>https://sistemas.policia.gob.pe/archivos/fotos_desaparecidos/10490362-29676074.jpg</t>
  </si>
  <si>
    <t>{'Woman': 95.41473984718323, 'Man': 4.58526536822319}</t>
  </si>
  <si>
    <t>MARK JARVIN LIMAHUAYA HALLASI</t>
  </si>
  <si>
    <t>AREQUIPA-AREQUIPA-PAUCARPATA- CALLE AURORA MZ 22 LT 9 ZONA C PPJJ MIGUEL GRAU</t>
  </si>
  <si>
    <t>JEAN OSCURO ENTERO, ZAPATOS DE VESTIR COLOR NEGRO, UNA CAMISA MANGA CORTA DE COLOR AZUL CON PUNTOS ROJOS, CABELLO CORTO</t>
  </si>
  <si>
    <t>QUE SALIO DE SU DOMICLIO CON DIRECCION A LA CASA DE SU PAREJA, SIENDO VISTO POR ULTIMA VEZ EN LA DISCOTECA DENOMINADA HAKUNA CATOLICA</t>
  </si>
  <si>
    <t>CORTE EN EL LABIO LADO DERECHO</t>
  </si>
  <si>
    <t>SO3P DIEGO ALEJANDRO VELASQUEZ ARISTA</t>
  </si>
  <si>
    <t>https://sistemas.policia.gob.pe/archivos/fotos_desaparecidos/3833743-29673045.jpg</t>
  </si>
  <si>
    <t>{'Woman': 0.8345902897417545, 'Man': 99.16540384292603}</t>
  </si>
  <si>
    <t>CALIXTO HUARACA SILVERA</t>
  </si>
  <si>
    <t>LIMA-LIMA-CHORRILLOS- CALLE 28 DE JULIO MZ. 14 LT. 09 SANTA TERESA DE VILLA CHORRILLOS</t>
  </si>
  <si>
    <t>CHOMPA JORGE CHAVEZ COLOR AZUL OSCURO, PATALON JEANS COLOR AZUL Y ZAPATILLAS NEGRAS CON RAYAS BLANCAS</t>
  </si>
  <si>
    <t>SALIO DE SU DOMCILIO</t>
  </si>
  <si>
    <t>TIENE UN SOLO DIENTE Y UN TATUAJE CON EL NOMBRE DE CRISTINA MI MADRE, ALTURA DEL PECHO Y UNA C EN LA MANO DERECHA</t>
  </si>
  <si>
    <t>SOT2 ALDO ENRIQUE VELAZCO MELGAR</t>
  </si>
  <si>
    <t>https://sistemas.policia.gob.pe/archivos/fotos_desaparecidos/3418524-29678563.jpg</t>
  </si>
  <si>
    <t>{'Woman': 0.0039903243305161595, 'Man': 99.99600648880005}</t>
  </si>
  <si>
    <t>SUANI VALLE VARGAS</t>
  </si>
  <si>
    <t>CALLAO-CALLAO-VENTANILLA- MZ D2 LT 6 AMPLIACION ALFONZO UGARTE VENTANILLA</t>
  </si>
  <si>
    <t>PANTALO A CUADROS DE COLOR NEGRO CON RAYAS BLANCAS, CASACA TIPO POLAR DE CORLOR ROSADO,ZAPATILLAS BLANCAS</t>
  </si>
  <si>
    <t>SALIO DE SU DOMICILIO APROVECHANDO EL DESCUIDO DE SU MADRE</t>
  </si>
  <si>
    <t>SO3P LUIS ALBERTO CARBAJAL ESPINOZA</t>
  </si>
  <si>
    <t>https://sistemas.policia.gob.pe/archivos/fotos_desaparecidos/23069616-29680350.jpg</t>
  </si>
  <si>
    <t>{'Woman': 3.1703881919384003, 'Man': 96.82961702346802}</t>
  </si>
  <si>
    <t>STEFANO JESUS ANGULO MEJIA</t>
  </si>
  <si>
    <t>ANCASH-HUARAZ-HUARAZ- LUZURIAGA, REF INTERIOR DE LA DISCOTECA LA CORDILLERA</t>
  </si>
  <si>
    <t>UN PANTALON JEAN DE COLOR NEGRO, POLERA CON CAPUCHA DE COLOR NEGRO, CAMISA DE COLOR BLANCO, SAPATILLA DE COLOR BLANCO</t>
  </si>
  <si>
    <t>QUE CONCURRIO A LA DISCOTECA LA CORDILLERA</t>
  </si>
  <si>
    <t>https://denuncias.pnp.gob.pe/archivos/fotos_desaparecidos/23069776-29680575.jpg</t>
  </si>
  <si>
    <t>{'Woman': 0.6500647403299809, 'Man': 99.34993982315063}</t>
  </si>
  <si>
    <t>MEDALY ATANACIO GUTIERREZ</t>
  </si>
  <si>
    <t>AREQUIPA-AREQUIPA-ALTO SELVA ALEGRE- SAN CAMILO</t>
  </si>
  <si>
    <t>PANTALON NEGRO, CHOMPA BLANCA</t>
  </si>
  <si>
    <t>SALIO DE SU TRABAJO EN CENTRO COMERCIAL EL PORVENIR  SAN CAMILO A LAS 2030 HORAS</t>
  </si>
  <si>
    <t>LUNAR LADO DERECHO DE LA MEJILLA Y QUIJADA, CABELLO AMARRADO CON FLEQUILLA</t>
  </si>
  <si>
    <t>https://sistemas.policia.gob.pe/archivos/fotos_desaparecidos/23070275-29681810.jpg</t>
  </si>
  <si>
    <t>{'Woman': 95.49581408500671, 'Man': 4.504189267754555}</t>
  </si>
  <si>
    <t>ANYELINE ADRIANA CHAVEZ RAYMUNDO</t>
  </si>
  <si>
    <t>ANCASH-HUARAZ-HUARAZ- ACENTAMIENTO UNION, RIO SANTA BARRIO DE CHALLHUA</t>
  </si>
  <si>
    <t>UN PANTALON BUSO DE COLOR NEGRO CON BLANCO, POLERA CON CAPUCHA DE COLOR NEGRO, SAPATILLA DE COLOR BLANCO</t>
  </si>
  <si>
    <t>https://denuncias.pnp.gob.pe/archivos/fotos_desaparecidos/21537840-29680526.jpg</t>
  </si>
  <si>
    <t>{'Woman': 29.65242862701416, 'Man': 70.34757137298584}</t>
  </si>
  <si>
    <t>FLOR DIANA ASTUCHAO PUMAPILLO</t>
  </si>
  <si>
    <t>APURIMAC-ANDAHUAYLAS-ANDAHUAYLAS- PSJ GUTIERREZ</t>
  </si>
  <si>
    <t>CASACA COLOR NEGRO, PANTALON CUADROS COLOR ROJO Y NEGOR Y ZAPATILLAS BLANCAS</t>
  </si>
  <si>
    <t>SALIO DE SU DOMICILIO IDICANDO QUE SALDRIA A JUGAR</t>
  </si>
  <si>
    <t>https://denuncias.pnp.gob.pe/archivos/fotos_desaparecidos/23070107-29681369.jpg</t>
  </si>
  <si>
    <t>{'Woman': 28.092485666275024, 'Man': 71.9075083732605}</t>
  </si>
  <si>
    <t>DAMARIS CAMILA MOZOMBITE LUJAN</t>
  </si>
  <si>
    <t>LIMA-LIMA-LURIGANCHO - CHOSICA- LOS PORTALES DEL VALLE ALTO â€“ MZ J LOTE 12</t>
  </si>
  <si>
    <t>SHORT JEANS COLOR AZUL, CASACA ROSADA Y ANTEOJOS</t>
  </si>
  <si>
    <t>USA ANTEOJOS</t>
  </si>
  <si>
    <t>https://sistemas.policia.gob.pe/archivos/fotos_desaparecidos/23069505-29680154.jpg</t>
  </si>
  <si>
    <t>{'Woman': 98.51735830307007, 'Man': 1.4826487749814987}</t>
  </si>
  <si>
    <t>REGPOL - CUSCO - POROY</t>
  </si>
  <si>
    <t>CHRISTIAN MALDONADO OLMEDO</t>
  </si>
  <si>
    <t>CUSCO-CUSCO-POROY- POROY</t>
  </si>
  <si>
    <t>CONJUNTO DE BUZO COLOR NEGRO, ZAPATILLA DE LONA COLOR BANCO</t>
  </si>
  <si>
    <t>SALIO DE SU DOMICILIO EN LA COMUNIDAD DE HUAMPAR SIN DAR AVISO A SU MADRE</t>
  </si>
  <si>
    <t>SO2P WALTER SAUL ORCCOSUPA RODRIGUEZ</t>
  </si>
  <si>
    <t>https://sistemas.policia.gob.pe/archivos/fotos_desaparecidos/23070538-29682474.jpg</t>
  </si>
  <si>
    <t>{'Woman': 0.3210061928257346, 'Man': 99.67898726463318}</t>
  </si>
  <si>
    <t>FP - CAJAMARCA - CUTERVO</t>
  </si>
  <si>
    <t>DIANA CASTRO DELGADO</t>
  </si>
  <si>
    <t>CAJAMARCA-CUTERVO-CUTERVO- CUTERVO</t>
  </si>
  <si>
    <t>BLUSA COLOR BLANCO,JEAN COLOR AZUL, ZAPATILLAS BLANCAS Y POLERA NEGRA</t>
  </si>
  <si>
    <t>QUE SE ENCONTRABA EN EL INTERIOR DE SU DOMICILIO UBICADO EN EL BARRIO LOS OLIVOS</t>
  </si>
  <si>
    <t>CICATRIZ DEDO PULGAR DERECHO</t>
  </si>
  <si>
    <t>SO3P JEINER JULCA CHAVEZ</t>
  </si>
  <si>
    <t>https://sistemas.policia.gob.pe/archivos/fotos_desaparecidos/23069470-29680045.jpg</t>
  </si>
  <si>
    <t>{'Woman': 43.18822622299194, 'Man': 56.81177377700806}</t>
  </si>
  <si>
    <t>JOHAN ANGEL RAMIREZ HERRERA</t>
  </si>
  <si>
    <t>LIMA-LIMA-CARABAYLLO- CALLE LOS CUALINDANTES MZ. O1 LT. 15 â€“ AA.HH. SAN BENITO 4TA ETAPA - DISTRITO DE CARABAYLLO</t>
  </si>
  <si>
    <t>POLO NEGRO, PANTALON JEAN AZUL, ZAPATILLAS AZUL</t>
  </si>
  <si>
    <t>SALIIO DE SU DOMICIO CON RUMBO DESCONOCIDO</t>
  </si>
  <si>
    <t>SO2P BECQUER JOAQUIN MENDOZA CHAHUAYA</t>
  </si>
  <si>
    <t>https://sistemas.policia.gob.pe/archivos/fotos_desaparecidos/23069967-29681102.jpg</t>
  </si>
  <si>
    <t>{'Woman': 0.3388733137398958, 'Man': 99.66112971305847}</t>
  </si>
  <si>
    <t>REGPOL - ANCASH - ANTA</t>
  </si>
  <si>
    <t>HERLINDA JUDITH MATIAS OBISPO</t>
  </si>
  <si>
    <t>ANCASH-CARHUAZ-ANTA- BARRIO PIÃ‘IURAN</t>
  </si>
  <si>
    <t>CASACA COLOR BLANCO, PANTALON JENS COLOR PLOMO, ZAPATILLAS COLOR NEGRO Y UN SONBRERO DE TELA COLOR MORADO</t>
  </si>
  <si>
    <t>SO3P ELVER SANTOS COCHACH NUÃEZ</t>
  </si>
  <si>
    <t>https://sistemas.policia.gob.pe/archivos/fotos_desaparecidos/23069495-29680136.jpg</t>
  </si>
  <si>
    <t>{'Woman': 27.208665013313293, 'Man': 72.79133200645447}</t>
  </si>
  <si>
    <t>CESAR WILDER VASQUEZ SALAZAR</t>
  </si>
  <si>
    <t>LIMA-LIMA-SAN JUAN DE MIRAFLORES- INMEDIACIONES DEL PARQUE ASINCOP</t>
  </si>
  <si>
    <t>PANTALON DE BUSO CAMUFLADO, POLO POMO YU CHALECO COLOR PLOMO, ZAPTILLAS PLOMASNEGRO MARCA JHORDAN</t>
  </si>
  <si>
    <t>SE ENCONTRABA LIBANDO LICOR A INMEDIACIONES DEL PARQUE ASINCOP SJM</t>
  </si>
  <si>
    <t>SOSP FERNANDO OTERO OBREGON</t>
  </si>
  <si>
    <t>https://sistemas.policia.gob.pe/archivos/fotos_desaparecidos/9819873-29680569.jpg</t>
  </si>
  <si>
    <t>{'Woman': 0.3052102169021964, 'Man': 99.69479441642761}</t>
  </si>
  <si>
    <t>ARAMIS GIUSSEPPE SALVATORE PEÃ‘ALOZA AURIS</t>
  </si>
  <si>
    <t>LIMA-LIMA-LIMA- PLAZA SAN MIGUEL, AV. DE LA MARINA 2000, SAN MIGUEL 15088, PERÃš</t>
  </si>
  <si>
    <t>PANTALON JEANS, CASACA PLOMA CON FRANJAS PLOMA Y AZUL, ZAPATILLAS BLANCAS Y LENTES DE MEDIDA</t>
  </si>
  <si>
    <t>RETRONABA A SU DOMICLIO DE SU CENTRO DE TRABAJO</t>
  </si>
  <si>
    <t>TIENE UN LUNAR EN ELMENTON</t>
  </si>
  <si>
    <t>https://sistemas.policia.gob.pe/archivos/fotos_desaparecidos/20760253-29679996.jpg</t>
  </si>
  <si>
    <t>{'Woman': 0.03523201739881188, 'Man': 99.96476173400879}</t>
  </si>
  <si>
    <t>AURELIO ARENAS GUTIERREZ</t>
  </si>
  <si>
    <t>CUSCO-CUSCO-SANTIAGO- PPJJ VIVA EL PERU PRIMERA ETAPA O23</t>
  </si>
  <si>
    <t>VESTIA UN CHALECO DE COLOR GRIS, UNA CHOMPA DE COLOR CREMA, UN BUZO DE COLOR ROJO Y UNAS ZAPATILLAS DE COLOR NEGRA</t>
  </si>
  <si>
    <t>REGRESO A SU DOMICILIO A DEJAR UN PAR DE COSAS Y POSTERIORMENTE VOLVIO A SALIR AL PROMEDIAR LAS 1800 HORAS DEL 06JUN24 Y HASTA EL DIA DE AL FECHA NO RETORNO</t>
  </si>
  <si>
    <t>NO TIENE CABELLO PORQUE RECIENTEMENTE SALIO DE UN AOPERACION Y DEBIDO A ESA OPERACION TIENE UNA CICATRIZ EN LA CABEZA</t>
  </si>
  <si>
    <t>SO2P JHONATAN RODRIGO MUÃOS ALARCON</t>
  </si>
  <si>
    <t>https://sistemas.policia.gob.pe/archivos/fotos_desaparecidos/14456278-29681276.jpg</t>
  </si>
  <si>
    <t>{'Woman': 17.584240436553955, 'Man': 82.41575956344604}</t>
  </si>
  <si>
    <t>MARCOS SEIJAS RENGIFO</t>
  </si>
  <si>
    <t>LA LIBERTAD-TRUJILLO-LA ESPERANZA- SAN PABLO N 572</t>
  </si>
  <si>
    <t>UN BUZO DE TELA, COLOR AZUL MARINO CON RAYAS A LOS COSTADOS DE COLOR BLANCO, UN POLO MANGALARGA DE COLOR NEGRO Y ZAPATILLAS NEGRAS</t>
  </si>
  <si>
    <t>EN CIRCUNSTANCIA QUE SALIO DE MI DOMICILIO UBICADO EN JIRON SAN PABLO N 572 CON DIRECCION AL TALLER UBICADO EN LA AVENIDA CAHUIDE REFERENCIA AL LADO DEL COLEGIO ROSSEL NOBEL</t>
  </si>
  <si>
    <t>SO3P CESAR ALEJANDRO HUAROC LOYOLA</t>
  </si>
  <si>
    <t>https://denuncias.pnp.gob.pe/archivos/fotos_desaparecidos/4178940-29680006.jpg</t>
  </si>
  <si>
    <t>{'Woman': 2.192362956702709, 'Man': 97.80763983726501}</t>
  </si>
  <si>
    <t>NILDA VERONICA MOCHICA LUQUE</t>
  </si>
  <si>
    <t>PUNO-SAN ROMAN-JULIACA- JR PUMACAHUA CON AV CIRCUNVALACION</t>
  </si>
  <si>
    <t>BUZO DE COLOR GUINDA</t>
  </si>
  <si>
    <t>ESTABA CONVERSANDO CON SU AMIGO DE NOMBRE VICENTE EN EL INTERIOR DE UNA MOTO TORITO AL FRENTE DE SU DOMICILIO</t>
  </si>
  <si>
    <t>https://denuncias.pnp.gob.pe/archivos/fotos_desaparecidos/13365260-29682563.jpg</t>
  </si>
  <si>
    <t>{'Woman': 27.97333598136902, 'Man': 72.0266580581665}</t>
  </si>
  <si>
    <t>KATHERINE DENNIS BARZOLA PAMPAMALLCO</t>
  </si>
  <si>
    <t>LIMA-LIMA-SAN JUAN DE MIRAFLORES- MZ U3 LT.18 SECTOR OLLANTAY-PAMPLONA ALTA-SJM</t>
  </si>
  <si>
    <t>CASACA BEIGUE</t>
  </si>
  <si>
    <t>https://sistemas.policia.gob.pe/archivos/fotos_desaparecidos/1464426-29682071.jpg</t>
  </si>
  <si>
    <t>{'Woman': 99.964439868927, 'Man': 0.035562130506150424}</t>
  </si>
  <si>
    <t>REGPOL - LIMA - SUPE PUERTO</t>
  </si>
  <si>
    <t>NAYELI SOLEDAD AGUIRRE JULCA</t>
  </si>
  <si>
    <t>LIMA-BARRANCA-SUPE PUERTO- C.P. LETICIA  CALLE WIRACOCHA MZ A LT 01 PUERTO SUPE</t>
  </si>
  <si>
    <t>BUSO COLOR NEGRO, CASACA COLOR COLOR NEGRO, ZAPATILLA COLOR ROSADO</t>
  </si>
  <si>
    <t>QUE SE ENCONTRABA SOLA EN CASA</t>
  </si>
  <si>
    <t>SO3P KEVIN ROMARIO MAGUIÃA JAIMES</t>
  </si>
  <si>
    <t>https://sistemas.policia.gob.pe/archivos/fotos_desaparecidos/23073342-29691876.jpg</t>
  </si>
  <si>
    <t>{'Woman': 87.80459761619568, 'Man': 12.19540685415268}</t>
  </si>
  <si>
    <t>NAOMI MISHEL ARIAS CABELLO</t>
  </si>
  <si>
    <t>HUANUCO-HUANUCO-HUANUCO- JOSE CARLOS MARIATEGUI</t>
  </si>
  <si>
    <t>POLERA DE OLOR PLOMO, TOP NEGRO, BUSO DE COLOR NEGRO CON RAYAS BLANACA Y ZAPATILLA BLANCA</t>
  </si>
  <si>
    <t>DESAPARECIO DE SU CASA</t>
  </si>
  <si>
    <t>https://denuncias.pnp.gob.pe/archivos/fotos_desaparecidos/23071945-29687063.jpg</t>
  </si>
  <si>
    <t>{'Woman': 92.14050769805908, 'Man': 7.8594982624053955}</t>
  </si>
  <si>
    <t>DELIA KELY VEGA DOMINGUEZ</t>
  </si>
  <si>
    <t>EL DENUNCIANTE DESCONOCE COMO SE ENCONTRABA VESTIDA</t>
  </si>
  <si>
    <t>DESAPARECIO DE SU CASA SIN NOVEDAD</t>
  </si>
  <si>
    <t>SERQUILLO EN EL ROSTRO</t>
  </si>
  <si>
    <t>https://denuncias.pnp.gob.pe/archivos/fotos_desaparecidos/23071954-29687063.jpg</t>
  </si>
  <si>
    <t>{'Woman': 38.02226483821869, 'Man': 61.97773218154907}</t>
  </si>
  <si>
    <t>NERY CORDOVA HUAYGUA</t>
  </si>
  <si>
    <t>PIURA-MORROPON-MORROPON- LOS ÃNGELES 152, MORROPÃ“N 20311, PERÃš</t>
  </si>
  <si>
    <t>VESTIA SHORT NEGRO,POLO NEGRO,CHOMPA NEGRA, USABA SANDALIAS PLOMAS</t>
  </si>
  <si>
    <t>SALIO DE CASA INDICANDO IR A LAIGLESIA DE MORROPON, SIN EMBARGO SU MADRE PUDO VERIFICAR QUE NUNCA LLEGO A DICHO LUGAR, POR ESO DENUNCIA ANTE LA PNP</t>
  </si>
  <si>
    <t>SO2P SEGUNDO JOSE CORDOVA JULCA</t>
  </si>
  <si>
    <t>https://sistemas.policia.gob.pe/archivos/fotos_desaparecidos/23071722-29686280.jpg</t>
  </si>
  <si>
    <t>{'Woman': 42.90221035480499, 'Man': 57.097792625427246}</t>
  </si>
  <si>
    <t>REGPOL - SAN MARTIN - CAMPANILLA</t>
  </si>
  <si>
    <t>LUZ KERLI TICLIAHUANCA PAATI</t>
  </si>
  <si>
    <t>SAN MARTIN-MARISCAL CACERES-CAMPANILLA- F882+758, SHUMANZA 22520, PERÃš</t>
  </si>
  <si>
    <t>VESTIDO CON FLORES DE COLOR MORADO Y ROSADO</t>
  </si>
  <si>
    <t>CANDO SALIO DE SU DOMICILIO CON DIRECCION A LA IGLESIA ASAMBLEAS DE DIOS DEL CASERIO SHUMANZA  CAMPANILLA</t>
  </si>
  <si>
    <t>SO3P FRANK DEIVIS AMASIFUEN GUERRERO</t>
  </si>
  <si>
    <t>https://sistemas.policia.gob.pe/archivos/fotos_desaparecidos/23072580-29689274.jpg</t>
  </si>
  <si>
    <t>{'Woman': 5.8296531438827515, 'Man': 94.17034983634949}</t>
  </si>
  <si>
    <t>DANNA ESTRELLA CESPEDES MENDOZA</t>
  </si>
  <si>
    <t>APURIMAC-ABANCAY-ABANCAY- 28 DE JULIO NRO 111</t>
  </si>
  <si>
    <t>POLERA CON CAPUCHA MARRON, POLO ROJO, PANTALON JEAN ANCHO NEGRO Y ZAPATILLAS COLOR BLANCO CON VERDE</t>
  </si>
  <si>
    <t>AL MOMENTO DE SALIR DE SU DOMICILIO CON DIRECCION DESCONOCIDA</t>
  </si>
  <si>
    <t>https://denuncias.pnp.gob.pe/archivos/fotos_desaparecidos/23072876-29690056.jpg</t>
  </si>
  <si>
    <t>{'Woman': 55.33761978149414, 'Man': 44.66237127780914}</t>
  </si>
  <si>
    <t>ADRIANA LUISA BACA MENDOZA</t>
  </si>
  <si>
    <t>CALLAO-CALLAO-VENTANILLA- LOS HUMEDALES DE VENTANILLA</t>
  </si>
  <si>
    <t>POLERA VERDE, PANTALON BEIGE</t>
  </si>
  <si>
    <t>REFIERE QUE SALIO DE SU DOMICILIO EL DIA 09 DE JUNIO DEL 2024 A HORAS 1930 HORAS</t>
  </si>
  <si>
    <t>REFIERE QUE SE ENCONTRABA CON UN PANTALON BEIGE Y POLERA VERDE</t>
  </si>
  <si>
    <t>SO3P HERMES HAN'S PISCONTE ESCALANTE</t>
  </si>
  <si>
    <t>https://sistemas.policia.gob.pe/archivos/fotos_desaparecidos/23071423-29685196.jpg</t>
  </si>
  <si>
    <t>{'Woman': 5.1806628704071045, 'Man': 94.8193371295929}</t>
  </si>
  <si>
    <t>YOCSER JOSE SANDOVAL INOÃ‘AN</t>
  </si>
  <si>
    <t>LAMBAYEQUE-LAMBAYEQUE-MORROPE- CASERIO LAGUNAS SN MOROOPE</t>
  </si>
  <si>
    <t>PANTALON JEANS DE COLOR NEGRO, POLO AZUL MARINO CON RAYAS BLANCAS, CASACA COLOR VERDE Y ZAPATILLAS DE COLOR BLANCAS</t>
  </si>
  <si>
    <t>QUE HABIA PEDIDO PERMISO PARA IR A UNA REUNION DE UNA COMPANERA DE CLASES PERO NUNCA LLEGO A DICHA REUNION, DESCONOCIENDOSE SU PARADERO</t>
  </si>
  <si>
    <t>SO3P CARLOS GUILLERMO AYALA DIAZ</t>
  </si>
  <si>
    <t>https://denuncias.pnp.gob.pe/archivos/fotos_desaparecidos/23072223-29687891.jpg</t>
  </si>
  <si>
    <t>{'Woman': 6.050097942352295, 'Man': 93.9499020576477}</t>
  </si>
  <si>
    <t>SHARYK TATIANA MAYTA LIPA</t>
  </si>
  <si>
    <t>PUNO-PUNO-PUNO- SANTA CRUZ NÂº 226 â€“ URB. LOS ÃNGELES â€“ ALTO PUNO</t>
  </si>
  <si>
    <t>CASACA DE COLOR AZUL CELESTE CON FRANJAS PLOMAS CON BLANCAS, PANTALÃ“N BUZO DE COLOR AZUL MARINO, CON RIBETES ROSADAS, ZAPATILLA DE COLOR AZUL MARINO</t>
  </si>
  <si>
    <t>QUE EL 09JUN2024 A LAS 1600 HRS, HABRÃA SALIDO DE SU DOMICILIO UBICADO EN EL JR. SANTA CRUZ NÂº 226 â€“ URB. LOS ÃNGELES â€“ ALTO PUNO, CON LA FINALIDAD DE IR A JUGAR DETRÃS DEL CEMENTERIO ALTO PUNO, NO RETORNANDO A SU DOMICILIO</t>
  </si>
  <si>
    <t>LUNAR EN EL LADO IZQUIERDO DE LA CARA</t>
  </si>
  <si>
    <t>https://denuncias.pnp.gob.pe/archivos/fotos_desaparecidos/23072309-29688275.jpg</t>
  </si>
  <si>
    <t>{'Woman': 4.584096744656563, 'Man': 95.41589617729187}</t>
  </si>
  <si>
    <t>ABIGAIL REBECA VEGA INOCENTE</t>
  </si>
  <si>
    <t>HUANUCO-HUANUCO-HUANUCO- ABANCAY NRO 521 HEROES DE JACTAY HUANUCO</t>
  </si>
  <si>
    <t>UN BUZO COLOR ROJO CON CUADROS NEGROS, UNA POLERA COLOR NEGRO, UN PAR DE ZAPATILLAS COLOR NEGRO</t>
  </si>
  <si>
    <t>QUE SALIO DE SU DOMICILIO CON DIRECCION A LA LOZA DEPORTIVA DEL COMITE 15 A JUGAR CON SUS AMIGOS</t>
  </si>
  <si>
    <t>https://denuncias.pnp.gob.pe/archivos/fotos_desaparecidos/15721824-29685120.jpg</t>
  </si>
  <si>
    <t>{'Woman': 0.5030649248510599, 'Man': 99.49693083763123}</t>
  </si>
  <si>
    <t>XIOMARA XIMENA PEREZ CARO</t>
  </si>
  <si>
    <t>LA LIBERTAD-TRUJILLO-HUANCHACO- MZ O LT 24 SECTOR SANTA CAMILA EL MILAGRO</t>
  </si>
  <si>
    <t>VESTIDO BLANCO, CASACA JEAN COLOR AZUL, ZAPATILLAS BLANCAS</t>
  </si>
  <si>
    <t>QUE SALIA DE SU DOMICILIO A PASEAR CON SUS AMIGAS</t>
  </si>
  <si>
    <t>https://denuncias.pnp.gob.pe/archivos/fotos_desaparecidos/23071054-29683757.jpg</t>
  </si>
  <si>
    <t>{'Woman': 87.62117028236389, 'Man': 12.378834187984467}</t>
  </si>
  <si>
    <t>YELINA SINDIA MINAYA MORALES</t>
  </si>
  <si>
    <t>ANCASH-CARHUAZ-CARHUAZ- AMASHCA</t>
  </si>
  <si>
    <t>CARTERA PEQUENA, POLO COLOR CELESTE, PANTALON COLOR NEGRO, ZAPATILLAS COLOR GRIS</t>
  </si>
  <si>
    <t>SALIO DE SU DOMICILIO UBICADO CASERIO DE RUNTU, CON DIRECCION A LA PROVINCIA Y DISTRITO DE CARHHUAZ, CON EL FIN DE REALIZAR SUS TRABAJOS DE COLEGIO, NO SABIENDO DE SU PARADERO HASTA LA HORA Y DIA DE LA FECHA</t>
  </si>
  <si>
    <t>SO2P WILFREDO ANTONY BORJA REYES</t>
  </si>
  <si>
    <t>https://sistemas.policia.gob.pe/archivos/fotos_desaparecidos/23071333-29684891.jpg</t>
  </si>
  <si>
    <t>{'Woman': 2.451517805457115, 'Man': 97.5484848022461}</t>
  </si>
  <si>
    <t>ROMINA ESMERALDA FLORES MIRANDA</t>
  </si>
  <si>
    <t>PUNO-SAN ROMAN-JULIACA- JR LOS CIPRESES  JULIACA</t>
  </si>
  <si>
    <t>CASACA DE COLOR NEGRO, POLO DE COLOR CAFE, PANTALON DE COLOR NEGRO, ZAPATILLAS DE COLOR NEGRO</t>
  </si>
  <si>
    <t>SALIO DE SU DOMICILIO, INDICANDO QUE IRÃA A SACAR COPIA PARA REALIZAR SUS TAREAS</t>
  </si>
  <si>
    <t>https://denuncias.pnp.gob.pe/archivos/fotos_desaparecidos/23071044-29683861.jpg</t>
  </si>
  <si>
    <t>{'Woman': 9.740567952394485, 'Man': 90.25943279266357}</t>
  </si>
  <si>
    <t>LEIDY ESMERALDA RODRIGUEZ COTRINA</t>
  </si>
  <si>
    <t>LORETO-MAYNAS-IQUITOS- SANTA ROSA N 140</t>
  </si>
  <si>
    <t>SALIO DE SU DOMICILIO, MIENTRAS SUS PROGENITORES DESCANSABAN</t>
  </si>
  <si>
    <t>SO3P LLEYPI CESAR PIZANGO RIOS</t>
  </si>
  <si>
    <t>https://denuncias.pnp.gob.pe/archivos/fotos_desaparecidos/23070646-29682777.jpg</t>
  </si>
  <si>
    <t>{'Woman': 16.961753368377686, 'Man': 83.03824067115784}</t>
  </si>
  <si>
    <t>RUGELYS SOFIA ROJAS ADJUNTA</t>
  </si>
  <si>
    <t>LIMA-LIMA-SAN MARTIN DE PORRES- MZ S LOT 57 URB VIPOL DE NARANJAL SMP</t>
  </si>
  <si>
    <t>PANTALON COLOR AZUL, BLUSA MANGA LARGA, CASACA AZUL DEL COLEGIO VIRGEN DEL ROSARIO</t>
  </si>
  <si>
    <t>SALIO DE SU CASA LUEGO DE UNA DISCUSION CON SU MADRE RUMBO A UNA FUIESTA EN UN LUGAR DESCONOCIDO</t>
  </si>
  <si>
    <t>PRESENTA UNA CICATRIZ EN LA PARTE MEDIA DEL CUELLO</t>
  </si>
  <si>
    <t>https://sistemas.policia.gob.pe/archivos/fotos_desaparecidos/23071302-29684678.jpg</t>
  </si>
  <si>
    <t>{'Woman': 3.7506651133298874, 'Man': 96.2493360042572}</t>
  </si>
  <si>
    <t>JUANA ESTHEFANY SALAZAR RAYMUNDO</t>
  </si>
  <si>
    <t>ANCASH-HUARAZ-HUARAZ- ASOCIACION DE MORADORES RIO SANTA MZ D LT 05</t>
  </si>
  <si>
    <t>PANTALON JOGGER COLOR ROJO, POLERA CON CAPUCHA COLOR NEGRO, GORRA COLOR NEGRO CON CINTA AZUL EN LA PARTE POSTERIOR Y ZAPATILLAS DEPORTIVAS COLOR BLANCO</t>
  </si>
  <si>
    <t>ESCAPO DE SU DOMICILIO LEUGO DE QUE SU HERMANA LE PROPINARA CORREAZOS POR HABERLA ENCONTRADO INGERIENDO BEBIDAS ALCOHOLICAS EN LA HABITACION DE SU MADRE</t>
  </si>
  <si>
    <t>SO3P RONALDO YONER NORABUENA NOLASCO</t>
  </si>
  <si>
    <t>https://denuncias.pnp.gob.pe/archivos/fotos_desaparecidos/23071269-29684652.jpg</t>
  </si>
  <si>
    <t>{'Woman': 2.1383998915553093, 'Man': 97.8615939617157}</t>
  </si>
  <si>
    <t>KAROL STEFANY ALMANZA DELGADO</t>
  </si>
  <si>
    <t>CUSCO-CUSCO-SANTIAGO- AV EJERCITO NRO 20030</t>
  </si>
  <si>
    <t>PANTALON JEAN AZUL, POLERA BLANCA Y ZAPATILLAS COLOR BLANCO</t>
  </si>
  <si>
    <t>EN CIRCUNSTANCIAS QUE SALIO DE SU DOMICILIO</t>
  </si>
  <si>
    <t>SO2P LISBETH AGUILAR HUAMAN</t>
  </si>
  <si>
    <t>https://denuncias.pnp.gob.pe/archivos/fotos_desaparecidos/21588890-29688894.jpg</t>
  </si>
  <si>
    <t>{'Woman': 97.16899394989014, 'Man': 2.831004746258259}</t>
  </si>
  <si>
    <t>YIDDA BHERLIN VELASQUEZ MEDINA</t>
  </si>
  <si>
    <t>AYACUCHO-HUAMANGA-AYACUCHO- AAHH JUAN VELASCO ALVARADO MZS LT 13</t>
  </si>
  <si>
    <t>VESTIA PANTALON NEGRO TIPO JEAM, POLO NEGRO, CASACA DE LA IEP MARISCAL CACERES,ZAPATILLAS COLOR MARRON</t>
  </si>
  <si>
    <t>QUE SALIO DE SU DOMICILIO CON DIRECCION DESCOCIDA</t>
  </si>
  <si>
    <t>https://denuncias.pnp.gob.pe/archivos/fotos_desaparecidos/23071004-29683790.jpg</t>
  </si>
  <si>
    <t>{'Woman': 5.601009726524353, 'Man': 94.39899325370789}</t>
  </si>
  <si>
    <t>FP INCA - VILLA RICA</t>
  </si>
  <si>
    <t>VANESSA RAMOS RIOS</t>
  </si>
  <si>
    <t>PASCO-OXAPAMPA-VILLA RICA- ANTONIO RICHLE</t>
  </si>
  <si>
    <t>GEANS AZUL, ZAPATILLAS BLANCAS, POLO NEGRO MANGA CORTO,</t>
  </si>
  <si>
    <t>SALIO POR LA VENTANA DE LA CASA DE HOGAR DE REFUGIO TEMPORAL DE VILLA RICA</t>
  </si>
  <si>
    <t>SO1P RAMIRO MIGUEL AGUILAR RAMIREZ</t>
  </si>
  <si>
    <t>https://sistemas.policia.gob.pe/archivos/fotos_desaparecidos/22782359-29689029.jpg</t>
  </si>
  <si>
    <t>{'Woman': 29.51941192150116, 'Man': 70.4805850982666}</t>
  </si>
  <si>
    <t>JHOSELYN ABIGAIL ZELAYA TORRES</t>
  </si>
  <si>
    <t>LIMA-LIMA-ATE- MZ.J LT.8 SECTOR B ASENT.H.ZEVALLOS</t>
  </si>
  <si>
    <t>CONJUNTO GUINDA, ZAPATO DE COLOR NEGRO, CARTERA AZUL CON FLORES</t>
  </si>
  <si>
    <t>SALIO DE SU DOMICILIO EN MZ J, LOTE 8 SECTOR B ASENT H HORACIO ZEVALLOS ATE,SIN DAR MOTIVOS</t>
  </si>
  <si>
    <t>https://sistemas.policia.gob.pe/archivos/fotos_desaparecidos/8136523-29685246.jpg</t>
  </si>
  <si>
    <t>{'Woman': 9.553228318691254, 'Man': 90.44677019119263}</t>
  </si>
  <si>
    <t>JOSE DANIEL HUARACHI MAMANI</t>
  </si>
  <si>
    <t>AREQUIPA-AREQUIPA-CERRO COLORADO- ASOCIACIÃ“N DE VIVIENDA JARDINES DE CHACHANI MZ P. LOTE 16 DEL DISTRITO CERRO COLORADO</t>
  </si>
  <si>
    <t>PANTALON CAFE, CASACA NEGRA, MASCARILLA NEGRA Y ZAPATILLA PLOMAS</t>
  </si>
  <si>
    <t>POSTERIOR A UNA AGRESION FISICA Y SUSTRACCION DE DINERO SE FUGO DEL DOMICICLIO</t>
  </si>
  <si>
    <t>MANCHA NEGRA  EN LA MANO DERECHA</t>
  </si>
  <si>
    <t>SO1P OMAR CHOQUEMAMANI MACHACA</t>
  </si>
  <si>
    <t>https://sistemas.policia.gob.pe/archivos/fotos_desaparecidos/18703081-29690297.jpg</t>
  </si>
  <si>
    <t>{'Woman': 3.6300387233495712, 'Man': 96.36995792388916}</t>
  </si>
  <si>
    <t>ANGEL MANUEL YAPU YUU</t>
  </si>
  <si>
    <t>LIMA-LIMA-LIMA- CAQUETÃ - EMBARQUE SUR 1, PUENTE DEL EJÃ‰RCITO, LIMA 15094, PERÃš</t>
  </si>
  <si>
    <t>SE ENCONTRABA VISTIENDO UN POLO PLOMO, CASACA NEGRO, SHORT DE COLOR NEGRO, ZAPATILLAS NEGRAS CON BLANCOS</t>
  </si>
  <si>
    <t>MIENTRAS SE ENCONTRABA EN COMPAIA DE SU MADRE, CON DIRECCION A SU DOMICILIO AL ENCONTRARSE  POR EL PUENTE CAQUETA, EL MENRO APROVECHO UN DESCUIDO PARA DARSE A A FUGA</t>
  </si>
  <si>
    <t>https://sistemas.policia.gob.pe/archivos/fotos_desaparecidos/19946910-29686045.jpg</t>
  </si>
  <si>
    <t>{'Woman': 2.1653536707162857, 'Man': 97.83465266227722}</t>
  </si>
  <si>
    <t>REGPOL - HUANUCO - BAÃ‘OS</t>
  </si>
  <si>
    <t>ANA LUCIA SILVA LEAÃ‘O</t>
  </si>
  <si>
    <t>HUANUCO-LAURICOCHA-BAÃ‘OS- R5CW+7Q MACHAYCANCHA, PERÃš</t>
  </si>
  <si>
    <t>SE ENCONTRABA VESTIDO CON UN PANTALON DE COLOR MARRON OSCURO, CHOMPA DE HILO COLOR NEGRO Y  ROSADO, ZAPATILLAS NEGRAS, Y UNA MOCHILA DE COLOR ROSADO CON FIGURAS DIVERSAS</t>
  </si>
  <si>
    <t>QUE SALIO DE SU DOMICILIO CUANDO SUS PADRES SE FUERON A SU PUNA, SIENDO TRASLADADO POR UNA PERSONA MAYOR DE EDAD ABORDO DE SU MOTOCICLETA</t>
  </si>
  <si>
    <t>SO2P JORGE DAVID ORE QUINTO</t>
  </si>
  <si>
    <t>https://sistemas.policia.gob.pe/archivos/fotos_desaparecidos/23070641-29682749.jpg</t>
  </si>
  <si>
    <t>{'Woman': 2.133565954864025, 'Man': 97.86643981933594}</t>
  </si>
  <si>
    <t>KATTY MARILIN MOLINA ARRIAGA</t>
  </si>
  <si>
    <t>CUSCO-CUSCO-SAN JERONIMO- APV PILLAO MATAO A-3 SAN JERONIMO</t>
  </si>
  <si>
    <t>UNIFORME CARACTERISTICOS DEL COLEGIO MIGUEL GRAU DEL CUSCO, BUZO DE COLOR AZUL Y PLOMO, ZAPATILLAS DE CLOR NEGRO Y LLEVABA UNA MOCHILA DE COLOR ROSADO</t>
  </si>
  <si>
    <t>SALIO DE SU DOMICILIO CON DIRECCION AL COLEGIO MIGUEL GRAU DEL CUSCO</t>
  </si>
  <si>
    <t>SO1P EDER GONZALES BACA</t>
  </si>
  <si>
    <t>https://sistemas.policia.gob.pe/archivos/fotos_desaparecidos/19609326-29683121.jpg</t>
  </si>
  <si>
    <t>{'Woman': 6.822539120912552, 'Man': 93.17745566368103}</t>
  </si>
  <si>
    <t>REGPOL - SAN MARTIN - ALTO AMAZONAS- YURIMAGUAS</t>
  </si>
  <si>
    <t>MARIA BERTHA PEREZ OBLITAS</t>
  </si>
  <si>
    <t>LORETO-ALTO AMAZONAS-YURIMAGUAS- CALLE LOS MADEROS MZ A LT7 AA HH LOS MADEROS</t>
  </si>
  <si>
    <t>POLO DEPORTIVO COLOR AMARILLO,PANTALON JEAN COLOR CREMA RASGADO,SANDALIAS COLOR NEGRO</t>
  </si>
  <si>
    <t>TIENE CABELLO RECORTADO HASTA PARTE DEL HOMBRO</t>
  </si>
  <si>
    <t>SO1P HELMERSON RUIZ LOPEZ</t>
  </si>
  <si>
    <t>https://sistemas.policia.gob.pe/archivos/fotos_desaparecidos/21422073-29691228.jpg</t>
  </si>
  <si>
    <t>{'Woman': 93.48254203796387, 'Man': 6.517459452152252}</t>
  </si>
  <si>
    <t>FP INCA - TOURNAVISTA</t>
  </si>
  <si>
    <t>YARETZI DANAE LEON ALDUNATE</t>
  </si>
  <si>
    <t>HUANUCO-PUERTO INCA-TOURNAVISTA- PROGRESO</t>
  </si>
  <si>
    <t>0.8</t>
  </si>
  <si>
    <t>NO RECUERDA EL DENUNCIANTE</t>
  </si>
  <si>
    <t>CUANDO SE DIRIGIAN DESDE SU DOMICILIO A LA IGLESIA ISRAELITA</t>
  </si>
  <si>
    <t>MENOR DE DOS ANOS DE EDAD</t>
  </si>
  <si>
    <t>SOT3 MELVING REVELINO PONCE FALCON</t>
  </si>
  <si>
    <t>https://sistemas.policia.gob.pe/archivos/fotos_desaparecidos/20683440-29690586.jpg</t>
  </si>
  <si>
    <t>227.83</t>
  </si>
  <si>
    <t>{'Woman': 11.284585297107697, 'Man': 88.71541023254395}</t>
  </si>
  <si>
    <t>DETZANY TAIS LEON ALDUNATE</t>
  </si>
  <si>
    <t>NO RECUERDA EL PADRE CUAND DESAPARECIO NO SE ENCONTRABA EN ESE MOMENTO</t>
  </si>
  <si>
    <t>https://sistemas.policia.gob.pe/archivos/fotos_desaparecidos/20683445-29690586.jpg</t>
  </si>
  <si>
    <t>{'Woman': 43.678757548332214, 'Man': 56.321245431900024}</t>
  </si>
  <si>
    <t>YUN LEE LEON ALDUNATE</t>
  </si>
  <si>
    <t>DESCONOCE POR QUE NO SE ENCONTRABA NE LA CASA</t>
  </si>
  <si>
    <t>CUANDO SE DIRIGIA A LA IGLESIA DESDE SU DOMICILIO</t>
  </si>
  <si>
    <t>https://sistemas.policia.gob.pe/archivos/fotos_desaparecidos/20683451-29690586.jpg</t>
  </si>
  <si>
    <t>{'Woman': 17.590202391147614, 'Man': 82.4097990989685}</t>
  </si>
  <si>
    <t>JUANA CCORIMANYA DE YALLERCCO</t>
  </si>
  <si>
    <t>CUSCO-CHUMBIVILCAS-SANTO TOMAS- GWX8+25R, SANTO TOMÃS 08421, PERÃš</t>
  </si>
  <si>
    <t>SOMBRERO COLOR ROJO, CHOMPA COLOR ROJO, POLLERA COLOR CARMESI OSCURO</t>
  </si>
  <si>
    <t>EN CIRCUNSTANCIAS QUE SE DIRIGIA A SU DOMICILIO UBICADO EN LA CALLE SANTA BARBARA SN DEL DISTRITO DE SANTO TOMAS</t>
  </si>
  <si>
    <t>SO3P MARIO ALEJANDRO REINOSO LLAMOCCA</t>
  </si>
  <si>
    <t>https://sistemas.policia.gob.pe/archivos/fotos_desaparecidos/19714042-29684723.jpg</t>
  </si>
  <si>
    <t>{'Woman': 0.2770356833934784, 'Man': 99.72296357154846}</t>
  </si>
  <si>
    <t>REGPOL - LA LIBERTAD - POROTO</t>
  </si>
  <si>
    <t>MARIA SABINA CRUZ GUEVARA</t>
  </si>
  <si>
    <t>LA LIBERTAD-TRUJILLO-POROTO- POROTO</t>
  </si>
  <si>
    <t>PANTALON CELESTE, CON FALDA DE COLOR AZUL MARINO, CHOMPA VERDE DE TEJIDO CON VARIOS COLORES, UNA CHALINA DE CUELLO DE COLOR MARRON, ZAPATILLAS NEGRAS</t>
  </si>
  <si>
    <t>SE RETIRO DE SU CASA LUEGO DE CENAR SIN HACER CONOCIMIENTO A SUS FAMILIARES, NO SE ORIENTA EN ESPACIO TIEMPO POR SU EDAD 84 ADULTO MAYOR</t>
  </si>
  <si>
    <t>LUNAR DE CARNE EN POMULO Y NARIZ LADO DERECHO</t>
  </si>
  <si>
    <t>SO1P JONATHAN RAMIRO BOY OSORIO</t>
  </si>
  <si>
    <t>https://sistemas.policia.gob.pe/archivos/fotos_desaparecidos/23070835-29683341.jpg</t>
  </si>
  <si>
    <t>{'Woman': 18.023492395877838, 'Man': 81.97650909423828}</t>
  </si>
  <si>
    <t>REGPOL - AMAZONAS - BALZAS</t>
  </si>
  <si>
    <t>PASCUAL BAILON AGUILAR CABANILLAS</t>
  </si>
  <si>
    <t>LA LIBERTAD-BOLIVAR-LONGOTEA- SECTOR HUARAC DISTRITO DE LONGOTEA PROVINCIA DE BOLIVAR DEPARTAMENTO DE TRUJILLO</t>
  </si>
  <si>
    <t>PANTALON JEAN COLOR AZUL, POLERA COLOR PLOMA MANGA LARGA, ZAPATILLAS COLOR PLOMA</t>
  </si>
  <si>
    <t>CUANDO SE DIRIGIA AL CRUCE DE BOLIVAR Y CHACHAPOYAS A RECOGER Y ENVIAR UNA ENCOMIENDA A SU HERMANO QUE VIVE EN CHACHAPOYAS</t>
  </si>
  <si>
    <t>SO3P YONSON GUEVARA TORRES</t>
  </si>
  <si>
    <t>https://sistemas.policia.gob.pe/archivos/fotos_desaparecidos/6404721-29690944.jpg</t>
  </si>
  <si>
    <t>{'Woman': 1.2895356863737106, 'Man': 98.71046543121338}</t>
  </si>
  <si>
    <t>ANA JUAQUINA ORTIZ YUPANQUI</t>
  </si>
  <si>
    <t>LIMA-LIMA-SAN JUAN DE LURIGANCHO- PARADERO 15 DE LA   A V CENTRAL</t>
  </si>
  <si>
    <t>UN POLO MORADO, UN PANTALON CAFE Y UNAS ZAPATILLAS NEGRAS</t>
  </si>
  <si>
    <t>SALIO  DE SU DOMICILIO EN LA MZ  LT 34 LOS HERALDOS, 15 DE LA AV CENTAL</t>
  </si>
  <si>
    <t>TIENE SINDROME DE DOWN</t>
  </si>
  <si>
    <t>https://denuncias.pnp.gob.pe/archivos/fotos_desaparecidos/23070662-29682826.jpg</t>
  </si>
  <si>
    <t>{'Woman': 87.63364553451538, 'Man': 12.366358935832977}</t>
  </si>
  <si>
    <t>FP  - ICA - LOS AQUIJES</t>
  </si>
  <si>
    <t>ALEJANDRO SAYRITUPAC ROMERO</t>
  </si>
  <si>
    <t>ICA-ICA-LOS AQUIJES- AV. 3 DE OCTUBRE 125, DISTRITO DE LOS AQUIJES 11061, PERÃš</t>
  </si>
  <si>
    <t>CASACA COLOR MARRON, PANTALON NEGO, GORRA COLOR GUINDA, ZAPATOS AMARILLO, BASTON</t>
  </si>
  <si>
    <t>PASEABA POR LA PLAZA DE ARMAS DE LOS AQUIJES</t>
  </si>
  <si>
    <t>SO3P OMAR MAIRZO GAVILAN ESCATE</t>
  </si>
  <si>
    <t>https://sistemas.policia.gob.pe/archivos/fotos_desaparecidos/4393688-29684848.jpg</t>
  </si>
  <si>
    <t>{'Woman': 0.1419090200215578, 'Man': 99.85809326171875}</t>
  </si>
  <si>
    <t>JORGE ANTONIO SCHMIEL COLINA</t>
  </si>
  <si>
    <t>LA LIBERTAD-TRUJILLO-MOCHE- PANAMERICANA NORTE KM 561</t>
  </si>
  <si>
    <t>VESTIA UNA CAMISA A CUADROS COLOR ROJO CON CREMA, UN PANTALON JEAN COLOR AZUL, ZAPATILLAS COLOR CREMA</t>
  </si>
  <si>
    <t>QUE SALIA DE SU DOMICILIO CON RUMBO DESCONOCIDO</t>
  </si>
  <si>
    <t>https://denuncias.pnp.gob.pe/archivos/fotos_desaparecidos/4862555-29682821.jpg</t>
  </si>
  <si>
    <t>{'Woman': 0.00379979501303751, 'Man': 99.99619722366333}</t>
  </si>
  <si>
    <t>JOSE ANTONIO MORENO ROSSO</t>
  </si>
  <si>
    <t>LIMA-LIMA-VILLA MARIA DEL TRIUNFO- AV VILLA MARIA 220   VMT</t>
  </si>
  <si>
    <t>CASACA CERRADA DE COLOR PLOMO CON HUMO DENTRO DE ELLA UNA CAMISETA DEL ALIANZA LIMA, PANTALON NEGRO, ZAPATILLAS PLOMAS CON MANCHAS NEGRAS, UNA GORRA VERDE GUINDA</t>
  </si>
  <si>
    <t>QUE SE ENCONTRABAN EN EL INTERIOR DE LA DISCOTECA EL KLICK</t>
  </si>
  <si>
    <t>UN TATUAJE DE CORAZON A LA ALTURA DEL OJO IZQUIERDO</t>
  </si>
  <si>
    <t>SO3P WILSON GUILLERMO MACHACA CHIPANA</t>
  </si>
  <si>
    <t>https://sistemas.policia.gob.pe/archivos/fotos_desaparecidos/4732693-29683507.jpg</t>
  </si>
  <si>
    <t>{'Woman': 13.296064734458923, 'Man': 86.70393824577332}</t>
  </si>
  <si>
    <t>JAIR SMITH RAMIREZ SANDOVAL</t>
  </si>
  <si>
    <t>PIURA-PIURA-26 DE OCTUBRE- MZ Q 10 LT 19 AH NUEVA ESPERANZA</t>
  </si>
  <si>
    <t>POLERA CON CAPUCHA DE COLOR VERDE, PANTALON JEAN DE COLOR CELESTE CIELO Y ZAPATILLAS DE COLOR AZUL MARINO</t>
  </si>
  <si>
    <t>QUE ABORDO UN BUS DE LA EMPRESA ENTRAFESA RUMBO A LA CIUDAD DE TRUJILLO</t>
  </si>
  <si>
    <t>SO3P CHRISTIAN C-CERES CASTRO</t>
  </si>
  <si>
    <t>https://denuncias.pnp.gob.pe/archivos/fotos_desaparecidos/3691709-29684484.jpg</t>
  </si>
  <si>
    <t>{'Woman': 0.001983633774216287, 'Man': 99.99802112579346}</t>
  </si>
  <si>
    <t>KRISTIAN KEVIN MARTEL MUCHA</t>
  </si>
  <si>
    <t>LIMA-LIMA-LURIGANCHO - CHOSICA- MZ 6 LOTE 4 PASAJE LIBERTAD CHOSICA</t>
  </si>
  <si>
    <t>POLERA AZUL, PANTALON JEAN CLASICO, ZAPATILLAS COLOR MARRON , GORRA NO PRECISANDO COLOR</t>
  </si>
  <si>
    <t>SALIO DE SU VIVIENDA CON DIRECCION A UNA REUNION CON AMIGOS SIN ESPECIFICAR DONDE</t>
  </si>
  <si>
    <t>USA BRACKETS DE COLOR PLOMO</t>
  </si>
  <si>
    <t>SO3P ELIO ANGEL ESPINOZA VALLEJO</t>
  </si>
  <si>
    <t>https://sistemas.policia.gob.pe/archivos/fotos_desaparecidos/16303612-29685140.jpg</t>
  </si>
  <si>
    <t>{'Woman': 5.121040344238281, 'Man': 94.87895369529724}</t>
  </si>
  <si>
    <t>FP  - ICA - PARCONA</t>
  </si>
  <si>
    <t>LUIS GARCIA CANALES</t>
  </si>
  <si>
    <t>ICA-ICA-PARCONA- CALLE MANUEL PARDO 360</t>
  </si>
  <si>
    <t>POLERA Y BUZO COLOR AZUL Y ZAPATOS DE CUERO COLOR MARRON</t>
  </si>
  <si>
    <t>SALIO DE SU DOMICILIO CON EL FIN DE ALQUILAR UN VEHICULO Y TRABAJAR HACIENDO COLECTIVO</t>
  </si>
  <si>
    <t>SO3P JOAO CARLOS ENRIQUE PEÃA ORMEÃO</t>
  </si>
  <si>
    <t>https://sistemas.policia.gob.pe/archivos/fotos_desaparecidos/3931239-29684481.jpg</t>
  </si>
  <si>
    <t>{'Woman': 0.01760864251991734, 'Man': 99.98239874839783}</t>
  </si>
  <si>
    <t>LUDWING KENYO TICONA FLORES</t>
  </si>
  <si>
    <t>PUNO-PUNO-PUNO- JR. INDUSTRIAS NÂº 267 â€“ BARRIO MANTO NORTE â€“ PUNO,</t>
  </si>
  <si>
    <t>MOCHILA DE COLOR NEGRO, POLAR DE COLOR NEGRO, CAMISA DE COLOR BLANCO, CORBATA NEGRA, PANTALÃ“N DE TELA DE COLOR NEGRO, ZAPATOS DE CUERO DE COLOR NEGRO</t>
  </si>
  <si>
    <t>HABRÃA SALIDO DE SU DOMICILIO UBICADO EN EL JR. INDUSTRIAS NÂº 267 â€“ BARRIO MANTO NORTE â€“ PUNO, CON LA FINALIDAD DE IR A SU TRABAJO EL MISMO QUE TRABAJARÃA EN LA DISCOTECA PITÃGORAS EN EL HORARIO DE 14:00 A 02:00, NO RETORNANDO A SU DOMICILIO Y DESCONOCIÃ‰NDOSE SU PARADERO ACTUAL HASTA LA PRESENTE FORMULACIÃ“N DEL DOCUMENTO</t>
  </si>
  <si>
    <t>https://denuncias.pnp.gob.pe/archivos/fotos_desaparecidos/23073167-29691226.jpg</t>
  </si>
  <si>
    <t>{'Woman': 0.03413594386074692, 'Man': 99.96585845947266}</t>
  </si>
  <si>
    <t>RUTH BERTHA DURAN VASQUEZ</t>
  </si>
  <si>
    <t>LIMA-LIMA-CHORRILLOS- ALAMEDA SAN LORENZO CON CALLE LAS HORMIGAS CHORRILLOS</t>
  </si>
  <si>
    <t>VESTIA LEGINS NEGRO, CAFARENA NEGRA ENCIMA UN CHOMPA GRIS BRILLOSA Y ZAPATILLAS ROSADAS</t>
  </si>
  <si>
    <t>EN CIRCUNTANCIAS QUE CIRCULABA POR LA AV SAN LORENZO CON CALLE LAS HORMIGAS LA PERSONA CARMEN LIDA ESPINAL VASQUEZ QUIEN SE ENCONTRABA CON SU HERMANA DESAPARECIDA DE NOMBRE RUTH BERTHA DURAN VASQUEZ ES ASI QUE LA DENUNCIANTE SE DISPONE A VOLVER A SU DOMICILIO PARA TRAER CONSIGO SU CELULAR ES ASI QUE LE INDICA A LA SEGUNDA MENCIONADA QUE SE QUEDE EN EL LUGAR ES ASI QUE LUEGO DE ELLO AL VOLVER NO LO ENCUENTRA</t>
  </si>
  <si>
    <t>LE FALTAN DOS DIENTES DE ADELANTE APARENTA DE 65 DE EDAD ES NERVIOSO</t>
  </si>
  <si>
    <t>https://sistemas.policia.gob.pe/archivos/fotos_desaparecidos/3261014-29683323.jpg</t>
  </si>
  <si>
    <t>{'Woman': 5.764679983258247, 'Man': 94.23532485961914}</t>
  </si>
  <si>
    <t>JOHN WILFREDO SARAVIA BARRA</t>
  </si>
  <si>
    <t>PUNO-SAN ROMAN-JULIACA- MERCADO PEDRO VILCAPAZA</t>
  </si>
  <si>
    <t>CASACA DE COLOR NEGRO CON RAYAS BLANCAS, PANTALON JEAN AZUL, ZAPATILLAS DE COLOR CAFE</t>
  </si>
  <si>
    <t>SE FUE A VISITAR A SU SOBRINO</t>
  </si>
  <si>
    <t>https://denuncias.pnp.gob.pe/archivos/fotos_desaparecidos/9034876-29691800.jpg</t>
  </si>
  <si>
    <t>{'Woman': 0.08420315571129322, 'Man': 99.91580247879028}</t>
  </si>
  <si>
    <t>BRITNEY GARCIA MEGO</t>
  </si>
  <si>
    <t>LIMA-LIMA-SAN JUAN DE LURIGANCHO- MZA LT 3,  AGRUP FAM NUEVA GENERACION, SJL</t>
  </si>
  <si>
    <t>PANTALON NEGRO, CAMISA BLANCA</t>
  </si>
  <si>
    <t>SALIO DE SU DOMICILIO EN AGRUP FAM NUEVA GENERACION DE SANTA MARIA SJL</t>
  </si>
  <si>
    <t>https://denuncias.pnp.gob.pe/archivos/fotos_desaparecidos/23071404-29685208.jpg</t>
  </si>
  <si>
    <t>{'Woman': 1.0860648937523365, 'Man': 98.91393780708313}</t>
  </si>
  <si>
    <t>ABIGAIL SANDRA ALVAREZ ESPINOZA</t>
  </si>
  <si>
    <t>LIMA-LIMA-ATE- ASOC. DE VIV. LAS PRADERAS DE PARIACHI 3ERA ETAPA DISTRITO DE ATE</t>
  </si>
  <si>
    <t>CHOMPA DE LANA DE COLOR NEGRO, BUZO DE COLOR ROJO CON NEGRO</t>
  </si>
  <si>
    <t>SALIO DE SU DOMICILIO CON DIRECCION A SU TRABAJO</t>
  </si>
  <si>
    <t>SO2P FRANKLIN FERNANDO BERROSPI GARCIA</t>
  </si>
  <si>
    <t>https://sistemas.policia.gob.pe/archivos/fotos_desaparecidos/10219122-29688263.jpg</t>
  </si>
  <si>
    <t>{'Woman': 99.7665524482727, 'Man': 0.2334466204047203}</t>
  </si>
  <si>
    <t>CRISTIAN JUNIOR HUAMAN FASANANDO</t>
  </si>
  <si>
    <t>SAN MARTIN-SAN MARTIN-TARAPOTO- LA MERCED 291  SECTOR TAKIWASI</t>
  </si>
  <si>
    <t>POLO COLOR NEGRO, CORTAVIENTO COLOR AZUL CON CIERRE NEGRO, SHORT DRILL COLOR VERDE, ZAPATILLAS SOLOR ROJO</t>
  </si>
  <si>
    <t>SE AUSENTO DE SU DOMICILIO UBICADO EN JR LA MERCED N 291  SECOR TAKIWASI  DISTRITO DE TARAPOTO, CON RUMBO DESCONOCIDO</t>
  </si>
  <si>
    <t>TATUAJE DEL SOL EN LA MANO DERECHA</t>
  </si>
  <si>
    <t>SO3P GEINER VASQUEZ CABRERA</t>
  </si>
  <si>
    <t>https://denuncias.pnp.gob.pe/archivos/fotos_desaparecidos/23067507-29687533.jpg</t>
  </si>
  <si>
    <t>{'Woman': 0.1716989791020751, 'Man': 99.82830286026001}</t>
  </si>
  <si>
    <t>JOEL MOISES ASCONA GUERRA</t>
  </si>
  <si>
    <t>LIMA-LIMA-SAN JUAN DE MIRAFLORES- JR IGNACIO SEMINARIO 1169   SJM</t>
  </si>
  <si>
    <t>PANTALON JEAN ZAPATILLAS CASACA ROJA CON RAYAS  COLOR BLANCO</t>
  </si>
  <si>
    <t>SALIO A TRABAJAR</t>
  </si>
  <si>
    <t>https://sistemas.policia.gob.pe/archivos/fotos_desaparecidos/11478372-29684090.jpg</t>
  </si>
  <si>
    <t>{'Woman': 0.16091924626380205, 'Man': 99.8390793800354}</t>
  </si>
  <si>
    <t>FP - CAJAMARCA - BAMBAMARCA</t>
  </si>
  <si>
    <t>VICTOR RAUL FIGUEROA LOZANO</t>
  </si>
  <si>
    <t>CAJAMARCA-HUALGAYOC-BAMBAMARCA- CASERIO CHILCAPAMPA</t>
  </si>
  <si>
    <t>VESTIDO CON CASACA DEPORTIVA COLOR AZUL CON FRANJAS AMARILLAS EN LOS BRAZOS, PANTALON AZUL BUZO Y GORRA DEL MISMO COLOR</t>
  </si>
  <si>
    <t>QUE SE DIRIGIA DEL CASERIO CHILCAPAMPA HACIA LA CIUDAD DE BAMBAMARCA</t>
  </si>
  <si>
    <t>SO1P HENRY ALMANZOR BLANCO HUANCA</t>
  </si>
  <si>
    <t>https://sistemas.policia.gob.pe/archivos/fotos_desaparecidos/15469596-29689815.jpg</t>
  </si>
  <si>
    <t>{'Woman': 0.0015030237591417972, 'Man': 99.99849796295166}</t>
  </si>
  <si>
    <t>MARITZA ALDUNATE CCASANI</t>
  </si>
  <si>
    <t>CUANDO SE IBA A LA IGLESIA</t>
  </si>
  <si>
    <t>https://sistemas.policia.gob.pe/archivos/fotos_desaparecidos/11547287-29690586.jpg</t>
  </si>
  <si>
    <t>{'Woman': 1.9926298409700394, 'Man': 98.00737500190735}</t>
  </si>
  <si>
    <t>LUCIO DIOGENES MILLA PAJUELO</t>
  </si>
  <si>
    <t>ICA-ICA-SANTIAGO- CPS KM 314 SECTOR LUJARAJA</t>
  </si>
  <si>
    <t>POLO COLOR BLANCO, POLERA CON CIERRE COLOR ANARANJADO, PANTALON JEAN CELESTE, ZAPATILLAS DEPORTIVAS COLOR NEGRO</t>
  </si>
  <si>
    <t>SALIO DE SU DOMICILIO CON DIRECCION A LIMA</t>
  </si>
  <si>
    <t>https://sistemas.policia.gob.pe/archivos/fotos_desaparecidos/7878314-29684095.jpg</t>
  </si>
  <si>
    <t>{'Woman': 0.03646541736088693, 'Man': 99.96353387832642}</t>
  </si>
  <si>
    <t>GABRIELA DAYANA LIMA QUISPE</t>
  </si>
  <si>
    <t>CUSCO-CUSCO-WANCHAQ- AV INDUSTRIAL SANTIAGO</t>
  </si>
  <si>
    <t>VESTIA CON CASACA DE COLOR GRIS, PANTALON DE BUZO NEGRO Y SANDALIAS DE PELUCHE COLOR NEGRO</t>
  </si>
  <si>
    <t>SE FUGO DEL INTERIOR DEL TERMINAL DE CARGAS DE LA EMPRESA DE TRANSPORTES CIVA DEL DISTRITO DE SANTIAGO</t>
  </si>
  <si>
    <t>SOBG JOEL YANQUI YANQUI</t>
  </si>
  <si>
    <t>https://denuncias.pnp.gob.pe/archivos/fotos_desaparecidos/21566807-29701265.jpg</t>
  </si>
  <si>
    <t>{'Woman': 22.87760227918625, 'Man': 77.12240219116211}</t>
  </si>
  <si>
    <t>REGPOL - AREQUIPA - CAMANA</t>
  </si>
  <si>
    <t>AYÃ‰LEN MIRELLA RIENSI DELGADO</t>
  </si>
  <si>
    <t>AREQUIPA-CAMANA-CAMANA- JIRÃ“N GARCÃ CARBAJAL 518, CAMANÃ 04451, PERÃš</t>
  </si>
  <si>
    <t>PANTALON NEGRO, POLERA COLOR VERDE CON CAPUCHA VERDE LIMON, CASACA COLOR MOSTAZA, GORRO DE LANA COLOR CREMA Y ZAPATILLAS COLOR NEGRO</t>
  </si>
  <si>
    <t>SE ENCONTRABA TRANSITANDO ACOMPANADA DE SU MADRE MILAGROS DEL CARMEN DELGADO GUTIERREZ, DANDOSE A LA FUGANDO CON DESTINO DESCONOCIDO</t>
  </si>
  <si>
    <t>LUNAR EN MUECA DERECHA, CICATRICES EN MUECA DE AMBAS MANOS</t>
  </si>
  <si>
    <t>SOSP JUAN JESUS BERNAL FLORES</t>
  </si>
  <si>
    <t>https://sistemas.policia.gob.pe/archivos/fotos_desaparecidos/20539516-29697672.jpg</t>
  </si>
  <si>
    <t>{'Woman': 62.274158000946045, 'Man': 37.725839018821716}</t>
  </si>
  <si>
    <t>LINCOL ANCHELO ECHIGOYIN GONZALEZ</t>
  </si>
  <si>
    <t>HUANUCO-LEONCIO PRADO-RUPA-RUPA- JR. MANCO CAPAC S/N. (PARALELO A AV. E. PIMENTEL)</t>
  </si>
  <si>
    <t>POLO AZUL CON UN LOGO BLANCO EN EL PECHO, SHORT DE BANO DE COLOR NEGRO Y ZAPATILLAS BLANCAS</t>
  </si>
  <si>
    <t>QUE SALIO DEL CENTRO DE ECOGIDA RESIDENCIAL SANTA TERISITA DEL NINO JESUS</t>
  </si>
  <si>
    <t>CABELLO CORTO PEGADO</t>
  </si>
  <si>
    <t>https://sistemas.policia.gob.pe/archivos/fotos_desaparecidos/16858186-29701396.jpg</t>
  </si>
  <si>
    <t>{'Woman': 1.7629321664571762, 'Man': 98.23707342147827}</t>
  </si>
  <si>
    <t>REGPOL - CUSCO - SAYLLA</t>
  </si>
  <si>
    <t>ARIANA GABRIELA LEON PAUCAR</t>
  </si>
  <si>
    <t>CUSCO-CUSCO-SAYLLA- APV SANTA BARBARA L19 DISTRITO DE SAYLLA</t>
  </si>
  <si>
    <t>BOZO DECOLOR AZULA MARINO CON DOS FRANJAS DE CLOR BLANCO Y UNA POLERA DE  COLOR AZUL MARINO CON DOS FRANJAS DE COLOR BLANCAS EN LAS MAANGAS Y CON UNA CASACA DE COLOR MORADO</t>
  </si>
  <si>
    <t>NO LLEGO A CASA A LAS 21 00 HORAS APROXIMADO DE SU ACADEMIA UBICADOEN CUSCO AL FRENTE DEL HOSPITAL DE WANCAHQ  CUSCO</t>
  </si>
  <si>
    <t>VESTIA BUZO DEL COLEGIO RICARDO PALMA</t>
  </si>
  <si>
    <t>SO1P RAUL HUAMAN HUALLPA</t>
  </si>
  <si>
    <t>https://sistemas.policia.gob.pe/archivos/fotos_desaparecidos/23074432-29695465.jpg</t>
  </si>
  <si>
    <t>{'Woman': 5.730661004781723, 'Man': 94.26934123039246}</t>
  </si>
  <si>
    <t>GALILEA LUCIA CASTILLO BOTTONI</t>
  </si>
  <si>
    <t>LIMA-BARRANCA-BARRANCA- 66XJ+XGM, JULIO VELARDE, BARRANCA 15169, PERÃš</t>
  </si>
  <si>
    <t>SALIO DE SU CASA EN LA MADRUGADA DEL 11JUN2024</t>
  </si>
  <si>
    <t>SO3P SEGUNDO ORLANDO PEREZ TARRILLO</t>
  </si>
  <si>
    <t>https://sistemas.policia.gob.pe/archivos/fotos_desaparecidos/21474280-29699645.jpg</t>
  </si>
  <si>
    <t>{'Woman': 86.49720549583435, 'Man': 13.50279152393341}</t>
  </si>
  <si>
    <t>CALEB WILFER BAEZ CASTILLO</t>
  </si>
  <si>
    <t>QUE SU MADRE LUCIA CASTILLO BOTTONI SALIO DE SU DOMICILIO  EN COMPAIA DEL MENOR SIN DAR RAZON DE SU PARADERO</t>
  </si>
  <si>
    <t>https://sistemas.policia.gob.pe/archivos/fotos_desaparecidos/23075539-29699645.jpg</t>
  </si>
  <si>
    <t>{'Woman': 68.95356178283691, 'Man': 31.046441197395325}</t>
  </si>
  <si>
    <t>JHON FERNANDO TIRADO CUEVA</t>
  </si>
  <si>
    <t>LA LIBERTAD-PACASMAYO-PACASMAYO- PROLONGO. LADISLAO ESPINAR S/N â€“ PACASMAYO</t>
  </si>
  <si>
    <t>POLO COLOR NEGRO, PANTALON COLOR NEGRO, CASACA VERDE MILITAR, ZAPATILLAS GRIS OSCURAS</t>
  </si>
  <si>
    <t>SE ESCAPO POR LA VENTANA DE SU DORMITORIO, EN HORAS DE LA NOCHE</t>
  </si>
  <si>
    <t>SO3P LINO MENDOZA CRUZADO</t>
  </si>
  <si>
    <t>https://sistemas.policia.gob.pe/archivos/fotos_desaparecidos/23027678-29696799.jpg</t>
  </si>
  <si>
    <t>{'Woman': 0.28017102740705013, 'Man': 99.71983432769775}</t>
  </si>
  <si>
    <t>ANGHELO TERRUCE GARDINI ERRIBARREN</t>
  </si>
  <si>
    <t>UCAYALI-CORONEL PORTILLO-CALLERIA- PROGRESO N 348</t>
  </si>
  <si>
    <t>VESTIA POLO DEL EQUIPO REAL MADRID AZUL CON RAYAS ROJO, SHORT COLOR NEGRO Y UN PAR DE ZAPATILLAS COLOR CELESTE</t>
  </si>
  <si>
    <t>https://denuncias.pnp.gob.pe/archivos/fotos_desaparecidos/23074403-29695375.jpg</t>
  </si>
  <si>
    <t>{'Woman': 6.518668681383133, 'Man': 93.48133206367493}</t>
  </si>
  <si>
    <t>YHULIANA MARICELA BAZAN MONTAÃ‘EZ</t>
  </si>
  <si>
    <t>JUNIN-HUANCAYO-CHILCA-  COLEGIO TUPAC AMARU</t>
  </si>
  <si>
    <t>BUZO DEPORTIVO COLOR ROJO CON BLANCO</t>
  </si>
  <si>
    <t>QUE SALIO DEL COLEGIO TUPAC AMARU DE AZAPAMPA, DONDE ESTUDIA</t>
  </si>
  <si>
    <t>https://sistemas.policia.gob.pe/archivos/fotos_desaparecidos/23076336-29702188.jpg</t>
  </si>
  <si>
    <t>{'Woman': 0.45333458110690117, 'Man': 99.54665899276733}</t>
  </si>
  <si>
    <t>AYLIN XIOMARA CASTAÃ‘EDA DAVILA</t>
  </si>
  <si>
    <t>LIMA-LIMA-CHORRILLOS- ASENTAMIENTO  HUMANO INTEGRACION MZ E LOTE 23 CALLE 4</t>
  </si>
  <si>
    <t>PANTALON JEAN CLARO, POLERA COLOR AZUL, ZAPATILLAS BLANCAS CON RAYAS NEGRAS</t>
  </si>
  <si>
    <t>SALIO DE SU DOMICILIO SI, SIN DAR CONOCIMIENTO A SU TUTOR LEGAL</t>
  </si>
  <si>
    <t>TATUAJE EN AMBAS MANOS, MANO IZQUIERDA UNA ROSA DE TAMAO MEDIANO</t>
  </si>
  <si>
    <t>SO3P JHON ANDERSON LAOS SANCHEZ</t>
  </si>
  <si>
    <t>https://sistemas.policia.gob.pe/archivos/fotos_desaparecidos/22907450-29695342.jpg</t>
  </si>
  <si>
    <t>{'Woman': 65.70255756378174, 'Man': 34.29744839668274}</t>
  </si>
  <si>
    <t>VALERIA MARIA VICTORIA ZAPATA CHAVESTA</t>
  </si>
  <si>
    <t>LAMBAYEQUE-CHICLAYO-CHICLAYO- MZ F LOTE 26 URB EL SANTUARIO CHICLAYO</t>
  </si>
  <si>
    <t>PANTALON JEANS COLOR CELESTE, POLERA DE COLOR NEGRA DEPORTIVA, SANDALIAS ROSADAS</t>
  </si>
  <si>
    <t>EN QUE SE IBA HA COMPRAR UNOS ABARROPTES A LA TIENDA, PERO SE FUE CON RUMBOP DESCONOCIDO LLEVANDO CONSIGO DOS PRENDAS DE VESTIR UN VESTIDO COLOR BLANCO MAS UNA CASACA JEANS NEGRA</t>
  </si>
  <si>
    <t>https://denuncias.pnp.gob.pe/archivos/fotos_desaparecidos/19892825-29694764.jpg</t>
  </si>
  <si>
    <t>{'Woman': 0.04982709651812911, 'Man': 99.95017051696777}</t>
  </si>
  <si>
    <t>ABRAHAM ITALO NUÃ‘EZ VILLANUEVA</t>
  </si>
  <si>
    <t>LIMA-LIMA-COMAS- ARHUA 230, LIMA 15331, PERÃš</t>
  </si>
  <si>
    <t>CASACA NEGRA, ZAPATILLAS NEGRAS,  PANATALON NEGRO</t>
  </si>
  <si>
    <t>SALIEDNO DE SU DOMICILIO SIN COMENTAR A NADIE DONDE SE DIRIGA,YA QUE LOS PADRES SE ENCUNETRABAN TRABAJANDO</t>
  </si>
  <si>
    <t>EN LA FRENTE TIENE UNA MARCA UN LUNAR DE CARNE Y EN OIDO IZQUIERDO</t>
  </si>
  <si>
    <t>https://sistemas.policia.gob.pe/archivos/fotos_desaparecidos/23074261-29694777.jpg</t>
  </si>
  <si>
    <t>{'Woman': 6.497291475534439, 'Man': 93.50271224975586}</t>
  </si>
  <si>
    <t>JEANYELIZ VALENTINA MONTILLA ANTUNEZ</t>
  </si>
  <si>
    <t>LIMA-LIMA-COMAS- JR LORETO NRO 407 DE LA 4TA ZONA DE COLLIQUE</t>
  </si>
  <si>
    <t>SHORT JEAN DE COLOR CELESTE, ZAPATILLAS BLANCAS Y POLERA CORTA DE COLOR BLANCO CON RAYAS NEGRAS</t>
  </si>
  <si>
    <t>SE ENCONTRABA EN EL INTERIOR DE SU DOMICILIO Y SALIO SIN DECIR A DONDE SE DIRIGIA</t>
  </si>
  <si>
    <t>SO3P FREDY WILVER ARPITA YANA</t>
  </si>
  <si>
    <t>https://sistemas.policia.gob.pe/archivos/fotos_desaparecidos/22902225-29694718.jpg</t>
  </si>
  <si>
    <t>{'Woman': 99.62785840034485, 'Man': 0.3721415065228939}</t>
  </si>
  <si>
    <t>JESUS ANTONIO VERA KCANA</t>
  </si>
  <si>
    <t>CUSCO-CUSCO-SAYLLA- CALLE PASIÃ“N H 25 SAYLLA CUSCO</t>
  </si>
  <si>
    <t>CASACA Y PANTALON DE BUZO COLOR AZUL MARINO DE LA IEP RICARDO PALMA, ZAPATILLAS DE TELA COLOR BLANCO Y UNA MOCHILA COLOR NEGRA CON FRANJAS MARRONES</t>
  </si>
  <si>
    <t>SALIO DEL COLEGIO CON DOLOR ESTOMACAL</t>
  </si>
  <si>
    <t>SO1P YIMI FERDINAN DIAZ SOSA</t>
  </si>
  <si>
    <t>https://sistemas.policia.gob.pe/archivos/fotos_desaparecidos/23075660-29700223.jpg</t>
  </si>
  <si>
    <t>{'Woman': 0.2663432154804468, 'Man': 99.73365664482117}</t>
  </si>
  <si>
    <t>THIAGO SADIEL HUANSI QUISPE</t>
  </si>
  <si>
    <t>HUANUCO-HUANUCO-HUANUCO- AV. MICAELA BASTIDAS 733, HUÃNUCO 10001, PERÃš</t>
  </si>
  <si>
    <t>POLO ROJO, SHORT MARRON, ZAPATILLA BLANCA</t>
  </si>
  <si>
    <t>SALIO DE SU DOMICILIO SIN INDICAR A DONDE SE DIRIGIA</t>
  </si>
  <si>
    <t>SO2P RONALD JOSEPH ESPINOZA ALEJANDRO</t>
  </si>
  <si>
    <t>https://sistemas.policia.gob.pe/archivos/fotos_desaparecidos/23074376-29695254.jpg</t>
  </si>
  <si>
    <t>{'Woman': 29.603669047355652, 'Man': 70.39632797241211}</t>
  </si>
  <si>
    <t>KEILY PUELLES GONZA</t>
  </si>
  <si>
    <t>PIURA-PIURA-CASTILLA- AH VILLA CHULUCANAS DST CASTILLA</t>
  </si>
  <si>
    <t>POLO DE COLOR NEGRO, BUZO DE COLOR NEGRO, SANDALIAS DE COILOR NEGRO</t>
  </si>
  <si>
    <t>QUE SALIO DE CASA CON RUMBO DESCONOCIDO</t>
  </si>
  <si>
    <t>TIENE MANCHAS EN SU POMULO DEL CACHETE LADO DERECHO</t>
  </si>
  <si>
    <t>https://denuncias.pnp.gob.pe/archivos/fotos_desaparecidos/23074381-29695295.jpg</t>
  </si>
  <si>
    <t>{'Woman': 29.304739832878113, 'Man': 70.69526314735413}</t>
  </si>
  <si>
    <t>NOEMI BELEN DE LA TORRE CHILCON</t>
  </si>
  <si>
    <t>LAMBAYEQUE-CHICLAYO-JOSE LEONARDO ORTIZ- EXTERIOR DEL COLEGIO MICAELA BASTIDAS</t>
  </si>
  <si>
    <t>SE ENCONTRABA CON UN POLO DE COLOR BLANCO, PANTALON BUZO COLOR AZUL NOCHE, AMBOS CARACTERISTICOS DE SU COLEGIO IE MICAELA BASTIDAS</t>
  </si>
  <si>
    <t>SALIO DE SU CASA CON DIRECCION AL COLEGIO, LA MADRE TOMO CONOCIMIENTO QUE LA MENOR NO HA INGRESADO A LA INSTITUCION EDUCATIVA Y DESDE ESE MOMENTO NO HA RETORNADO A SU CASA</t>
  </si>
  <si>
    <t>SO2P HAMLET MEDINA SANCHEZ</t>
  </si>
  <si>
    <t>https://sistemas.policia.gob.pe/archivos/fotos_desaparecidos/23075348-29698990.jpg</t>
  </si>
  <si>
    <t>{'Woman': 99.98869895935059, 'Man': 0.011299567995592952}</t>
  </si>
  <si>
    <t>REGPOL - SAN MARTIN - BELLAVISTA</t>
  </si>
  <si>
    <t>VALERIA IRENE VASQUEZ ROSARIO</t>
  </si>
  <si>
    <t>SAN MARTIN-BELLAVISTA-BELLAVISTA- AVENIDA PERU CASERIO DE PERUATE</t>
  </si>
  <si>
    <t>ROPA DE COLEGIO, CAMISA COLOR CELESTE, CORBATA AZUL MARINO, FALDA COLOR VERDE A CUADROS, MEDIAS BLANCAS Y ZAPATOS NEGROS</t>
  </si>
  <si>
    <t>CUANDO SALIO A SU COLEGIO</t>
  </si>
  <si>
    <t>SO2P JOSE SANTOS ESTELA VASQUEZ</t>
  </si>
  <si>
    <t>https://sistemas.policia.gob.pe/archivos/fotos_desaparecidos/23074448-29695527.jpg</t>
  </si>
  <si>
    <t>{'Woman': 74.10126328468323, 'Man': 25.89874267578125}</t>
  </si>
  <si>
    <t>ANGELA YOHANA PRESENTACION ESTEBAN</t>
  </si>
  <si>
    <t>HUANUCO-HUANUCO-HUANUCO- ANTONIO GARRIDO SN PRIMERA CUDRA DEL JR HCO</t>
  </si>
  <si>
    <t>SE DESCONOCE SU VESTIMENTA</t>
  </si>
  <si>
    <t>SALIO DE SU DOMICILIO UBICADO EN EL PASAJE ANTONIO GARRIDO SN PRIMERA CUADRA DE JR HUANUCO</t>
  </si>
  <si>
    <t>SO3P JHIN FRANCO RENGIFO RAMIREZ</t>
  </si>
  <si>
    <t>https://denuncias.pnp.gob.pe/archivos/fotos_desaparecidos/22943625-29701829.jpg</t>
  </si>
  <si>
    <t>{'Woman': 95.32503485679626, 'Man': 4.674964398145676}</t>
  </si>
  <si>
    <t>FP VRAEM - SAN MARTIN DE PANGOA</t>
  </si>
  <si>
    <t>LUZ CLARITA ESPIRITU CONDORI</t>
  </si>
  <si>
    <t>JUNIN-SATIPO-PANGOA- 12321, SAN MARTÃN DE PANGOA 12321, PERÃš</t>
  </si>
  <si>
    <t>VESTIA UNA FALDA SHORT COLOR PLOMO, UN TOP DE COLOR NEGRO Y UNA ZAPATILLA DE COLOR BLANCO CON AZUL Y NEGRO</t>
  </si>
  <si>
    <t>CUANDO SALIO AL PARQUE DE PANGOA, UBICADO EN LA CALLE UCAYALI SN CUADRA 3 EN COMPAIA DE SUS AMIGAS</t>
  </si>
  <si>
    <t>SO3P NARCISO MARINO APOLINARIO LAZARO</t>
  </si>
  <si>
    <t>https://sistemas.policia.gob.pe/archivos/fotos_desaparecidos/23074474-29695632.jpg</t>
  </si>
  <si>
    <t>{'Woman': 18.832707405090332, 'Man': 81.16729259490967}</t>
  </si>
  <si>
    <t>REGPOL - AREQUIPA - CHALA</t>
  </si>
  <si>
    <t>FERNANDO DARIHAN HERNANDEZ CABRERA</t>
  </si>
  <si>
    <t>AREQUIPA-CARAVELI-CHALA- AA:HH VIRGEN DE CHAPI S/N, DISTRIOT DE CHALA</t>
  </si>
  <si>
    <t>POLO BLANCO, BUZO GUINDA Y SANDALIAS</t>
  </si>
  <si>
    <t>CONTEXTUR5A GRUESA</t>
  </si>
  <si>
    <t>SOT2 VICTOR ALFREDO CARBAJAL QUISPE</t>
  </si>
  <si>
    <t>https://sistemas.policia.gob.pe/archivos/fotos_desaparecidos/23076064-29701439.jpg</t>
  </si>
  <si>
    <t>{'Woman': 0.07275742245838046, 'Man': 99.92724061012268}</t>
  </si>
  <si>
    <t>REGPOL - CUSCO - OLLANTAYTAMBO</t>
  </si>
  <si>
    <t>MARIA ISABEL CHOQUE VEGA</t>
  </si>
  <si>
    <t>CUSCO-URUBAMBA-OLLANTAYTAMBO- MPPP+F5 SILQUE, PERÃš</t>
  </si>
  <si>
    <t>CASACA PLOMA, POLO VERDE, PANTALON ROSADO Y ZAPATILLAS MARRON CLARO</t>
  </si>
  <si>
    <t>SALIO DE SU CASA DE LA COMUNIDAD MARCURAY AL SECTOR PEROLNIYOQ, PARA RECOGER SU ROPA</t>
  </si>
  <si>
    <t>SO1P WALTER LEON YUPANQUI</t>
  </si>
  <si>
    <t>https://sistemas.policia.gob.pe/archivos/fotos_desaparecidos/23075304-29698753.jpg</t>
  </si>
  <si>
    <t>{'Woman': 59.97064709663391, 'Man': 40.02935290336609}</t>
  </si>
  <si>
    <t>REGPOL - ANCASH - CHIMBOTE</t>
  </si>
  <si>
    <t>ANGIE YAMILET ROSARIO ULLOA</t>
  </si>
  <si>
    <t>ANCASH-SANTA-CHIMBOTE- ASENT H MI PARAISO MZ 01 LT 11</t>
  </si>
  <si>
    <t>SHORT NEGRO, SANDALIAS DE COLOR BLANCO, CASACA DE COLOR PLOMA</t>
  </si>
  <si>
    <t>SE FUGO EN CIRCUNSTANCIAS QUE EL DENUNCIANTE Y SU PAREJA NO SE ENCONTRABA EN SU DOMICILIO</t>
  </si>
  <si>
    <t>UN TATUAJE EN EL BRAZO IZQUIERDO NO EL NOMBRE DE JENNER</t>
  </si>
  <si>
    <t>SO3P CARLOS ARTURO LARIOS COBEÃ‘AS</t>
  </si>
  <si>
    <t>https://sistemas.policia.gob.pe/archivos/fotos_desaparecidos/20725633-29693103.jpg</t>
  </si>
  <si>
    <t>{'Woman': 88.5688841342926, 'Man': 11.43111065030098}</t>
  </si>
  <si>
    <t>DIANA MARILY MOYA VILLAR</t>
  </si>
  <si>
    <t>HUANUCO-HUANUCO-HUANUCO- JR SAN MARTIN  CUADRA 8</t>
  </si>
  <si>
    <t>TOP DE COLOR ROSADO, PANTALON NEGRO RASGADO, ZAPATILLAS DE COLOR BLANCO</t>
  </si>
  <si>
    <t>QUE SALI DE SU TRABAJO</t>
  </si>
  <si>
    <t>https://denuncias.pnp.gob.pe/archivos/fotos_desaparecidos/23074161-29694381.jpg</t>
  </si>
  <si>
    <t>{'Woman': 32.44474232196808, 'Man': 67.55526065826416}</t>
  </si>
  <si>
    <t>REGPOL - LIMA - RICARDO PALMA</t>
  </si>
  <si>
    <t>LUZMILA FERNANDEZ ORDINOLA</t>
  </si>
  <si>
    <t>LIMA-HUAROCHIRI-RICARDO PALMA- MZ B LOTE 4 DEL AAHH 09 DE OCTUBRE RICARDO PALMA</t>
  </si>
  <si>
    <t>LA DESAPARECIDA SALIO DE SU DOMICILIO CON UN VESTIDO AMARILLO Y LLEVABA PUESTAS UNAS ZAPATILLAS BLANCAS</t>
  </si>
  <si>
    <t>DIJO A LA MADRE, QUE ESTARIA EN CASA DE UNA AMIGA EN LA RONDA DE RICARDO PALMA</t>
  </si>
  <si>
    <t>TIENE EL PIE IZQUIERDO QUEMADO</t>
  </si>
  <si>
    <t>SO3P ELVER DARWIN TARRILLO LACERNA</t>
  </si>
  <si>
    <t>https://sistemas.policia.gob.pe/archivos/fotos_desaparecidos/23076431-29702624.jpg</t>
  </si>
  <si>
    <t>{'Woman': 52.625447511672974, 'Man': 47.374555468559265}</t>
  </si>
  <si>
    <t>LUCERO MAGNOLIA REATEGUI FERREYRA</t>
  </si>
  <si>
    <t>LORETO-MAYNAS-PUNCHANA- TRUJILLO</t>
  </si>
  <si>
    <t>PANTALON LARGO JEANS COLOR NEGRO, POLO DE EDUCACION FISICA COLOR BLANCO CON NARANJA, SANDALIAS DE COLOR NEGRO</t>
  </si>
  <si>
    <t>HECHO OCURRIDO EN CIRCUNSTANCIA QUE LA MENOR HABRIA ABANDONADO SU CENTRO DE ESTUDIO CLAVERO, SITO EN LA CALLE TRUJILLO CUADRA 10 PUNCHANA</t>
  </si>
  <si>
    <t>SO3P JULIO CAMILO RAMIREZ MONTES</t>
  </si>
  <si>
    <t>https://denuncias.pnp.gob.pe/archivos/fotos_desaparecidos/19611848-29693012.jpg</t>
  </si>
  <si>
    <t>{'Woman': 24.387191236019135, 'Man': 75.61281323432922}</t>
  </si>
  <si>
    <t>CARMELA VICTORIA CONTRERAS RODRIGUEZ</t>
  </si>
  <si>
    <t>LIMA-LIMA-VILLA EL SALVADOR- VILLA EL SALVADOR</t>
  </si>
  <si>
    <t>SALIO DE SU DOMICILIO CP PERCANACUY CEMENTERIO MUNICIPAL DE VILLA EL SALVADOR</t>
  </si>
  <si>
    <t>LUNAR ALTURA DEL LABIO INFERIOS IZQUIERDO</t>
  </si>
  <si>
    <t>SOT1 AMADEO FLORIAN HUARI</t>
  </si>
  <si>
    <t>https://sistemas.policia.gob.pe/archivos/fotos_desaparecidos/23073509-29692415.jpg</t>
  </si>
  <si>
    <t>{'Woman': 0.43420647270977497, 'Man': 99.56579208374023}</t>
  </si>
  <si>
    <t>YELI ROSALINDA BAUTISTA GONZALES</t>
  </si>
  <si>
    <t>HUANUCO-HUANUCO-AMARILIS- LA ESPERANZA  CALLE 4</t>
  </si>
  <si>
    <t>CHOMPA DE COLOR ROSADO, PANATOALON DE COLOR NEGRO</t>
  </si>
  <si>
    <t>QUE SALIO DE SU DOMICILIO A COMPRAR A LA TIENDA</t>
  </si>
  <si>
    <t>https://denuncias.pnp.gob.pe/archivos/fotos_desaparecidos/23073445-29692141.jpg</t>
  </si>
  <si>
    <t>{'Woman': 92.0028567314148, 'Man': 7.997138053178787}</t>
  </si>
  <si>
    <t>REGPOL - PUNO - LAMPA</t>
  </si>
  <si>
    <t>TOMAS ZAPATA QUISPE</t>
  </si>
  <si>
    <t>PUNO-LAMPA-LAMPA- COMUNIDAD PICHINCHUANI  LAMPA</t>
  </si>
  <si>
    <t>SALIO DE SU DOMICILIO SIN MOTIVO ALGUNO</t>
  </si>
  <si>
    <t>CICATRIZ EN EL ROSTROLADO DERECHO</t>
  </si>
  <si>
    <t>SO3P VALERIO QUISPE INCHICSANA</t>
  </si>
  <si>
    <t>https://sistemas.policia.gob.pe/archivos/fotos_desaparecidos/11818587-29698075.jpg</t>
  </si>
  <si>
    <t>{'Woman': 0.009249112918041646, 'Man': 99.99074935913086}</t>
  </si>
  <si>
    <t>AMALIA QUISPE DE MOROQUILCA</t>
  </si>
  <si>
    <t>AYACUCHO-HUAMANGA-AYACUCHO- JR TUPAC AMARU N 174   YURAQ YURAQ</t>
  </si>
  <si>
    <t>VESTIA UN SOMBRERO NEDRO, DOS CHOMPAS DE COLOR CELESTE Y GUINDO, UN MANDIL, DE COLOR PLOMO</t>
  </si>
  <si>
    <t>QUE SALIO DE SU DOMICLIO CON DIRECCION DESCONOCIDA, DESDE ESE MOMENTO SE DESCONOCE SU PARADERO ACTUAL</t>
  </si>
  <si>
    <t>https://denuncias.pnp.gob.pe/archivos/fotos_desaparecidos/23075618-29700052.jpg</t>
  </si>
  <si>
    <t>{'Woman': 6.830025464296341, 'Man': 93.16997528076172}</t>
  </si>
  <si>
    <t>WILKER JOSE VALDERRAMA LINAREZ</t>
  </si>
  <si>
    <t>LA LIBERTAD-TRUJILLO-HUANCHACO- MZ. Q LOTE 10 SECTOR 7 LOS LIBERTADORES CPM EL MILAGRO</t>
  </si>
  <si>
    <t>UN POLO DE COLOR BLANCO, UN SHORT DE COLOR NEGRO, GORRA DE COLOR BLANCA Y ZAPATILLAS DE COLOR BLANCAS</t>
  </si>
  <si>
    <t>SALIO DE SU DOMICLIO A COMPRAR SU CENA Y MEDICAMENTOS</t>
  </si>
  <si>
    <t>SO2P JORGE ROLANDO PEREYRA CHAVEZ</t>
  </si>
  <si>
    <t>https://sistemas.policia.gob.pe/archivos/fotos_desaparecidos/23076650-29703380.jpg</t>
  </si>
  <si>
    <t>{'Woman': 60.77667474746704, 'Man': 39.2233282327652}</t>
  </si>
  <si>
    <t>BERNARDINA QQUELCCA TUNQUIPA</t>
  </si>
  <si>
    <t>CUSCO-CUSCO-SAN JERONIMO- APV SUCSO AUCAYLLE SN SAN JERONIMO</t>
  </si>
  <si>
    <t>SOMBRERO COLOR MARRON, CHOMPA DE LANA COLOR VERDE, FALTA CUADRIULADA COLOR PLOMO, PANTALON DE LANA COLOR AZUL Y OJOTAS</t>
  </si>
  <si>
    <t>EN CIRCUSNTANCIAS QUE LA DENUNCIANTE DEJO A SU MADRE EN EL INTERIOR DE SU DOMICILIO Y AL RETORNAR YA NO LA ENCONTRO</t>
  </si>
  <si>
    <t>SO3P JUAN TAIÃA CONDORI</t>
  </si>
  <si>
    <t>https://sistemas.policia.gob.pe/archivos/fotos_desaparecidos/23074055-29696239.jpg</t>
  </si>
  <si>
    <t>{'Woman': 1.8902316689491272, 'Man': 98.10976982116699}</t>
  </si>
  <si>
    <t>ESTHEFANY LUISA AGUILAR CHUMBE</t>
  </si>
  <si>
    <t>LIMA-LIMA-SANTIAGO DE SURCO- CALLE LOMA DE LAS AMGNOLIAS MZ G 5 LT 39 URB. PROLONG SANTIAGO DE SURCO</t>
  </si>
  <si>
    <t>UNA POLERA COLOR MARRON OSCURO, PANTALON BUSO COLOR NEGRO, ZAPATILLAS CREMAS</t>
  </si>
  <si>
    <t>QUE SE SU PROGENITORA SE ENCONTRABA DESCANSANDO EN SU INMUEBLE ESTA SALE CON RUMBO DESCONOCIDO, SE HACE MENCION QUE ES PACIENTE ESQUIZOFRENIA</t>
  </si>
  <si>
    <t>SO3P LALO SANTA MARIA PALACIOS CACERES</t>
  </si>
  <si>
    <t>https://sistemas.policia.gob.pe/archivos/fotos_desaparecidos/9555948-29694837.jpg</t>
  </si>
  <si>
    <t>{'Woman': 46.17277681827545, 'Man': 53.82722020149231}</t>
  </si>
  <si>
    <t>CARMELO QUISPE PARI</t>
  </si>
  <si>
    <t>LIMA-LIMA-VILLA MARIA DEL TRIUNFO- CALLE SAN LUIS NRO 114 SAN GABRIEL</t>
  </si>
  <si>
    <t>VISTE UN CASCO DE COLOR PLOMO, UN CHALECO DE COLOR AZUL, UNA CAMISA A CUADROS DE COLOR AZUL Y BLANCO, UN PANTALON DE VESTIR DE COLOR MARRON Y UNOS ZAPATOS DE COLOR NEGRO</t>
  </si>
  <si>
    <t>EN CIRCUNSTANCIAS QUE EL DENUNCIANTE SE ENCONTRABA POR INMEDIACIONES DE LA CALLE SAN LUIS NRO 114 SAN GABRIEL</t>
  </si>
  <si>
    <t>PRESENTA UN CORTE EN EL ABDOMEN DE UNA OPERACION, Y PRESENTA UN DESNIVEL EN LA FRENTE LADO DERECHO</t>
  </si>
  <si>
    <t>SO3P CARLOS ANGEL POLO CUENCA</t>
  </si>
  <si>
    <t>https://sistemas.policia.gob.pe/archivos/fotos_desaparecidos/13816343-29693980.jpg</t>
  </si>
  <si>
    <t>{'Woman': 5.485425144433975, 'Man': 94.51457262039185}</t>
  </si>
  <si>
    <t>HUGO YORDANO VARGAS CABALLERO</t>
  </si>
  <si>
    <t>CUSCO-CUSCO-CUSCO- INTERIOR DEL HOSPITAL REGIONAL CUSCO</t>
  </si>
  <si>
    <t>GORRA DE COLOR FRIS, POLERA DE COLOR AZUL, POLO DE COLOR AZUL, BUZO DE COLOR PLOMO Y UNOS BOTINES DE COLOR GUINDA</t>
  </si>
  <si>
    <t>EN CIRCUNSTANCIAS QUE SE ENCONTRABA HACIENDO FILA EN EL AREA DE ADMISION DEL HOSPITAL REGIONAL DE CUSCO</t>
  </si>
  <si>
    <t>TIENE UNA CICATRIS EN LA CARA LADO DERECHO</t>
  </si>
  <si>
    <t>SO2P WILDER OYOLA CARRASCO</t>
  </si>
  <si>
    <t>https://sistemas.policia.gob.pe/archivos/fotos_desaparecidos/10753448-29699089.jpg</t>
  </si>
  <si>
    <t>{'Woman': 0.07306972984224558, 'Man': 99.92693066596985}</t>
  </si>
  <si>
    <t>ALEJANDRO RUIZ VARGAS</t>
  </si>
  <si>
    <t>AREQUIPA-AREQUIPA-MIRAFLORES- VILLA MILITAR DE OFICIALES CASA 72 MIRAFLORES</t>
  </si>
  <si>
    <t>CHOMPA DE HILO COLOR VERDE PETROLIO, PANTALON DE VESTIR COLOR BEIGE</t>
  </si>
  <si>
    <t>CUANDO SALIO DE SU DOMICILIO VILLA MILITAR  DE OFICIALES CASA 72 MIRAFLORES</t>
  </si>
  <si>
    <t>https://sistemas.policia.gob.pe/archivos/fotos_desaparecidos/16348315-29694119.jpg</t>
  </si>
  <si>
    <t>{'Woman': 0.01753493706928566, 'Man': 99.98247027397156}</t>
  </si>
  <si>
    <t>FP INCA - SEPAHUA</t>
  </si>
  <si>
    <t>JOSE GREMIS CARDENAS SAAVEDRA</t>
  </si>
  <si>
    <t>UCAYALI-ATALAYA-SEPAHUA- BARRIO SAN JOSE SN</t>
  </si>
  <si>
    <t>VESTIA POLO COLOR VERDE, SHORT COLOR ANARANJADO, SANDALIAS COLOR AZUL Y CON UNA MOCHILA COLOR NEGRO</t>
  </si>
  <si>
    <t>QUE SALIO DE SU DOMICILIO CON LA FINALIDAD DE REALIZAR UN TRABAJO EN LA CASA DE UN AMIGO</t>
  </si>
  <si>
    <t>SO3P FLAVIO CESAR ARMAS RAMIREZ</t>
  </si>
  <si>
    <t>https://sistemas.policia.gob.pe/archivos/fotos_desaparecidos/12207472-29702841.jpg</t>
  </si>
  <si>
    <t>{'Woman': 0.0004659418664232362, 'Man': 99.99953508377075}</t>
  </si>
  <si>
    <t>GREGORIO LEZAMA PAREDES</t>
  </si>
  <si>
    <t>LA LIBERTAD-PACASMAYO-GUADALUPE- MARIANO MELGAR MZ. H, LT.18 AA.HH-EL MOLINO-GUADALUPE</t>
  </si>
  <si>
    <t>POLERA NEGRA, GORRA ROJA, PANTALON CREMA Y ZAPATOS, LLEVA CONSIGO UN SACO BLANCO</t>
  </si>
  <si>
    <t>https://sistemas.policia.gob.pe/archivos/fotos_desaparecidos/23073963-29694029.jpg</t>
  </si>
  <si>
    <t>{'Woman': 51.16181969642639, 'Man': 48.83817732334137}</t>
  </si>
  <si>
    <t>CARLOS HUACHUHUILLCA OSCCO</t>
  </si>
  <si>
    <t>MADRE DE DIOS-TAMBOPATA-INAMBARI- AV. INAMBARI S/N PLAZOLETA DE MAZUKO</t>
  </si>
  <si>
    <t>PANTALON PLOMO, CASACA PLOMO, ZAPATO COLOR MARRON</t>
  </si>
  <si>
    <t>EN CIRCUNSTANCIAS QUE EL DESAPARECIDO SALIO DE SU DOMICILIO A REALIZAR COMPRAS DE REMEDIOS Y MEDICAMENTOS A LA LOCALIDADA DE MAZUKO, QUIEN NO RETORNA A LA FECHA DESCONOCIENDOSE SU PARADERO</t>
  </si>
  <si>
    <t>TIENE UN LUNAR EN LOS LABIOS SUPERIORES</t>
  </si>
  <si>
    <t>SO3P ELISVAN GUARDAPUCLLA HUALLPACUNA</t>
  </si>
  <si>
    <t>https://sistemas.policia.gob.pe/archivos/fotos_desaparecidos/23075101-29698032.jpg</t>
  </si>
  <si>
    <t>{'Woman': 27.822858095169067, 'Man': 72.17714190483093}</t>
  </si>
  <si>
    <t>REGPOL - AREQUIPA - DEPINCRI -DEPINTRAP AREQUIPA</t>
  </si>
  <si>
    <t>AREQUIPA-AREQUIPA-AREQUIPA- TENIENTE RODRIGUEZ CASA NRO 72 VILLA MILITAR DE OFICIALES DEL EJERCITO</t>
  </si>
  <si>
    <t>PANTALON DE TELA COLOR GEIGE, CHOMPA DE LANA COLOR VERDE CLARO CON FRANJAR BLANCAS Y NEGRAS, POLO ROJO, ZAPATOS DE COLOR BEIGE</t>
  </si>
  <si>
    <t>SALIO A LA TIENDA A COMPRAR</t>
  </si>
  <si>
    <t>SO1P JANETT MAGALY COAGUILA COAGUILA</t>
  </si>
  <si>
    <t>https://denuncias.pnp.gob.pe/archivos/fotos_desaparecidos/16348315-29693273.jpg</t>
  </si>
  <si>
    <t>{'Woman': 20.52503079175949, 'Man': 79.47496771812439}</t>
  </si>
  <si>
    <t>REGPOL - LIMA - JICAMARCA</t>
  </si>
  <si>
    <t>JHON ERICK SINTE LEON</t>
  </si>
  <si>
    <t>LIMA-LIMA-LURIGANCHO - CHOSICA- MZ J LOTE 5 AA.HH. PARAISO CAJAMARQUILLA DISTRITO DE LURIGANCHO</t>
  </si>
  <si>
    <t>VESTIDO CON POLO COLOR BLANCO, BUZO COLOR AZUL, SANDALIAS DE COLOR NEGRO</t>
  </si>
  <si>
    <t>SE ENCONTRABA DENTRO DE SU DOMICILIO</t>
  </si>
  <si>
    <t>SO3P LEONARDO ALBERTO ROJAS GUTIEREZ</t>
  </si>
  <si>
    <t>https://sistemas.policia.gob.pe/archivos/fotos_desaparecidos/23074160-29693635.jpg</t>
  </si>
  <si>
    <t>{'Woman': 0.35332038532942533, 'Man': 99.64667558670044}</t>
  </si>
  <si>
    <t>JAKELIN YOLANDA NUNTON MARTINEZ</t>
  </si>
  <si>
    <t>AYACUCHO-HUAMANGA-AYACUCHO- ASOC LOS WARPAS MZ C LT 14</t>
  </si>
  <si>
    <t>VESTIA PANTALON NEGRO, ZANDALIAS CELESTES,</t>
  </si>
  <si>
    <t>QUE SALIO DE SU DOMICILIO CON DIRECCION DESCONOCIDA, DESDE ESE MOMENTO SE DESCONOCE SU PARADERO ACTUAL</t>
  </si>
  <si>
    <t>https://denuncias.pnp.gob.pe/archivos/fotos_desaparecidos/15904268-29701607.jpg</t>
  </si>
  <si>
    <t>{'Woman': 6.367422640323639, 'Man': 93.632572889328}</t>
  </si>
  <si>
    <t>LUIS ALBERTO CRUZ RAMIREZ</t>
  </si>
  <si>
    <t>LIMA-LIMA-ATE- CALLE D MZ   C LOTE 15 URB LOS CLAVELES  DE JAVIER PRADO</t>
  </si>
  <si>
    <t>PANTALON BUZO NEGRO, CASACA GRUESA DE COLOR AZUL OSCURO CON CAPUCHA Y ZAPATILLAS DE COLOR VERDE OSCURO</t>
  </si>
  <si>
    <t>QUE EL DIA 10JUN2024 A HORAS 0800 A PROX, SALIO DE SU DOMICLIO Y HASTA LA FECHA NO HA RETORNADO</t>
  </si>
  <si>
    <t>SUFRE DE PROBLEMAS MENTALES  EZQUIZOFRENIA</t>
  </si>
  <si>
    <t>SOT1 JOHN ALEX LABAN RIVERA</t>
  </si>
  <si>
    <t>https://sistemas.policia.gob.pe/archivos/fotos_desaparecidos/11207677-29701137.jpg</t>
  </si>
  <si>
    <t>{'Woman': 0.026125131989829242, 'Man': 99.97387528419495}</t>
  </si>
  <si>
    <t>PABLO MOISES RUIZ ROSALES</t>
  </si>
  <si>
    <t>LIMA-LIMA-LURIGANCHO - CHOSICA- LAS LADERAS DE SAN ANTONIO MZ 27 LT. 7 SAN ANTONIO DE PEDREGAL ALTO CHOSICA</t>
  </si>
  <si>
    <t>POLERA MORADO, PANTALON JEANS COLOR AZUL SANDALIAS CROSS COLOR NEGRO</t>
  </si>
  <si>
    <t>UNA OREJA PEQUENA LADO IZQUIERDO</t>
  </si>
  <si>
    <t>SOSP DIONICIO LORENZO DIAZ PAHUACHO</t>
  </si>
  <si>
    <t>https://sistemas.policia.gob.pe/archivos/fotos_desaparecidos/23074248-29694752.jpg</t>
  </si>
  <si>
    <t>{'Woman': 0.13940895441919565, 'Man': 99.86059069633484}</t>
  </si>
  <si>
    <t>MARTHA VICTORIA POSTIGO MAYTA</t>
  </si>
  <si>
    <t>PUNO-SAN ROMAN-JULIACA- PUNO</t>
  </si>
  <si>
    <t>CON UNA CHOMPA DE COLOR ROSADO, POLERA DE COLOR AZUL, NO RECUERDA EL COLOR DE PANTALON NI ZAPATOS</t>
  </si>
  <si>
    <t>SALIO DE SU DOMICILIO PORQUE HABRÃA RECIBIDO UNA LLAMADA</t>
  </si>
  <si>
    <t>https://denuncias.pnp.gob.pe/archivos/fotos_desaparecidos/11498350-29695454.jpg</t>
  </si>
  <si>
    <t>{'Woman': 83.80863070487976, 'Man': 16.19136929512024}</t>
  </si>
  <si>
    <t>KARYN PATRICIA OJEDA VARGAS</t>
  </si>
  <si>
    <t>CUSCO-CUSCO-WANCHAQ- CALLE COLLA CALLE 362 CUSCO</t>
  </si>
  <si>
    <t>UNA CHOMPA BLANCA, POLO BLANCO, UNA FALDA NEGRA Y UNAS BOTAS BLANCAS</t>
  </si>
  <si>
    <t>EN CIRCUNSTANCIAS QUE HABRIA SALIDO DE SU DOMICILIO CON DIRECCION A UNA DISCOTECA EN SAN BLAS  CUSCO</t>
  </si>
  <si>
    <t>https://denuncias.pnp.gob.pe/archivos/fotos_desaparecidos/13364942-29696284.jpg</t>
  </si>
  <si>
    <t>{'Woman': 4.682820662856102, 'Man': 95.31718492507935}</t>
  </si>
  <si>
    <t>JUAN DARIO CACERES FLORES</t>
  </si>
  <si>
    <t>LIMA-LIMA-ANCON- JR. MELITÃ“N CARBAJAL MZ. R LT. 16 URB. MIGUEL GRAU DEL DISTRITO DE ANCÃ“N</t>
  </si>
  <si>
    <t>CASACA VERDE MILITAR, PANATON GINS, GORRA</t>
  </si>
  <si>
    <t>SALIO DE SU DOMICILIO Y SE DESCONOCE SU PARADERO ACTUAL</t>
  </si>
  <si>
    <t>SO2P JOHN SAMIR TELLO FERNANDEZ</t>
  </si>
  <si>
    <t>https://sistemas.policia.gob.pe/archivos/fotos_desaparecidos/17381522-29693560.jpg</t>
  </si>
  <si>
    <t>{'Woman': 7.778826355934143, 'Man': 92.2211766242981}</t>
  </si>
  <si>
    <t>SAYURI ALMENDRA CEDILLO ESPINOZA</t>
  </si>
  <si>
    <t>TUMBES-TUMBES-TUMBES- PASAJE SANCHEZ CARRION N218</t>
  </si>
  <si>
    <t>TIENE CONOCIMIENTO QUE USA UNA CASACA NEGRA Y MOCHILA DE COLOR NEGRA DE CUERO</t>
  </si>
  <si>
    <t>DESAPARECIO EN TUMBES</t>
  </si>
  <si>
    <t>SO2P MONICA BELEN LEON TALLEDO</t>
  </si>
  <si>
    <t>https://denuncias.pnp.gob.pe/archivos/fotos_desaparecidos/20940934-29699387.jpg</t>
  </si>
  <si>
    <t>{'Woman': 99.40354824066162, 'Man': 0.5964508280158043}</t>
  </si>
  <si>
    <t>REGPOL - LIMA - DEPINCRI EL AGUSTINO</t>
  </si>
  <si>
    <t>BEATRIZ RUTH HUAMANI CORDOVA</t>
  </si>
  <si>
    <t>LIMA-LIMA-EL AGUSTINO- AV RIVA AGUERO CDRA 12 REF PARADERO EL POLLO</t>
  </si>
  <si>
    <t>VESTIA UN POLO NEGRO CON PANTALON NEGRO</t>
  </si>
  <si>
    <t>QUE SALIO DE LA CASA DE SU MAMA EN EL PSJE MANUEL UBALDE 1075  EL AGUSTINO, CON DIRECCION A SU CASA</t>
  </si>
  <si>
    <t>SO1P JONATAN JACOB TERRONES USQUIANO</t>
  </si>
  <si>
    <t>https://denuncias.pnp.gob.pe/archivos/fotos_desaparecidos/1108109-29694789.jpg</t>
  </si>
  <si>
    <t>{'Woman': 98.78873825073242, 'Man': 1.2112601660192013}</t>
  </si>
  <si>
    <t>YHON FREDY MATTO SILVA</t>
  </si>
  <si>
    <t>MADRE DE DIOS-MANU-MADRE DE DIOS- DESCONOCE</t>
  </si>
  <si>
    <t>SE DESCONOCE AL MOMENTO DE LA DESAPARICION</t>
  </si>
  <si>
    <t>QUE SE ENCONTRABA EN LA CIUDAD DE PUERTO MALDONADO</t>
  </si>
  <si>
    <t>https://denuncias.pnp.gob.pe/archivos/fotos_desaparecidos/21187639-29692863.jpg</t>
  </si>
  <si>
    <t>-70.25</t>
  </si>
  <si>
    <t>{'Woman': 0.5627190694212914, 'Man': 99.43728446960449}</t>
  </si>
  <si>
    <t>REGPOL - SAN MARTIN - SORITOR</t>
  </si>
  <si>
    <t>JOEL CORONEL CIEZA</t>
  </si>
  <si>
    <t>SAN MARTIN-MOYOBAMBA-SORITOR- JIRON NICOLAS DE PIEROLA SN</t>
  </si>
  <si>
    <t>CAMISA DE COLOR BLANCO, PANTALON DE COLOR NEGRO</t>
  </si>
  <si>
    <t>SO2P YOYSER VASQUEZ ALCANTARA</t>
  </si>
  <si>
    <t>https://sistemas.policia.gob.pe/archivos/fotos_desaparecidos/20965772-29700226.jpg</t>
  </si>
  <si>
    <t>{'Woman': 8.347485959529877, 'Man': 91.652512550354}</t>
  </si>
  <si>
    <t>JENNYFER ALEXSANDRA ARAOZ GUZMAN</t>
  </si>
  <si>
    <t>LIMA-LIMA-VILLA EL SALVADOR- SECTOR 6 GRUPO 8 MZ H LOTE 2 VILLA EL SALVADOR</t>
  </si>
  <si>
    <t>SHORT Y BLUZA, CASACA AZUL</t>
  </si>
  <si>
    <t>SE RETIRO DE SU DOMICILIO</t>
  </si>
  <si>
    <t>REYNA RODRIGUEZ AMIQUERO</t>
  </si>
  <si>
    <t>AYACUCHO-HUAMANGA-JESUS NAZARENO- AV LOS INCAS SEGUNDA CUADRA LOS MECANICOS</t>
  </si>
  <si>
    <t>QUE LO CITO POR LOS MECANICOSJESUS NAZARENO HUAMANGA AYACUCHO CUANDO LO DEVOLVIO LA LLAMADA NO CONTESTABA</t>
  </si>
  <si>
    <t>https://denuncias.pnp.gob.pe/archivos/fotos_desaparecidos/20129288-29692974.jpg</t>
  </si>
  <si>
    <t>{'Woman': 99.95797276496887, 'Man': 0.04202772106509656}</t>
  </si>
  <si>
    <t>VICTOR HUGO CASAS BULNES</t>
  </si>
  <si>
    <t>LIMA-LIMA-SAN JUAN DE LURIGANCHO- MZ. Q9 LT. 20 AA.HH LAS GALERAS</t>
  </si>
  <si>
    <t>PANTALON BUZO NEGRO, CON POLO AZUL MANGA ROJAS, CON SANDALIAS QUE NO RECUERDA EL COLOR</t>
  </si>
  <si>
    <t>SALIO DEL DOMICILIO SIN INDICAR A DONDE SE DIRIGIA</t>
  </si>
  <si>
    <t>SO2P ANTHONY SLEYTHERS GARCIA VILLANUEVA</t>
  </si>
  <si>
    <t>https://sistemas.policia.gob.pe/archivos/fotos_desaparecidos/15712207-29699125.jpg</t>
  </si>
  <si>
    <t>{'Woman': 19.82797533273697, 'Man': 80.17203211784363}</t>
  </si>
  <si>
    <t>MARBELY MILENY DE LA CRUZ CORREA</t>
  </si>
  <si>
    <t>CAJAMARCA-CAJAMARCA-CAJAMARCA- AV INDEPENDENCIA SN CAJAMARCA</t>
  </si>
  <si>
    <t>BUZO COLOR AZUL, FALDA NEGRA, POLO VERDE</t>
  </si>
  <si>
    <t>SE RETIRO DE SU DOMICILIO EN COMPAIA DE SU MENOR HIJA DE INICIALES JIDDC 01, TODA VEZ QUE HABRIAN TENIDO PROBLEMAS FAMILIARES</t>
  </si>
  <si>
    <t>LUNAR EN EL POMULO IZQUIERDO</t>
  </si>
  <si>
    <t>https://denuncias.pnp.gob.pe/archivos/fotos_desaparecidos/23080348-29715848.jpg</t>
  </si>
  <si>
    <t>{'Woman': 0.5309151951223612, 'Man': 99.46908354759216}</t>
  </si>
  <si>
    <t>JADE ISABEL DURAN DE LA CRUZ</t>
  </si>
  <si>
    <t>CAJAMARCA-CAJAMARCA-CAJAMARCA- INDEPENDENCIA SN CAJAMARCA</t>
  </si>
  <si>
    <t>BUZO MORADO Y POLO ROSADO, CHOMPA MARRON</t>
  </si>
  <si>
    <t>SE RETIRO DE SU DOMICILIO EN BRAZOS DE SU MADRE MARDELY MILENY DE LA CRUZ CORREA SE DESCONOCE SU PARADERO</t>
  </si>
  <si>
    <t>https://denuncias.pnp.gob.pe/archivos/fotos_desaparecidos/22708034-29715848.jpg</t>
  </si>
  <si>
    <t>{'Woman': 1.8617812544107437, 'Man': 98.13822507858276}</t>
  </si>
  <si>
    <t>JENIFER YERALDIN DEUDOR DAGA</t>
  </si>
  <si>
    <t>PASCO-PASCO-SIMON BOLIVAR- PP JJ JOSE CARLOS MARIATEGUI</t>
  </si>
  <si>
    <t>UN ABRIGO COLOR NEGRO, UNA PANTALON COLOR NEGRI Y UN PAR DE ZAPATILLAS DE COLOR BLANCO</t>
  </si>
  <si>
    <t>SALIO DE SU DOMICILIO UBICADO EN EL PPJJ JOSE CARLOS MARIATEGUI SIMON BOLIVAR PASCO CON DIRECCION DESCONOCIDA</t>
  </si>
  <si>
    <t>https://denuncias.pnp.gob.pe/archivos/fotos_desaparecidos/23080318-29715725.jpg</t>
  </si>
  <si>
    <t>{'Woman': 96.40607833862305, 'Man': 3.593921661376953}</t>
  </si>
  <si>
    <t>DAYANARA JHONAITES PEREZ MURAYARI</t>
  </si>
  <si>
    <t>LIMA-LIMA-VILLA MARIA DEL TRIUNFO- COLEGIO TUPAC AMARU VMT</t>
  </si>
  <si>
    <t>CON BUZO DEL COLEGIO TUPAC AMARU, DE COLOR AZUL CON RAYAS CELESTES, ZAPATILLAS BLANCAS, MOCHILA NEGRA</t>
  </si>
  <si>
    <t>SALIO DEL COLEGIO DESPUES DEL ENSAYO DE DESFILE</t>
  </si>
  <si>
    <t>https://sistemas.policia.gob.pe/archivos/fotos_desaparecidos/23079209-29712238.jpg</t>
  </si>
  <si>
    <t>{'Woman': 99.85924363136292, 'Man': 0.14074956998229027}</t>
  </si>
  <si>
    <t>MADELY FRIDA SURI AIQUIPA</t>
  </si>
  <si>
    <t>APURIMAC-ANDAHUAYLAS-ANDAHUAYLAS- LAS PALMERAS POCHCCOTA</t>
  </si>
  <si>
    <t>CASACA COLOR ROJO, BUSO DEL COLEGIO BELEN TURNO TARDE</t>
  </si>
  <si>
    <t>SALIO DE SU COLEGIO BELEN TURNO TARDE Y YA NO RETORNO A SU DOMICILIO</t>
  </si>
  <si>
    <t>https://denuncias.pnp.gob.pe/archivos/fotos_desaparecidos/23079175-29712029.jpg</t>
  </si>
  <si>
    <t>{'Woman': 1.6604775562882423, 'Man': 98.33952188491821}</t>
  </si>
  <si>
    <t>REGPOL - CUSCO - SANTA ANA â€“ HUAYANAY</t>
  </si>
  <si>
    <t>BRAYAN ANTONY ARAUJO JUAREZ</t>
  </si>
  <si>
    <t>CUSCO-LA CONVENCION-SANTA ANA- SECTOR DE AGUILAYOC SANTA ANA LA CONVENCION</t>
  </si>
  <si>
    <t>POLO MANGA CORTA COLOR PLOMO, PANTALON BUZO COLOR NEGRO, ZAPATILLAS NEGRAS</t>
  </si>
  <si>
    <t>NO RETORNO DE SUS LABORES ESCOLARES</t>
  </si>
  <si>
    <t>LUNAR AL COSTADO DE LA NARIZ LADO IZQUIERDO</t>
  </si>
  <si>
    <t>SO3P ALEX RONALDO BUSTAMANTE NOA</t>
  </si>
  <si>
    <t>https://sistemas.policia.gob.pe/archivos/fotos_desaparecidos/23079871-29714310.jpg</t>
  </si>
  <si>
    <t>{'Woman': 2.6215162128210068, 'Man': 97.37848043441772}</t>
  </si>
  <si>
    <t>GIMENA NICOL HILARIO MARQUINA</t>
  </si>
  <si>
    <t>LA LIBERTAD-SANCHEZ CARRION-HUAMACHUCO- MOLINO GRANDE SN, LOS INTELECTUALES, CRUZ BLANCA PARTE ALTA</t>
  </si>
  <si>
    <t>SEGUN EL PADRE DENUNCIANTE REFIERE QUE DESCONOCE COMO SE ENCONTRABA VESTIDA AL MOMENTO QUE HA SALIDO DE SU CASA</t>
  </si>
  <si>
    <t>EL PADRE LLEGO A SU DOMICILIO Y SE DIO CON LA SORPRESA QUE SU HIJA NO SE ENCONTRABA EN CASA Y ANTE NO PODER DAR CON SU PARADERO LA LLAMADA TELEFONICAMENTE, CONTESTANDOLE QUE SE IBA DE LA CASA POR MOTIVO QUE QUIERE SER INDEPENDIENTE Y QUE QUIERE TRABAJAR, LUEGO LE HA CORTADO LA LLAMADA Y DESDE AHI EL NUMERO SE ENCUENTRA APAGADO</t>
  </si>
  <si>
    <t>PRESENTA POCO CABELLO CERCA DE LA FRENTE POR MOTIVO QUE SE LO ARRANCA</t>
  </si>
  <si>
    <t>SO3P MAURO CESAR HUALCAS ROMAN</t>
  </si>
  <si>
    <t>https://denuncias.pnp.gob.pe/archivos/fotos_desaparecidos/16195294-29712325.jpg</t>
  </si>
  <si>
    <t>{'Woman': 22.955422103405, 'Man': 77.04457640647888}</t>
  </si>
  <si>
    <t>REGPOL - MADRE DE DIOS - PUERTO MALDONADO</t>
  </si>
  <si>
    <t>ELIZANGELA SAORI MORI CHILICAHUA</t>
  </si>
  <si>
    <t>MADRE DE DIOS-TAMBOPATA-TAMBOPATA- CR7H+5WF, 30C, PUERTO MALDONADO 17100, PERÃš</t>
  </si>
  <si>
    <t>UNIFORME DE COLEGIO CAMISA CELESTE, FALDA A CUADROS COLOR CELESTE PLOMO ZAPATILLAS BLANCAS</t>
  </si>
  <si>
    <t>INGRESO A SU INSTITUCION EDUCATIVA MIGUEL GRAU EL TRIUNFO EN HORAS DE LA MANANA DEL DIA 12JUNIO2024 Y A LA FECHA SE DESCONOCE SU PARADERO</t>
  </si>
  <si>
    <t>TATUAJE EN EL ANTEBRAZO IZQUIERDO CON LA DENOMINACION LUIS</t>
  </si>
  <si>
    <t>SO3P DIEGO ABELARDO AQUISE ARKJHE</t>
  </si>
  <si>
    <t>https://sistemas.policia.gob.pe/archivos/fotos_desaparecidos/21308385-29708765.jpg</t>
  </si>
  <si>
    <t>{'Woman': 9.328914433717728, 'Man': 90.67108631134033}</t>
  </si>
  <si>
    <t>KIARA EDITH TTITO PAUCCARA</t>
  </si>
  <si>
    <t>CUSCO-CUSCO-CUSCO- APV ALTO LOS INCAS CUSCO</t>
  </si>
  <si>
    <t>POLERA COLOR PLOMO, BUZO COLOR NEGRO CON FRANJAS BLANCAS, ZAPATILLAS BLANCAS</t>
  </si>
  <si>
    <t>EN CIRCUNSTANCIAS QUE HABRIA SALIDO, DE SU DOMICILIO SIN MITIVO ALGUNO</t>
  </si>
  <si>
    <t>LUNAR EN LA CARA LADO DERECHO</t>
  </si>
  <si>
    <t>SO3P GONZALO RAUL PILLCO MEZA</t>
  </si>
  <si>
    <t>https://sistemas.policia.gob.pe/archivos/fotos_desaparecidos/16426062-29710960.jpg</t>
  </si>
  <si>
    <t>{'Woman': 34.30381715297699, 'Man': 65.69618582725525}</t>
  </si>
  <si>
    <t>GERMAHIUNI KAORY MASHIEL CHOQUE TICONA</t>
  </si>
  <si>
    <t>PUNO-PUNO-PUNO- COMUNIDAD RAYA KM.15</t>
  </si>
  <si>
    <t>BUZO DE COLEGIO EMILIO ROMERO PADILLA, CASACA DE COLOR PLOMO CON AZUL MARINO CON FRANJAS ROJAS, PANTALÃ“N BUZO DE COLOR AZUL MARINO, ZAPATILLAS DE COLOR BLANCO, LLEVABA CONSIGO SU MOCHILA NEGRA</t>
  </si>
  <si>
    <t>QUE EL DÃA 12JUN2024, A HORAS 07:30 APROX., SALIÃ“  DE SU DOMICILIO UBICADO EN LA COMUNIDAD RAYA KM.15 â€“ CHUCUITO, CON DIRECCIÃ“N A SU COLEGIO EMILIO ROMERO PADILLA â€“ CHUCUITO, EN LO QUE LA PROGENITORA FUE AL COLEGIO MENCIONADO, EN EL CUAL LE INDICARON QUE SU HIJA NO VINO A CLASES DESDE LA MAÃ‘ANA, Y ESTA NO HABRÃA RETORNADO A SU DOMICILIO</t>
  </si>
  <si>
    <t>https://denuncias.pnp.gob.pe/archivos/fotos_desaparecidos/23078367-29709404.jpg</t>
  </si>
  <si>
    <t>{'Woman': 51.454514265060425, 'Man': 48.545485734939575}</t>
  </si>
  <si>
    <t>ANGIE JEANET CRUZ MONTALVAN</t>
  </si>
  <si>
    <t>LIMA-BARRANCA-BARRANCA-  IEP SAN MARTIN DE PORRES EL CUAL ESTÃ UBICADO EN LA CALLE ENRIQUE PALACIOS BARRANCA</t>
  </si>
  <si>
    <t>PANTALON  Y  CASACA DE COLOR PALO DE  ROSA DEL COLEGIO SAN MARTIN ZAPATILLAS DE COLOR  MELON</t>
  </si>
  <si>
    <t>NO INGRESO AL COLEGIO</t>
  </si>
  <si>
    <t>SOT3 FERNANDO RODOLFO HUAMAN VERA</t>
  </si>
  <si>
    <t>https://sistemas.policia.gob.pe/archivos/fotos_desaparecidos/20028694-29712344.jpg</t>
  </si>
  <si>
    <t>{'Woman': 21.807987987995148, 'Man': 78.19201350212097}</t>
  </si>
  <si>
    <t>GIANCARLO JOSE DELGADO VALDIVIEZO</t>
  </si>
  <si>
    <t>HUANUCO-HUANUCO-AMARILIS-  LAURELES N 470</t>
  </si>
  <si>
    <t>EN CIRCUNSTANCIA QUE SALIO DE SU DOMICILIO CON DIRECCION A LA UNIVERSIDAD UDH</t>
  </si>
  <si>
    <t>https://denuncias.pnp.gob.pe/archivos/fotos_desaparecidos/23077936-29708047.jpg</t>
  </si>
  <si>
    <t>{'Woman': 0.602921424433589, 'Man': 99.39707517623901}</t>
  </si>
  <si>
    <t>NARDA MARIANELA NORIEGA ZUTA</t>
  </si>
  <si>
    <t>UCAYALI-CORONEL PORTILLO-MANANTAY- PRIMAVERA 2DA ETAPA MZ 16 LT 36</t>
  </si>
  <si>
    <t>https://denuncias.pnp.gob.pe/archivos/fotos_desaparecidos/23080004-29714691.jpg</t>
  </si>
  <si>
    <t>{'Woman': 83.99977087974548, 'Man': 16.000229120254517}</t>
  </si>
  <si>
    <t>DANNA BEATRIZ CARRILLO MORALES</t>
  </si>
  <si>
    <t>LIMA-LIMA-LURIGANCHO - CHOSICA- INMEDIACIONES DE CHOSICA</t>
  </si>
  <si>
    <t>ESTABA VESTIDA CON CON EL UNIFORME DEL COLEGIO BUZO AZUL MARINO CON RAYAS AMARILLAS, POLO COLOR PLOMO CON INSIGNIA DEL COLEGIO HUAMAN POMA DE AYALA ZAPATILLAS BLANCAS</t>
  </si>
  <si>
    <t>EN CIRCUNSTANCIAS QUE HABIA SALIDO DE SU COLEGIO</t>
  </si>
  <si>
    <t>AGUJERO EN LA NARIZ LADO IZQUIERDO PARA PIERCING</t>
  </si>
  <si>
    <t>https://sistemas.policia.gob.pe/archivos/fotos_desaparecidos/23076821-29704035.jpg</t>
  </si>
  <si>
    <t>{'Woman': 17.764045298099518, 'Man': 82.2359561920166}</t>
  </si>
  <si>
    <t>DIANA MARIA JOSE HERNANDEZ SANTILLAN</t>
  </si>
  <si>
    <t>VESTIA EL UNIFORME DEL COLEGIO BUZO AZUL MARINO CON RAYAS AMARILLAS, POLO COLOR PLOMO CON NSIGNIA DEL COLEGIO HUAMAN POMA DE AYALA, ZAPATILLAS BLANCAS</t>
  </si>
  <si>
    <t>https://sistemas.policia.gob.pe/archivos/fotos_desaparecidos/11279443-29704049.jpg</t>
  </si>
  <si>
    <t>{'Woman': 5.118616670370102, 'Man': 94.8813796043396}</t>
  </si>
  <si>
    <t>REGPOL - PIURA - SALITRAL SULLANA</t>
  </si>
  <si>
    <t>ARIANA ISABEL HILARIO SANDOVAL</t>
  </si>
  <si>
    <t>PIURA-SULLANA-SALITRAL- 48V7+5P SALITRAL, PERÃš</t>
  </si>
  <si>
    <t>VESTIA UN POLO COLOR NEGRO, SHORT COLOR NEGRO CON CHISPAS BLANCAS, SANDALIAS COLOR MORADO</t>
  </si>
  <si>
    <t>SALIO DE SU DOMICILIO UBICADO EN EL CASERIO PUERTO RICO SIN NUMERO SALITRAL SULLANA, CON DIRECCION AL DISTRITO DE SALITRAL A REALIZAR UN TRABAJO CON UNOS COMPAEROS DE COLEGIO Y PORTABA CONSIGO UN CELULAR NUEMRO 951647331</t>
  </si>
  <si>
    <t>SO1P EVER MICHAEL DEZA QUEREVALU</t>
  </si>
  <si>
    <t>https://sistemas.policia.gob.pe/archivos/fotos_desaparecidos/23080006-29714744.jpg</t>
  </si>
  <si>
    <t>{'Woman': 19.57310140132904, 'Man': 80.42689561843872}</t>
  </si>
  <si>
    <t>SILVIA PATRICIA GARCIA QUISPE</t>
  </si>
  <si>
    <t>CALLAO-CALLAO-CALLAO- AV UNIVERSITARIA CON AV VENEZUELA  PARADERO SAN MARCOS</t>
  </si>
  <si>
    <t>CON BUZO DE COLEGIO, COLOR AZUL MARINO CON FRANJAS ROSADAS, POLO COLOR ROSADO, CON EL CUELLO COLOR NEGRO, ZAPATILLAS DE COLOR BLANCO, CON MOCHILA COLOR NEGRO, UNA LONCHERA COLOR AZUL CON LILA</t>
  </si>
  <si>
    <t>QUE LA MENOR ESTABA DE REGRESO A SU CASA DE SU COLEGIO, DONDE A LAS 16,30 HORAS,FUE LA ULTIMA VEZ QUE TUVO CONTACTO CON SU MADRASTA</t>
  </si>
  <si>
    <t>USA UNA PULSER QUE LLEVA SU NOMBRE</t>
  </si>
  <si>
    <t>SO3P JOSE LUIS LLERENA GUERRERO</t>
  </si>
  <si>
    <t>https://sistemas.policia.gob.pe/archivos/fotos_desaparecidos/20136081-29703949.jpg</t>
  </si>
  <si>
    <t>{'Woman': 97.65210747718811, 'Man': 2.347889170050621}</t>
  </si>
  <si>
    <t>LUIS CARLOS ALIAGA FARFAN</t>
  </si>
  <si>
    <t>LIMA-LIMA-SAN JUAN DE MIRAFLORES- MZ C LT 34 PSJE 3 CALLE JUAN NEYRA  PAMPLONA ALTA  DISTRITO DE SAN JUAN DE MIRAFLORES</t>
  </si>
  <si>
    <t>CASACA NEGRA DE MATERIAL POLAR, PANTALON VERDE CON MANCHAS DE MATERIAL POLAR, ZAPATOS ESTILO CATERPILAR COLO MARRON Y MOCHILA NEGRA CON PUNTOS VERDES</t>
  </si>
  <si>
    <t>SALIO DE SU DOMICILIO A VENDER CARAMELOS</t>
  </si>
  <si>
    <t>CICATRIS EN LA PARTE IZQUIERDA DE LA FRENTE</t>
  </si>
  <si>
    <t>SO2P KIMBERLEY LAURIZA NIMA CISNEROS</t>
  </si>
  <si>
    <t>https://denuncias.pnp.gob.pe/archivos/fotos_desaparecidos/16980315-29711427.jpg</t>
  </si>
  <si>
    <t>29.91</t>
  </si>
  <si>
    <t>{'Woman': 0.4210494924336672, 'Man': 99.57894682884216}</t>
  </si>
  <si>
    <t>ROMINA XIMENA VARGAS ROMERO</t>
  </si>
  <si>
    <t>LA LIBERTAD-ASCOPE-PAIJAN- COLEGIO JOSE FELIX BLACK</t>
  </si>
  <si>
    <t>PANTALON JEANS COLOR AZUL Y POLO COLOR NEGRO</t>
  </si>
  <si>
    <t>EN CIRCUNSTANCIAS QUE LA MENOR SE HABRIA DIRIGIDO AL COLEGIO, DONDE LA MISMA NO INGRESO Y SE DESCONOCE SU PARADERO</t>
  </si>
  <si>
    <t>https://sistemas.policia.gob.pe/archivos/fotos_desaparecidos/23076754-29703819.jpg</t>
  </si>
  <si>
    <t>{'Woman': 20.102930068969727, 'Man': 79.89707589149475}</t>
  </si>
  <si>
    <t>DAYANA GARCIA CANTURIN</t>
  </si>
  <si>
    <t>JUNIN-HUANCAYO-HUANCAYO- JR AMAZONAS CON INTERSECCION JR CUZCO</t>
  </si>
  <si>
    <t>BUZA DE LA INSTITUCION EDUCATIVA DE COLOR CELESTE Y BLANCO, DENTRO DEL BUZO ESTABA PUESTO PATALON JEAN NEGRO Y UNA POLERA NEGRA, ZAPATILLAS BLANCAS</t>
  </si>
  <si>
    <t>INGRESO A SU CENTRO DE LABORES EN COMPANIA DE SU HERMANA Y PAPA, QUIENES LA DEJARON EN EL PATIO DENTRO DEL COLEGIO</t>
  </si>
  <si>
    <t>https://sistemas.policia.gob.pe/archivos/fotos_desaparecidos/23077421-29706086.jpg</t>
  </si>
  <si>
    <t>{'Woman': 27.448758482933044, 'Man': 72.55123853683472}</t>
  </si>
  <si>
    <t>DAISI SANGAMA TIHUAYRO</t>
  </si>
  <si>
    <t>LORETO-ALTO AMAZONAS-YURIMAGUAS- CIRCUVALACION</t>
  </si>
  <si>
    <t>SO3P ADER ALEXANDER QUISPE IZQUIERDO</t>
  </si>
  <si>
    <t>https://sistemas.policia.gob.pe/archivos/fotos_desaparecidos/23076513-29702712.jpg</t>
  </si>
  <si>
    <t>{'Woman': 39.12705481052399, 'Man': 60.872942209243774}</t>
  </si>
  <si>
    <t>SADITH MARITA PORRAS CAMPOS</t>
  </si>
  <si>
    <t>JUNIN-SATIPO-RIO NEGRO- Q8RQ+88J, 5S, RIO NEGRO 12876, PERÃš</t>
  </si>
  <si>
    <t>ZAPATOS NEGROS, MEDIA NEGRA ESCOLAR, FALDA PLOMA ESCOLAR, CAMISA BLANCA, CORBATA FEMENINA AZUL, MOCHILA ROSADA</t>
  </si>
  <si>
    <t>EN CIRCUNSTANCIAS QUE SALIO DE SU COLEGIO JOSE GALVEZ</t>
  </si>
  <si>
    <t>PEQUEA CICATRIZ EN LA PUNTA DE LA NARIZ</t>
  </si>
  <si>
    <t>https://sistemas.policia.gob.pe/archivos/fotos_desaparecidos/23078443-29709677.jpg</t>
  </si>
  <si>
    <t>{'Woman': 16.872696578502655, 'Man': 83.12730193138123}</t>
  </si>
  <si>
    <t>FP  - TUMBES - UNIDAD DE SEGURIDAD INTEGRAL</t>
  </si>
  <si>
    <t>BIANCA KIARA BOBADILLA ABRAMONTE</t>
  </si>
  <si>
    <t>TUMBES-ZARUMILLA-AGUAS VERDES- URUGUAY REFERENCIA LAS CANCHITAS</t>
  </si>
  <si>
    <t>VESTIA UN POLO DE COLOR BLANCO CON RAYAS VERDES EN LAS MANGAS, UN PANTALON BUSOLA DE COLOR VERDE CON RAYAS BLANCAS LATERALES Y UNA MOCHILA DE COLOR MORADO CON ROSA</t>
  </si>
  <si>
    <t>QUE SE DIRIGIA DEL COLEGIO A SU CASA, NO LLEGO A SU DOMICILIO, NO SABIENDO MAS DEL PAREDERO DE LA MENOR</t>
  </si>
  <si>
    <t>SO3P ANDERSON ESSER LINDAO RENTERIA</t>
  </si>
  <si>
    <t>https://sistemas.policia.gob.pe/archivos/fotos_desaparecidos/23078414-29709402.jpg</t>
  </si>
  <si>
    <t>{'Woman': 25.096774101257324, 'Man': 74.90322589874268}</t>
  </si>
  <si>
    <t>SANTOS ANAYHELE PIRGO CHAVEZ</t>
  </si>
  <si>
    <t>ANCASH-SANTA-CHIMBOTE- TIERRA PROMETIDA MZ I LT 34  NUEVO CHIMBOTE</t>
  </si>
  <si>
    <t>CHOMPA ROJA, UN SHORT JEANS AZUL Y ZAPATILLAS NEGRAS</t>
  </si>
  <si>
    <t>SO3P JORGE ESNAYDER CRUZ GARCIA</t>
  </si>
  <si>
    <t>https://denuncias.pnp.gob.pe/archivos/fotos_desaparecidos/23080230-29715528.jpg</t>
  </si>
  <si>
    <t>{'Woman': 98.57036471366882, 'Man': 1.4296387322247028}</t>
  </si>
  <si>
    <t>MIREYA CUYA HINOSTROZA</t>
  </si>
  <si>
    <t>LIMA-LIMA-PACHACAMAC- AV VICTOR MALASQUEZ MZ A LT 2A SECTOR VILLA HERMOSA PACHACAMAC</t>
  </si>
  <si>
    <t>POLERA COLOR NEGRO, PANTALON A CUADROS DE DIFERENTES COLORES Y ZAPATILLAS DE COLOR NEGRO</t>
  </si>
  <si>
    <t>SALIO DE DOMICILIO CON DIRECCION HACIA UNA FARMACIA A COMPRAR USAS PASTILLAS PARA EL DOLOR DE CABEZA</t>
  </si>
  <si>
    <t>https://sistemas.policia.gob.pe/archivos/fotos_desaparecidos/23069611-29705947.jpg</t>
  </si>
  <si>
    <t>{'Woman': 68.0357813835144, 'Man': 31.964212656021118}</t>
  </si>
  <si>
    <t>LIZBETH SHANTAL ARAMBURU RODRIGUEZ</t>
  </si>
  <si>
    <t>LIMA-LIMA-INDEPENDENCIA- AAHH SAN ALBINO MZ I LT 01, COMITE 1</t>
  </si>
  <si>
    <t>PANTALON COLOR AZUL, ZAPATILLAS NEGRAS</t>
  </si>
  <si>
    <t>SALIO DE SU INMUEBLE CON DIRECCION DESCONOCIDA</t>
  </si>
  <si>
    <t>UN TATUAJE A LA ALTURA DE SU PECHO</t>
  </si>
  <si>
    <t>SO3P ANDRES PITTER SAYA CONDE</t>
  </si>
  <si>
    <t>https://denuncias.pnp.gob.pe/archivos/fotos_desaparecidos/23078568-29710044.jpg</t>
  </si>
  <si>
    <t>{'Woman': 91.40293598175049, 'Man': 8.597060292959213}</t>
  </si>
  <si>
    <t>NORA CAMILA ALISSON TEJADA ESPINOZA</t>
  </si>
  <si>
    <t>LAMBAYEQUE-CHICLAYO-CHICLAYO- MALL AVENTURA PANAMERICANA NORTE CHICLAYO</t>
  </si>
  <si>
    <t>VESTIDO DE COLOR MARRON CON BLANCO, ZAPATOS NEGROS</t>
  </si>
  <si>
    <t>SALIA DEL CINE DEL MALL AVENTURA PANAMERICANA NORTE CHICLAYO</t>
  </si>
  <si>
    <t>https://denuncias.pnp.gob.pe/archivos/fotos_desaparecidos/18822085-29711966.jpg</t>
  </si>
  <si>
    <t>{'Woman': 1.0146279819309711, 'Man': 98.98536801338196}</t>
  </si>
  <si>
    <t>ERIANDERLYZ LISBETH GARCIA SANTANA</t>
  </si>
  <si>
    <t>LA LIBERTAD-TRUJILLO-TRUJILLO- AVENIDA MIRAFLORES 711 TRUJILLO</t>
  </si>
  <si>
    <t>VESTIDO MARRON MANGA LARGA, ZAPATILLAS BLANCAS</t>
  </si>
  <si>
    <t>SE PINTO EL CABELLO DOS MECHONES DE COLOR AMARILLO EN LA ALTURA SUPERIOR DE LA FRENTE</t>
  </si>
  <si>
    <t>https://denuncias.pnp.gob.pe/archivos/fotos_desaparecidos/23077463-29706004.jpg</t>
  </si>
  <si>
    <t>{'Woman': 99.32788014411926, 'Man': 0.6721199955791235}</t>
  </si>
  <si>
    <t>SCARLET ORIANNA TOLEDO CARACCIA</t>
  </si>
  <si>
    <t>LIMA-LIMA-ATE- MZ A 14 LOTR 5  LAS GARDENIAS 1 ETAPA</t>
  </si>
  <si>
    <t>PANTALON JEAN AZUL BLUZA CORTA BLANCA Y ZAPARO BLANCO</t>
  </si>
  <si>
    <t>SALIO DE SU MOLESTA POR ELE HECHO DE QUE NO LE DAN PERMISO A LAS FIESTAS</t>
  </si>
  <si>
    <t>https://sistemas.policia.gob.pe/archivos/fotos_desaparecidos/23078655-29710300.jpg</t>
  </si>
  <si>
    <t>{'Woman': 23.138314485549927, 'Man': 76.86169147491455}</t>
  </si>
  <si>
    <t>ADRIANA PACOMPIA ONQUE</t>
  </si>
  <si>
    <t>PUNO-PUNO-PUNO- CONDORCANQUI NRO 315 ALTO ALIANZA</t>
  </si>
  <si>
    <t>POLERA NEGRA, PANTALON VERDE, ZAPATILLAS VERDES</t>
  </si>
  <si>
    <t>EL DIA 07JUN2024 SALIO DE SU DOMICLIO INDICANDO QUE BAJARIA AL TRABAJO DE SU MADRE SIN LLEVAR NINGUNA PRENDA NI DOCUMENTO SOLO SU CELULAR 910526472</t>
  </si>
  <si>
    <t>SO1P ARACELI JACKELINE PACHECO QUISPE</t>
  </si>
  <si>
    <t>https://denuncias.pnp.gob.pe/archivos/fotos_desaparecidos/16487289-29706718.jpg</t>
  </si>
  <si>
    <t>{'Woman': 22.921645641326904, 'Man': 77.07836031913757}</t>
  </si>
  <si>
    <t>JHERSON ANTHONY BAUTISTA PIZAN</t>
  </si>
  <si>
    <t>LA LIBERTAD-SANCHEZ CARRION-HUAMACHUCO- INDEPENDENCIA 280</t>
  </si>
  <si>
    <t>LA DENUNCIANTE NO RECUERDA COMO SE ENCONTRABA VESTIDO EL DIA QUE SU MENOR HIJO HA DESAPARECIDO DE SU DOMICILIO</t>
  </si>
  <si>
    <t>CUANDO LA MADRE REGRESO A SU DOMICILIO Y SE PERCATO QUE SU MENO HIJO NO SE ENCONTRABA EN CASA, ASIMISMO, EL DIA ANTERIOR HABIAN TENIDO UNA DISCUSION POR MOTIVO QUE LA DENUNCIANTE LE LLAMO LA ATENCION PORQUE LLEGABA A ALTAS HORAS DE LA NOCHE, RESPONDIENDO EL DESAPARECIDO QUE ERA PORQUE SE ENCONTRABA JUGANDO VOLEYBALL</t>
  </si>
  <si>
    <t>SO2P ANDIO JOEL CASANA CERQUIN</t>
  </si>
  <si>
    <t>https://denuncias.pnp.gob.pe/archivos/fotos_desaparecidos/23078163-29708768.jpg</t>
  </si>
  <si>
    <t>{'Woman': 0.415703933686018, 'Man': 99.584299325943}</t>
  </si>
  <si>
    <t>MARIA VALENTINA ALMEYDA MARCOS</t>
  </si>
  <si>
    <t>ICA-CHINCHA-CHINCHA ALTA- PSJE TIPIAN SN AA HH DIVINO NINO JESUS</t>
  </si>
  <si>
    <t>PANTALON DE MALLA COLOR ROSADO CON BLANCO, POLO BLANCO CON CORAZON EN MEDIO, ZAPATILLAS BLANCAS REBOOK</t>
  </si>
  <si>
    <t>ESTABA EN SU DOMICILIO</t>
  </si>
  <si>
    <t>SO1P JULIO CESAR YACHI MENDOZA</t>
  </si>
  <si>
    <t>https://sistemas.policia.gob.pe/archivos/fotos_desaparecidos/23079634-29713557.jpg</t>
  </si>
  <si>
    <t>{'Woman': 99.099862575531, 'Man': 0.9001408703625202}</t>
  </si>
  <si>
    <t>BRUNELA JIMENA ALMEYDA MARCOS</t>
  </si>
  <si>
    <t>PANTALON BUZO AZUL, POLO BLANCO, ZAPATILLAS NEGRA NIKE</t>
  </si>
  <si>
    <t>https://sistemas.policia.gob.pe/archivos/fotos_desaparecidos/23079637-29713557.jpg</t>
  </si>
  <si>
    <t>{'Woman': 49.55512881278992, 'Man': 50.44487118721008}</t>
  </si>
  <si>
    <t>RUTH JAKELINE MESCO CANSINO</t>
  </si>
  <si>
    <t>CUSCO-CUSCO-CUSCO- ARCOPATA</t>
  </si>
  <si>
    <t>ZAPATILLAS NEGRAS, PANTALÃ“N JEANS NEGRO, CASACA NEGRA, Y UNA GORRA NEGRA</t>
  </si>
  <si>
    <t>QUE SALIÃ“ DE SU DOMICILIO CON DIRECCIÃ“N A LA CALLE SIETE MASCARONES SANTIAGO A RECOGER UNA CARRETA DE VENTA DE PRODUCTOS</t>
  </si>
  <si>
    <t>https://denuncias.pnp.gob.pe/archivos/fotos_desaparecidos/13915359-29706912.jpg</t>
  </si>
  <si>
    <t>{'Woman': 91.4473295211792, 'Man': 8.552675694227219}</t>
  </si>
  <si>
    <t>KIMBERLY ANA SAGARVINAGA PALACIOS</t>
  </si>
  <si>
    <t>LIMA-LIMA-CHACLACAYO- COLEGIO SANTIAGO ESTENOS</t>
  </si>
  <si>
    <t>BUZO COLOR CELESTE DEL COLEGIO SANTIAGO ESTENOS</t>
  </si>
  <si>
    <t>SALIO DEL COLEGIO SANTIAGO ESTENOS</t>
  </si>
  <si>
    <t>TATAUAJE EN EL ABDOMEN LADO DERECHO DIBUJO DE UNA SERPIENTE Y UNA ROSA</t>
  </si>
  <si>
    <t>https://sistemas.policia.gob.pe/archivos/fotos_desaparecidos/20270137-29711140.jpg</t>
  </si>
  <si>
    <t>{'Woman': 82.56286978721619, 'Man': 17.437131702899933}</t>
  </si>
  <si>
    <t>FELIPE ESPINOZA ZAPATA</t>
  </si>
  <si>
    <t>LIMA-LIMA-LINCE- AV. MILITAR 2668, LINCE 15046, PERÃš</t>
  </si>
  <si>
    <t>PANTALON BEIGE, CAMISA ROJA, CHOMPA COLOR PLOMO</t>
  </si>
  <si>
    <t>SALIO DE SU DOMICILIO CON DIRECCION DESCONOCIDA, QUIEN QUE SE DIERAN CUENTA</t>
  </si>
  <si>
    <t>CICATRIZ EN PECHO</t>
  </si>
  <si>
    <t>https://sistemas.policia.gob.pe/archivos/fotos_desaparecidos/430479-29715839.jpg</t>
  </si>
  <si>
    <t>{'Woman': 0.0012504235201049596, 'Man': 99.99874830245972}</t>
  </si>
  <si>
    <t>REGPOL - LAMBAYEQUE - DEL NORTE</t>
  </si>
  <si>
    <t>SANTOS HERMEREGILDO DUBERLI  ALDANA</t>
  </si>
  <si>
    <t>LAMBAYEQUE-CHICLAYO-CHICLAYO- MZ 25 LT 11 URB CALIFORNIA DISTRITO DE SAN JOSE CHICLAYO</t>
  </si>
  <si>
    <t>PANTALON JEAN COLOR AZUL, CAMISA A CUADROS, COLOR MARRON TIPO AFRANELADA, ZAPATILLAS COLOR NEGRO</t>
  </si>
  <si>
    <t>SE RETIRO DE LA CASA DE SU HERMANA CON DIRECCION A SU VIVIENDA, LLEVANDO CONSIGO SU MOCHILA COLOR NEGRO Y TRANSPORTANDOSE EN SU BICICLETA</t>
  </si>
  <si>
    <t>SO1P STEPHANY MILENE GALINDO PRIVAT</t>
  </si>
  <si>
    <t>https://sistemas.policia.gob.pe/archivos/fotos_desaparecidos/4896695-29713826.jpg</t>
  </si>
  <si>
    <t>{'Woman': 0.016782115562818944, 'Man': 99.98321533203125}</t>
  </si>
  <si>
    <t>MELISSA GELISIS VALUIS MATTOS</t>
  </si>
  <si>
    <t>LIMA-LIMA-COMAS- LAS MANUFACTURAS 157, LIMA 15314, PERÃš</t>
  </si>
  <si>
    <t>CASACA COLOR CELESTE, PANTALON JEANS CELESTE Y ZAPATILLAS NEGRAS</t>
  </si>
  <si>
    <t>EN QUE SALIO DE SU CENTRO DE LABORES EN EL DISTRITO DE COMAS</t>
  </si>
  <si>
    <t>TATUAJE EN EL BRAZO IZQUIERDO</t>
  </si>
  <si>
    <t>SO3P LUIS JUNIOR SOTO ALARCON</t>
  </si>
  <si>
    <t>https://sistemas.policia.gob.pe/archivos/fotos_desaparecidos/441079-29715342.jpg</t>
  </si>
  <si>
    <t>{'Woman': 0.03882718738168478, 'Man': 99.96117949485779}</t>
  </si>
  <si>
    <t>ANDER LETONA CUSI</t>
  </si>
  <si>
    <t>AREQUIPA-AREQUIPA-MIRAFLORES- FERIA DEL ALTIPLANO MIRAFLORES</t>
  </si>
  <si>
    <t>POLO BLANCO, CASACA COLOR NEGRO, BUZO DE COLOR NEGRO</t>
  </si>
  <si>
    <t>CUANDO SE ENCONTRABA POR LA FERIA DEL ALTIPLANO</t>
  </si>
  <si>
    <t>EDMA DANSI SANTA CRUZ HERNANDEZ</t>
  </si>
  <si>
    <t>LIMA-LIMA-COMAS- AA HH ALTO PERU SN DISTRITO DE COMAS</t>
  </si>
  <si>
    <t>POLO CELESTE, CHOMPA GRIS, ZAPATILLAS NEGRAS, PANTALON BUZO NEGRO</t>
  </si>
  <si>
    <t>SUFRE DISCAPACIDAD SEVERA</t>
  </si>
  <si>
    <t>https://sistemas.policia.gob.pe/archivos/fotos_desaparecidos/17914574-29716008.jpg</t>
  </si>
  <si>
    <t>{'Woman': 2.4368993937969208, 'Man': 97.56309986114502}</t>
  </si>
  <si>
    <t>JOSE DAVID BAZAN CONDORENA</t>
  </si>
  <si>
    <t>PUNO-PUNO-PUNO- SIMON BOLIVAR N 1542 A</t>
  </si>
  <si>
    <t>SACO PLOMO PLATA, PANTALON JEAN NEGRO Y ZAPATILLAS NEGRAS</t>
  </si>
  <si>
    <t>SALIO DE SU DOMICILIO Y DEJO A SU MENOR HIJA EN SU INSTITUCION EDUCATIVA Y NO RETORNO A SU CASA</t>
  </si>
  <si>
    <t>SO2P YESSICA BRIGITTE ORTEGA PERALTA</t>
  </si>
  <si>
    <t>https://denuncias.pnp.gob.pe/archivos/fotos_desaparecidos/20374124-29715331.jpg</t>
  </si>
  <si>
    <t>{'Woman': 0.00868993010954, 'Man': 99.99130964279175}</t>
  </si>
  <si>
    <t>JULIO CESAR QUISPE DE LA CRUZ</t>
  </si>
  <si>
    <t>JUNIN-HUANCAYO-HUANCAYO- HUANCAYO</t>
  </si>
  <si>
    <t>UNA POLERA COLOR PLOMO, UN PANTALÃ“N COLOR MARRÃ“N Y UN PAR DE ZAPATILLAS COLOR BLANCO</t>
  </si>
  <si>
    <t>QUE VIAJABA DE LA CIUDAD DE HUANCAYO HACIA HUANCAVELICA</t>
  </si>
  <si>
    <t>https://denuncias.pnp.gob.pe/archivos/fotos_desaparecidos/7052374-29712998.jpg</t>
  </si>
  <si>
    <t>{'Woman': 0.03764916036743671, 'Man': 99.96235370635986}</t>
  </si>
  <si>
    <t>REBECA LUCANA ORTIZ</t>
  </si>
  <si>
    <t>CUSCO-CUSCO-CUSCO- URB. LOS ANDENES A-3_2, CUSCO 08003, PERÃš</t>
  </si>
  <si>
    <t>CHOMPA DE LANA DE COLOR VERDE CON RAYAS NEGRAS, PANTALON DE COLOR PLOMO, ZAPATOS MARRONES, POLO NEGRO,</t>
  </si>
  <si>
    <t>QUIE SE ENCONTRABA EN SU DOMIICLIO Y HABRIA SALIDO, VABE INDICAR QUE LA DESPARECIDA TIENEN  UNA ENFERMEDAD DE DEMENCIA SENIL</t>
  </si>
  <si>
    <t>LUNAR EN LA CARA PARTE DE LABIO DERECHA</t>
  </si>
  <si>
    <t>https://sistemas.policia.gob.pe/archivos/fotos_desaparecidos/16565309-29708045.jpg</t>
  </si>
  <si>
    <t>{'Woman': 0.8553800173103809, 'Man': 99.14461374282837}</t>
  </si>
  <si>
    <t>JOSE GENARO CHUQUIZUTA TAFUR</t>
  </si>
  <si>
    <t>LIMA-LIMA-SAN JUAN DE LURIGANCHO- AV SAN HILARION OESTE C04 URB POP COOP VIV EL MANTARO 121 SJL</t>
  </si>
  <si>
    <t>BUZO COLOR PLOMO CON POLO COLOR ROJO, ZAPATILLAS DEPORTIVAS DE COLOR BLANCO CON RIBETES COLOR CREMA Y MARRON</t>
  </si>
  <si>
    <t>QUE SE ENCONTRABA EN SU CUARTO DE SU DOMICILIO</t>
  </si>
  <si>
    <t>CICATRIZ EN EL DEDO PULGAR IZQUIERDO CORTE, TATUAJE EN EL BRAZO DERECHO CON EL NOMBRE DE INESYERIS</t>
  </si>
  <si>
    <t>SOT1 ELVIO ALARCON GUILLEN</t>
  </si>
  <si>
    <t>https://sistemas.policia.gob.pe/archivos/fotos_desaparecidos/12560801-29708363.jpg</t>
  </si>
  <si>
    <t>{'Woman': 0.38807052187621593, 'Man': 99.61192607879639}</t>
  </si>
  <si>
    <t>CARLOS ESTEFANNO ARANA SANGUINETTI</t>
  </si>
  <si>
    <t>CALLAO-CALLAO-LA PERLA- PARQUE SAN FERNANDO  NRO 129 LA PERLA</t>
  </si>
  <si>
    <t>POLERA CONN CAPUCHA COLOR CREMA CLARO CON ESTAMPADO TIPO MANCHAS DE COLOR VERDE, ROSADO AMARILLO, PANTALON TIPO BUSO NEGRO ZAPATILLAS BLANCAS</t>
  </si>
  <si>
    <t>SALIO DE SU CASA EL DIA 11JUN2024 A HORAS 20 00</t>
  </si>
  <si>
    <t>SO3P BELTRAN WILY ARIAS AQUINO</t>
  </si>
  <si>
    <t>https://sistemas.policia.gob.pe/archivos/fotos_desaparecidos/15287993-29709552.jpg</t>
  </si>
  <si>
    <t>{'Woman': 0.26530884206295013, 'Man': 99.73468780517578}</t>
  </si>
  <si>
    <t>WILFREDO ANGEL COTRADO AROCUTIPA</t>
  </si>
  <si>
    <t>MOQUEGUA-ILO-ILO- AREINCRI PNP ILO</t>
  </si>
  <si>
    <t>DESCONOCE EL DENUNCIANTE</t>
  </si>
  <si>
    <t>EL DIA 08 DE ABRIL DEL 2024 SALIO AL MAR A REALIZAR PESCA DE ALTURA</t>
  </si>
  <si>
    <t>https://denuncias.pnp.gob.pe/archivos/fotos_desaparecidos/11878967-29704280.jpg</t>
  </si>
  <si>
    <t>{'Woman': 3.1893495470285416, 'Man': 96.81065082550049}</t>
  </si>
  <si>
    <t>ANGEL HERBOZO ACHA</t>
  </si>
  <si>
    <t>LIMA-LIMA-SAN JUAN DE LURIGANCHO- JR LAS GENCIANAS 136  URB SAN HILARION  SJL</t>
  </si>
  <si>
    <t>CASACA COLOR AZULINO, BUZO COLOR NEGRO Y ZAPATILLAS COLOR AZUL MARINO</t>
  </si>
  <si>
    <t>QUE SALIO DE SU DOMICILIO SITO JR LAS GENCIANAS 136  SJL</t>
  </si>
  <si>
    <t>https://denuncias.pnp.gob.pe/archivos/fotos_desaparecidos/23076800-29703909.jpg</t>
  </si>
  <si>
    <t>{'Woman': 3.9141815155744553, 'Man': 96.0858166217804}</t>
  </si>
  <si>
    <t>AGAPITO BLAS RUFINO</t>
  </si>
  <si>
    <t>MADRE DE DIOS-TAMBOPATA-INAMBARI- SANTA RITA BAJA</t>
  </si>
  <si>
    <t>LLEVABA PUESTO BIVIDI NEGRO, PANTALON JEAN AZUL Y SANDALIAS</t>
  </si>
  <si>
    <t>SALIO DE SU DOMICILIO A LA MEDIANOCHE DEL 11JUN2024, CON DIRECCION DESCONOCIDA, INDICANDO QUE IBA A TRABAJAR EN LA MINERIA</t>
  </si>
  <si>
    <t>SO2P ISAAC ROJAS QUISPE</t>
  </si>
  <si>
    <t>https://sistemas.policia.gob.pe/archivos/fotos_desaparecidos/2090166-29709105.jpg</t>
  </si>
  <si>
    <t>{'Woman': 2.2691547870635986, 'Man': 97.7308452129364}</t>
  </si>
  <si>
    <t>ALFREDO CASTILLO HUAMAN</t>
  </si>
  <si>
    <t>PIURA-PIURA-PIURA- AH SAN SEBASTIAN MZ A7 LOTE 38</t>
  </si>
  <si>
    <t>PANTALON JEANS PLOMO, ZAPATOS DE CUERO PLOMO, CAMISA PALO ROSA CORTA, MALETIN NEGRO, BOLSA BLANCA</t>
  </si>
  <si>
    <t>SALIO DE SU INMUEBLE CON EL FIN DE DIRIGIRSE HA LA CUIDAD DE TRUJILLO, DEJANDOLO EN ITTSA DESCONECTANDOSE DE TODA RED A HORAS 2200</t>
  </si>
  <si>
    <t>https://denuncias.pnp.gob.pe/archivos/fotos_desaparecidos/8870035-29706564.jpg</t>
  </si>
  <si>
    <t>{'Woman': 0.47926073893904686, 'Man': 99.52073693275452}</t>
  </si>
  <si>
    <t>LIZBETH PATRICIA QUENALLATA CCORI</t>
  </si>
  <si>
    <t>CUSCO-CUSCO-CUSCO- AVENIDA CAMINO REAL LAS TORRES DPTO D 603</t>
  </si>
  <si>
    <t>GORRA DE COLOR MARRON CON CUADROS, UNA CASACA DE COLOR BLANCO, PANTALON JEAN COLOR AZUL, ZAPATILLAS COLOR BLANCO Y UNA MOCHILA COLOR VERDE</t>
  </si>
  <si>
    <t>EN CIRCUNSTANCIAS QUE SALIO DE SU INMUBELE QUE SE ENCUENTRA UBICADO EN AVENIDA CAMINO REAL LAS TORRES DPTO D 306</t>
  </si>
  <si>
    <t>https://sistemas.policia.gob.pe/archivos/fotos_desaparecidos/23077142-29705575.jpg</t>
  </si>
  <si>
    <t>{'Woman': 7.229162752628326, 'Man': 92.77083277702332}</t>
  </si>
  <si>
    <t>DALILA SILPA MANDUJANO MAYLLE</t>
  </si>
  <si>
    <t>MADRE DE DIOS-TAMBOPATA-INAMBARI- 3RP4+4F PUERTO CARLOS, PERÃš</t>
  </si>
  <si>
    <t>POLO NEGRO, PANTALON JEAN AZUL Y SANDALIAS NEGRAS</t>
  </si>
  <si>
    <t>SALIO DE SU VIVIENDA UBICADO EN SANTA RITA BAJA, AL PARECER TRAS UNA ACALORADA DISCUSION CON SU CONYUGE</t>
  </si>
  <si>
    <t>https://sistemas.policia.gob.pe/archivos/fotos_desaparecidos/10233455-29708702.jpg</t>
  </si>
  <si>
    <t>{'Woman': 99.99017715454102, 'Man': 0.009818100079428405}</t>
  </si>
  <si>
    <t>REGPOL - LA LIBERTAD - ALTO TRUJILLO</t>
  </si>
  <si>
    <t>CINTA MAGELY MARIN PEREZ</t>
  </si>
  <si>
    <t>LA LIBERTAD-TRUJILLO-EL PORVENIR- BARRIO 5A MZ E LT 34 ALTO TRUJILLO</t>
  </si>
  <si>
    <t>UNA CHOMPA DE COLOR VERDE CON FRANJAS DORADAS, PANTALON JEAN DE COLOR NEGRO, SANDALIA DE COLOR ROJO</t>
  </si>
  <si>
    <t>SALIO DE SU DOMICILIO CON DIRECCION AL MERCADO SAGRADO CORAZON DEL BARRIO 05 A ALTO TRUJILLO A COMPRAR SU DESAYUNO</t>
  </si>
  <si>
    <t>SO1P RONALD POZO LAPA</t>
  </si>
  <si>
    <t>https://sistemas.policia.gob.pe/archivos/fotos_desaparecidos/23076708-29703622.jpg</t>
  </si>
  <si>
    <t>{'Woman': 4.818752780556679, 'Man': 95.18125057220459}</t>
  </si>
  <si>
    <t>REGPOL - LIMA - DEPINCRI HUACHO</t>
  </si>
  <si>
    <t>VICTOR RAUL PAUCAR BARRENECHEA</t>
  </si>
  <si>
    <t>LIMA-HUAURA-HUALMAY- MARIATEGUI CON CALLE LOS HUACOS    SN</t>
  </si>
  <si>
    <t>UNA CHOMPA DE COLOR GRIS CON VERDE Y UN PANTALON OSCURO</t>
  </si>
  <si>
    <t>QUE SALIO DE SU DOMICILIO UBICADO EN LA CALLE MARIATEGUI CON LOS HUACOS</t>
  </si>
  <si>
    <t>TIENE UN TATUAJE DE CORAZON EN LA MANO IZQUIERDA, ES INVALIDO Y SE OLVIDA DE LAS COSAS</t>
  </si>
  <si>
    <t>SO1P YEFERSON DANTE MEZA MARCOS</t>
  </si>
  <si>
    <t>https://denuncias.pnp.gob.pe/archivos/fotos_desaparecidos/12708785-29704670.jpg</t>
  </si>
  <si>
    <t>{'Woman': 17.929694056510925, 'Man': 82.07030892372131}</t>
  </si>
  <si>
    <t>EVELYN TAYANA LOPEZ TAYRO</t>
  </si>
  <si>
    <t>ANCASH-SANTA-CHIMBOTE- PUEBLO LIBRE MZ H  LOTE 18A CHIMBOTE</t>
  </si>
  <si>
    <t>UN PANTALON JEANS COLOR AZUL, UNA CASACA NEGRA Y UNAS ZAPATILLAS BLANCAS</t>
  </si>
  <si>
    <t>TIENE DOS LUNARES UNA EN EL PECHO Y OTRA EN LA PIERNA</t>
  </si>
  <si>
    <t>SO2P CARLOS ENRIQUE AGUILAR ROJAS</t>
  </si>
  <si>
    <t>https://denuncias.pnp.gob.pe/archivos/fotos_desaparecidos/23080034-29714785.jpg</t>
  </si>
  <si>
    <t>{'Woman': 95.99003791809082, 'Man': 4.009957984089851}</t>
  </si>
  <si>
    <t>MARYURI KADINI HUANCA CORDOVA</t>
  </si>
  <si>
    <t>PIURA-PIURA-PIURA- AA HH CHAVIN DE HUANTAR MZ A LOTE 08</t>
  </si>
  <si>
    <t>VESTIDO COLOR VERDE LARGO DE TIRAS, SANDALIAS ROSADAS, LLEVANDO CONSIGO UNA MOCHILA COLOR NEGRA</t>
  </si>
  <si>
    <t>QUE SALIO DE SU DOMICILIO UBICADO EN AA HH CHAVIN DE HUANTAR MZ A LOTE 08  PIURA</t>
  </si>
  <si>
    <t>SO1P JOSE WILMER SEMPERTEGUI GUERRERO</t>
  </si>
  <si>
    <t>https://denuncias.pnp.gob.pe/archivos/fotos_desaparecidos/14710823-29715012.jpg</t>
  </si>
  <si>
    <t>{'Woman': 99.56247210502625, 'Man': 0.43753604404628277}</t>
  </si>
  <si>
    <t>LEONELA FERNANDA MARCOS BERMUDEZ</t>
  </si>
  <si>
    <t>POLO, PANTALON, DESCONOCE COLOR Y ZAPATILLAS NEGRAS REBOOK</t>
  </si>
  <si>
    <t>ESTABAN EN SU CASA, LUEGO DESAPARECIO</t>
  </si>
  <si>
    <t>https://sistemas.policia.gob.pe/archivos/fotos_desaparecidos/8788502-29713557.jpg</t>
  </si>
  <si>
    <t>{'Woman': 33.01902115345001, 'Man': 66.98097586631775}</t>
  </si>
  <si>
    <t>CESAR GUSTAVO MALAGA CASTILLO</t>
  </si>
  <si>
    <t>LIMA-LIMA-BREÃ‘A- JIRON JORGE CHAVEZ 1456</t>
  </si>
  <si>
    <t>POLO MARRON CON FRANJAS CREMAS, PANTALON NEGRO, ZAPATILLAS BLANCAS</t>
  </si>
  <si>
    <t>QUE SALIO DE SU DOMICILIO CON RUMBO DESCONOCIDO HASTA LA FECHA</t>
  </si>
  <si>
    <t>PADECE DE ALZHEIMER</t>
  </si>
  <si>
    <t>https://denuncias.pnp.gob.pe/archivos/fotos_desaparecidos/8533345-29708391.jpg</t>
  </si>
  <si>
    <t>{'Woman': 9.191491585625045e-05, 'Man': 99.99990463256836}</t>
  </si>
  <si>
    <t>REGPOL - CUSCO - MOLLEPATA</t>
  </si>
  <si>
    <t>ANGELINO AIME TINTA</t>
  </si>
  <si>
    <t>CUSCO-ANTA-MOLLEPATA- SECTOR MIRADOR DEL DISTRITO DE MOLLEPATA</t>
  </si>
  <si>
    <t>EN SU LUGAR DE TRABAJO</t>
  </si>
  <si>
    <t>SO3P BLAS ANTERO MAYHUA MONTEROLA</t>
  </si>
  <si>
    <t>https://sistemas.policia.gob.pe/archivos/fotos_desaparecidos/9436045-29711358.jpg</t>
  </si>
  <si>
    <t>{'Woman': 0.29009212739765644, 'Man': 99.70991611480713}</t>
  </si>
  <si>
    <t>PAUL RAMON PEÃ‘A QUEVEDO</t>
  </si>
  <si>
    <t>LIMA-LIMA-SAN JUAN DE LURIGANCHO- MZ A3 LOTE 08 AAHH 10 DE OCTUBRE</t>
  </si>
  <si>
    <t>POLO ROSADO POR LETRAS NEGRAS, GORRA DE COLOR NEGRA, PANTALON MARRON</t>
  </si>
  <si>
    <t>SE DIRIGIA A SU CENTRO DE LABORES</t>
  </si>
  <si>
    <t>SO2P ITALO ENRIQUE RODRIGUEZ CRUZ</t>
  </si>
  <si>
    <t>https://sistemas.policia.gob.pe/archivos/fotos_desaparecidos/2082701-29711651.jpg</t>
  </si>
  <si>
    <t>{'Woman': 4.263988137245178, 'Man': 95.73601484298706}</t>
  </si>
  <si>
    <t>MILENKA MATZIEL VIERA OSCCO</t>
  </si>
  <si>
    <t>LIMA-LIMA-COMAS- AAHH NUEVO AMANECER MZ A LT 08 5TA ZONA DE COLLIQUE</t>
  </si>
  <si>
    <t>VESTIENDO UN CONJUNTO DE BUZO QUE CONSISTIA EN UN PANTALON JOGGER PLOMO Y UNA CASACA PLOMA, UNA CAFFARENA BLANCA Y UN PAR DE ZAPATILLAS BLANCAS CON UNA MOCHILA ROSADA</t>
  </si>
  <si>
    <t>SALIO DE SU CASA DICIENDO QUE QUERIA VIVIR SOLA Y QUE IBA A TRABAJAR</t>
  </si>
  <si>
    <t>TIENE UN LUNAR A LA ALTURA DEL OJO IZQUIERDO</t>
  </si>
  <si>
    <t>SO3P WENDY  ROSARIO ROMERO JARA</t>
  </si>
  <si>
    <t>https://sistemas.policia.gob.pe/archivos/fotos_desaparecidos/15361209-29720693.jpg</t>
  </si>
  <si>
    <t>{'Woman': 1.1850150302052498, 'Man': 98.8149881362915}</t>
  </si>
  <si>
    <t>ESTRELLA DE JESUS GARAYAR JUAREZ</t>
  </si>
  <si>
    <t>PIURA-PIURA-26 DE OCTUBRE- URB SAN JOSE 26 DE OCTUBRE PIURA</t>
  </si>
  <si>
    <t>SHOR GUINDA, POLO COLOR PLOMO, ZAPATILLAS COLOR NEGRO, UNA CHOMPA PLOMA CON LETRAS ANARANJADAS Y MOCHILA COLOR NEGRO MARCA PORTA</t>
  </si>
  <si>
    <t>CUANDO SALIAN DE UNA MISA EN LA IGLESIA SAN JOSE OBRERO DISTRITO DE 26 DE OCTUBRE</t>
  </si>
  <si>
    <t>PRESENTA CICATRIZ EN EL LABIO SUPERIOR DE 2 CM APROX</t>
  </si>
  <si>
    <t>SO2P MELL GIPSON SANCARRANCO VEGA</t>
  </si>
  <si>
    <t>https://denuncias.pnp.gob.pe/archivos/fotos_desaparecidos/22581902-29720876.jpg</t>
  </si>
  <si>
    <t>{'Woman': 23.757204413414, 'Man': 76.24279260635376}</t>
  </si>
  <si>
    <t>NATHANIEL SABRINA VASQUEZ AMARO</t>
  </si>
  <si>
    <t>LIMA-LIMA-LA VICTORIA- PSJE. LOS NAUTAS NÂ° 2230 INT. E 2DO PISO â€“ LA VICTORIA</t>
  </si>
  <si>
    <t>UNA POLERA COLOR PALO ROSA CON CAPUCHA, BUZO DE COLEGIO LABARTE, ZAPATILLAS BLANCAS CON ROSADA</t>
  </si>
  <si>
    <t>SALIO DE SU DOMICILIO CON RUMBO DESCONOCIDO DEPSUES DE TENER PRBLEMAS CON SU MADRE</t>
  </si>
  <si>
    <t>CICATRIS EN LADO DERECHO DE LA MEJILA, PIRSIG EN EL OMBLIGO</t>
  </si>
  <si>
    <t>https://sistemas.policia.gob.pe/archivos/fotos_desaparecidos/20907076-29720780.jpg</t>
  </si>
  <si>
    <t>{'Woman': 16.5568009018898, 'Man': 83.44319462776184}</t>
  </si>
  <si>
    <t>GREYSI LOAIZA DELGADO</t>
  </si>
  <si>
    <t>LAMBAYEQUE-CHICLAYO-CHICLAYO- MZ H LOTE 09 CRUZ DE LA ESPERACHNZA</t>
  </si>
  <si>
    <t>BUZO ROJO CON LINEAS BLANCAS,  POLO NEGRO, SANDALIAS NEGRAS CON LINEAS BLANCAS</t>
  </si>
  <si>
    <t>QUE SALIO DE SU DOMICILIO CON RUMBO DESCONOCIDO AL PARECER ESTARIA CON SU ENAMORADO</t>
  </si>
  <si>
    <t>SOBG MIGUEL ANGEL ALARCON CRUZADO</t>
  </si>
  <si>
    <t>https://denuncias.pnp.gob.pe/archivos/fotos_desaparecidos/23081311-29719149.jpg</t>
  </si>
  <si>
    <t>{'Woman': 79.07336950302124, 'Man': 20.926636457443237}</t>
  </si>
  <si>
    <t>ROBSON RAY LEON SIERRA</t>
  </si>
  <si>
    <t>LIMA-LIMA-SAN JUAN DE MIRAFLORES- IE EL NAZARENO PAMPLONA ALTA SJM</t>
  </si>
  <si>
    <t>POLO DEPORTIVO COLOR BLANCO CON ROSA, SHORT DEPORTIVO CON COLOR NEGRO, ZAPATILLAS COLOR NEGRO CON ROSADAS</t>
  </si>
  <si>
    <t>SE DIRIGIO A SU COLEGIO UBICADO EN EL IE EL NAZARENO PAMPLONA ALTA SJM, TODA VEZ QUE TENIA UN EVENTO DEPORTIVO OLIMPIADAS POR LO QUE HASTA EL MOMENTO NO HAY INFORMACION DE SU PARADERO</t>
  </si>
  <si>
    <t>https://sistemas.policia.gob.pe/archivos/fotos_desaparecidos/23081788-29720572.jpg</t>
  </si>
  <si>
    <t>{'Woman': 18.804648518562317, 'Man': 81.19534850120544}</t>
  </si>
  <si>
    <t>MARIA DEL PILAR DIPAZ ABREGU</t>
  </si>
  <si>
    <t>LIMA-LIMA-ATE- SENOR DE MURUHUAY MZ A LOT 11 CALLE PARAISO ATE VITARTE</t>
  </si>
  <si>
    <t>POLERA DE COLOR NEGRO, PANTALON NEGRO Y ZAPATILLAS BLANCAS</t>
  </si>
  <si>
    <t>SALIO DE SU DOMICILIO A COMPRAR Y NO REGRESO A LA FECHA</t>
  </si>
  <si>
    <t>https://sistemas.policia.gob.pe/archivos/fotos_desaparecidos/20199688-29720718.jpg</t>
  </si>
  <si>
    <t>{'Woman': 23.141328990459442, 'Man': 76.85866951942444}</t>
  </si>
  <si>
    <t>ANDERSON JOSBYL NECIOSUP PABLO</t>
  </si>
  <si>
    <t>LIMA-LIMA-COMAS- SANTA ROSA PSJ LOS CLAVELES CMTE12</t>
  </si>
  <si>
    <t>SHORT COLOR BLANCO, CHOMPA COLOR AZUL CON BLANCO, ZAPATILLAS COLOR NEGRAS MARCA NIKE</t>
  </si>
  <si>
    <t>TRAS UNA DISCUSION CON SU PADRE, SALIO DE SU DOMICILIO CON RUMBO DESCONOCIDO</t>
  </si>
  <si>
    <t>https://denuncias.pnp.gob.pe/archivos/fotos_desaparecidos/23081653-29720213.jpg</t>
  </si>
  <si>
    <t>{'Woman': 8.93058031797409, 'Man': 91.06941819190979}</t>
  </si>
  <si>
    <t>ZAIDA HUARCAYA ENRIQUEZ</t>
  </si>
  <si>
    <t>JUNIN-HUANCAYO-SAN AGUSTIN- AV. MARISCAL ANTONIO JOSE DE SUCRE 482, SAN AGUSTÃN DE CAJAS 12101, PERÃš</t>
  </si>
  <si>
    <t>VISTE EL BUZO DE LA INSTITUCION EDUCATIVA MARIA INMACULADA EL MISMO QUE ES DE COLOR CELESTE CON FRANJAS BLANCAS, DE IGUAL FORMA CUENTA CON UN SOMBRERO BLANCO DE DICHA INSTITUCION ANTES CITADA</t>
  </si>
  <si>
    <t>SALIO DE SU VIVIENDA CON RUMBO A LA INSTITUCION EDUCATIVA MARIA INMACULADA</t>
  </si>
  <si>
    <t>SO3P JORGE VENTOCILLA PEREZ</t>
  </si>
  <si>
    <t>https://sistemas.policia.gob.pe/archivos/fotos_desaparecidos/23081661-29720253.jpg</t>
  </si>
  <si>
    <t>{'Woman': 63.9026939868927, 'Man': 36.09730899333954}</t>
  </si>
  <si>
    <t>AYELEN KEREN GUZMAN VARGAS</t>
  </si>
  <si>
    <t>PASCO-PASCO-SIMON BOLIVAR- GRAU SN PARAGSHA</t>
  </si>
  <si>
    <t>BUSO COMPLETO DE LA INSTITUCION EDUCATIVA ORACIO ZEVALLOS GAMEZ  PARAGSHA, COLOR AZUL Y PLOMO CON FRANJAS CELESTES Y BLANCAS</t>
  </si>
  <si>
    <t>SALIO DE SU DOMICILIO CON DIRECCION A SU CENTRO DE ESTUDIOS</t>
  </si>
  <si>
    <t>SO2P LIZBETH CYNTHIA MEDRANO TICSE</t>
  </si>
  <si>
    <t>https://denuncias.pnp.gob.pe/archivos/fotos_desaparecidos/23081684-29720311.jpg</t>
  </si>
  <si>
    <t>{'Woman': 4.292652010917664, 'Man': 95.7073450088501}</t>
  </si>
  <si>
    <t>REGPOL - LA LIBERTAD - CHEPEN</t>
  </si>
  <si>
    <t>MATIAS ALEJANDRO SEGURA GUAYAMBAL</t>
  </si>
  <si>
    <t>LA LIBERTAD-CHEPEN-CHEPEN- URB PALMA BELLA MZ E LTE 7</t>
  </si>
  <si>
    <t>BUZO DE COLEGIO LIDERES DE GUADALUPE , COLOR AZUL OSCURO CON UNA FRANJA ROJA AL COSTADO Y CASACA VERDE CON NEGRO</t>
  </si>
  <si>
    <t>QUE SE ESTABA DIRIGIENDO AL COLEGIO</t>
  </si>
  <si>
    <t>SO3P EDWARD ANDERSON ESTRADA BURGA</t>
  </si>
  <si>
    <t>https://sistemas.policia.gob.pe/archivos/fotos_desaparecidos/23081473-29719660.jpg</t>
  </si>
  <si>
    <t>{'Woman': 3.742314875125885, 'Man': 96.25768661499023}</t>
  </si>
  <si>
    <t>ADA AGUILAR QUISPE</t>
  </si>
  <si>
    <t>CUSCO-CALCA-CALCA- ALAMEDA NORTE</t>
  </si>
  <si>
    <t>PANTALON BUZO ALGODON COLOR NEGRO, POLERA ALGODON COLOR NEGRO, ZAPATILLAS LONA BLANCAS</t>
  </si>
  <si>
    <t>SALIO DE SU INMUEBLE APROVECHANDO QUE SU PORGENITORA NO SE ENCOENTRABA</t>
  </si>
  <si>
    <t>CICATRIZ DE 10 CM APROX, PIE LADO DERECHO</t>
  </si>
  <si>
    <t>SO1P IVAN QUISPE MEJIA</t>
  </si>
  <si>
    <t>https://sistemas.policia.gob.pe/archivos/fotos_desaparecidos/21609358-29716657.jpg</t>
  </si>
  <si>
    <t>{'Woman': 1.2117784470319748, 'Man': 98.78822565078735}</t>
  </si>
  <si>
    <t>REGPOL - AREQUIPA - ISLAYâ€“MATARANI</t>
  </si>
  <si>
    <t>JOAQUIN EDUARDO CARI OROCHE</t>
  </si>
  <si>
    <t>AREQUIPA-ISLAY-ISLAY- MIGUEL GRAU 374, MATARANI 04410, PERÃš</t>
  </si>
  <si>
    <t>UNIFORME DEL COLEGIO MIGUEL GRAU PRIMARIA</t>
  </si>
  <si>
    <t>ENTREDA DE COGIO MIGUEL GRAU</t>
  </si>
  <si>
    <t>SO2P JHONATHAN  ELVIS MUÃ‘OZ CASTRO</t>
  </si>
  <si>
    <t>https://sistemas.policia.gob.pe/archivos/fotos_desaparecidos/23080563-29716677.jpg</t>
  </si>
  <si>
    <t>{'Woman': 23.64254593849182, 'Man': 76.3574481010437}</t>
  </si>
  <si>
    <t>MARIA MARLENY ZEÃ‘A NIÃ‘O</t>
  </si>
  <si>
    <t>LAMBAYEQUE-LAMBAYEQUE-LAMBAYEQUE- PPJJ SAN MARTIN</t>
  </si>
  <si>
    <t>POLO VERDE CON LOGOTIPO DEL COLEGIO SAN MARTIN SECUNDARIO, BUZO E COLOR VERDE CON FRANJAS VERDES A LOS COSTADOS, CON LOGOTIPO DEL COLEGIO Y ZAPATILLAS NEGRAS</t>
  </si>
  <si>
    <t>QUE VA A SU COLEGIO</t>
  </si>
  <si>
    <t>https://sistemas.policia.gob.pe/archivos/fotos_desaparecidos/21476183-29719215.jpg</t>
  </si>
  <si>
    <t>{'Woman': 5.138694867491722, 'Man': 94.86130475997925}</t>
  </si>
  <si>
    <t>{'Woman': 99.89529848098755, 'Man': 0.10469760745763779}</t>
  </si>
  <si>
    <t>MICHELE DAYANN CANO AYSANOA</t>
  </si>
  <si>
    <t>JUNIN-HUANCAYO-CHILCA- PASAJE POMA NRO 175 CHILCA</t>
  </si>
  <si>
    <t>QUE SALIO DE SU CASA CON RUMBO DESCONOCIDO</t>
  </si>
  <si>
    <t>https://sistemas.policia.gob.pe/archivos/fotos_desaparecidos/23080710-29717206.jpg</t>
  </si>
  <si>
    <t>{'Woman': 13.061392307281494, 'Man': 86.9386076927185}</t>
  </si>
  <si>
    <t>JAHAIRA ARACELY TIETELMAN CASTILLO</t>
  </si>
  <si>
    <t>TACNA-TACNA-TACNA- CALLE MARIO SENTORE REF SERCA A LA PLAZA LA BANDERA</t>
  </si>
  <si>
    <t>SHORT PLOMO, POLERA DE COLOR BLANCO, ZAPATILLAS COLOR CELESTE CON BLANCA Y UNA MOCHILA PEQUEA DE COLOR NEGRO</t>
  </si>
  <si>
    <t>SALIO DE SU DOMICILIO CON DIRECCION A SU COLEGIO</t>
  </si>
  <si>
    <t>EN SU DOMICILIO</t>
  </si>
  <si>
    <t>https://denuncias.pnp.gob.pe/archivos/fotos_desaparecidos/18607114-29720460.jpg</t>
  </si>
  <si>
    <t>{'Woman': 80.18627166748047, 'Man': 19.813735783100128}</t>
  </si>
  <si>
    <t>JHOSIMIR JUNIOR GOMEZ RIOS</t>
  </si>
  <si>
    <t>JUNIN-HUANCAYO-EL TAMBO- JIRON RAMON CASTILLA SN PACCHA</t>
  </si>
  <si>
    <t>POLERA DE COLOR ROJO CON CAPUCHA, PANTALON BUZO DE COLOR PLOMO, SANDALIAS</t>
  </si>
  <si>
    <t>SO3P CRISTIAN OMAR INCA AYAMAMANI</t>
  </si>
  <si>
    <t>https://sistemas.policia.gob.pe/archivos/fotos_desaparecidos/14254743-29717540.jpg</t>
  </si>
  <si>
    <t>{'Woman': 0.01744486507959664, 'Man': 99.98255372047424}</t>
  </si>
  <si>
    <t>DILAN DAYRON BECERRA RAMOS</t>
  </si>
  <si>
    <t>CALLAO-CALLAO-CALLAO- CALLE CARLOS GUTIERREZ MZ  P LOTE 20 URB SANTA CRUZ</t>
  </si>
  <si>
    <t>POLO MANGA LARGA ANARANJADO, PANTALON AZUL OSCURO, ZAPATOS MARRONES, CHULLO NEGRO Y MOCHILLA AZUL</t>
  </si>
  <si>
    <t>ENCONTRANDOSE SOLO EN EL INTERIOR DE SU DOMICILIO</t>
  </si>
  <si>
    <t>SO2P JUAN JOSE OCAÃA GUZMAN</t>
  </si>
  <si>
    <t>https://sistemas.policia.gob.pe/archivos/fotos_desaparecidos/20184161-29718075.jpg</t>
  </si>
  <si>
    <t>{'Woman': 2.1598974242806435, 'Man': 97.84010648727417}</t>
  </si>
  <si>
    <t>BRIZCELLY NADALINE HUAYLLA MAGNE</t>
  </si>
  <si>
    <t>BOLIVIA</t>
  </si>
  <si>
    <t>TACNA-TACNA-TACNA- CALLE COLPA MZ E LTE 13 URB SAN CARLOS CERCADO TACNA</t>
  </si>
  <si>
    <t>BUZO DEPORTIVO ESCOLAR PERUANO BRITANICO DE COLOR ROJO Y AZUL, ZAPATILLAS BLANCAS, MOCHILA DE COLOR MORADO</t>
  </si>
  <si>
    <t>SE DIRIGIA A SU CENTRO DE ESTUDIOS COLEGIO PERUANO BRITANICO</t>
  </si>
  <si>
    <t>https://denuncias.pnp.gob.pe/archivos/fotos_desaparecidos/23080688-29717104.jpg</t>
  </si>
  <si>
    <t>{'Woman': 42.43013560771942, 'Man': 57.56986737251282}</t>
  </si>
  <si>
    <t>REGPOL - ANCASH - BOLOGNESI - CHIQUIAN</t>
  </si>
  <si>
    <t>MILENY ESPERANZA FLORES RURUSH</t>
  </si>
  <si>
    <t>ANCASH-BOLOGNESI-CHIQUIAN- WQ8C+9W HACIENDA CRUZ CANCHA, PERÃš</t>
  </si>
  <si>
    <t>ZAPATILLAS COLOR BLANCO, PANTALON COLOR PLOMO CON RAYAS VERDE Y BLANCO, CHOMPA COLOR ROJO CON PLOMO</t>
  </si>
  <si>
    <t>EL DIA 10JUN2024 A LAS 07 HORAS, SE ENCONTRABA EN LA CHOZA DE DONDE SE ENCUENTRA SU MANADA UBICADO EN EL LUGAR DENOMINADO LLANAMARCA CASA BLANCA  CHIQUIAN BOLOGNESI ANCASH  Y DE AHI SE FUE DE UN MOMENTO A OTRO</t>
  </si>
  <si>
    <t>TIENE LUNAR EN LA CARA LADO IZQUIERDO CERCA A LA NARIZ</t>
  </si>
  <si>
    <t>SO2P RICHARD EDUARDO MEDRANO REYES</t>
  </si>
  <si>
    <t>https://sistemas.policia.gob.pe/archivos/fotos_desaparecidos/21617109-29716612.jpg</t>
  </si>
  <si>
    <t>79.19</t>
  </si>
  <si>
    <t>{'Woman': 19.664020836353302, 'Man': 80.3359866142273}</t>
  </si>
  <si>
    <t>MILAGROS DE LOS ANGELES MAVILA OBREGON</t>
  </si>
  <si>
    <t>LIMA-LIMA-VILLA EL SALVADOR- SECTOR 6 GRUPO 8 MZ I LOTE 9</t>
  </si>
  <si>
    <t>SHORT JEAN COLOR AZUL, POLO COLOR ROJO, SANDALIAS SIMPLE</t>
  </si>
  <si>
    <t>SALIO DE SU DOMICILIO CON DIRECCION DESCONOCIDA, SE NEGO A DECIR A DONDE ACUDIA</t>
  </si>
  <si>
    <t>TATUAJE EN EL BRAZO DERECHO, FIGURA DE UNA ARAA, UNA ROSA Y OTROS QUE DESCONOCE</t>
  </si>
  <si>
    <t>https://sistemas.policia.gob.pe/archivos/fotos_desaparecidos/21236384-29717497.jpg</t>
  </si>
  <si>
    <t>{'Woman': 87.06561923027039, 'Man': 12.934382259845734}</t>
  </si>
  <si>
    <t>REGPOL - IQUITOS - LORETO â€“ NAUTA</t>
  </si>
  <si>
    <t>CLAUDIA GRESSLY IJUMA PACAYA</t>
  </si>
  <si>
    <t>LORETO-LORETO-NAUTA-  CALLE LAS FLORES N 42 JJVV LOMA LINDA NAUTA</t>
  </si>
  <si>
    <t>BLUSA ROJA, SHORT JEANS Y SANDALIAS</t>
  </si>
  <si>
    <t>QUE SE ENCONTRABA AL CUIDADO DE SU HERMANO MENOR Y AL LLEGAR SU MAMA DE MI HIJA A MI DOMICILIO, SOLO ENCONTRO A MI MENOR HIJO Y NO A ELLA</t>
  </si>
  <si>
    <t>SO3P WALTER ANTHONY CABRERA VIGIL</t>
  </si>
  <si>
    <t>https://sistemas.policia.gob.pe/archivos/fotos_desaparecidos/23080758-29715093.jpg</t>
  </si>
  <si>
    <t>{'Woman': 99.99594688415527, 'Man': 0.004054404780617915}</t>
  </si>
  <si>
    <t>FLOR LIS LLIHUA COLQUI</t>
  </si>
  <si>
    <t>HUANUCO-HUANUCO-HUANUCO- JR TUPAC AMARU N 286  LAS MORAS</t>
  </si>
  <si>
    <t>UNA CHOMPA DE COLOR BLANCO CON ROSADO, UN PANATALON JEANS DESCONOCE EL COLOR UN PAR DE ZAPATOS DE COLOR MARRON</t>
  </si>
  <si>
    <t>QUE SALIO DE SU DOMICILIO CON DIRECCION AL DOMICILIO DE LA RECURRENTE</t>
  </si>
  <si>
    <t>LUNAR EN LA PARTE DE LA NARIS PARTE DERECHO</t>
  </si>
  <si>
    <t>https://denuncias.pnp.gob.pe/archivos/fotos_desaparecidos/6995728-29720621.jpg</t>
  </si>
  <si>
    <t>{'Woman': 26.198461651802063, 'Man': 73.8015353679657}</t>
  </si>
  <si>
    <t>YALILY MELISSA SALAS ALVAREZ</t>
  </si>
  <si>
    <t>LIMA-LIMA-ATE- MZ B LOT 16 COOP 26 DE MAYO ATE VITARTE</t>
  </si>
  <si>
    <t>PANTALON JEAN COLOR AZUL, ZAPATILLAS DE COLOR NEGRO DEPORTIVO, UN SACON DE COLOR PLOMO RATA,</t>
  </si>
  <si>
    <t>SALIERON A UN VELORIO DE UN FAMILIAR DEL DENUNCIANTE UBICADO A UNOS METROS DE SU DOMICILIO Y NO HA REGRESADO</t>
  </si>
  <si>
    <t>https://sistemas.policia.gob.pe/archivos/fotos_desaparecidos/16219767-29720190.jpg</t>
  </si>
  <si>
    <t>{'Woman': 99.98973608016968, 'Man': 0.010266496246913448}</t>
  </si>
  <si>
    <t>ALEXANDER EDUARDO CARI ZAPANA</t>
  </si>
  <si>
    <t>POLO COLOR AZUL CLARO, CHALECO NEGRO Y PANTALONES COLOR AZUL PORTANDO UNA MOCHILA NEGRA, ZAPATILLAS BLANCAS</t>
  </si>
  <si>
    <t>PUERTAS DEL COLEGIO MIGUEL GRAU</t>
  </si>
  <si>
    <t>https://sistemas.policia.gob.pe/archivos/fotos_desaparecidos/9698320-29716677.jpg</t>
  </si>
  <si>
    <t>{'Woman': 0.0005716127816413064, 'Man': 99.99942779541016}</t>
  </si>
  <si>
    <t>SERGIO ALEJANDRO TAYPE VELASQUEZ</t>
  </si>
  <si>
    <t>CALLAO-CALLAO-CALLAO- AMPLIACION VILLAS DE OQUENDO M Q LT 5 I ETAPA</t>
  </si>
  <si>
    <t>NO RECUERDA LA VESTIMENTA</t>
  </si>
  <si>
    <t>AL HABER SALIDO A TRABAJAR</t>
  </si>
  <si>
    <t>SOT2 YOVANNY VITALIANO REYES PACHECO</t>
  </si>
  <si>
    <t>https://sistemas.policia.gob.pe/archivos/fotos_desaparecidos/4828378-29718299.jpg</t>
  </si>
  <si>
    <t>{'Woman': 0.8243259973824024, 'Man': 99.1756796836853}</t>
  </si>
  <si>
    <t>ELISEO VICENTE ANAYA SALAS</t>
  </si>
  <si>
    <t>ICA-NAZCA-NAZCA- INABIF</t>
  </si>
  <si>
    <t>POLERA NEGRA, BUSO NEGRO Y CHUYO</t>
  </si>
  <si>
    <t>SE FUE AL INABIF Y YA NO REGRESO</t>
  </si>
  <si>
    <t>SO2P MIGUEL ALONSO CORDOVA VALDIVIA</t>
  </si>
  <si>
    <t>https://sistemas.policia.gob.pe/archivos/fotos_desaparecidos/12213613-29717787.jpg</t>
  </si>
  <si>
    <t>{'Woman': 18.955382704734802, 'Man': 81.04461431503296}</t>
  </si>
  <si>
    <t>REGPOL - AMAZONAS - UTCUBAMBA</t>
  </si>
  <si>
    <t>ELISA CORONEL FERNANDEZ</t>
  </si>
  <si>
    <t>AMAZONAS-UTCUBAMBA-BAGUA GRANDE- CENTRO POBLADO SAN RAMON</t>
  </si>
  <si>
    <t>VESTIDO GRANDE COLOR GUINDA,CHOMPA COLOR PLOMO,LLANQUES NEGROS</t>
  </si>
  <si>
    <t>QUE SE ENCONTRABA EN SU CHACRA CON SU HIJA CLORINDA DIAZ CORONEL</t>
  </si>
  <si>
    <t>CICATRIZ EN SU PIERNA DERECHA</t>
  </si>
  <si>
    <t>SO2P JESUS EMANUEL CORONEL HEREDIA</t>
  </si>
  <si>
    <t>https://sistemas.policia.gob.pe/archivos/fotos_desaparecidos/11254973-29716790.jpg</t>
  </si>
  <si>
    <t>{'Woman': 22.805429995059967, 'Man': 77.19457149505615}</t>
  </si>
  <si>
    <t>ARTURO GONZALEZ BENAVIDES</t>
  </si>
  <si>
    <t>LIMA-LIMA-VILLA MARIA DEL TRIUNFO- AV UNION MZ 3 O LT 22 TABLADA DE LURIN</t>
  </si>
  <si>
    <t>VESTIA UN PANTALON COLOR CREMA CLARO, SEIS CHOMPAS DE DIVERSOS COLORES UNA SOBRE OTRS, DOS CASACAS COLOR PLOMO Y UNA GORRA DE LANA COLOR NEGRO, CON UN MORRAL NEGRO DE DAMA, ASI COMO ZAPATILLAS COLOR PLOMAS</t>
  </si>
  <si>
    <t>POSEE UNA PARALISIS EN SU MANO IZQUIERDA Y CON RETRACCION DE SUS FACCIONES OSEAS DE DICHA MANO</t>
  </si>
  <si>
    <t>https://sistemas.policia.gob.pe/archivos/fotos_desaparecidos/13161321-29720207.jpg</t>
  </si>
  <si>
    <t>LUCIA MILAGROS MACEDO HUAYLLANI</t>
  </si>
  <si>
    <t>JUNIN-HUANCAYO-CHILCA- AUGUSTO B. LEGUIA 850, HUANCAYO 12003, PERÃš</t>
  </si>
  <si>
    <t>DESCONOCE DE LA VESTIMENTA DE LA DESAPARECIDA</t>
  </si>
  <si>
    <t>CUANDO CALIO DE SU DOMICILIO CON DIRECCION A LA UNIVERCIDAD CONTINENTAL DONDE ESTUDIA</t>
  </si>
  <si>
    <t>https://sistemas.policia.gob.pe/archivos/fotos_desaparecidos/23080283-29717793.jpg</t>
  </si>
  <si>
    <t>{'Woman': 24.420230090618134, 'Man': 75.57977437973022}</t>
  </si>
  <si>
    <t>FP - CAJAMARCA - HUAMBOS</t>
  </si>
  <si>
    <t>ENEMIAS BAUTISTA BRAVO</t>
  </si>
  <si>
    <t>CAJAMARCA-SAN IGNACIO-CHIRINOS- CASERIO CORDILLERA ANDINA</t>
  </si>
  <si>
    <t>CAMISA BLANCA, PANTALON DE VESTIR COLOR NEGRO, ZAPATILLAS COLOR NEGRO, GORRA COLOR BLANCO CON AZUL</t>
  </si>
  <si>
    <t>LUEGO DE HABER TENIDO UNA DISCUSION, HA SALIDO DE SU DOMICILIO, LLEVANDO CONSIGO UNA MOCHILA DE COLOR NEGRO, ADEMAS DEL DNI FISICO DE LA DENUNCIANTE</t>
  </si>
  <si>
    <t>SO1P EDWARD JOEL CIEZA PEREZ</t>
  </si>
  <si>
    <t>https://sistemas.policia.gob.pe/archivos/fotos_desaparecidos/6467497-29718544.jpg</t>
  </si>
  <si>
    <t>{'Woman': 0.002475888504704926, 'Man': 99.99752044677734}</t>
  </si>
  <si>
    <t>PAOLA ESPERANZA GOMEZ FERNANDEZ</t>
  </si>
  <si>
    <t>LIMA-LIMA-LOS OLIVOS- URB VIRGEN DEL ROSARIO MZ K LOT 32</t>
  </si>
  <si>
    <t>POLO VERDE, PANTALON JEAN RAZGADO, ZAPATILLAS TOMY COLOR BLANCO</t>
  </si>
  <si>
    <t>SALIO DE LA URB VIRGEN DEL ROSAIO MZ K LO 32, SIN DAR RAZON DE ADONDE IBA</t>
  </si>
  <si>
    <t>UN PIRCING DORADO EN EL LABIO,  PORTA UNA CADENA DE EN FORMA DE CRUZ HECHA DE PLATA, LUNAR ABAJO DEL OJO IZQUIERDO</t>
  </si>
  <si>
    <t>https://sistemas.policia.gob.pe/archivos/fotos_desaparecidos/23085581-29733208.jpg</t>
  </si>
  <si>
    <t>{'Woman': 7.696725428104401, 'Man': 92.30327010154724}</t>
  </si>
  <si>
    <t>REGPOL - LAMBAYEQUE - LLATAS CASTRO</t>
  </si>
  <si>
    <t>JONIEL GUAYNA MARTINEZ</t>
  </si>
  <si>
    <t>LAMBAYEQUE-CHICLAYO-CHICLAYO- INTERIOR DEL MERCADO MODELO DE CHICLAYO</t>
  </si>
  <si>
    <t>CAMISA COLOR AZUL, CON DISEO DE COLOR BLANCO EN LA PARTE CENTRAL , PANTALON COLOR AZUL, ZAPATILLAS DE COLOR NEGRO</t>
  </si>
  <si>
    <t>ESTABA EN COMPAIA DE SU MADRE, DE QUIEN SE SEPARA DE ELLA PORQUE NO LE COMPRARON UNOS DULCES, PONIENDOSE A LLORAR DICIENDO ME IRE CON MI PADRE, PARA LUEGO CORRER CON RUMBO DESCONOCIDO</t>
  </si>
  <si>
    <t>UNA PEQUEA CICATRIZ EN LA PARTE FRONTAL DE SU CABEZA</t>
  </si>
  <si>
    <t>SO2P VICTOR MANUEL FERNANDEZ GARCIA</t>
  </si>
  <si>
    <t>https://sistemas.policia.gob.pe/archivos/fotos_desaparecidos/23085903-29734063.jpg</t>
  </si>
  <si>
    <t>{'Woman': 11.634843051433563, 'Man': 88.3651614189148}</t>
  </si>
  <si>
    <t>REGPOL - PUCALLPA - PAMPA HERMOSA</t>
  </si>
  <si>
    <t>JABER ALEJANDRO PISCO CORDOVA</t>
  </si>
  <si>
    <t>LORETO-UCAYALI-PAMPA HERMOSA- (-7.1961329, -75.29564049999999)</t>
  </si>
  <si>
    <t>POLO COLOR AZUL CUELLO REDONDO CON BOLSILLO LADO IZQUIERDO A LA ALTURA DEL PECHO, SHORT AMARILLO MODELO JERSEY, TEZ MORENO, CABELLO LACIO, CONTEXTURA DELGADA</t>
  </si>
  <si>
    <t>QUE SE ENCONTRABA EN EL PUERTO DEL CASERIO LIBERTAD, EN COMPANIA DE SU ABUELA MATERNA, QUE AL BAJARSE CON SUS COSAS DE LA EMBARCACION SE PERCATO DE QUE NO HABIA EL MENOR DE EDAD EN MENCION</t>
  </si>
  <si>
    <t>SO3P IVAN JHASTIN BEJAR GARCIA</t>
  </si>
  <si>
    <t>https://sistemas.policia.gob.pe/archivos/fotos_desaparecidos/23085592-29733189.jpg</t>
  </si>
  <si>
    <t>{'Woman': 0.3109256736934185, 'Man': 99.68907237052917}</t>
  </si>
  <si>
    <t>LEANDRO MANUEL CHURA YCANAQUE</t>
  </si>
  <si>
    <t>LIMA-LIMA-ATE- MZ G LT. 10 CRUCE DE LA AV. SANTA ROSA CON PISTA NUEVA- SANTA CLARA â€“ ATE</t>
  </si>
  <si>
    <t>CASACA BLANCA CON RAYAS NEGRAS, PANTALON MARRON ZAPATILLAS AZUL CON ROJO DEL HOMBRE ARAA</t>
  </si>
  <si>
    <t>NO HABLA SOLO DICE PAPA Y MAMA Y BABEA</t>
  </si>
  <si>
    <t>SO3P EVER NICANOR LLAJA GRANADOS</t>
  </si>
  <si>
    <t>https://sistemas.policia.gob.pe/archivos/fotos_desaparecidos/23085582-29733217.jpg</t>
  </si>
  <si>
    <t>{'Woman': 12.269360572099686, 'Man': 87.73064017295837}</t>
  </si>
  <si>
    <t>SOFIA ISABEL CHUCARI CUADROS</t>
  </si>
  <si>
    <t>LIMA-LIMA-SAN MARTIN DE PORRES- JR SAO PAULO 2646</t>
  </si>
  <si>
    <t>PANTALON JEAN COLOR CELESTE OSCURO RASGADO, ZAPATILLAS BLANCAS, GORRA NEGRA, UNA CASACA DE CUERO COLOR NEGRA</t>
  </si>
  <si>
    <t>SALIO DE SU DOMICILIO SIN DECIR NADA, YA QUE LE LLAMO LA ATENCION SOBRE UNOS MENSAJES CON UNA PERSONA DESCONOCIDA</t>
  </si>
  <si>
    <t>SO1P OMAR REYNALDO QUIJANDRIA CHACALTANA</t>
  </si>
  <si>
    <t>https://sistemas.policia.gob.pe/archivos/fotos_desaparecidos/23085305-29732470.jpg</t>
  </si>
  <si>
    <t>{'Woman': 21.313783526420593, 'Man': 78.68621945381165}</t>
  </si>
  <si>
    <t>ANDREA SUJEY MARTINEZ HOYOS</t>
  </si>
  <si>
    <t>LAMBAYEQUE-CHICLAYO-CHICLAYO- PUEBLO JOVEN SAN JUAN MZ U LT 09 CHICLAYO</t>
  </si>
  <si>
    <t>CASACA COLOR ROSADA PANTALON Y ZAPATILLAS NEGRAS</t>
  </si>
  <si>
    <t>SO2P KARLA CALLIRGOS GAVIDIA</t>
  </si>
  <si>
    <t>https://denuncias.pnp.gob.pe/archivos/fotos_desaparecidos/18831124-29733528.jpg</t>
  </si>
  <si>
    <t>{'Woman': 65.65427780151367, 'Man': 34.34572517871857}</t>
  </si>
  <si>
    <t>WENDY LORENA MARTINEZ HOYOS</t>
  </si>
  <si>
    <t>POLO COLOR MORADO CON BLANCO PANTALON JEAN CELESTE Y ZAPATILLAS NEGRAS</t>
  </si>
  <si>
    <t>https://denuncias.pnp.gob.pe/archivos/fotos_desaparecidos/18831126-29733528.jpg</t>
  </si>
  <si>
    <t>{'Woman': 11.38620600104332, 'Man': 88.61379623413086}</t>
  </si>
  <si>
    <t>REGPOL - TACNA - LA YARADA LOS PALOS</t>
  </si>
  <si>
    <t>MARYAM ANTONELLA MORALES DE LA CRUZ</t>
  </si>
  <si>
    <t>TACNA-TACNA-TACNA- SECTOR MAGOLLO LATERAL 2 5 ASOC  VILLA MAGOLLO MZ E LTE 05</t>
  </si>
  <si>
    <t>VJSTE POLO COLOR LILA CON SHORT COLOR NEGRO CON SANDALIAS ROSADAS DE FORMA DE TIBURON</t>
  </si>
  <si>
    <t>EN CIRCUNSTANCIAS QUE SE ENCONTRABA EN SU VIVIENDA, UBICADA EN EL SECTOR MAGOLLO  2 5 ASOC VILLA MAGOLLO MZ  E LTE 05</t>
  </si>
  <si>
    <t>PROTUBERANTE SOCIABLE, EXTROVERTIDA</t>
  </si>
  <si>
    <t>SOT3 EDGAR ANGEL ALARCON FLORES</t>
  </si>
  <si>
    <t>https://sistemas.policia.gob.pe/archivos/fotos_desaparecidos/23085298-29732446.jpg</t>
  </si>
  <si>
    <t>{'Woman': 10.290491580963135, 'Man': 89.70950841903687}</t>
  </si>
  <si>
    <t>JAMIL JOAO VALENCIA FERNANDEZ</t>
  </si>
  <si>
    <t>LIMA-LIMA-SAN JUAN DE MIRAFLORES- INSTITUTO BRITANICO DISTRITO DE SURCO</t>
  </si>
  <si>
    <t>POLERA COLOR PLOMO, PANTALON COLOR NEGRO, LENTES NEGROS</t>
  </si>
  <si>
    <t>SALIO DE SU DOMICILIO EL DIA 15JUN24 CON DIRECCION HACIA EL INSTITUTO BRITANICO UBICADO EN EL DISTRITO DE SURCO AV LOS HEROES, POR LO QUE AL PREGUNTAR EL DENUNCIANTE A UN AMIGO DE SU INSTITUTO, QUE SU HIJO LE DIJO A SU AMIGO QUE ESTABA DIRIGIENDOSE A SU DOMICILIO Y LE MANDO UNA FOTO DEL SUELO DENTRO DE UN TRANSPROTE PUBLICO</t>
  </si>
  <si>
    <t>USA LENTES NEGROS</t>
  </si>
  <si>
    <t>https://sistemas.policia.gob.pe/archivos/fotos_desaparecidos/23085324-29732116.jpg</t>
  </si>
  <si>
    <t>{'Woman': 9.243665635585785, 'Man': 90.7563328742981}</t>
  </si>
  <si>
    <t>ADRIANA CELESTE TORRES ROMAN</t>
  </si>
  <si>
    <t>LIMA-LIMA-SAN MARTIN DE PORRES- JR PEDRO BERMÃšDEZ  CDRA. 2 S/N URB CONDEVILLA  SMP</t>
  </si>
  <si>
    <t>POLERA PLOMA PANTALON CAMUFLADO Y SANDALIAS</t>
  </si>
  <si>
    <t>SALIO A COMPRAR PAN Y NO REGRESO</t>
  </si>
  <si>
    <t>LUNAR EN EL LABIO ROSTRO</t>
  </si>
  <si>
    <t>SO3P JOSE CRISTHIAN PARAGUAY ALVARADO</t>
  </si>
  <si>
    <t>https://sistemas.policia.gob.pe/archivos/fotos_desaparecidos/23081783-29732128.jpg</t>
  </si>
  <si>
    <t>{'Woman': 99.90092515945435, 'Man': 0.09907092899084091}</t>
  </si>
  <si>
    <t>KAREN BAEZ GALLEGOS</t>
  </si>
  <si>
    <t>CUSCO-CALCA-CALCA- M2GX+QRH, CALCA 08120, PERÃš</t>
  </si>
  <si>
    <t>VESRTIA CON CHOMPA BLANCA, PANTALON JEAN AZUL Y ZAPATILLAS BLANCAS</t>
  </si>
  <si>
    <t>SALIO DE SU DOMICILIO CON DIRECCION AL DISTRITO DE LAMAY CALCA</t>
  </si>
  <si>
    <t>CICT6RIZ EN EL BRAZO DERECHO DE CUATRO CENTIMETROS</t>
  </si>
  <si>
    <t>https://sistemas.policia.gob.pe/archivos/fotos_desaparecidos/23085841-29733910.jpg</t>
  </si>
  <si>
    <t>{'Woman': 20.89933604001999, 'Man': 79.10066246986389}</t>
  </si>
  <si>
    <t>JHIMENA NAYELI MORI SAMANEZ</t>
  </si>
  <si>
    <t>LIMA-LIMA-COMAS- AA HH 12 DE AGOSTO MZ A LOTE 13AMPLIACION COLLIQUE 3ERA ZONA COLLIQUE</t>
  </si>
  <si>
    <t>BUZO DE COLEGIO 2055 1ERO DE ABRIL DE COLLIQUE QUE CONSTA DE UN POLO AMARILLO CON FRANJAS AZULES EN LOS BRAZOS, PANTALON DE BUZO COLOR AZUL</t>
  </si>
  <si>
    <t>SE ENCONTRABA EN SU DOMICILIO Y DESAPARECIO SIN AVISAR A NADIE</t>
  </si>
  <si>
    <t>SO1P CATERIN LISET MAMANI FARFAN</t>
  </si>
  <si>
    <t>https://sistemas.policia.gob.pe/archivos/fotos_desaparecidos/23084257-29728670.jpg</t>
  </si>
  <si>
    <t>{'Woman': 92.1424388885498, 'Man': 7.857561856508255}</t>
  </si>
  <si>
    <t>FP  - ICA - PISCO</t>
  </si>
  <si>
    <t>CAMILA YARLIN LADERA MONRROY</t>
  </si>
  <si>
    <t>ICA-PISCO-PISCO- AV LIBERTADORES  PISCO</t>
  </si>
  <si>
    <t>SHORT NEGRO, CON POLO BLANCO, CASACA NEGRA, ZAPATILLAS NEGRAS CON RAYAS BLANCAS Y PLOMAS</t>
  </si>
  <si>
    <t>SALIO DE INMUEBLE AV LIBERTADORES NRO 612 DEL DISTRITO DE SAN CLEMENTE</t>
  </si>
  <si>
    <t>USA LENTES DE MONTURA NEGRA, PIRSING EN EL OMBLIGO</t>
  </si>
  <si>
    <t>SO2P YOHAN FRANCISCO HUARICALLO MAMANI</t>
  </si>
  <si>
    <t>https://sistemas.policia.gob.pe/archivos/fotos_desaparecidos/23084172-29728551.jpg</t>
  </si>
  <si>
    <t>{'Woman': 21.359579265117645, 'Man': 78.64041924476624}</t>
  </si>
  <si>
    <t>YERALY YAGKIKAT PIJUSH</t>
  </si>
  <si>
    <t>AMAZONAS-BAGUA-IMAZA- CCNN WACHINTS</t>
  </si>
  <si>
    <t>PANTALON JEAN COLOR NEGRO,BLUSA AZUL,MOCHILA COLOR PLOMO,CASACA COLOR VIOLETA,COLOR DE PELO NEGRO,OJOS COLOR NEGRO,COLOR DE PIEL MORENA</t>
  </si>
  <si>
    <t>SALIO DE SU DOMICILIO UBICADO EN LA CCNN WACHINTS EL DIA LUNES 10 DE JUNIO DEL 2024 A HORAS 06 DE LA MANANA  CON DESTINO AL CP IMACITA INDICANDOLE A SU SEORA MADRE QUE IBA A PASEAR Y ES DESDE ESE ENTONCES QUE NO SABE DE SU PARADERO Y,O UBICACION</t>
  </si>
  <si>
    <t>HACE MENCION LA DENUNCIANTE QUE NO CUENTA CON OTRAS SEALES PARTICULARES</t>
  </si>
  <si>
    <t>SO2P GEISER GAMONAL CERNA</t>
  </si>
  <si>
    <t>https://sistemas.policia.gob.pe/archivos/fotos_desaparecidos/23083878-29727693.jpg</t>
  </si>
  <si>
    <t>{'Woman': 0.32694051042199135, 'Man': 99.67305660247803}</t>
  </si>
  <si>
    <t>AYDE ALICIA QUISPE CONDORI</t>
  </si>
  <si>
    <t>CUSCO-CUSCO-CUSCO- F2HX+R45, CHAVIN, CUSCO 08003, PERÃš</t>
  </si>
  <si>
    <t>CHOMPA MORADA, POLO NEGRO, PANTALON BLANCO, ZAPATILLAS NEGRAS</t>
  </si>
  <si>
    <t>CUANDO TENIA QUE REGRESAR A SU VIVIENDA DE LA ACADEMIA NO LLEGO A LA HORA HABITUAL</t>
  </si>
  <si>
    <t>CABELLO CORTO HASTA LA ALTURA DEL HOMBRO</t>
  </si>
  <si>
    <t>SO3P URIEL BOCANGELINO TINCO</t>
  </si>
  <si>
    <t>https://sistemas.policia.gob.pe/archivos/fotos_desaparecidos/23083985-29728028.jpg</t>
  </si>
  <si>
    <t>{'Woman': 0.5025282502174377, 'Man': 99.49747323989868}</t>
  </si>
  <si>
    <t>JOSELYN ANAHI PADILLA ALVARADO</t>
  </si>
  <si>
    <t>LAMBAYEQUE-CHICLAYO-JOSE LEONARDO ORTIZ- CALLE LAS PALMERAS N 1740</t>
  </si>
  <si>
    <t>TOP COLOR NEGRO CASACA COLOR BEIGE PANTALON BUZO DEL COLEGIO SANTA MARIA MAGDALENA SOFIA Y ZAPATILLAS BLANCAS</t>
  </si>
  <si>
    <t>LUNAR A LA ALTURA EN LA BOCA</t>
  </si>
  <si>
    <t>https://denuncias.pnp.gob.pe/archivos/fotos_desaparecidos/23084693-29730280.jpg</t>
  </si>
  <si>
    <t>{'Woman': 46.462282538414, 'Man': 53.53771448135376}</t>
  </si>
  <si>
    <t>ANGELO JANPIER PRECIADO FLORES</t>
  </si>
  <si>
    <t>CALLAO-CALLAO-VENTANILLA- MZ. B LOTE 11 AA. HH COSMOVISION PACHACUTEC</t>
  </si>
  <si>
    <t>SHOT DEPORTIVO NO PRESISA COLOR UN POLO AZIL Y ZAPATILLAS BLANCAS</t>
  </si>
  <si>
    <t>GRANOS EN EL ROSTRO</t>
  </si>
  <si>
    <t>SOT3 EMERSON WILSON MEDINA CORDOVA</t>
  </si>
  <si>
    <t>https://sistemas.policia.gob.pe/archivos/fotos_desaparecidos/23085717-29733572.jpg</t>
  </si>
  <si>
    <t>{'Woman': 0.11944415746256709, 'Man': 99.88055229187012}</t>
  </si>
  <si>
    <t>EMMA TATIANA AREVALO CASTRO</t>
  </si>
  <si>
    <t>ANCASH-SANTA-NUEVO CHIMBOTE- AA HH LOS LICENCIADOS 3ERA ETAPA NUEVO CHIMBOTE</t>
  </si>
  <si>
    <t>UNA FALDA ROSADA, UNA CASACA FLOREADA CON COLOR VERDE Y UNAS ZAPATILLAS BLANCAS</t>
  </si>
  <si>
    <t>SE ENCONTRABA EN EL DOMICILIO DE SUS AMIGAS REALZIANDO UN TRABAJO GRUPAL</t>
  </si>
  <si>
    <t>NO REGISTRA</t>
  </si>
  <si>
    <t>SO1P MIGUEL ANGEL VARGAS SUYON</t>
  </si>
  <si>
    <t>https://denuncias.pnp.gob.pe/archivos/fotos_desaparecidos/20321783-29729772.jpg</t>
  </si>
  <si>
    <t>{'Woman': 96.8593418598175, 'Man': 3.1406525522470474}</t>
  </si>
  <si>
    <t>LHIAM FABRIZIO BUITRON RAMOS</t>
  </si>
  <si>
    <t>LIMA-LIMA-LIMA- AV AREQUIPA NRO 1381  IE TRILCE</t>
  </si>
  <si>
    <t>CASACA CAMUFLADA COLOR PLOMO, PANTALON DE BUZO COLOR AZUL, POLO COLOR NEGRO, CON UN NUMERO ADELANTE</t>
  </si>
  <si>
    <t>SALIODE  SU CENTROD E ESTUDISO IE TRILCE</t>
  </si>
  <si>
    <t>TIENE UN MANCHA EN LA PIERNA DERECHA</t>
  </si>
  <si>
    <t>SOT3 RICHARD MUÃOZ MIRANDA</t>
  </si>
  <si>
    <t>https://sistemas.policia.gob.pe/archivos/fotos_desaparecidos/23083800-29727505.jpg</t>
  </si>
  <si>
    <t>{'Woman': 9.507246315479279, 'Man': 90.49275517463684}</t>
  </si>
  <si>
    <t>RODRIGO GERALD PABLO VALDIVIA</t>
  </si>
  <si>
    <t>LIMA-LIMA-VILLA EL SALVADOR- SECTOR 6 GRUPO 3 MZ P LTE 7</t>
  </si>
  <si>
    <t>CASACA DE BUZO Y PANTALON DE COLOR NEGRO, ZAPATILLAS NEGRAS</t>
  </si>
  <si>
    <t>SALIO CON RUMBO DESCONOCIDO</t>
  </si>
  <si>
    <t>CONVERSADOR AMIGUERO</t>
  </si>
  <si>
    <t>SOSP JUAN MIGUEL SERRANO CASTILLO</t>
  </si>
  <si>
    <t>https://sistemas.policia.gob.pe/archivos/fotos_desaparecidos/20560677-29727831.jpg</t>
  </si>
  <si>
    <t>{'Woman': 53.17152738571167, 'Man': 46.82847559452057}</t>
  </si>
  <si>
    <t>ADALIS SOFIA PORTA BORDA</t>
  </si>
  <si>
    <t>JUNIN-CHUPACA-SAN JUAN DE JARPA- COLEGIO INDO AMERICANO DE SAN JUAN DE JARPA</t>
  </si>
  <si>
    <t>CHOMPA DE LANA DE COLOR NEGRO CON DISEO DE CHISPEADO DE COLOR ROJO, MOCHILA DE COLOR ROJO, PANTALON SINTETICO COLOR NEGRO, ZAPATILLAS BLANCAS</t>
  </si>
  <si>
    <t>AL MOMENTO QUE HABRIA SALIDO DE SU COLEGIO INDO AMERICANO DEL DISTRITO DE SAN JUAN DE JARPA</t>
  </si>
  <si>
    <t>SOBG EDWING FABIAN ARCOS</t>
  </si>
  <si>
    <t>https://sistemas.policia.gob.pe/archivos/fotos_desaparecidos/16723850-29728222.jpg</t>
  </si>
  <si>
    <t>{'Woman': 0.5229972302913666, 'Man': 99.47699904441833}</t>
  </si>
  <si>
    <t>REGPOL - ANCASH - SAN GERONIMO</t>
  </si>
  <si>
    <t>FLOR ADELAIDA CASTROMONTE GUERRERO</t>
  </si>
  <si>
    <t>ANCASH-HUARAZ-HUARAZ- CASERIO DE COCHAC SN INDEPENDENCIA</t>
  </si>
  <si>
    <t>FALDA DE COLOR VERDE, CHOMPA DE COLOR VERDE, CAMISA BLANCA, ZAPATOS NEGROS</t>
  </si>
  <si>
    <t>SALIO DE SU DOMICILIO INDICANDO QUE IRIA HA REALIZAR UN TRABAJO CON SUS COMPAEROS DE COLEGIO, POR EL DIA DEL PADRE</t>
  </si>
  <si>
    <t>SO3P WILSON NIVER ANGELES CRISPIN</t>
  </si>
  <si>
    <t>https://sistemas.policia.gob.pe/archivos/fotos_desaparecidos/23083910-29727801.jpg</t>
  </si>
  <si>
    <t>{'Woman': 85.24876236915588, 'Man': 14.751240611076355}</t>
  </si>
  <si>
    <t>LUCY MARI QUISPE TACUMA</t>
  </si>
  <si>
    <t>CUSCO-CUSCO-WANCHAQ- CENTRO COMERCIAL EL MOLINO I DISTRITO DE SANTIAGO</t>
  </si>
  <si>
    <t>VESTIDA CON PANTALON BUZO COLOR AZUL OSCURO, POLERA MORADA, ZAPATILLAS NEGRAS, PORTA UNA MOCHILA COLOR ROSADO</t>
  </si>
  <si>
    <t>SALIO DEL CENTRO COMERCIAL EL MOLINO I CON DIRECCION A SU ACADEMIA MILENIUM SITO EN LA AV LOS INCAS DEL DISTRITO DE WANCHAQ</t>
  </si>
  <si>
    <t>SOSP PABLO EFRAIN QUISPE HUILLCA</t>
  </si>
  <si>
    <t>https://sistemas.policia.gob.pe/archivos/fotos_desaparecidos/23084153-29728503.jpg</t>
  </si>
  <si>
    <t>{'Woman': 1.2780852615833282, 'Man': 98.72190952301025}</t>
  </si>
  <si>
    <t>REGPOL - PUNO - POMATA</t>
  </si>
  <si>
    <t>FANNY MILAGROS APAZA CHILE</t>
  </si>
  <si>
    <t>PUNO-CHUCUITO-POMATA- CC PP HUACANI SECTOR HUARIPUJO ASOC VILLA LACUSTRE</t>
  </si>
  <si>
    <t>VESTIA CASACA COLOR NEGRO PANTALON AZUL MARINO CON LINEAS BLANCAS, ZAPATOS COLOR NEGRO</t>
  </si>
  <si>
    <t>QUE SALIO DE LA CASA EL DIA 14JUN24 A HORAS 11 00 AM</t>
  </si>
  <si>
    <t>SO2P ROGER MARINO SAAVEDRA LAURA</t>
  </si>
  <si>
    <t>https://sistemas.policia.gob.pe/archivos/fotos_desaparecidos/23085454-29732852.jpg</t>
  </si>
  <si>
    <t>{'Woman': 35.042110085487366, 'Man': 64.95789289474487}</t>
  </si>
  <si>
    <t>VALERIA ALICIA AYALA HERMOZA</t>
  </si>
  <si>
    <t>LIMA-LIMA-SAN MARTIN DE PORRES- JR HUANCAVELICA 3043</t>
  </si>
  <si>
    <t>A HORAS 0830 APROX, SU HERMANA CON QUIEN DUERME EN EL MISMO CUARTO, SE PERCATO QUE LA MENOR NO SE ENCONTRABA EN LA CASA</t>
  </si>
  <si>
    <t>CABELLO CORTO HASTA EL HOMBRO, TIENE CERQUILLO</t>
  </si>
  <si>
    <t>SOSP LUIS RODOLFO ORDINOLA RISCO</t>
  </si>
  <si>
    <t>https://sistemas.policia.gob.pe/archivos/fotos_desaparecidos/23082260-29724259.jpg</t>
  </si>
  <si>
    <t>{'Woman': 2.0021574571728706, 'Man': 97.99783825874329}</t>
  </si>
  <si>
    <t>MARICELA HUAMAN LEON</t>
  </si>
  <si>
    <t>PIURA-HUANCABAMBA-HUANCABAMBA- HUARMACA</t>
  </si>
  <si>
    <t>GORRO COLOR ROJO, CASACA COLOR AZUL, BLUSA COLOR CELESTE, PANTALON JEAN COLOR AZUL MARINO, SANDALIAS NEGRAS</t>
  </si>
  <si>
    <t>ESTABA REGRESANDO DE SU COLEGIO UBICADO EN EL CASERIO COYONAYUC HACIA SU DOMICILIO UBICADO EN EL CASERIO PALMA CENTRAL PARA ALISTAR SUS COSAS Y ASI IRSE DE SU CASA</t>
  </si>
  <si>
    <t>SO3P BENI FRANZ BECERRA CHUJUTALLI</t>
  </si>
  <si>
    <t>https://sistemas.policia.gob.pe/archivos/fotos_desaparecidos/23084751-29730486.jpg</t>
  </si>
  <si>
    <t>{'Woman': 11.438470333814621, 'Man': 88.56152892112732}</t>
  </si>
  <si>
    <t>CAMILA DORITA CANGALAYA SANDOVAL</t>
  </si>
  <si>
    <t>JUNIN-SATIPO-RIO NEGRO- R6M6+4H RÃO NEGRO, PERÃš</t>
  </si>
  <si>
    <t>CASACA COLOR AZUL CON FRANJAS AMARILLAS DEL COLEGIO CIRO ALEGRIA, BUZO COLOR AZUL CPON FRANJAS AMARILLAS Y SANDALIAS DE COLOR NEGRO</t>
  </si>
  <si>
    <t>SALIO DE SUS DOMICLIO A LAS 0230 HORAS DEL 14JUN2024</t>
  </si>
  <si>
    <t>PECAS EN EL ROSTRO</t>
  </si>
  <si>
    <t>SOT3 CHRISTIAN OSWALDO GARCIA PAUCAR</t>
  </si>
  <si>
    <t>https://sistemas.policia.gob.pe/archivos/fotos_desaparecidos/23042708-29723739.jpg</t>
  </si>
  <si>
    <t>{'Woman': 32.713937759399414, 'Man': 67.28606224060059}</t>
  </si>
  <si>
    <t>EVA BELEN PLASCENCIA VASQUEZ</t>
  </si>
  <si>
    <t>LA LIBERTAD-TRUJILLO-LA ESPERANZA- LUIS NEGREIROS MZ09 LOT06</t>
  </si>
  <si>
    <t>SHORT JEANS COLOR AZUL, UNA CASACA COLOR NEGRA MARCA ADIDAS CON RAYAS BLANCAS EN LAS MANGAS, ZAPATILLAS COLOR CELESTE MARCA ADIDAS</t>
  </si>
  <si>
    <t>QUE SALIO DE SU DOMICILIO EN HORAS DE LA NOCHE DEL DIA 13 DE JUNIO DEL 2024, CON RUMBO DESCONOCIDO</t>
  </si>
  <si>
    <t>SO2P GIANCARLO JAVIER HERNANDEZ VARGAS</t>
  </si>
  <si>
    <t>https://denuncias.pnp.gob.pe/archivos/fotos_desaparecidos/23084005-29728071.jpg</t>
  </si>
  <si>
    <t>{'Woman': 17.138737440109253, 'Man': 82.86126255989075}</t>
  </si>
  <si>
    <t>REGPOL - LIMA - QUILMANA</t>
  </si>
  <si>
    <t>DANIELA MARHYORY CONDE ALARCON</t>
  </si>
  <si>
    <t>LIMA-CAÃ‘ETE-QUILMANA- ALTO QUILMANA SN</t>
  </si>
  <si>
    <t>SHORT JEANS CLASICO, POLO COLOR NEGRO Y ZAPATILLAS COLOR BLANCO</t>
  </si>
  <si>
    <t>SALIO DE SU DOMICILIO SIN DAR AVISO A NADIE</t>
  </si>
  <si>
    <t>SO3P JESUS ALBERTO CASTILLO FRANCIA</t>
  </si>
  <si>
    <t>https://sistemas.policia.gob.pe/archivos/fotos_desaparecidos/20212617-29721949.jpg</t>
  </si>
  <si>
    <t>{'Woman': 7.599441707134247, 'Man': 92.40056276321411}</t>
  </si>
  <si>
    <t>LEIDY ARACELY ESPEZA MEDRANO</t>
  </si>
  <si>
    <t>JUNIN-HUANCAYO-CHILCA- JR PEDRO PERALTA N 681</t>
  </si>
  <si>
    <t>UNA CHOMPA DE COLOR VERDE CON RAYAS PLOMAS, UN PANTALOS JEANS DE COLOR CELESTE Y UN PAR DE ZAPATILLAS BLANCAS</t>
  </si>
  <si>
    <t>SALIO DE SU DOMICILIO SITO EN EL JR PEDRO PERALTA 681 CHILCA, CON DIRECCION DESCONOCIDA DESDE ENTONCES SE DESCONOCE SU PARADERO</t>
  </si>
  <si>
    <t>SO3P DIEGO ALEXANDER SEGOVIA PERALES</t>
  </si>
  <si>
    <t>https://sistemas.policia.gob.pe/archivos/fotos_desaparecidos/21135731-29726760.jpg</t>
  </si>
  <si>
    <t>{'Woman': 21.183082461357117, 'Man': 78.81692051887512}</t>
  </si>
  <si>
    <t>FP - CAJAMARCA - PINPINGOS</t>
  </si>
  <si>
    <t>ESMILDA GUERRERO AGUILAR</t>
  </si>
  <si>
    <t>CAJAMARCA-CUTERVO-PIMPINGOS- CASERÃO EL PALTO - PIMPINGOS</t>
  </si>
  <si>
    <t>EN HORAS DE LA NOCHE SUBIO A SU DORMITORIO, CUANDO LA DENUNCIANTE LA BUSCO NO LA ENCONTRO NI SUS PRENADAS DE VESTIR NI TRES PARES DE ZAPATILLAS</t>
  </si>
  <si>
    <t>CICATRIZ EN RODILLA</t>
  </si>
  <si>
    <t>SO2P ROLVER PEÃA CASTILLO</t>
  </si>
  <si>
    <t>https://sistemas.policia.gob.pe/archivos/fotos_desaparecidos/23085268-29732263.jpg</t>
  </si>
  <si>
    <t>{'Woman': 90.03123641014099, 'Man': 9.968768805265427}</t>
  </si>
  <si>
    <t>ESTEFANNY NICOLE CASAVILCA MERINO</t>
  </si>
  <si>
    <t>LIMA-LIMA-COMAS-  JR. MANUEL RIVERA 117  AÃ‘O NUEVO COMAS.</t>
  </si>
  <si>
    <t>BUZO COLOR PLOMO, ZAPATILLAS BLANCAS</t>
  </si>
  <si>
    <t>SALIO DE CASA CON RUMBO DESCONOCIDO</t>
  </si>
  <si>
    <t>SO3P YAN MARCOS CIEZA CABADA</t>
  </si>
  <si>
    <t>https://sistemas.policia.gob.pe/archivos/fotos_desaparecidos/21609978-29731249.jpg</t>
  </si>
  <si>
    <t>{'Woman': 20.792147517204285, 'Man': 79.20784950256348}</t>
  </si>
  <si>
    <t>FABRIXIO ABRAHAM ORTIZ OBISPO</t>
  </si>
  <si>
    <t>LIMA-LIMA-ATE- ZONA A UCV 23 LOTE 60 HUAYCAN ATE</t>
  </si>
  <si>
    <t>1.76</t>
  </si>
  <si>
    <t>PANTALON JEANS COLOR AZUL, UNA CHOMPA COLOR AZUL CON ROJO Y CAPUCHA, UNA TAPABOCA COLOR VINO</t>
  </si>
  <si>
    <t>QUE SE DIRIGIA A LA CASA DE SU AMIGA EN LA ZONA A UCV 20</t>
  </si>
  <si>
    <t>SO3P JEAN CARLOS ATAO FLORES</t>
  </si>
  <si>
    <t>https://sistemas.policia.gob.pe/archivos/fotos_desaparecidos/23082278-29722231.jpg</t>
  </si>
  <si>
    <t>{'Woman': 0.12892878148704767, 'Man': 99.87107515335083}</t>
  </si>
  <si>
    <t>REGPOL - AMAZONAS - CAJARURO</t>
  </si>
  <si>
    <t>LUCIA RAFAEL RODRIGUEZ</t>
  </si>
  <si>
    <t>AMAZONAS-UTCUBAMBA-CAJARURO- CENTRO POBLADO EL RON</t>
  </si>
  <si>
    <t>VESTIDA DE POLO DE FISICA, COLOR AZUL, CON LOGOTIPO DEL COLEGIO ZENOBIO ZUMAETA DEL CP EL RON, PANTALON ROJO Y ZAPATILLAS NEGRAS</t>
  </si>
  <si>
    <t>SO2P CHRISTIAN PIERRE RONDO MERINO</t>
  </si>
  <si>
    <t>https://sistemas.policia.gob.pe/archivos/fotos_desaparecidos/23082817-29724356.jpg</t>
  </si>
  <si>
    <t>{'Woman': 9.692520648241043, 'Man': 90.3074860572815}</t>
  </si>
  <si>
    <t>KELLY DENISSE SUCA PINTO</t>
  </si>
  <si>
    <t>PUNO-SAN ROMAN-JULIACA- MERCADO TUPAC AMARU</t>
  </si>
  <si>
    <t>UN CONJUNTO DE BUZO DE COLOR NEGRO CON LINEAS BLANCAS, ZAPATILLAS DE COLOR BLANCO</t>
  </si>
  <si>
    <t>LE INDICO A SUS PADRES QUE IRIA A LOS SERVICIOS HIGIENICOS, NO RETORNANDO HASTA LA FECHA</t>
  </si>
  <si>
    <t>https://denuncias.pnp.gob.pe/archivos/fotos_desaparecidos/22965740-29733089.jpg</t>
  </si>
  <si>
    <t>{'Woman': 5.733898282051086, 'Man': 94.26609873771667}</t>
  </si>
  <si>
    <t>DIARA MIDORI QUILIANO YOSHIOKA</t>
  </si>
  <si>
    <t>LIMA-LIMA-LIMA- CHOTA NRO 885</t>
  </si>
  <si>
    <t>VESTIA TOP BLANCO, CASACA NEGRA, PANTALON NEGRO, ZAPATILLAS COLOR BLANCA</t>
  </si>
  <si>
    <t>QUE SE DIRIGIO AL DISTRITO DE JESUS MARIA A RECOJER UN SKATE</t>
  </si>
  <si>
    <t>SO3P JESUS LENON BERNARDO AQUINO</t>
  </si>
  <si>
    <t>https://denuncias.pnp.gob.pe/archivos/fotos_desaparecidos/19729792-29733934.jpg</t>
  </si>
  <si>
    <t>{'Woman': 5.227714404463768, 'Man': 94.77229118347168}</t>
  </si>
  <si>
    <t>ANYERSON ALEXANDER VILCHEZ LUZARDO</t>
  </si>
  <si>
    <t>LA LIBERTAD-TRUJILLO-TRUJILLO- URB SAN ISIDRO TRUJILLO</t>
  </si>
  <si>
    <t>POLERA DE COLOR BEISH</t>
  </si>
  <si>
    <t>SE FUE DE SU DOMICILIO CON RUMBO DESCONOCIDO</t>
  </si>
  <si>
    <t>SO3P JORDIN RICHARD GUEVARA SALDAÃA</t>
  </si>
  <si>
    <t>https://denuncias.pnp.gob.pe/archivos/fotos_desaparecidos/23082850-29724441.jpg</t>
  </si>
  <si>
    <t>{'Woman': 0.4837249405682087, 'Man': 99.51627254486084}</t>
  </si>
  <si>
    <t>ROSA JIMENA DIAZ GARCIA</t>
  </si>
  <si>
    <t>LIMA-LIMA-CARABAYLLO- AGRUPACION 8 DE MARZO MZ C LOTE 7</t>
  </si>
  <si>
    <t>PANTALON JEAN DE COLOR AZUL, POLERA DE COLOR BLANCA Y ZAPATILLAS BLANCAS</t>
  </si>
  <si>
    <t>POR EL MOTIVO QUE SU MAMA LE LLAMO LA ATENCION</t>
  </si>
  <si>
    <t>ES DELGADA Y CHINITA</t>
  </si>
  <si>
    <t>https://sistemas.policia.gob.pe/archivos/fotos_desaparecidos/23082400-29722712.jpg</t>
  </si>
  <si>
    <t>{'Woman': 9.780339151620865, 'Man': 90.21966457366943}</t>
  </si>
  <si>
    <t>REGPOL - LAMBAYEQUE - TUCUME</t>
  </si>
  <si>
    <t>LUZ CLARA LLONTO CHAPOÃ‘AN</t>
  </si>
  <si>
    <t>LAMBAYEQUE-LAMBAYEQUE-TUCUME- G4F2+R8 PACORA, PERÃš</t>
  </si>
  <si>
    <t>VESTIA UN PANTALON JEAN COLOR NEGRO, UN POLO MAGA CORTA COLOR NEGRO Y UNAS ZAPATILLAS COLOR BLANCO</t>
  </si>
  <si>
    <t>SE DIRIGIA A LA CIUDAD DE CHICLAYO A TRABAJAR EN UNA PELUQUERIA DE SU TIA CRISTINA SANTISTEBAN RIOJAS</t>
  </si>
  <si>
    <t>SO3P FRANKLIN MARLO IRIGO-N GONZ-LES</t>
  </si>
  <si>
    <t>https://sistemas.policia.gob.pe/archivos/fotos_desaparecidos/23085797-29733800.jpg</t>
  </si>
  <si>
    <t>{'Woman': 7.198968529701233, 'Man': 92.80102849006653}</t>
  </si>
  <si>
    <t>FP - CAJAMARCA - CAJABAMBA</t>
  </si>
  <si>
    <t>HELEN KARINA GUTIERREZ CUBA</t>
  </si>
  <si>
    <t>CAJAMARCA-CAJABAMBA-CAJABAMBA- JR CACERES CDRA 14 SN</t>
  </si>
  <si>
    <t>CASACA Y BUZO COLOR AZUL, CARACTERISTICO DE LA IE MICAELA BASTIDAS</t>
  </si>
  <si>
    <t>AL SALIR DE SU DOMICILIO CON DIRECCION A SU CENTRO DE ESTUDIOS IE MICAELA BASTIDAS</t>
  </si>
  <si>
    <t>SO2P SEGUNDO DEMETRIO MURRUGARRA MACHUCA</t>
  </si>
  <si>
    <t>https://sistemas.policia.gob.pe/archivos/fotos_desaparecidos/15811189-29725964.jpg</t>
  </si>
  <si>
    <t>{'Woman': 9.161237627267838, 'Man': 90.83876013755798}</t>
  </si>
  <si>
    <t>SOT3 YIMI FERDINAN DIAZ SOSA</t>
  </si>
  <si>
    <t>SO2P JORGE ESNAYDER CRUZ GARCIA</t>
  </si>
  <si>
    <t>ANNELICE SOLORZANO APONTE</t>
  </si>
  <si>
    <t>LIMA-LIMA-SANTA ANITA- CALLE ALTO MUNDO NRO 568</t>
  </si>
  <si>
    <t>VESTIA PANTALON JEAN AZUL, POLERA DE COLOR BLANCA, Y POLO NEGRO, ZAPATILAS DE COLOR BLAMNCA</t>
  </si>
  <si>
    <t>SALIO DE SU DOMICILIO A LA CASA DE SU AMIGA, Y HASTA LA FECHA NO HA RREGRESADO</t>
  </si>
  <si>
    <t>https://sistemas.policia.gob.pe/archivos/fotos_desaparecidos/23083641-29727040.jpg</t>
  </si>
  <si>
    <t>{'Woman': 15.451247990131378, 'Man': 84.54874753952026}</t>
  </si>
  <si>
    <t>REGPOL - LAMBAYEQUE - MOTUPE</t>
  </si>
  <si>
    <t>JHONATAN ALEXANDER ROJAS GUEVARA</t>
  </si>
  <si>
    <t>LAMBAYEQUE-LAMBAYEQUE-MOTUPE- CPM LETICIA SN</t>
  </si>
  <si>
    <t>PANTALON JEANS COLOR NEGRO, POLO COLOR BLANCO, CASACA COLOR CREMA, ZAPATILLAS COLOR BLANCO</t>
  </si>
  <si>
    <t>SO2P JORGE JOEL MONTALBAN PINGLO</t>
  </si>
  <si>
    <t>https://sistemas.policia.gob.pe/archivos/fotos_desaparecidos/23085483-29732940.jpg</t>
  </si>
  <si>
    <t>{'Woman': 0.15120453899726272, 'Man': 99.84879493713379}</t>
  </si>
  <si>
    <t>BUZO DE COLOR NEGRO CASACA Y PANTALON ZAPATILLAS NEGRAS</t>
  </si>
  <si>
    <t>https://sistemas.policia.gob.pe/archivos/fotos_desaparecidos/20560677-29728109.jpg</t>
  </si>
  <si>
    <t>FARID JOSETH VELA SILVESTRE</t>
  </si>
  <si>
    <t>LORETO-LORETO-NAUTA- CALLE 08 DE ABRIL  JJVV SAN RAFAEL DISTRITO DE NAUTA</t>
  </si>
  <si>
    <t>POLO NEGRO, PANTALON NEGRO Y ZAPATILLAS NEGRAS Y UNA MOCHILA VERDE</t>
  </si>
  <si>
    <t>EN CIRCUNSTANCIAS QUE ME ENCONTRABA EN MI DOMICILIO, MI VECINA DE NOMBRE ESTRELLA TAMANI ME INDICO QUE HABRIA UNA SENORA DE SEXO FEMENICO INDICANDO QUE NECESITABA JOVENES PARA EL SERVICIO VOLUNTARIO ACUARTELADO DEL EJERCITO PERUANO, Y QUE MI HIJO Y OTRO CHICO SE HABRIAN IDO CON DICHA SENORA A LA CIUDAD DE IQUITOS, Y QUE HASTA LA FECHA DESCONOZCO EL PARADERO DE MI HIJO</t>
  </si>
  <si>
    <t>https://sistemas.policia.gob.pe/archivos/fotos_desaparecidos/23085121-29732237.jpg</t>
  </si>
  <si>
    <t>{'Woman': 0.0646678323391825, 'Man': 99.93533492088318}</t>
  </si>
  <si>
    <t>LUIS CAUNA RODRIGUEZ</t>
  </si>
  <si>
    <t>TACNA-TACNA-TACNA- MERCADO MAYORISTA GRAU DE TACNA</t>
  </si>
  <si>
    <t>CON PANTALON DE COLOR NEGRO, CHOMPA DE LANA DE COLOR GRIS, PRENDA EN LA CABEZA JORA DE COLOR AZUL, ZAPATO DE CUERO DE COLOR NEGRO</t>
  </si>
  <si>
    <t>QUE SE ENCONTRABA REALIZANDO COMPRAS EN EL INTERIOR DEL MERCADO MAYORISTA GRAU EN COMPANIA DE SU PAREJA</t>
  </si>
  <si>
    <t>DISCAPACITADO, NO PUEDE HABLAR, DIFICULTAD DE COMUNICACION Y ORIENTACION, HACE 04 ANOS SUFRIO DERRAME CEREBRAL</t>
  </si>
  <si>
    <t>SO3P JULIO MAQUERA TICONA</t>
  </si>
  <si>
    <t>https://sistemas.policia.gob.pe/archivos/fotos_desaparecidos/7054620-29733809.jpg</t>
  </si>
  <si>
    <t>{'Woman': 2.207815647125244, 'Man': 97.79219031333923}</t>
  </si>
  <si>
    <t>MARÃA FERNANDA TRUJILLO PORTA</t>
  </si>
  <si>
    <t>LIMA-LIMA-VILLA MARIA DEL TRIUNFO- PSJE 4 MZ.I LT.23 P.J. MARIANO MELGAR</t>
  </si>
  <si>
    <t>FALDA LARGA DE COLOR ROSADA CON CASACA DE COLOR AZUL MARINO PORTANDO UNA MOCHILA DE COLOR AZUL</t>
  </si>
  <si>
    <t>TIENE UN LUNAR EN LA CARA CERCA AL OJO DERECHO</t>
  </si>
  <si>
    <t>https://sistemas.policia.gob.pe/archivos/fotos_desaparecidos/23085881-29734078.jpg</t>
  </si>
  <si>
    <t>{'Woman': 5.575109273195267, 'Man': 94.4248914718628}</t>
  </si>
  <si>
    <t>RAYMUNDO CHAVEZ CHAVEZ</t>
  </si>
  <si>
    <t>ANCASH-HUARAZ-HUARAZ- DE MARIAN SN REF TRES CUADRAS ANTES DEL COLEGIO DE MARIAN</t>
  </si>
  <si>
    <t>POLO CUELLO CAMISERO COLOR AZUL MARINO CON RAYAS BLANCAS, CHOMPA DE LANA CON BOTONES COLOR PLOMO, PANTALON MATERIAL POLISTER COLOR MARRON, ZAPATOS DE VESTIR OVALADAS COLOR MARRON Y UNA GORRA CON VISERA COLOR PLOMO</t>
  </si>
  <si>
    <t>SALIO DE SU DOMICILIO INDICANDOLE A SU ESPOSA QUE SE DIRIGIRIA A REALIZAR COMPRAS DE GOLOSINAS PARA SU TIENDA</t>
  </si>
  <si>
    <t>https://denuncias.pnp.gob.pe/archivos/fotos_desaparecidos/23085451-29732839.jpg</t>
  </si>
  <si>
    <t>{'Woman': 0.06263318355195224, 'Man': 99.9373733997345}</t>
  </si>
  <si>
    <t>REGPOL - TACNA - CIUDAD NUEVA</t>
  </si>
  <si>
    <t>YEIMY LILIBETH ROSAS GOMEZ</t>
  </si>
  <si>
    <t>TACNA-TACNA-CIUDAD NUEVA- AVENIDA INTERNACIONAL CON CALLE ZOILA ISABEL CACERES DISTRITO DE CIUDAD NUEVA</t>
  </si>
  <si>
    <t>CAFARENA DE COLOR NEGRO, CASACA DE COLOR NEGRO, PANTALON JEAN, ZAPATO DE COLOR GRIS CON AZUL</t>
  </si>
  <si>
    <t>DESAPARICIO DESDE SU CENTRO LABORAL UBICADO EN EN LA AVENIDA INTERNACIONAL EN ELO DISTRITO DE CIUDAD NUEVA HACIA SU CASA</t>
  </si>
  <si>
    <t>SO3P MIGUEL ANGEL ALAVE TICONA</t>
  </si>
  <si>
    <t>https://sistemas.policia.gob.pe/archivos/fotos_desaparecidos/19684084-29733275.jpg</t>
  </si>
  <si>
    <t>{'Woman': 13.656429946422577, 'Man': 86.34357452392578}</t>
  </si>
  <si>
    <t>OMAR GUERRA URBANO</t>
  </si>
  <si>
    <t>CUSCO-LA CONVENCION-PICHARI- AV SANTA ROSA</t>
  </si>
  <si>
    <t>POLO ROJO, PANTALON MARRON, ZAPATILLA NEGRO, OJOS MARRON, CABELLO CORTO</t>
  </si>
  <si>
    <t>CIRCUNSTANCIA QUE LO DEJE EN MI DOMICILIO A LAS 16 HORAS APROX PARA LUEGO IR A KIMBIRI, RETORNANDO A LAS 18 HORAS APROX</t>
  </si>
  <si>
    <t>https://sistemas.policia.gob.pe/archivos/fotos_desaparecidos/23084473-29729450.jpg</t>
  </si>
  <si>
    <t>{'Woman': 26.53859555721283, 'Man': 73.46140742301941}</t>
  </si>
  <si>
    <t>ESAU AHUANARI TAPULLIMA</t>
  </si>
  <si>
    <t>LORETO-MAYNAS-PUNCHANA- LOS ROSALES   MZ  K LOTE N 94</t>
  </si>
  <si>
    <t>POLO Y SHORT COLOR PLOMO Y ZAPATILLAS COLOR AZUL</t>
  </si>
  <si>
    <t>SALIO DE SU VIVIENDA A TRABAJAR BRINDANDO SERVICIO DE TRANSPORTE AL PUBLICO A BORDO DE SU VEHICULO MENOR MOTOKAR</t>
  </si>
  <si>
    <t>https://denuncias.pnp.gob.pe/archivos/fotos_desaparecidos/19856882-29733892.jpg</t>
  </si>
  <si>
    <t>{'Woman': 0.014522377750836313, 'Man': 99.98548030853271}</t>
  </si>
  <si>
    <t>CINTHIA MILAGROS CHAHUAYO DE LA CRUZ</t>
  </si>
  <si>
    <t>HUANCAVELICA-HUANCAVELICA-HUANCAVELICA- AV LOS CHANCAS HUANCAVELICA</t>
  </si>
  <si>
    <t>EL DENUNCIANTE DESCONOCE LA VESTIMENTA</t>
  </si>
  <si>
    <t>QUE SALIÃ“ DE SU DOMICILIO UBICADO EN EL AV LOS CHANCAS HUANCAVELICA</t>
  </si>
  <si>
    <t>UTILIZA LENTES</t>
  </si>
  <si>
    <t>https://denuncias.pnp.gob.pe/archivos/fotos_desaparecidos/14378890-29729219.jpg</t>
  </si>
  <si>
    <t>{'Woman': 86.82503700256348, 'Man': 13.174957036972046}</t>
  </si>
  <si>
    <t>LUIS CARLOS HURTADO SILVA</t>
  </si>
  <si>
    <t>LAMBAYEQUE-CHICLAYO-CHICLAYO- BALTA CUADRA 02 INMEDIACIONES  EMPRESA ENTREFESA</t>
  </si>
  <si>
    <t>CASACA IMPERNEABLE COLOR NEGRO PANTALON JEANS Y ZAPATILLAS COLOR GUINDA</t>
  </si>
  <si>
    <t>LLEGO DESDE LA CIUDAD DE TRUJILLO EL DIA 14JUN24 A HORAS 16 SE DESCONOCE SU PARADERO</t>
  </si>
  <si>
    <t>https://denuncias.pnp.gob.pe/archivos/fotos_desaparecidos/9894737-29732523.jpg</t>
  </si>
  <si>
    <t>{'Woman': 0.06363937864080071, 'Man': 99.93636012077332}</t>
  </si>
  <si>
    <t>DANIELA HERMOSILLA LANCY</t>
  </si>
  <si>
    <t>HUANUCO-HUANUCO-AMARILIS- SANTOS ATAHUALPA NRO 240  FONAVI I</t>
  </si>
  <si>
    <t>VESTIA UNA CAMISA BLANCA, UN PANTALON DE COLOR NEGRO, ZAPATOS DE COLOR NEGRO, UNA MOCHILA DE COLOR NEGRO</t>
  </si>
  <si>
    <t>SALIO DE SU DOMICILIO EL DIA 14JUN2024, RUMBO A SU CENTRO DE ESTUDIOS  SENATI, NO RETORNANDO HASTA EL DIA DE LA FECHA</t>
  </si>
  <si>
    <t>EN EL BRAZO IZQUIERDO TIENE UN TATUAJE EN INGLES Y DEBAJO TIENE UNA IMAGEN DE DRAGON</t>
  </si>
  <si>
    <t>https://denuncias.pnp.gob.pe/archivos/fotos_desaparecidos/20656828-29730209.jpg</t>
  </si>
  <si>
    <t>{'Woman': 0.19809487275779247, 'Man': 99.80190992355347}</t>
  </si>
  <si>
    <t>ELISA PILAR CONDEZO ANDRES</t>
  </si>
  <si>
    <t>LIMA-LIMA-VILLA MARIA DEL TRIUNFO- CALLE LOS GERANIOS MZB LT17 ASENT VILLA EL PARAISO</t>
  </si>
  <si>
    <t>CASACA NEGRA, POLO BLANCO, PANTALON GRIS, SANDALIAS ROSADAS CON GORRA DE COLOR AMARILLO</t>
  </si>
  <si>
    <t>https://sistemas.policia.gob.pe/archivos/fotos_desaparecidos/23084790-29730684.jpg</t>
  </si>
  <si>
    <t>{'Woman': 7.1524567902088165, 'Man': 92.84753799438477}</t>
  </si>
  <si>
    <t>NAHOMI PAOLA PONCE POMA</t>
  </si>
  <si>
    <t>PUNO-PUNO-PUNO- ROGER AGUILAR 117</t>
  </si>
  <si>
    <t>BUZO TRICOLOR AZUL MARINO, NARANJA Y PLOMO, CHOMPA COLOR VERDE PERICO Y ZAPATILLAS NEGRAS</t>
  </si>
  <si>
    <t>SALIO DE SU DOMICILIO CON DIRECCION A SU CENTRO DE ESTUDIOS SENATI Y NO RETORNO HASTA LA FECHA</t>
  </si>
  <si>
    <t>https://denuncias.pnp.gob.pe/archivos/fotos_desaparecidos/20119099-29732850.jpg</t>
  </si>
  <si>
    <t>{'Woman': 2.2936055436730385, 'Man': 97.70639538764954}</t>
  </si>
  <si>
    <t>REGPOL - ANCASH - HUARAZ</t>
  </si>
  <si>
    <t>MARLENY ROCIO BARBA YAURI</t>
  </si>
  <si>
    <t>ANCASH-AIJA-CORIS- CASERIO CORIS</t>
  </si>
  <si>
    <t>EN QUE SALIO DE SU DOMICILIO</t>
  </si>
  <si>
    <t>SO3P JAVIER JONY HUAMAN MENDEZ</t>
  </si>
  <si>
    <t>https://sistemas.policia.gob.pe/archivos/fotos_desaparecidos/23081459-29725512.jpg</t>
  </si>
  <si>
    <t>{'Woman': 0.10395556455478072, 'Man': 99.89603757858276}</t>
  </si>
  <si>
    <t>ROMARIO CABRERA CCAPA</t>
  </si>
  <si>
    <t>CUSCO-CUSCO-SANTIAGO- CUSCO</t>
  </si>
  <si>
    <t>CASACA COLOR AZUL MARINO, PANTALON DRILL COLOR BEIGE, ZAPATILLAS COLOR NEGRO</t>
  </si>
  <si>
    <t>EN CIRCUNSTANCIAS QUE VINO DE LA LOCALIDAD DE QUILLABAMBA A LA CUIDAD DE CUSCO</t>
  </si>
  <si>
    <t>SO1P PEPE CARLOS ENRIQUEZ LUNA</t>
  </si>
  <si>
    <t>https://denuncias.pnp.gob.pe/archivos/fotos_desaparecidos/20845270-29729366.jpg</t>
  </si>
  <si>
    <t>{'Woman': 0.6774304900318384, 'Man': 99.3225634098053}</t>
  </si>
  <si>
    <t>JOSE FLAVIO ESTRADA  ROSALES</t>
  </si>
  <si>
    <t>LIMA-LIMA-SAN MIGUEL- CAL. LOS HUANCAS NÂ° 231 EN SAN MIGUEL</t>
  </si>
  <si>
    <t>CASACA NEGRA, POLERA PLOMA, JEAN AZUL CON ZAPATILLAS AZULES</t>
  </si>
  <si>
    <t>SALIO DE SU DOMICILIO CON DIRECCION AL CALLAO</t>
  </si>
  <si>
    <t>https://sistemas.policia.gob.pe/archivos/fotos_desaparecidos/1052437-29726084.jpg</t>
  </si>
  <si>
    <t>{'Woman': 0.06793170468881726, 'Man': 99.93207454681396}</t>
  </si>
  <si>
    <t>HECTOR TAPULLIMA COLLANTES</t>
  </si>
  <si>
    <t>LORETO-MAYNAS-IQUITOS- BOLIVAR CON PABLO ROSELL N 733</t>
  </si>
  <si>
    <t>SHOTR AZUL MARINO CON FRNAJAS BLANCASA, POLO ROJO</t>
  </si>
  <si>
    <t>https://denuncias.pnp.gob.pe/archivos/fotos_desaparecidos/17050506-29732108.jpg</t>
  </si>
  <si>
    <t>{'Woman': 11.605464667081833, 'Man': 88.39453458786011}</t>
  </si>
  <si>
    <t>BELTRAN QUISPE GALLEGOS</t>
  </si>
  <si>
    <t>CUSCO-PAUCARTAMBO-PAUCARTAMBO- BARRIO PAPAHURA</t>
  </si>
  <si>
    <t>UNA CASACA BLANCA, UN PANTALON BUSO NEGRO, ZAPATILLAS BLANCO NEGRO</t>
  </si>
  <si>
    <t>ASISTIO A UN EVENTO SOCIAL ORGANISADO POR LA MUNICIPALIDAD DE PAUCARTAMBO EN EL CAMPO FERIAL UBICADA EN EL BARRIO CARPAPAMPA</t>
  </si>
  <si>
    <t>https://sistemas.policia.gob.pe/archivos/fotos_desaparecidos/23084341-29728930.jpg</t>
  </si>
  <si>
    <t>{'Woman': 0.029509636806324124, 'Man': 99.9704897403717}</t>
  </si>
  <si>
    <t>VICTORINO NAZARI MICHAELL SALAZAR JARAMILLO</t>
  </si>
  <si>
    <t>LIMA-LIMA-SAN JUAN DE LURIGANCHO- PASAJE LOS GIRASOLES MZ N LTE 07 R URBANIZACION CANTO GRANDE II ETAP SJL</t>
  </si>
  <si>
    <t>CON UN CONJUNTO BUZO ADIDAS DE COLOR AZUL, ZAPATILLAS NEGRAS</t>
  </si>
  <si>
    <t>SALIO DE SU DOMICILIO CON DIRECCION HACIA LA AV CENTRAL PARADERO 8 DE MARISCAL CACERES SJL</t>
  </si>
  <si>
    <t>SO2P VERONICA JAZMIN YARASCA LARREA</t>
  </si>
  <si>
    <t>https://denuncias.pnp.gob.pe/archivos/fotos_desaparecidos/16389216-29727092.jpg</t>
  </si>
  <si>
    <t>{'Woman': 14.52600508928299, 'Man': 85.47399640083313}</t>
  </si>
  <si>
    <t>SHERLY IVETTE QUISPE QUITO</t>
  </si>
  <si>
    <t>LIMA-LIMA-VILLA EL SALVADOR- SECTOR 2 GRUPO 24 MZ F LOTE 9 VILLA EL SALVADOR</t>
  </si>
  <si>
    <t>BIBIRI BLANCO, PANTALON NEGRO, ZAPATILLAS NEGRO CON AZUL</t>
  </si>
  <si>
    <t>EN CIRCUNSTANCIAS QUE SALI DE SU DOMICILIO</t>
  </si>
  <si>
    <t>REGPOL - LIMA - PACHACAMAC</t>
  </si>
  <si>
    <t>FELIX FERNANDO HUAMANI CHUMPITAZ</t>
  </si>
  <si>
    <t>LIMA-LIMA-PACHACAMAC- FUNDO MATAMORO MZ L LT6 INTERIOR C PACHACAMAC</t>
  </si>
  <si>
    <t>NO SABEN</t>
  </si>
  <si>
    <t>SALIO A TRABAJAR EL DIA 13 DE JUNIO DEL 2024</t>
  </si>
  <si>
    <t>SO1P MARIO CESAR DE LA "O" TRILLO</t>
  </si>
  <si>
    <t>https://sistemas.policia.gob.pe/archivos/fotos_desaparecidos/23080644-29727214.jpg</t>
  </si>
  <si>
    <t>{'Woman': 0.3871964989230037, 'Man': 99.61280226707458}</t>
  </si>
  <si>
    <t>VICTOR LUYO YACTAYO</t>
  </si>
  <si>
    <t>LIMA-LIMA-LA VICTORIA- JR. LUIS GIRIBALDI NÂ°456 DPTO. 201 â€“ LA VICTORIA</t>
  </si>
  <si>
    <t>CHOMPA DE LANA COLOR PLOMO CON AZUL, PANTALONA JEANS COLOR AZUL, ZAPATILLAS COLOR NEGRO</t>
  </si>
  <si>
    <t>EN QUE SALIO DEL INTERIOR DE SU INMUEBLE A FIN DE COMPRAR PAN NO RETORNANDO A SU DOMICILIO</t>
  </si>
  <si>
    <t>PADECE DE LAGUNAS MENTALES</t>
  </si>
  <si>
    <t>SO3P JUSTO MANUEL ZUÃIGA PAREDES</t>
  </si>
  <si>
    <t>https://sistemas.policia.gob.pe/archivos/fotos_desaparecidos/23082186-29722295.jpg</t>
  </si>
  <si>
    <t>{'Woman': 7.038227468729019, 'Man': 92.9617702960968}</t>
  </si>
  <si>
    <t>TERESA UTURUNCO MAMANI</t>
  </si>
  <si>
    <t>PUNO-SAN ROMAN-JULIACA- FERROCARIL</t>
  </si>
  <si>
    <t>CHOMPA DE COLOR CREMA Y GRANATE, BUZO DE COLOR PLOMO, ZAPATILLA DE COLOR GRANATE Y SOMBRERO DE COLOR ROSADO</t>
  </si>
  <si>
    <t>SALIO DE SU DOMICILIO A TOMAR JUGO</t>
  </si>
  <si>
    <t>https://denuncias.pnp.gob.pe/archivos/fotos_desaparecidos/23083111-29725463.jpg</t>
  </si>
  <si>
    <t>{'Woman': 31.571263074874878, 'Man': 68.42873096466064}</t>
  </si>
  <si>
    <t>REGPOL - LIMA - PUNTA HERMOSA</t>
  </si>
  <si>
    <t>ROSA MARIA ANDRADE VILCA</t>
  </si>
  <si>
    <t>LIMA-LIMA-PUNTA HERMOSA- MZ. P LT. 11 SECTOR A AGRUPACIÃ“N FAMILIA JAHUAY DISTRITO DE LURÃN</t>
  </si>
  <si>
    <t>PANTALON OSCURO, CASACA NEGRO CON PLOMO, POLO CELESTE, ZAPATILLAS COLOR OSURO</t>
  </si>
  <si>
    <t>SO3P JHUNIOR DE LA CRUZ MAYTA</t>
  </si>
  <si>
    <t>https://sistemas.policia.gob.pe/archivos/fotos_desaparecidos/2312200-29733585.jpg</t>
  </si>
  <si>
    <t>{'Woman': 2.0518887788057327, 'Man': 97.94811010360718}</t>
  </si>
  <si>
    <t>DJAIR TRAUCO LOZANO</t>
  </si>
  <si>
    <t>LIMA-LIMA-COMAS- COLEGIO VIRGEN DEL CARMEN</t>
  </si>
  <si>
    <t>ROPA DE TRABAJO DE LA EMPRESA EB CONSORCIOS</t>
  </si>
  <si>
    <t>QUE SE DIRIGIO A SU CENTRO DE LABOR Y HASTA LE FECHA NO HA REGRESADO</t>
  </si>
  <si>
    <t>https://sistemas.policia.gob.pe/archivos/fotos_desaparecidos/16858323-29723143.jpg</t>
  </si>
  <si>
    <t>{'Woman': 9.668190777301788, 'Man': 90.33180475234985}</t>
  </si>
  <si>
    <t>REGPOL - CALLAO - MI PERU</t>
  </si>
  <si>
    <t>JOSE MARTIN QUINTANA MUÃ‘OZ</t>
  </si>
  <si>
    <t>CALLAO-CALLAO-MI PERU- MZ K4 LOTE 06 â€“ MI PERU</t>
  </si>
  <si>
    <t>PANTALON JEAN  COLOR  NEGRO Y CASACA DE COLOR AZUL</t>
  </si>
  <si>
    <t>SALIO DE SU VIVIENDA CON DIRECCION A SU CENTRO DE LABORES DISCOTECA VALE TODO UBICADA EN EL DISTRITO DE MIRAFLORES</t>
  </si>
  <si>
    <t>SOT1 LUIS ENRIQUE QUINTANA VERA</t>
  </si>
  <si>
    <t>https://sistemas.policia.gob.pe/archivos/fotos_desaparecidos/1089667-29728301.jpg</t>
  </si>
  <si>
    <t>{'Woman': 0.1229997375048697, 'Man': 99.87699389457703}</t>
  </si>
  <si>
    <t>VIANY GLADYS CUTIPA RAMOS</t>
  </si>
  <si>
    <t>PUNO-PUNO-PUNO- JR TELESFORO CATACORA 256</t>
  </si>
  <si>
    <t>EL DIA 05JUN2024 SE COMUNICO POR ULTIMA VEZ VIA TELEFONICA CON SUS PADRES NO VOLVIENDO A LLAMARLOS</t>
  </si>
  <si>
    <t>LLEVA ESTRELLAS DE ADORNO EN LOS DIENTES</t>
  </si>
  <si>
    <t>https://denuncias.pnp.gob.pe/archivos/fotos_desaparecidos/20815483-29726702.jpg</t>
  </si>
  <si>
    <t>{'Woman': 99.30039048194885, 'Man': 0.6996049080044031}</t>
  </si>
  <si>
    <t>KIANA RUBI SEGURA CUBAS</t>
  </si>
  <si>
    <t>LIMA-LIMA-COMAS- ASENTAMIENTO HUMANO LOS GIRASOLES CARMEN ALTO COMAS MZ H LT 3</t>
  </si>
  <si>
    <t>NO VIERON COMO SE ENCONTRABA VESTIDA</t>
  </si>
  <si>
    <t>ABANDONO EL DOMICILIO</t>
  </si>
  <si>
    <t>https://sistemas.policia.gob.pe/archivos/fotos_desaparecidos/23088206-29741876.jpg</t>
  </si>
  <si>
    <t>{'Woman': 6.736551970243454, 'Man': 93.26344728469849}</t>
  </si>
  <si>
    <t>REGPOL - AREQUIPA - LA JOYA   SAN CAMILO</t>
  </si>
  <si>
    <t>EVELIN RUBY QUISPELUZA APAZA</t>
  </si>
  <si>
    <t>AREQUIPA-AREQUIPA-LA JOYA- ASOCIACION HIDROPONICA MZA 48 LOTE 6</t>
  </si>
  <si>
    <t>POLERA NEGRA DE ALGODON CON CAPUCHA,POLO TOP GUINDA,PANTALON NEGRO DE DRIL ZAPATILLA PLANA AZUL</t>
  </si>
  <si>
    <t>SE ENCONTRABA EN SU DOMICILIO</t>
  </si>
  <si>
    <t>TATUAJE A LA ALTURA DEL PECHO</t>
  </si>
  <si>
    <t>SO3P MARY CARMEN CORRALES ALANOCA</t>
  </si>
  <si>
    <t>https://sistemas.policia.gob.pe/archivos/fotos_desaparecidos/19486683-29743426.jpg</t>
  </si>
  <si>
    <t>{'Woman': 41.66450798511505, 'Man': 58.33548903465271}</t>
  </si>
  <si>
    <t>REGPOL - HUANCAYO - HUAYUCACHI</t>
  </si>
  <si>
    <t>FLEMING ANTONY HUARANCCA PIHUE</t>
  </si>
  <si>
    <t>JUNIN-HUANCAYO-HUAYUCACHI- VIQUES HUAYUCACHI</t>
  </si>
  <si>
    <t>UNA CHOMPA Y POLO COLOR NEGRO, PANTALON JEAN COLOR AZULM ZAPATILLAS COLOR BLCO CON FAMJAS AZULES</t>
  </si>
  <si>
    <t>SALIO A UNA CENA POR EL DIA DELPADRE QUE SU JEFE D NOMVRE MIGUEL LE INVITO, VIVE EN VIQUES</t>
  </si>
  <si>
    <t>TIENE UN PLATINO EN EL BARZO DERECHO Y CICATRIZ PRODUCTO DE ELLO</t>
  </si>
  <si>
    <t>SOBG JESUS ALBERTO GUERRA TOCASCA</t>
  </si>
  <si>
    <t>https://sistemas.policia.gob.pe/archivos/fotos_desaparecidos/23087888-29740728.jpg</t>
  </si>
  <si>
    <t>{'Woman': 34.69685912132263, 'Man': 65.30314087867737}</t>
  </si>
  <si>
    <t>FIORELLA CHAPOÃ‘AN MAYRA</t>
  </si>
  <si>
    <t>LAMBAYEQUE-CHICLAYO-CHICLAYO- FUNDO SANTA ROSA CARRETERA SAN JOSE KILOMETRO 1</t>
  </si>
  <si>
    <t>POLO COLOR MORADO, SHORT NEGRO, ZAPATILLAS BLANCAS</t>
  </si>
  <si>
    <t>QUE SE ENCONTRABAN DESCANSANDO SUS PADRES PARA SALIR DE SU DOMICILIO HABITUAL CON RUMBO DESCONOCIDO</t>
  </si>
  <si>
    <t>https://denuncias.pnp.gob.pe/archivos/fotos_desaparecidos/21557696-29738621.jpg</t>
  </si>
  <si>
    <t>{'Woman': 71.5115487575531, 'Man': 28.488445281982422}</t>
  </si>
  <si>
    <t>MARIA ALEXANDRA DURAN CARBAJAL</t>
  </si>
  <si>
    <t>HUANUCO-HUANUCO-HUANUCO- SAN JUDAS TADEO SN CHUNAPAMPA CP COLPA BAJA HUANUCO</t>
  </si>
  <si>
    <t>PANTALON JEAN CON TIRANTES COLOR AZUL CLARO, UN POLO CON TIRAS COLOR NEGRO, CASACA DE BUZO COLOR BLANCO CON RAYAS NEGRAS Y ZAPATILLAS COLOR BLANCO</t>
  </si>
  <si>
    <t>APROVECHO QUE SU PROGENITORA NO SE ENCONTRABA EN SU DOMICILIO, SALIENDO DE SU DOMICILIO SIN MENCIONARLE NADA A NADIE</t>
  </si>
  <si>
    <t>https://denuncias.pnp.gob.pe/archivos/fotos_desaparecidos/8035472-29741858.jpg</t>
  </si>
  <si>
    <t>{'Woman': 99.2679238319397, 'Man': 0.7320761680603027}</t>
  </si>
  <si>
    <t>FP INCA - ATALAYA</t>
  </si>
  <si>
    <t>VALERY DAYANARA VELA PORFIRIO</t>
  </si>
  <si>
    <t>UCAYALI-ATALAYA-RAYMONDI- JR AIRIJA PROVINCIA DE ATALAYA</t>
  </si>
  <si>
    <t>UNA BLUSA COLOR MARRON, SHORT AZUL GEENS, SANDALLA NEGRAS</t>
  </si>
  <si>
    <t>SE ENCONTRABA EN LA CASA DE SU AMIGA</t>
  </si>
  <si>
    <t>LUNARES EN LA CARA IZQUIERDO</t>
  </si>
  <si>
    <t>SO3P JAIR DARLIN ZEGARRA LOPEZ</t>
  </si>
  <si>
    <t>https://sistemas.policia.gob.pe/archivos/fotos_desaparecidos/23087249-29738381.jpg</t>
  </si>
  <si>
    <t>{'Woman': 5.866558477282524, 'Man': 94.13344860076904}</t>
  </si>
  <si>
    <t>REGPOL - LIMA - PUCUSANA</t>
  </si>
  <si>
    <t>DARLYNG JULIET CAYCHO FLORIAN</t>
  </si>
  <si>
    <t>LIMA-LIMA-PUCUSANA- AAHH NUEVO PUCUSANA DEL DISTRITO DE PUCUSANA</t>
  </si>
  <si>
    <t>POLERA DE COLOR NEGRO, PANTALON JEANS DE COLOR GRIS, ZAPATILLAS NEGRO CON BLANCO</t>
  </si>
  <si>
    <t>SALIO REFIRIENDO QUE VA IR A COMPRAR</t>
  </si>
  <si>
    <t>LUNA EN LA MEJILLA DERECHA</t>
  </si>
  <si>
    <t>SO3P JHORDI ROBENZON VASQUEZ MORENO</t>
  </si>
  <si>
    <t>https://sistemas.policia.gob.pe/archivos/fotos_desaparecidos/23087270-29737945.jpg</t>
  </si>
  <si>
    <t>{'Woman': 61.86397671699524, 'Man': 38.13602030277252}</t>
  </si>
  <si>
    <t>LEXY GREYS URETA VEGA</t>
  </si>
  <si>
    <t>HUANUCO-HUANUCO-AMARILIS- LEONCIO PRADO CON TARMA</t>
  </si>
  <si>
    <t>POLO BLANCO TRANSPARENTE, CON BUSO NEGRO  Y SANDALIAS DE COLOR ROSADO</t>
  </si>
  <si>
    <t>QUE SE DIRIGIO A LA CASA DE SU AMIGA</t>
  </si>
  <si>
    <t>CICATRICES EN SUS PIES</t>
  </si>
  <si>
    <t>https://denuncias.pnp.gob.pe/archivos/fotos_desaparecidos/22992322-29737592.jpg</t>
  </si>
  <si>
    <t>{'Woman': 48.41856360435486, 'Man': 51.58144235610962}</t>
  </si>
  <si>
    <t>JUAN ANDRE HUAMAN CRUZ</t>
  </si>
  <si>
    <t>APURIMAC-ABANCAY-ABANCAY- ANAMPA SN, URB TABLADA ALTA, SECTOR ILLANYA</t>
  </si>
  <si>
    <t>CASACA NEGRA CON CAPUCHA, POLO NEGRO MANGA CORTA, PANTALON DE VESTIR BLANCO Y ZAPATILLAS BLANCAS CON RAYAS ROJAS</t>
  </si>
  <si>
    <t>CICATRIZ TIPO LINEA HORIZONTAL EN POMULO DERECHO DEL ROSTRO, CICATRIZ TIPO CIRCULO EN LA NUCA</t>
  </si>
  <si>
    <t>https://denuncias.pnp.gob.pe/archivos/fotos_desaparecidos/23087924-29740814.jpg</t>
  </si>
  <si>
    <t>{'Woman': 0.04059727943968028, 'Man': 99.95940327644348}</t>
  </si>
  <si>
    <t>REGPOL - PUNO - CARABAYA â€“ MACUSANI</t>
  </si>
  <si>
    <t>BRIGIDA ANDRADE QUISPE</t>
  </si>
  <si>
    <t>PUNO-CARABAYA-MACUSANI- BARRIO SAN ANTONIO</t>
  </si>
  <si>
    <t>DESCONCEN</t>
  </si>
  <si>
    <t>QUE SALIO DE SU DOMICILIO LLEVANDO CONSIGO SUS PRENDAS DE VESTIR</t>
  </si>
  <si>
    <t>SO1P YHONATAN VILLANUEVA CARHUAS</t>
  </si>
  <si>
    <t>https://sistemas.policia.gob.pe/archivos/fotos_desaparecidos/23088271-29742182.jpg</t>
  </si>
  <si>
    <t>{'Woman': 99.58581328392029, 'Man': 0.4141867160797119}</t>
  </si>
  <si>
    <t>REGPOL - LIMA - PATIVILCA</t>
  </si>
  <si>
    <t>ASHLY ISABEL IBARRA MENDOZA</t>
  </si>
  <si>
    <t>LIMA-BARRANCA-PATIVILCA- CALLE 28 DE JULIO 208, PATIVILCA 15174, PERÃš</t>
  </si>
  <si>
    <t>PATALON JEAN Y CASACA ROJA</t>
  </si>
  <si>
    <t>SE RETIRO DE SU DOMICILIO CON DIRECCION AL DOMICILIO DE  SU AMGA ALEJANDRA</t>
  </si>
  <si>
    <t>SO2P JOSE VIDAL SALDAÃA MONTERO</t>
  </si>
  <si>
    <t>https://sistemas.policia.gob.pe/archivos/fotos_desaparecidos/17209503-29738681.jpg</t>
  </si>
  <si>
    <t>{'Woman': 81.05062246322632, 'Man': 18.94937753677368}</t>
  </si>
  <si>
    <t>JHOSEPH ALEXIS GUTIERREZ PRADO</t>
  </si>
  <si>
    <t>HUANCAVELICA-HUANCAVELICA-HUANCAVELICA- INCA ROCA N 255 BARRIO DE SAN CRISTOBAL  HVCA</t>
  </si>
  <si>
    <t>CHOMPA COLOR HUESO, PANTALON JEANS COLOR BEIGUE, ZAPATOS DE CUERO TIPO BOTINES COLOR MARRON</t>
  </si>
  <si>
    <t>QUE SALIO DE US DOMICLIO SITO EN EL JR INCA ROCA  BARRIO SAN CRISTOBAL HVCA, CON DIRECCION DESCONOCIDO</t>
  </si>
  <si>
    <t>https://denuncias.pnp.gob.pe/archivos/fotos_desaparecidos/18759342-29740230.jpg</t>
  </si>
  <si>
    <t>{'Woman': 15.04184901714325, 'Man': 84.95814800262451}</t>
  </si>
  <si>
    <t>REGPOL - LAMBAYEQUE - POSOPE ALTO</t>
  </si>
  <si>
    <t>ÃMARIS VALERIA MOLOCHO DIAZ</t>
  </si>
  <si>
    <t>LAMBAYEQUE-CHICLAYO-TUMAN- 7989+4J4, PATAPO 14610, PERÃš</t>
  </si>
  <si>
    <t>EL DENUNCIANTE NO SE PERCATO CON LA ROPA EN QUE AMBAS DESAPARECIDAS SALIERON DEL DOMICILIO</t>
  </si>
  <si>
    <t>QUE EL DIA 15JUN24 A LAS 10 HORAS APRPXIMADAMENTE LA MENOR DESAPARECIDA SALIO DE SU DOMICILO EN COMPAIA DE SU MADRE ANA MARIA DIAZ SANCHEZ QUIENES HASTA EL DIA DE LA FECHA NO REGRESAN A SU DOMICILIO</t>
  </si>
  <si>
    <t>SO1P HELI DAVID YARLAQUE PAREDES</t>
  </si>
  <si>
    <t>https://sistemas.policia.gob.pe/archivos/fotos_desaparecidos/23086433-29735775.jpg</t>
  </si>
  <si>
    <t>{'Woman': 98.7453818321228, 'Man': 1.2546202167868614}</t>
  </si>
  <si>
    <t>KELLY MARIANA CHAVEZ MACHACA</t>
  </si>
  <si>
    <t>CUSCO-CUSCO-SAN SEBASTIAN- URB SANTA ROSA SAN SEBASTIAN</t>
  </si>
  <si>
    <t>UN POLO COLOR VINO TINTO, PANTALON BUZO COLOR NEGRO Y ZAPATOS NEGROS</t>
  </si>
  <si>
    <t>SO3P ROMARIO ANDERSON CANDIA SAIRITUPA</t>
  </si>
  <si>
    <t>https://sistemas.policia.gob.pe/archivos/fotos_desaparecidos/23086045-29734617.jpg</t>
  </si>
  <si>
    <t>{'Woman': 66.39081835746765, 'Man': 33.60918164253235}</t>
  </si>
  <si>
    <t>REGPOL - LIMA - DEPINCRI V.E.S</t>
  </si>
  <si>
    <t>JAIR ALEXANDER SAMILLAN ROSEMBERG</t>
  </si>
  <si>
    <t>LIMA-LIMA-VILLA EL SALVADOR- SECTOR 6, GRUPO 1A, MZ E, LOTE 9</t>
  </si>
  <si>
    <t>POLERA BLANCA CON MANGAS NEGRAS CON LA INSCRIPCN EN EL PECHO CON LETRAS NEGRAS JORDAN, PANTALON DE VESTIR COLOR CREMA, GORRO NEGRO CON ROJO Y ZAPATILLAS NEGRAS</t>
  </si>
  <si>
    <t>MENOR DESAPARECIDO SALE EL 15 DE JUNIO DEL 2024 A LAS 2100 HORAS DE SU CASA, INDICANDOLE A SU MADRE QUE DERREPENTE IRA A UNA FIESTA, NO PRECISANDO DONDE, NI CON QUIEN, PERO QUE REGRESARIA TEMPRANO, SIN EMBARGO HASTA LA FORMULACION DE LA DENUNCIA NO REGRESA, NI SE A COMUNICADO CON NINGUN FAMILIAR, NI AMIGOS, DESCONOCIENDOSE SU UBICACION</t>
  </si>
  <si>
    <t>SOT1 ROCIO JENNY LOAYZA GUILLEN</t>
  </si>
  <si>
    <t>https://denuncias.pnp.gob.pe/archivos/fotos_desaparecidos/23087234-29741473.jpg</t>
  </si>
  <si>
    <t>{'Woman': 5.801500007510185, 'Man': 94.1985011100769}</t>
  </si>
  <si>
    <t>CAMILA ALEXANDRA YARANGA MACAVILCA</t>
  </si>
  <si>
    <t>CALLAO-CALLAO-CALLAO- JR. BOLOGNESI NRO. 461 â€“ URB. PLAYA RIMAC â€“ CALLAO</t>
  </si>
  <si>
    <t>SHORT JEAN COLOR AZUL, POLO MANGA LARGA COLOR BLANCO Y SANDALIAS CELESTES CON DISENO DE FLORES</t>
  </si>
  <si>
    <t>SALIO A COMPRAR A LA TIENDA QUE QUEDA EN JR PROCERES INTERSECCION CON JR PARURO CALLAO</t>
  </si>
  <si>
    <t>https://sistemas.policia.gob.pe/archivos/fotos_desaparecidos/18910749-29734544.jpg</t>
  </si>
  <si>
    <t>{'Woman': 99.71715807914734, 'Man': 0.2828431548550725}</t>
  </si>
  <si>
    <t>LUENA EMILIA CARDENAS NACION</t>
  </si>
  <si>
    <t>HUANUCO-HUANUCO-HUANUCO- HUALLAYCO N 154</t>
  </si>
  <si>
    <t>PANTALON COLOR NEGRO, POLO COLOR AZUL CON RAYAS BLANCAS, ZAPATILLA COLOR ROSADO</t>
  </si>
  <si>
    <t>QUE SALIÃ“ DE SU DOMICILIO PROLONGACIÃ“N HUALLAYCO N 154</t>
  </si>
  <si>
    <t>https://denuncias.pnp.gob.pe/archivos/fotos_desaparecidos/23086027-29734548.jpg</t>
  </si>
  <si>
    <t>{'Woman': 88.03554773330688, 'Man': 11.964452266693115}</t>
  </si>
  <si>
    <t>LESLY THATIANA DIONICIO MALLQUI</t>
  </si>
  <si>
    <t>HUANUCO-HUANUCO-HUANUCO- 3QG2+6PW, APARICIO POMARES, HUÃNUCO 10001, PERÃš</t>
  </si>
  <si>
    <t>POLO MANGA CORTA DE COLOR NEGRO, PANTALON JEANS COLOR AZUL OSCURO, CASACA DE COLOR NEGRO Y ZAPATILLAS DE COLOR BLANCO</t>
  </si>
  <si>
    <t>EN CIRCUNSTANCIAS QUE SU MENOR HIJA SALIO DE SU DOMICILIO A FIN DE CENAR CON UNA AMIGA</t>
  </si>
  <si>
    <t>LUNAR EN LA ALTURA DE LA NARIZ</t>
  </si>
  <si>
    <t>SO3P JAIRO RICARDO DAVILA FIGUEROA</t>
  </si>
  <si>
    <t>https://sistemas.policia.gob.pe/archivos/fotos_desaparecidos/19865169-29737292.jpg</t>
  </si>
  <si>
    <t>{'Woman': 5.281291157007217, 'Man': 94.7187066078186}</t>
  </si>
  <si>
    <t>DAYANE NICOLLE LAIZA DE LA CRUZ</t>
  </si>
  <si>
    <t>CUSCO-LA CONVENCION-PICHARI- AV ANDRES AVELINO CACERES</t>
  </si>
  <si>
    <t>VESTA UN CAMISETA DE ALIANZA, UN SHOR AZUL MARINO, CALZADO CON SAINADA</t>
  </si>
  <si>
    <t>QUE SALIO DE SU PUESTO DE NEGOCIO DE SU MAMA, UBICADO EN LA AV ANDRS AVELINO CCERES SN  PICHARICUSCO</t>
  </si>
  <si>
    <t>https://sistemas.policia.gob.pe/archivos/fotos_desaparecidos/23086264-29735331.jpg</t>
  </si>
  <si>
    <t>{'Woman': 10.594020038843155, 'Man': 89.40597772598267}</t>
  </si>
  <si>
    <t>REGPOL - LA LIBERTAD - DEPINCRI PACASMAYO</t>
  </si>
  <si>
    <t>ARIANA DAILY MUÃ‘OZ GUERRERO</t>
  </si>
  <si>
    <t>LA LIBERTAD-PACASMAYO-PACASMAYO- ADOLFO KING N30</t>
  </si>
  <si>
    <t>POLO DEPORTIVO DE ALIANZA LIMA CON PANTALON LEGIN COLOR NEGRO, SANDALIAS COLOR NEGRO</t>
  </si>
  <si>
    <t>EN CIRCUNSTANCIAS QUE SALIO DE SU TRABAJO A COMPRAR</t>
  </si>
  <si>
    <t>SO3P NEIVER LUIS CAJO GUEVARA</t>
  </si>
  <si>
    <t>https://denuncias.pnp.gob.pe/archivos/fotos_desaparecidos/23086614-29736380.jpg</t>
  </si>
  <si>
    <t>{'Woman': 28.143411874771118, 'Man': 71.8565821647644}</t>
  </si>
  <si>
    <t>ASHLEY BELLONCE QUINTO PICHARDO</t>
  </si>
  <si>
    <t>HUANCAVELICA-HUANCAVELICA-HUANCAVELICA- HUANCAVELICA  PUEBLO LIBRE HVCA</t>
  </si>
  <si>
    <t>CASACA TERMICA COLOR ROJO, PANTALON JEANS RASGADO COLOR AZUL, Y UN PAR DE ZAPATILLAS DE CUERO COLOR BLANCO</t>
  </si>
  <si>
    <t>QUE HABRIA SALDIO DE SU DOMICILIO, SITO EN EL BARRIO SANTA ROSA ALTA PUEBLO LIBRE HVCA, CON DIRECCION A LA CIUDAD DE HUANCAVELICA</t>
  </si>
  <si>
    <t>NO INDICA EL DENUCIANTE</t>
  </si>
  <si>
    <t>https://denuncias.pnp.gob.pe/archivos/fotos_desaparecidos/23087283-29738455.jpg</t>
  </si>
  <si>
    <t>{'Woman': 22.13328182697296, 'Man': 77.8667151927948}</t>
  </si>
  <si>
    <t>JEAN PIER GARCIA PIMENTEL</t>
  </si>
  <si>
    <t>HUANUCO-HUANUCO-HUANUCO-  INDEPEMDENCIA PASAJE D NUMERO 1167</t>
  </si>
  <si>
    <t>VESTIA UN PANTALON DRIL COLOR AZUL, UN PAR DE ZAPATILLAS COLOR AZUL MARCA NIKE Y UNA CAMISA MANGA LARGA COLOR CELESTE</t>
  </si>
  <si>
    <t>QUE, SALIO DE SU DOMICILIO UBICADO EN EL JR INDPENDENCIA CUDRA 11 PASAJE NUMERO 1160</t>
  </si>
  <si>
    <t>https://denuncias.pnp.gob.pe/archivos/fotos_desaparecidos/23088529-29743211.jpg</t>
  </si>
  <si>
    <t>{'Woman': 79.12803888320923, 'Man': 20.871959626674652}</t>
  </si>
  <si>
    <t>LORETO-MAYNAS-SAN JUAN BAUTISTA- 6P77+CFR, IQUITOS 16008, PERÃš</t>
  </si>
  <si>
    <t>BLUSA COLOR VERDE, PANTALON CORTO JEANS Y ZAPATILLAS BLANCAS</t>
  </si>
  <si>
    <t>SE DESPIDIO DE TODA LA FAMILOA CON DIRECCION A NAUTA, PARA POSTERIOR CONTITUIRSE A LA LOCALIDADA DE SARAMURO</t>
  </si>
  <si>
    <t>https://sistemas.policia.gob.pe/archivos/fotos_desaparecidos/23054160-29739015.jpg</t>
  </si>
  <si>
    <t>{'Woman': 11.62906214594841, 'Man': 88.37094306945801}</t>
  </si>
  <si>
    <t>KAORI HARUKO PEREZ CHACHANI</t>
  </si>
  <si>
    <t>AYACUCHO-HUAMANGA-AYACUCHO- ASOC PISCO TAMBO SN   AYACUCHO HUMANGA AYACUCHO</t>
  </si>
  <si>
    <t>VESTIA PANTALON JEAM OLGADO COLOR AZUL, UN TOP COLOR BLANCO, UN CHAL COLOR NEGRO, ZAPATILLAS NEGRAS</t>
  </si>
  <si>
    <t>QUE SALIO DE SU DOMICILIO INDICANDO QUE IRIA A HACER UN TRABAJO CON SUS COMPANEROS DESDE ESE MOMENTO SE DESCONOCE SU PARADERO ACTUAL</t>
  </si>
  <si>
    <t>https://denuncias.pnp.gob.pe/archivos/fotos_desaparecidos/23089016-29744888.jpg</t>
  </si>
  <si>
    <t>{'Woman': 60.76752543449402, 'Man': 39.23248052597046}</t>
  </si>
  <si>
    <t>LEA ANAG TSAMAJAIN</t>
  </si>
  <si>
    <t>LAMBAYEQUE-CHICLAYO-JOSE LEONARDO ORTIZ- CALLE CONQUISTA NRO 628 URBANIZACION LATINA DISTRITO DE JOSE LEONARDO ORTIZ</t>
  </si>
  <si>
    <t>SALIO CON DIRECCION A SU INSTITUTO MARIA GORETTI UBICADO EN AV LUIS GONZALES DE CHICLAYO</t>
  </si>
  <si>
    <t>SOBG HERNAN DELGADO QUISPE</t>
  </si>
  <si>
    <t>https://sistemas.policia.gob.pe/archivos/fotos_desaparecidos/23085925-29734097.jpg</t>
  </si>
  <si>
    <t>{'Woman': 8.649951219558716, 'Man': 91.3500428199768}</t>
  </si>
  <si>
    <t>RUJINO QUISPE CHONTA</t>
  </si>
  <si>
    <t>AYACUCHO-HUAMANGA-AYACUCHO- URB PRIMAVERA MB2  LT O4</t>
  </si>
  <si>
    <t>VESTIAN BUZO DE LA IEP MARISCAL CACERES</t>
  </si>
  <si>
    <t>QUE SALIERON CON DIRECCION DESCONOCIDAD A SUS CLASE</t>
  </si>
  <si>
    <t>https://denuncias.pnp.gob.pe/archivos/fotos_desaparecidos/23085962-29734175.jpg</t>
  </si>
  <si>
    <t>{'Woman': 0.04521113296505064, 'Man': 99.95478987693787}</t>
  </si>
  <si>
    <t>LUIS ANGEL HUARANCCA GARCIA</t>
  </si>
  <si>
    <t>VESTIA BUZO DE LA IEP MARISCAL CACERES</t>
  </si>
  <si>
    <t>QUE SALIO DE DUMICILIO CON DIRECCION DESCONOCIDA</t>
  </si>
  <si>
    <t>https://denuncias.pnp.gob.pe/archivos/fotos_desaparecidos/23085963-29734175.jpg</t>
  </si>
  <si>
    <t>{'Woman': 6.303639709949493, 'Man': 93.69636178016663}</t>
  </si>
  <si>
    <t>REGPOL - SAN MARTIN - SAN MARTIN DE ALAO</t>
  </si>
  <si>
    <t>CLARIBETH RAMIREZ HUAMAN</t>
  </si>
  <si>
    <t>SAN MARTIN-EL DORADO-SAN MARTIN- JR. LORETO S/N CASERIO REQUENA</t>
  </si>
  <si>
    <t>VISTE SHORT ROSADO Y PLOMO,BLUSA CELESTE Y SANDALIAS NEGRAS</t>
  </si>
  <si>
    <t>TEZ BLANCA, CARA SIN INFORMACION, HOJOS MARRON, CEJAS NEGRAS, CABELLO NEGRO, NARIZ SIN INFORMACION, ESTATURA 140 METROS, CONTEXTO DELGADA Y OTROS</t>
  </si>
  <si>
    <t>SO3P DARBIN GENRRY CASTILLO MENDOZA</t>
  </si>
  <si>
    <t>https://sistemas.policia.gob.pe/archivos/fotos_desaparecidos/23086279-29735335.jpg</t>
  </si>
  <si>
    <t>{'Woman': 6.019454821944237, 'Man': 93.98055076599121}</t>
  </si>
  <si>
    <t>REGPOL - AMAZONAS - CHACHAPOYAS</t>
  </si>
  <si>
    <t>LUSBINDA TATIANA ROJAS CASTRO</t>
  </si>
  <si>
    <t>AMAZONAS-LUYA-CAMPORREDONDO- QMMJ+X2R, CAMPORREDONDO, PERÃš</t>
  </si>
  <si>
    <t>BUZO DE COLOR NEGRO CON DIBUJOS BLANCOS, POLO DE DEPORTE COLOR AZUL CON RAYAS BLANCAS, ZAPATILLAS COLOR BLANCAS CON NEGRO</t>
  </si>
  <si>
    <t>SALIO DE SU DOMICILIO UBICADO EN LA AV PROGRESO SN DISTRITO DE CAMPORREDONDO SIN MOTIVO ALGUNO</t>
  </si>
  <si>
    <t>UNA CICATRIZ POR QUEMADURA EN EL MUSLO PIERNA DERECHA, DIENTE MAXILAR ROTO</t>
  </si>
  <si>
    <t>SOT1 MARINO MORALES RIVAS</t>
  </si>
  <si>
    <t>https://sistemas.policia.gob.pe/archivos/fotos_desaparecidos/23087018-29737670.jpg</t>
  </si>
  <si>
    <t>{'Woman': 12.69640326499939, 'Man': 87.30359673500061}</t>
  </si>
  <si>
    <t>FP - CAJAMARCA - SAN JOSÃ‰ DE LOURDES</t>
  </si>
  <si>
    <t>CLAUDIA ALEJANDRA PAREDES MEDINA</t>
  </si>
  <si>
    <t>CAJAMARCA-SAN IGNACIO-SAN JOSE DE LOURDES- -5.19476,-78.8776706,2311</t>
  </si>
  <si>
    <t>POLO COLOR AMARILLO,PANTALON JEAN AZUL, SANDALIA  COLOR NEGRA</t>
  </si>
  <si>
    <t>QUE ABORDABA UNA MOTO LINEAL ACOMPAADO DE JORK CRISTIAN MIJA AJILA EN LA TROCHA CARROZABLE  EL CASERIO LOS ALPES CP HUARANGUILLO</t>
  </si>
  <si>
    <t>SOBG CHARLE HENRY QUIÃONES HUAYCHA</t>
  </si>
  <si>
    <t>https://sistemas.policia.gob.pe/archivos/fotos_desaparecidos/23086638-29736473.jpg</t>
  </si>
  <si>
    <t>48.27</t>
  </si>
  <si>
    <t>{'Woman': 2.984469197690487, 'Man': 97.01552987098694}</t>
  </si>
  <si>
    <t>JUAN DIEGO CAHUENIRE CONDORI</t>
  </si>
  <si>
    <t>SHORT COLOR BLANCO POLO COLOR ROJO Y BLANCO ZAPATILLAS AZULES</t>
  </si>
  <si>
    <t>CINRCUANTANCIAS QUE SE DIRIGIA A LA INSTITUCION EDUCATIVA SAN FRANCISCO JAVIER</t>
  </si>
  <si>
    <t>SO3P JOSE MIGUEL RAMOS MASIAS</t>
  </si>
  <si>
    <t>https://sistemas.policia.gob.pe/archivos/fotos_desaparecidos/21425959-29734159.jpg</t>
  </si>
  <si>
    <t>{'Woman': 0.6285010371357203, 'Man': 99.3714988231659}</t>
  </si>
  <si>
    <t>{'Woman': 5.938814952969551, 'Man': 94.06118392944336}</t>
  </si>
  <si>
    <t>KIARA ESTEFANI GARCIA HILAQUITA</t>
  </si>
  <si>
    <t>CUSCO-CUSCO-WANCHAQ- URB SAN ISIDRO SANTIAGO</t>
  </si>
  <si>
    <t>VESTIA CON BUZO COMPLETO DE COLOR AZUL CON FRANJAS BLANCAS Y ZAPATILLAS BLANCAS</t>
  </si>
  <si>
    <t>SE FUGO DE SU DOMICILIO CON DIRECCION DESCONOCIDA</t>
  </si>
  <si>
    <t>https://denuncias.pnp.gob.pe/archivos/fotos_desaparecidos/16558588-29743476.jpg</t>
  </si>
  <si>
    <t>93.39</t>
  </si>
  <si>
    <t>{'Woman': 96.89217805862427, 'Man': 3.1078172847628593}</t>
  </si>
  <si>
    <t>REGPOL - CUSCO - IZCUCHACA</t>
  </si>
  <si>
    <t>CLARA SOFIA HUALLPARIMACHI HUAMAN</t>
  </si>
  <si>
    <t>CUSCO-ANTA-ANTA- GQ3M+CP, COMPONE 08615, PERÃš</t>
  </si>
  <si>
    <t>POLERA DE COLOR AZUL MARINO, FLOREADO, CON PATALON JEAN AZUL MARINO, ZAPATILLAS NEGRAS CON FRANJAS DE COLOR ROJO</t>
  </si>
  <si>
    <t>EN CIRCUNSTANCIAS DE SALIO DE SU DOMICILIO CON DIRECCION A SU ACADEMIA CARNOT  ANTA</t>
  </si>
  <si>
    <t>SO2P MARCELO IGNACIO IMATA CCANCHI</t>
  </si>
  <si>
    <t>https://sistemas.policia.gob.pe/archivos/fotos_desaparecidos/20166854-29744314.jpg</t>
  </si>
  <si>
    <t>{'Woman': 37.3875230550766, 'Man': 62.61247396469116}</t>
  </si>
  <si>
    <t>REGPOL - SAN MARTIN - MOYOBAMBA</t>
  </si>
  <si>
    <t>FABIAN HUAMAN TORRES</t>
  </si>
  <si>
    <t>SAN MARTIN-MOYOBAMBA-MOYOBAMBA- JR CALLAO</t>
  </si>
  <si>
    <t>POLO COLOR BLANCO, PANTALON DE VESTIR COLOR NEGRO, ZAPATILLA COLOR PLOMO</t>
  </si>
  <si>
    <t>QUE SALIO AL MERCADO A COMPRAR PESCADO</t>
  </si>
  <si>
    <t>SO2P JOSE OSMAR DIAZ VERA</t>
  </si>
  <si>
    <t>https://sistemas.policia.gob.pe/archivos/fotos_desaparecidos/114741-29744267.jpg</t>
  </si>
  <si>
    <t>{'Woman': 15.761670470237732, 'Man': 84.2383325099945}</t>
  </si>
  <si>
    <t>WILLIAM JUNIOR MORI PANDURO</t>
  </si>
  <si>
    <t>LORETO-MAYNAS-IQUITOS- CALLE NAPO N 955</t>
  </si>
  <si>
    <t>VESTIA POLO NEGRO SHORT Y SANDALIA AZUL</t>
  </si>
  <si>
    <t>BARRIGA PRONUNCIADA</t>
  </si>
  <si>
    <t>https://sistemas.policia.gob.pe/archivos/fotos_desaparecidos/18308384-29744833.jpg</t>
  </si>
  <si>
    <t>{'Woman': 0.061786454170942307, 'Man': 99.93821382522583}</t>
  </si>
  <si>
    <t>RAUL ALEXIS BAZAN LECCA</t>
  </si>
  <si>
    <t>LAMBAYEQUE-CHICLAYO-CHICLAYO- LUIS ORBEGOSO URBANIZACION REMIGIO SILVA</t>
  </si>
  <si>
    <t>VESTÃA UN SHORT COLOR BEIGE, POLERA SIN CAPUCHA MANGA LARGA DE COLOR PLOMO, ZAPATILLAS DE COLOR AZUL MARCA ADIDAS</t>
  </si>
  <si>
    <t>SALIÃ“ DE SU CASA SIN MENCIONAR A DONDE SE DIRIGIRÃA</t>
  </si>
  <si>
    <t>UTILIZA GAFAS DE AUMENTO DE MARCO COLOR NEGRO CON LUNAS BLANCAS</t>
  </si>
  <si>
    <t>SO1P IRBIN MONTENEGRO AGREDA</t>
  </si>
  <si>
    <t>https://denuncias.pnp.gob.pe/archivos/fotos_desaparecidos/21321300-29741980.jpg</t>
  </si>
  <si>
    <t>{'Woman': 0.011993011139566079, 'Man': 99.98800754547119}</t>
  </si>
  <si>
    <t>WILLY RUBEN DELGADO ROJAS</t>
  </si>
  <si>
    <t>LIMA-LIMA-SAN ISIDRO- CALLE ALCANFORES</t>
  </si>
  <si>
    <t>ZAPATILLAS BLANCAS CON NEGRO, PANTALÃ“N JEAN AZUL, POLO BLANCO, POLERA CREMA</t>
  </si>
  <si>
    <t>SALIÃ“ DE SU CENTRO DE TRABAJO CON DIRECCIÃ“N A SU DOMICILIO</t>
  </si>
  <si>
    <t>https://denuncias.pnp.gob.pe/archivos/fotos_desaparecidos/2145289-29738433.jpg</t>
  </si>
  <si>
    <t>{'Woman': 0.0419620075263083, 'Man': 99.95803236961365}</t>
  </si>
  <si>
    <t>MAXIMO TRUJILLO ORTIZ</t>
  </si>
  <si>
    <t>LIMA-HUARAL-CHANCAY- CALLE LOPEZ DE ZUIGA NRO 208 INT F BOULEVARD CHANCAY REFERENCIA FRENTE DE LA IGLESIA</t>
  </si>
  <si>
    <t>PANTALON COLOR NEGRO CON LINEAS BLANCAS, CASACA TERMICA OSCURA, COMISA CON GORRA NO RECUERDA EL COLOR</t>
  </si>
  <si>
    <t>SALE DE SU DOMCILIO SIN COMUNICAR A NADIE</t>
  </si>
  <si>
    <t>SO2P MIGUEL ANGEL RAMIREZ LUMBE</t>
  </si>
  <si>
    <t>https://sistemas.policia.gob.pe/archivos/fotos_desaparecidos/10811230-29743434.jpg</t>
  </si>
  <si>
    <t>{'Woman': 7.520200312137604, 'Man': 92.47980117797852}</t>
  </si>
  <si>
    <t>RAFAEL ABRAHAM ALARCON VIDAL</t>
  </si>
  <si>
    <t>CUSCO-CUSCO-CUSCO- CINEPLAT REAL PLAZA CUSCO</t>
  </si>
  <si>
    <t>CASACA DELGADA TIPO CORTAVIENTO COLOR PLOMO, JEANS NEGRO, BOTAS COLOR PLOMO VERDUZCO</t>
  </si>
  <si>
    <t>QUE SE ENCONTRABAN EN LA SAL 4 DEL CINEPLANET</t>
  </si>
  <si>
    <t>TIENE BARBA DEMASIADO CRECIDA, ESCASO PELO EN LA PARTE FRONTAL, MIRA DESAFIANTE</t>
  </si>
  <si>
    <t>SO3P JESUS ANGEL FLORES CORNEJO</t>
  </si>
  <si>
    <t>https://sistemas.policia.gob.pe/archivos/fotos_desaparecidos/2079246-29737727.jpg</t>
  </si>
  <si>
    <t>{'Woman': 0.10824791388586164, 'Man': 99.89175796508789}</t>
  </si>
  <si>
    <t>THALIA FLOR LOYOLA GUERRA</t>
  </si>
  <si>
    <t>JUNIN-YAULI-LA OROYA- ASOC IACION DE VIVIENDA LA RIVERA MANZ A LOT11 LA OROYA</t>
  </si>
  <si>
    <t>CASACA DE LANA COLOR NEGRO, PANTALON JEAN COLOR AZUL, ZAPATILLAS DE COLOR NEGRO</t>
  </si>
  <si>
    <t>SALIO DE SU DOMICILIO INDICANDO QUE HARIA JUGAR A SU MENOR HIJO EN EL PARQUE</t>
  </si>
  <si>
    <t>NARIZ DESVIADA A LA DERECHA PRODUCTO DE UNA CAIDA DE AOS ANTERIORES</t>
  </si>
  <si>
    <t>SOBG EDU CHUCOS QUINTO</t>
  </si>
  <si>
    <t>https://sistemas.policia.gob.pe/archivos/fotos_desaparecidos/14132931-29738986.jpg</t>
  </si>
  <si>
    <t>{'Woman': 4.5171380043029785, 'Man': 95.4828679561615}</t>
  </si>
  <si>
    <t>JOSE DILMER SAAVEDRA FERNANDEZ</t>
  </si>
  <si>
    <t>LAMBAYEQUE-CHICLAYO-CHICLAYO- MARISCAL NIETO</t>
  </si>
  <si>
    <t>CON UN POLO COLOR CREMA CON UN DIBUJO DE UN CRANEO DE UNA CALAVERA A LA ALTURA DEL PECHO LADO IZQUIERDO, PANTALÃ“N JEANS COLOR AZUL CLARO, ZAPATILLAS DE COLOR PLOMO, TAMBIÃ‰N LLEVABA SOBRE SU HOMBRO UNA CHOMPA DE HILO COLOR PLOMO</t>
  </si>
  <si>
    <t>EN QUE SALIO DE SU CASA A COMPRAR MENU</t>
  </si>
  <si>
    <t>TIENE UNA CICATRIS DE UN DIAMETRO DE CINCO CENTIMETROS CERCA A SU RODILLA EN LA PARTE SUPERIOR LADO DERECHO</t>
  </si>
  <si>
    <t>https://denuncias.pnp.gob.pe/archivos/fotos_desaparecidos/11954160-29744452.jpg</t>
  </si>
  <si>
    <t>{'Woman': 0.0002907645011873683, 'Man': 99.99971389770508}</t>
  </si>
  <si>
    <t>DANY AMANDA BORJA GAMARRA</t>
  </si>
  <si>
    <t>JUNIN-HUANCAYO-HUANCAYO- JR SAN GREGORIO NRO 187</t>
  </si>
  <si>
    <t>CASACA DE COLOR ROSADO, BUZO DE COLOR VERDE,  ZAPATILLAS ROSADAS</t>
  </si>
  <si>
    <t>QUE SE ESCAPO Y BURLO LA SEGURIDAD DE LAS INSTALACIONES DEL CENTRO GERIATRICO SALUD UNO</t>
  </si>
  <si>
    <t>https://sistemas.policia.gob.pe/archivos/fotos_desaparecidos/3696804-29737791.jpg</t>
  </si>
  <si>
    <t>{'Woman': 19.083121418952942, 'Man': 80.9168815612793}</t>
  </si>
  <si>
    <t>LUIS MIGUEL MONTEZA MUÃ‘OZ</t>
  </si>
  <si>
    <t>CALLAO-CALLAO-BELLAVISTA- 26 B NRO 385 CIUDAD DEL PESCADOR</t>
  </si>
  <si>
    <t>SHORT GRIS, POLO AZUL, SANDALIAS AZULES</t>
  </si>
  <si>
    <t>SALIO DE LA CASA AL PARECER PARA BUSCAR A LA DENUNCIANTE Y SE HAYA EXTRAVIADO</t>
  </si>
  <si>
    <t>AUTISTA</t>
  </si>
  <si>
    <t>SOT1 WILLIAM DE LA CRUZ ESPINO</t>
  </si>
  <si>
    <t>https://denuncias.pnp.gob.pe/archivos/fotos_desaparecidos/15972385-29736812.jpg</t>
  </si>
  <si>
    <t>{'Woman': 0.050963310059159994, 'Man': 99.94903802871704}</t>
  </si>
  <si>
    <t>MARIA ISABELA BARRIOS LUCERO</t>
  </si>
  <si>
    <t>LIMA-BARRANCA-PATIVILCA- CALLE APURIMAC LT. 01 MZ 20</t>
  </si>
  <si>
    <t>PANTALON JEAN COLOR AZUL CASA COLOR ROJO</t>
  </si>
  <si>
    <t>TEZ BLANCA CARA REDONDA</t>
  </si>
  <si>
    <t>https://sistemas.policia.gob.pe/archivos/fotos_desaparecidos/23087348-29738663.jpg</t>
  </si>
  <si>
    <t>ARELIZ FLOR PINEDA CESPEDES</t>
  </si>
  <si>
    <t>LIMA-LIMA-LOS OLIVOS- JR. EMILIO DE LOS RÃOS NÂ°5748, URB. VILLA DEL NORTE</t>
  </si>
  <si>
    <t>DESCONOCE LA DENUNCIANTE</t>
  </si>
  <si>
    <t>SO2P PAUL DANNY APOLINARIO EGUSQUIZA</t>
  </si>
  <si>
    <t>https://sistemas.policia.gob.pe/archivos/fotos_desaparecidos/23087664-29739794.jpg</t>
  </si>
  <si>
    <t>{'Woman': 93.56590509414673, 'Man': 6.434091180562973}</t>
  </si>
  <si>
    <t>ANA MARIA DIAZ SANCHEZ</t>
  </si>
  <si>
    <t>EL DENUNCIANTE NO SE PERCATO DE LA VESTIMENTA CON LA QUE SALIO LA DESAPARECIDA</t>
  </si>
  <si>
    <t>SIENDO EL DIA 15JUN24 A LAS 10 HORAS APROXIMADAMENTE SALIO DE SU DOMICILIO EN COMPAIA DE SU MENOR HIJA AMARIS VALERIA MOLOCHO DIAZ 05 Y HASTA EL DIA DE LA FECHA AUN NO REGRESA</t>
  </si>
  <si>
    <t>https://sistemas.policia.gob.pe/archivos/fotos_desaparecidos/9675982-29735775.jpg</t>
  </si>
  <si>
    <t>{'Woman': 11.42142117023468, 'Man': 88.57858180999756}</t>
  </si>
  <si>
    <t>SANTOS ROGER MARTINEZ MENGOLE</t>
  </si>
  <si>
    <t>LA LIBERTAD-TRUJILLO-FLORENCIA DE MORA- CALLE FRANCISCO DE ZELA 1849</t>
  </si>
  <si>
    <t>CHOMPA DE HILO COLOR PLOMO, CAMISA BLANCA, PANTALON COLOR NEGRO, MOCHILA COLOR NEGRO</t>
  </si>
  <si>
    <t>SALIO DE SU DOMICILIO UBICADO EN LA CALLE FRANCISCO DE ZELA 1948 EL PORVENIR, INDICANDO QUE VIAJARA A LA CIUDAD DE CHICLAYO</t>
  </si>
  <si>
    <t>https://denuncias.pnp.gob.pe/archivos/fotos_desaparecidos/23086345-29735546.jpg</t>
  </si>
  <si>
    <t>{'Woman': 0.008403882384300232, 'Man': 99.99159574508667}</t>
  </si>
  <si>
    <t>CLAUDIA VICTORIA CARDENAS LINO</t>
  </si>
  <si>
    <t>LIMA-LIMA-VILLA MARIA DEL TRIUNFO- JR.ILO MZ-50-D-LOTE-11 JG VMT</t>
  </si>
  <si>
    <t>VISTE POLERA COLOR LILA CON CAPUCHA, PANTALON JOGGER DE BUZO COLOR GRIS CLARO Y ZAPATILLAS BLANCAS</t>
  </si>
  <si>
    <t>QUE, SALIO DE SU DOMICILIO PARA COMPRAR EL ALIMENTO PARA SUS GATOS</t>
  </si>
  <si>
    <t>SO3P JHOSTIN JARDHEL RAMOS MAMANI</t>
  </si>
  <si>
    <t>https://sistemas.policia.gob.pe/archivos/fotos_desaparecidos/23086955-29737472.jpg</t>
  </si>
  <si>
    <t>{'Woman': 99.24699664115906, 'Man': 0.7530013099312782}</t>
  </si>
  <si>
    <t>REGINA MEDINA CARRASCO</t>
  </si>
  <si>
    <t>LIMA-LIMA-EL AGUSTINO- AV. POLO JIMÃ‰NEZ S/N â€“ EL AGUSTINO</t>
  </si>
  <si>
    <t>CASACA COLOR AZUL, POLO NEGRO, PANTALON JEAN COLOR AZUL Y ZAPATILLAS BLANCAS</t>
  </si>
  <si>
    <t>QUE SALIO DE SU DOMICILIO UBICADO EN LA AV POLO JIMENEZ SIN NUMERO EL AGUSTINO, CON DIRECCION HACIA EL DOMICILIO DE SU HIJA EN EL DISTRITO DE EL AGUSTINO</t>
  </si>
  <si>
    <t>https://sistemas.policia.gob.pe/archivos/fotos_desaparecidos/8632930-29741424.jpg</t>
  </si>
  <si>
    <t>{'Woman': 68.43270063400269, 'Man': 31.567299365997314}</t>
  </si>
  <si>
    <t>KEVIN ANDRE TAPIA TORRES</t>
  </si>
  <si>
    <t>LAMBAYEQUE-CHICLAYO-LA VICTORIA- CALLE ELOY URETA MZ 145 LOTE 23, DISTRITO LA VICTORIA</t>
  </si>
  <si>
    <t>POLO NEGRO, CASACA COLOR BLANCO, PANTALON BUZO NEGRO Y ZANDALLAS AZULES OSCURA</t>
  </si>
  <si>
    <t>SALIO DE SU DOMICILIO CON DIRRECCION A LA CASA DE SU ENAMORADA EN LA CALLE PARAMONGA Y HASTA LA FORMULACION DE LA DENUNCIA NO REGRESA</t>
  </si>
  <si>
    <t>TATUAJE EN EL BRAZO IZQUIERDO UNA MASCARA Y GUFI DE LOS DIBUJOS ANIMADOS, CON HUECO EN LAS OREJAS</t>
  </si>
  <si>
    <t>SO3P JOSE EDGARDO SALVADOR CORREA</t>
  </si>
  <si>
    <t>https://sistemas.policia.gob.pe/archivos/fotos_desaparecidos/21192080-29736578.jpg</t>
  </si>
  <si>
    <t>{'Woman': 0.861828587949276, 'Man': 99.13817048072815}</t>
  </si>
  <si>
    <t>REGPOL - PIURA - TAMBOGRANDE</t>
  </si>
  <si>
    <t>PEDRO MIGUEL SANDOVAL VALDIVIEZO</t>
  </si>
  <si>
    <t>PIURA-PIURA-TAMBO GRANDE- FROILAN ALAMA TAMBOGRANDE</t>
  </si>
  <si>
    <t>VERMUDA COLER MARRON, POLO AZUL, ZAPATAILLAS TIPO CAT</t>
  </si>
  <si>
    <t>EN CIRCUNSTNCIAS QUE SALIA DE SU DOMCILIO AAHH FROILAN ALAMA TAMBOGRANDE</t>
  </si>
  <si>
    <t>TATUAJE ANTEBRAZO DERECHO</t>
  </si>
  <si>
    <t>SO1P GUILLERMO PALOMINO CALDERON</t>
  </si>
  <si>
    <t>https://sistemas.policia.gob.pe/archivos/fotos_desaparecidos/10796252-29740941.jpg</t>
  </si>
  <si>
    <t>{'Woman': 0.28010280802845955, 'Man': 99.71989393234253}</t>
  </si>
  <si>
    <t>MARICRUZ QUIÃ‘ONES ESPINOZA</t>
  </si>
  <si>
    <t>ANCASH-HUARAZ-HUARAZ- PASAJE NUEVO PROGRESO, BARRIO DE TACLLAN ALTO</t>
  </si>
  <si>
    <t>PANTALON JEAN COLOR NEGRO, CASACA DE COLOR VERDE, POLO MANGA CORTA DE COLOR NEGRO, SAPATO DE COLOR NEGRO, CARTERA DE COLOR MARRON</t>
  </si>
  <si>
    <t>SO2P EVELYN NOELIA MENDEZ QUISPE</t>
  </si>
  <si>
    <t>https://denuncias.pnp.gob.pe/archivos/fotos_desaparecidos/2120373-29741868.jpg</t>
  </si>
  <si>
    <t>{'Woman': 92.00541973114014, 'Man': 7.994583249092102}</t>
  </si>
  <si>
    <t>LUIS ANTHONY SALCEDO LEON</t>
  </si>
  <si>
    <t>LIMA-LIMA-CHORRILLOS- CALLE SINCHI ROCA MZ. 12 LOTE 09 â€“ SEGUNDO PISO - VILLA VENTURO CHORRILLOS</t>
  </si>
  <si>
    <t>CASACA NEGRA, POLO PLOMO, SHORT COLO PALO ROSA Y ZAPATILLAS COLOR AZUL</t>
  </si>
  <si>
    <t>SALIO DE DOMICILIO CON LA FINALIDAD DE JUGAR VILLAR</t>
  </si>
  <si>
    <t>https://sistemas.policia.gob.pe/archivos/fotos_desaparecidos/390218-29738444.jpg</t>
  </si>
  <si>
    <t>{'Woman': 0.023335579317063093, 'Man': 99.97666478157043}</t>
  </si>
  <si>
    <t>JHON ALEXANDER CASTILLO ADANAQUE</t>
  </si>
  <si>
    <t>PIURA-TALARA-PARIÃ‘AS- AH NUEVA TALARA MZ N1 LT 37, TALAR, PIURA</t>
  </si>
  <si>
    <t>POLERA DE COLOR PLOMO, BUZO DE COLOR PLOMO, SANDALIAS DE COLOR NEGRAS CON BEIGE</t>
  </si>
  <si>
    <t>QUE SALIO DE SU DOMICILIO, CON DIRECCION A PIURA</t>
  </si>
  <si>
    <t>https://denuncias.pnp.gob.pe/archivos/fotos_desaparecidos/14775940-29736718.jpg</t>
  </si>
  <si>
    <t>{'Woman': 0.000811795598565368, 'Man': 99.99918937683105}</t>
  </si>
  <si>
    <t>MARCO ANTONIO CHOQUE YAURI</t>
  </si>
  <si>
    <t>SALIO DE SU DOMICILIO SIN RETORNO</t>
  </si>
  <si>
    <t>https://sistemas.policia.gob.pe/archivos/fotos_desaparecidos/23086893-29737281.jpg</t>
  </si>
  <si>
    <t>{'Woman': 0.12143956264480948, 'Man': 99.8785674571991}</t>
  </si>
  <si>
    <t>JUNIOR ESMITH MITAC HERNANDEZ</t>
  </si>
  <si>
    <t>ICA-ICA-LOS AQUIJES- W74X+852, 11000, PERÃš</t>
  </si>
  <si>
    <t>0.65</t>
  </si>
  <si>
    <t>DESCONOCE COMO SALIO VESTIDO</t>
  </si>
  <si>
    <t>SALIO DE SU DOMICILIO A REUNIRSE CON SUS AMIGOS</t>
  </si>
  <si>
    <t>SO1P KEITH SAUD CACERES HUARAC</t>
  </si>
  <si>
    <t>https://sistemas.policia.gob.pe/archivos/fotos_desaparecidos/9704935-29738139.jpg</t>
  </si>
  <si>
    <t>{'Woman': 0.003897315764334053, 'Man': 99.99610185623169}</t>
  </si>
  <si>
    <t>REGPOL - LIMA - PETTIT THOUARS</t>
  </si>
  <si>
    <t>YERVIN JOSE RAMIREZ IBARRA</t>
  </si>
  <si>
    <t>LIMA-LIMA-LIMA- AV TACNA  MAGDALENA DEL MAR</t>
  </si>
  <si>
    <t>POLO GRIS VERDE, JOGER NEGRO Y UNA CASACA GRIS CON EL LOGOTIPO ADIDAS</t>
  </si>
  <si>
    <t>SALIO DE SU CENTRO DE TRABAJO</t>
  </si>
  <si>
    <t>PESTANAS LARGAS</t>
  </si>
  <si>
    <t>SOT1 ARTURO CHRISTIAN VARGAS TUPAC</t>
  </si>
  <si>
    <t>https://sistemas.policia.gob.pe/archivos/fotos_desaparecidos/23086807-29737015.jpg</t>
  </si>
  <si>
    <t>{'Woman': 0.0012423267435224261, 'Man': 99.99876022338867}</t>
  </si>
  <si>
    <t>MAYDA GOMEZ COAQUIRA</t>
  </si>
  <si>
    <t>PUNO-SAN ROMAN-JULIACA- TERMINAL SAN FRANCISCO  JULIACA</t>
  </si>
  <si>
    <t>SOMBRERO DE COLOR CREMA, CHOMPA DE COLOR PLOMO, BLUSA DE COLOR NEGRO CON RAYAS DE COLOR BLANCO, PANTALON JEANS DE COLOR AZUL, ZAPATILLAS DE COLOR PLOMO</t>
  </si>
  <si>
    <t>SALIO CON SU MADRE AL TERMINAL SAN FRANCISCO, A FIN DE QUE PUEDA DESPACHAR A SU MADRE, SIN EMBARGO NO REGRESO A SU DOMICILIO HASTA LA FECHA</t>
  </si>
  <si>
    <t>https://denuncias.pnp.gob.pe/archivos/fotos_desaparecidos/17645517-29743785.jpg</t>
  </si>
  <si>
    <t>{'Woman': 99.79212880134583, 'Man': 0.20786973182111979}</t>
  </si>
  <si>
    <t>XIMENA YASMIN REYNOSO FLOR</t>
  </si>
  <si>
    <t>POLO COLOR PLOMO, PANTALON CUERO COLOR NEGRO, CASACA NEGRA Y ZAPATILLAS BLANCAS</t>
  </si>
  <si>
    <t>EL DIA 22 DE MAYO  A HORAS 20 00, SALIO DE SU DOMICILIO JUNTO A SU MENOR HIJO DE 01 DE EDAD, NO RETORNANDO HASTA LA FECHA</t>
  </si>
  <si>
    <t>TATUAJE EN EL BRAZO DERECHO DE UNA IMAGEN DE DOS MUJERES SENTADA EN UN TRONCO DE UN ARBOL MIRANDO HACIA ATRAS</t>
  </si>
  <si>
    <t>https://denuncias.pnp.gob.pe/archivos/fotos_desaparecidos/23085352-29734854.jpg</t>
  </si>
  <si>
    <t>{'Woman': 99.9933123588562, 'Man': 0.006683349783997983}</t>
  </si>
  <si>
    <t>REGPOL - CALLAO - CALLAO</t>
  </si>
  <si>
    <t>CRISTOPHER JAVIER KILL VALENTIN</t>
  </si>
  <si>
    <t>CALLAO-CALLAO-CALLAO- URB. SANTA MARINA SUR BLOCK 7 DPTO. 101  CALLAO</t>
  </si>
  <si>
    <t>POLO COLOR BLANCO, SHORT COLOR NEGRO Y ZAPATILLAS COLOR BEIGE</t>
  </si>
  <si>
    <t>SALIO DE CASA SIN RETORNO</t>
  </si>
  <si>
    <t>SO2P YOIN BONI QUISPE HUANCCO</t>
  </si>
  <si>
    <t>https://sistemas.policia.gob.pe/archivos/fotos_desaparecidos/17479815-29735055.jpg</t>
  </si>
  <si>
    <t>{'Woman': 0.0027612790290731937, 'Man': 99.99723434448242}</t>
  </si>
  <si>
    <t>JOSE AUGUSTO PACHECO CCALLOCUNTO</t>
  </si>
  <si>
    <t>ANCASH-HUARAZ-HUARAZ- HUALCAN S N</t>
  </si>
  <si>
    <t>UNA CASACA COLOR NEGRO,PANTALON JEANS COLOR NEGRO, ZAPATILLAS COLOR AZUL, UN GORRO COLOR ROJO</t>
  </si>
  <si>
    <t>QUE SALIO DE SU DOMICILIO, SIN COMUNICAR A SUS FAMLIARES A DONDE SE DIRIGIA</t>
  </si>
  <si>
    <t>SUFRE DE DISCAPACIDAD MENTAL SEVERA</t>
  </si>
  <si>
    <t>https://denuncias.pnp.gob.pe/archivos/fotos_desaparecidos/12938634-29736193.jpg</t>
  </si>
  <si>
    <t>{'Woman': 0.44795339927077293, 'Man': 99.55204725265503}</t>
  </si>
  <si>
    <t>TEODOSIA CONTRERAS FLORES</t>
  </si>
  <si>
    <t>LIMA-LIMA-ATE- MZ N LT 40 ASOC VIV RAUCANA  ATE VITARTE</t>
  </si>
  <si>
    <t>CASACA MARRON, BUZO SUELTO, ZAPATILLAS BLANCAS</t>
  </si>
  <si>
    <t>QUE AL SALIR DE SU DOMCILIO NO REGRESO</t>
  </si>
  <si>
    <t>TIENE UN DIENTE DE ORO, CICATRIZ DETRAS DE LA OREJA IZQUIERDA, UNAS AGRILICAS</t>
  </si>
  <si>
    <t>SOT3 GERMAN RAUL AYLAS MEZA</t>
  </si>
  <si>
    <t>https://sistemas.policia.gob.pe/archivos/fotos_desaparecidos/1572474-29734439.jpg</t>
  </si>
  <si>
    <t>{'Woman': 8.706968277692795, 'Man': 91.29303097724915}</t>
  </si>
  <si>
    <t>RICHARD JAVIER BALBIN GILVONIO</t>
  </si>
  <si>
    <t>JUNIN-CHUPACA-HUAMANCACA CHICO- AV 28 DE JULIO SN</t>
  </si>
  <si>
    <t>UNA GORRA BLANCO, CHOMPA DE LANA DE COLOR ROJO, CASACA NEGRO, PANTALON MARRON Y ZAPATOS NEGROS</t>
  </si>
  <si>
    <t>CUANDO SE DIRIGIA A LA CASA DE SU HERMANA EDI LIZANO GILVONIO UBICADO EN EL PASAJE 9 DE OCTUBRE SN DISTRITO DE HUAMANCACA CHICO</t>
  </si>
  <si>
    <t>MANCHAS EN LOS POMULOS</t>
  </si>
  <si>
    <t>SO1P PEDRO ANTHONY QUISPE BALTAZAR</t>
  </si>
  <si>
    <t>https://sistemas.policia.gob.pe/archivos/fotos_desaparecidos/10330363-29743435.jpg</t>
  </si>
  <si>
    <t>{'Woman': 0.31621349044144154, 'Man': 99.6837854385376}</t>
  </si>
  <si>
    <t>NANCY RITA GÃ“MEZ DOMINGUEZ</t>
  </si>
  <si>
    <t>LIMA-LIMA-CHORRILLOS- CALLE S/N MZ. 60 LT. 8 BUENOS AIRES DE VILLA</t>
  </si>
  <si>
    <t>POLO MANGA LARGA DE COLOR GUINDA, PANTALONETA NEGRA, ZAPATILLAS BLANCAS Y GORRO AZUL TIPO CHUYO</t>
  </si>
  <si>
    <t>NO TIENE DOS DIENTES EN LA PARTE SUPERIOR</t>
  </si>
  <si>
    <t>https://sistemas.policia.gob.pe/archivos/fotos_desaparecidos/20980797-29741911.jpg</t>
  </si>
  <si>
    <t>{'Woman': 16.515837609767914, 'Man': 83.48416090011597}</t>
  </si>
  <si>
    <t>OSMANY EMANUEL ESTELA ACUÃ‘A</t>
  </si>
  <si>
    <t>LIMA-LIMA-LOS OLIVOS- PSJE. LA HISTORIA 132, URB. CUETO FERNANDINI</t>
  </si>
  <si>
    <t>SHORT COLOR AZUL, POLO COLOR BLANCO, CASACA COLOR NEGRO Y ZAPATILLAS VERDE MILITAR</t>
  </si>
  <si>
    <t>QUE SALIO DE SU DOMICILIO CON DIRECCION A SU TRABAJO UBICADO EN EL CENTRO COMERCIAL FIORI</t>
  </si>
  <si>
    <t>https://sistemas.policia.gob.pe/archivos/fotos_desaparecidos/7189792-29734505.jpg</t>
  </si>
  <si>
    <t>{'Woman': 0.0011023690603906289, 'Man': 99.99890327453613}</t>
  </si>
  <si>
    <t>DANNY MANUEL SAHUANAY SALGADO</t>
  </si>
  <si>
    <t>LIMA-LIMA-SAN JUAN DE LURIGANCHO- MZ H LT 17 AAHH SAN HILARION SJL</t>
  </si>
  <si>
    <t>CAMISA COLOR AZUL, PANTALON COLOR AZUL, ZAPATILLAS NEGRAS</t>
  </si>
  <si>
    <t>SALIO DEL INMUEBLE UBICADO EN LA MZ H LT 17 AAHH SAN HILARION ALTO SJL</t>
  </si>
  <si>
    <t>TATUAJES CON NOMBRE LUZ MARIA</t>
  </si>
  <si>
    <t>SO3P EDSON BRAYAN AYLLON SILVERA</t>
  </si>
  <si>
    <t>https://sistemas.policia.gob.pe/archivos/fotos_desaparecidos/1438979-29737833.jpg</t>
  </si>
  <si>
    <t>{'Woman': 0.018546715728007257, 'Man': 99.98145699501038}</t>
  </si>
  <si>
    <t>REGPOL - AYACUCHO - PUQUIO</t>
  </si>
  <si>
    <t>LUIGI ALEXIS ARONI ESCALANTE</t>
  </si>
  <si>
    <t>AYACUCHO-LUCANAS-PUQUIO- JR HUAICAHUACHO INTERSECCION CON EL JR LOS CLAVELES</t>
  </si>
  <si>
    <t>SACON COLOR VERDE MILITAR, POLO COLOR PLOMO,PANTALON BUZO COLOR PLOMO OSCURO, ZAPATILLAS NEGRA, GORRA PLOMA Y UN MORRAL DE COLOR MARRON</t>
  </si>
  <si>
    <t>SALIO A RECOGER CARNE DE CHANCHO AL MERCADO DE PUQUIO LLEVANDO CON SIGO LA SUMA DE 2 MIL SOLES APROX Y NO RETORNO A SU DOMICILIO</t>
  </si>
  <si>
    <t>SOT3 VICTOR RAUL CAMARGO HUANQUI</t>
  </si>
  <si>
    <t>https://sistemas.policia.gob.pe/archivos/fotos_desaparecidos/5530660-29737508.jpg</t>
  </si>
  <si>
    <t>{'Woman': 0.005703287388314493, 'Man': 99.99430179595947}</t>
  </si>
  <si>
    <t>FP  - ICA - LA TINGUIÃ‘A</t>
  </si>
  <si>
    <t>TRUDDY MARIA GONZALES ARONI</t>
  </si>
  <si>
    <t>ICA-ICA-ICA- PLAZA DE ARMAS DE ICA</t>
  </si>
  <si>
    <t>CHOMPA MARRON, CHALINA VERDE</t>
  </si>
  <si>
    <t>SE DIRIGIO AL CENTRO DE LA CIUDAD, PLAZA DE ARMAS DE ICA A VENDER CHOCOTEJAS</t>
  </si>
  <si>
    <t>SO3P DARLY FERNANDO RIVERA ASCARZA</t>
  </si>
  <si>
    <t>https://sistemas.policia.gob.pe/archivos/fotos_desaparecidos/23088354-29742500.jpg</t>
  </si>
  <si>
    <t>{'Woman': 82.29783773422241, 'Man': 17.70215779542923}</t>
  </si>
  <si>
    <t>JUAN CARLOS PIÃ‘AN ESTEBAN</t>
  </si>
  <si>
    <t>HUANUCO-HUANUCO-HUANUCO- AAHH APARICIO POMARES COMITE 12 MZ I LOTE 2</t>
  </si>
  <si>
    <t>QUE SALIO DE SU DOMICILIO PARA JUGAR FUTBOL</t>
  </si>
  <si>
    <t>SO2P ALVARO BLADIMIR FALCON RIMAS</t>
  </si>
  <si>
    <t>https://denuncias.pnp.gob.pe/archivos/fotos_desaparecidos/6813936-29738243.jpg</t>
  </si>
  <si>
    <t>{'Woman': 0.0031989071430871263, 'Man': 99.99680519104004}</t>
  </si>
  <si>
    <t>VIOLETA GUEVARA LACHOS</t>
  </si>
  <si>
    <t>CAJAMARCA-CHOTA-HUAMBOS- CASERÃO CUSILHUAN</t>
  </si>
  <si>
    <t>EL DA DOMINGO 09JUN2024, AL PROMEDIAR LAS 1700 HORAS, HA SALIDO DE SU DOMICILIO UBICADO EN EL CASERIO CUSILHUAN, HUAMBOS, DONDE CONVIVE CON EL SENOR ABRAHAN AMADO VASQUEZ CONSTANTINO, DESCONOCIENDO HASTA LA FECHA DE SU PARADERO</t>
  </si>
  <si>
    <t>https://sistemas.policia.gob.pe/archivos/fotos_desaparecidos/15190184-29735468.jpg</t>
  </si>
  <si>
    <t>{'Woman': 0.07483915542252362, 'Man': 99.92515444755554}</t>
  </si>
  <si>
    <t>ANDRES JUSTINO CHAVEZ VALERO</t>
  </si>
  <si>
    <t>PUNO-SAN ROMAN-JULIACA- SALIDA LAMPA JR RIMAC MZ B LOTE 3 SN</t>
  </si>
  <si>
    <t>GORRO DE COLOR PLOMO, CHOMPA DE COLOR NEGRO, PANTALON DE COLOR NEGRO, ZAPATO DE COLOR NEGRO</t>
  </si>
  <si>
    <t>https://denuncias.pnp.gob.pe/archivos/fotos_desaparecidos/18923572-29742136.jpg</t>
  </si>
  <si>
    <t>{'Woman': 0.012956582941114902, 'Man': 99.98704195022583}</t>
  </si>
  <si>
    <t>CAMIARA VALENTINA ROJAS ROJAS</t>
  </si>
  <si>
    <t>AREQUIPA-AREQUIPA-PAUCARPATA- FUNDO LA LEGUA S/N PAUCARPATA</t>
  </si>
  <si>
    <t>CASACA DE COLOR GRANATE POLAR, PANTALON JEANS COLOR AZUL, ZAPATILLAS BLANCAS</t>
  </si>
  <si>
    <t>QUE SALIO DE SU DOMICILIO FUNDO LA LEGUA SN SIN AUTORIZACION DE SU PADRE</t>
  </si>
  <si>
    <t>https://sistemas.policia.gob.pe/archivos/fotos_desaparecidos/15140954-29757681.jpg</t>
  </si>
  <si>
    <t>{'Woman': 51.73299312591553, 'Man': 48.267003893852234}</t>
  </si>
  <si>
    <t>LUZ MARIA REYNA GOYCOCHEA</t>
  </si>
  <si>
    <t>LIMA-LIMA-SAN MARTIN DE PORRES- JIRON PORVENIR 145 ZARUMILLA</t>
  </si>
  <si>
    <t>CASACA ROSADA, LEGGINS ROSADO</t>
  </si>
  <si>
    <t>SO3P LUIS FERNANDO SOLIS BARBA</t>
  </si>
  <si>
    <t>https://sistemas.policia.gob.pe/archivos/fotos_desaparecidos/18778030-29755590.jpg</t>
  </si>
  <si>
    <t>{'Woman': 50.01676082611084, 'Man': 49.98323619365692}</t>
  </si>
  <si>
    <t>ROYER HILARES CARPIO</t>
  </si>
  <si>
    <t>MADRE DE DIOS-TAMBOPATA-TAMBOPATA- VIRGEN CANDELARIA</t>
  </si>
  <si>
    <t>SALIO DE SU DOMICILIO CON DIRECCION DESCONOCIDA, AL PARECER SE ESTARIA DIGIENDO A LA CIUDAD DE CUSCO</t>
  </si>
  <si>
    <t>https://sistemas.policia.gob.pe/archivos/fotos_desaparecidos/23092488-29757010.jpg</t>
  </si>
  <si>
    <t>{'Woman': 0.871136412024498, 'Man': 99.12886619567871}</t>
  </si>
  <si>
    <t>MARIA FERNANDA RAMOS PEREDO</t>
  </si>
  <si>
    <t>PIURA-PIURA-PIURA- AV WULMAN CON INTERSECCION 5 PIURA</t>
  </si>
  <si>
    <t>PANTALONETA  CELESTE CON RAYAS BLANCAS, POLO BLANCO CON LOGOTIPO DEL COLEGIO MAGDALENA, ZAPATILLAS BLANCAS Y MOCHILA COLOR GUINDA</t>
  </si>
  <si>
    <t>SALIO DE SU COLEGIO, SIN RETORNAR A SU DOMICILIO</t>
  </si>
  <si>
    <t>https://denuncias.pnp.gob.pe/archivos/fotos_desaparecidos/23092590-29757312.jpg</t>
  </si>
  <si>
    <t>{'Woman': 99.9879002571106, 'Man': 0.012098593288101256}</t>
  </si>
  <si>
    <t>REGPOL - PASCO - YANACANCHA</t>
  </si>
  <si>
    <t>ALICIA ROMERO ORDOÃ‘EZ</t>
  </si>
  <si>
    <t>PASCO-PASCO-YANACANCHA- 8PPV+GPV, CERRO DE PASCO 19001, PERÃš</t>
  </si>
  <si>
    <t>CON UNA CASACA POLAR COLOR BEIGE, PANTALÃ“N CHISPEADO COLOR MARRÃ“N, ZAPATILLA COLOR BLANCO, GORRA DE LANA COLOR NEGRO</t>
  </si>
  <si>
    <t>EN CIRCUNSTANCIAS QUE SE TRASLADO AL CENTRO DE SALUD VIRGEN DEL CARMEN CON SU TUTORA DEL CENTRO RESIDENCIAL SAN FRANCISCO DE ASÃS (HOGAR DE MENORES, A REALIZAR SU TRATAMIENTO PSICOLÃ“GICO SE ESCAPO MIENTRAS SU TUTORA CONSULTABA CON EL PSICÃ“LOGO DE TURNO DEL CENTRO MÃ‰DICO.</t>
  </si>
  <si>
    <t>TENÃA UNA MANERA DE PEINARSE QUE ERA COMO UN MOÃ‘O</t>
  </si>
  <si>
    <t>SO3P SAMUEL LEON ISLA GOMEZ</t>
  </si>
  <si>
    <t>https://sistemas.policia.gob.pe/archivos/fotos_desaparecidos/23092234-29755948.jpg</t>
  </si>
  <si>
    <t>{'Woman': 5.45819029211998, 'Man': 94.5418119430542}</t>
  </si>
  <si>
    <t>NAYELI CAMPOS INGA</t>
  </si>
  <si>
    <t>AMAZONAS-UTCUBAMBA-BAGUA GRANDE- PROLONGACIÃ“N TOMÃS KATARI 01621, BAGUA GRANDE 01621, PERÃš</t>
  </si>
  <si>
    <t>VESTIA UN POLO AMARILLO DE DEPORTE CON UN SHORT JEAN</t>
  </si>
  <si>
    <t>QUE SE ESCAPO DE SU DOMICILIO DEJANDO UNA NOTA DE DESPEDIDA</t>
  </si>
  <si>
    <t>PELO CORTO A LA ALTURA DE LAS OREJAS</t>
  </si>
  <si>
    <t>SO3P BRAYAN ANTONIO GONZALES IGLESIAS</t>
  </si>
  <si>
    <t>https://sistemas.policia.gob.pe/archivos/fotos_desaparecidos/19511842-29757278.jpg</t>
  </si>
  <si>
    <t>{'Woman': 38.963329792022705, 'Man': 61.036670207977295}</t>
  </si>
  <si>
    <t>JOSSY NAHIR PIEDRA ACHO</t>
  </si>
  <si>
    <t>CAJAMARCA-JAEN-BELLAVISTA- CALLE AYACUCHO S/N BELLAVISTA</t>
  </si>
  <si>
    <t>UNIFORME DE COLEGIO, CAMISA BLANCA, FALDA GRIS, ZAPATOS NEGROS, MEDIAS GRIS</t>
  </si>
  <si>
    <t>QUE SE ENCONTRABAN FUERA DEL COLEGIO EN HORAS DE LA MANANA</t>
  </si>
  <si>
    <t>https://sistemas.policia.gob.pe/archivos/fotos_desaparecidos/23091643-29754638.jpg</t>
  </si>
  <si>
    <t>{'Woman': 3.6433272063732147, 'Man': 96.3566780090332}</t>
  </si>
  <si>
    <t>LUANA NATSUMI HIROMOTO APONTE</t>
  </si>
  <si>
    <t>LIMA-LIMA-LIMA- INTERSECCON DE LA CALLE CARLOS ARRIETA Y  JR SANCHEZ CARRION</t>
  </si>
  <si>
    <t>POLERA NEGRA CON CAPUCHA, PANTALON MARRON, ZAPATILLAS NEGRAS</t>
  </si>
  <si>
    <t>QUE LA DEJO A UNA CUADRA DEL COLEGIO TRILCE ROMA UBICADO EN LA CALLE CARLOS ARRIETA Y JR SANCHEZ CARRION URB SANTA BEATRIZ</t>
  </si>
  <si>
    <t>SO3P SAUL HUALLPAMAYTA QUISPE</t>
  </si>
  <si>
    <t>https://sistemas.policia.gob.pe/archivos/fotos_desaparecidos/23091922-29755258.jpg</t>
  </si>
  <si>
    <t>{'Woman': 52.5212287902832, 'Man': 47.478774189949036}</t>
  </si>
  <si>
    <t>MARIELA TINEO TINEO</t>
  </si>
  <si>
    <t>PIURA-HUANCABAMBA-HUANCABAMBA- BARRIO CRISTO REY HUARMACA</t>
  </si>
  <si>
    <t>CON UNIFORME DEL COLEGIO SANTA ANA HUARMACA, VISTE CAMISA BLANCA MANGA LARGA, FALDA AZUL OSCURO, ZAPATOS DE VESTIR NEGROS, MEDIAS BLANCAS, MOCHILA COLOR NEGRO</t>
  </si>
  <si>
    <t>QUE SALIA DE SU DOMICILIO HACIA EL COLEGIO SANTA ANA HUARMACA</t>
  </si>
  <si>
    <t>SO3P BRYAN FELIPE CARNERO ALBURQUEQUE</t>
  </si>
  <si>
    <t>https://sistemas.policia.gob.pe/archivos/fotos_desaparecidos/20917689-29755547.jpg</t>
  </si>
  <si>
    <t>{'Woman': 6.935679167509079, 'Man': 93.06432604789734}</t>
  </si>
  <si>
    <t>ANGELINA DURASKA RAMOS DE LA HAZA</t>
  </si>
  <si>
    <t>CALLAO-CALLAO-CALLAO- JR CUSCO COMITE 16 MZ C2 LT 20 RAMON CASTILLA</t>
  </si>
  <si>
    <t>BUZO COMPLETO DEL COLEGIO JORGE MARQUEZADO COLOR AZUL OSCURO CON FRANJAS AMARILLAS CON PLOMAS</t>
  </si>
  <si>
    <t>SE DIRIGIO A SU CENTRO DE ESTUDIOS IE JORGE MARQUEZADO</t>
  </si>
  <si>
    <t>SO3P LISBETH RODRIGUEZ GRANADA</t>
  </si>
  <si>
    <t>https://sistemas.policia.gob.pe/archivos/fotos_desaparecidos/23092350-29756551.jpg</t>
  </si>
  <si>
    <t>{'Woman': 59.09667611122131, 'Man': 40.90332388877869}</t>
  </si>
  <si>
    <t>REGPOL - LA LIBERTAD - FLORENCIA DE MORA</t>
  </si>
  <si>
    <t>EMILY MAYANA CHUQUILLANQUI CASTRO</t>
  </si>
  <si>
    <t>LA LIBERTAD-TRUJILLO-FLORENCIA DE MORA- CALLE 24 DE ABRIL 1334</t>
  </si>
  <si>
    <t>BUZO CARACTERISTICO DE LA IE JOSE BELAUNDE TERRY DE TRUJILLO</t>
  </si>
  <si>
    <t>SALE DE SU CASA A SUS CLASES, HASTA LA HORA Y FECHA DE LA DENUNCIA NO APARECE</t>
  </si>
  <si>
    <t>SO3P YAN GUIVAR CABANILLAS</t>
  </si>
  <si>
    <t>https://sistemas.policia.gob.pe/archivos/fotos_desaparecidos/14143688-29756999.jpg</t>
  </si>
  <si>
    <t>{'Woman': 10.590986162424088, 'Man': 89.40901756286621}</t>
  </si>
  <si>
    <t>ALEJANDRA MASSIEL SANCHEZ FLORES</t>
  </si>
  <si>
    <t>LIMA-LIMA-CARABAYLLO- JR JOSE YEPEZ 141 URB TUNGAZUCA  II ETAPA CARABAYLLO</t>
  </si>
  <si>
    <t>JEAN COLOR AZUL, ZAPATILLAS COLOR NEGRO Y UNA CHOMPA COLOR BEIGE</t>
  </si>
  <si>
    <t>SE ENCUENTRA DELGADA CON OJERAS</t>
  </si>
  <si>
    <t>SO3P JEIMY JHON ROSSI GONZAGA</t>
  </si>
  <si>
    <t>https://sistemas.policia.gob.pe/archivos/fotos_desaparecidos/23090447-29749834.jpg</t>
  </si>
  <si>
    <t>{'Woman': 99.88596439361572, 'Man': 0.11404168326407671}</t>
  </si>
  <si>
    <t>REGPOL - LIMA - NUEVO IMPERIAL</t>
  </si>
  <si>
    <t>JAZMIN LUCERO MACCHA PINTO</t>
  </si>
  <si>
    <t>LIMA-CAÃ‘ETE-NUEVO IMPERIAL- FUNDO TUNEL GRANDE NRO 144 REF CANCHITA GRASS SINTETICO</t>
  </si>
  <si>
    <t>POLO MANGA LARGA COLOR FUXIA, SHORT AMARILLO CON FRANJA BLANCA, ZAPATILLAS ROJAS</t>
  </si>
  <si>
    <t>FUE CASTIGADA POR LA ABUELA Y SE FUE A LA CHACRA AL FRONTIS DE LA CASA, LUEGO DESAPARECIO CON SU HERMANO ANTHONY ELIAS JURADO PINTO</t>
  </si>
  <si>
    <t>SOT1 MANUEL VICENTE CARDENAS SEDANO</t>
  </si>
  <si>
    <t>https://sistemas.policia.gob.pe/archivos/fotos_desaparecidos/23090158-29748780.jpg</t>
  </si>
  <si>
    <t>{'Woman': 43.56137812137604, 'Man': 56.438612937927246}</t>
  </si>
  <si>
    <t>ANTHONY ELIAS JURADO PINTO</t>
  </si>
  <si>
    <t>POLO VERDE MANGA CORTA, SHORT COLOR AZUL, ZAPATILLAS DE COLOR NEGRO</t>
  </si>
  <si>
    <t>EL 17JUN2024 A 06 30 PM SALIO DE SU DOMICILIO NO RETORNANDO SE DESCONOCE SU PARADERO</t>
  </si>
  <si>
    <t>https://sistemas.policia.gob.pe/archivos/fotos_desaparecidos/13656085-29748780.jpg</t>
  </si>
  <si>
    <t>{'Woman': 0.25999657809734344, 'Man': 99.74000453948975}</t>
  </si>
  <si>
    <t>JHON MANUEL DAVILA FERNANDEZ</t>
  </si>
  <si>
    <t>SAN MARTIN-RIOJA-NUEVA CAJAMARCA- NUEVA CAJAMARCA</t>
  </si>
  <si>
    <t>POLERA, COLOR NEGRO, SHORT COLOR ROJO,GORRO COLOR NEGRO, SANDALIAS COLOR NEGRO</t>
  </si>
  <si>
    <t>QUE SALIO DE SU DOMICILIO EL 17JUN2024, A HORAS 2200 APROX, Y HASTA LE FECHA DE REGISTRO NO RETORNA A SU VIVIENDA</t>
  </si>
  <si>
    <t>TIENE CICATRIZ EN LA PIERNA IZQUIERDA, PRODUCTO DE UNA INTERVENCION QUIRURJICA</t>
  </si>
  <si>
    <t>SO2P DANIEL VELAYSOSA MAS</t>
  </si>
  <si>
    <t>https://sistemas.policia.gob.pe/archivos/fotos_desaparecidos/23091394-29753255.jpg</t>
  </si>
  <si>
    <t>{'Woman': 0.04457925679162145, 'Man': 99.95542168617249}</t>
  </si>
  <si>
    <t>MELANI ROSMERI LISBETH SANDOVAL CUYA</t>
  </si>
  <si>
    <t>LIMA-LIMA-COMAS- AV. MICAELA BASTIDAS CONDOMINIO LAS PRADERAS MZ. E TORRE 22 DPTO. 601</t>
  </si>
  <si>
    <t>PANTALON CELESTE, POLO LILA, POLERA COLOR PLOMO</t>
  </si>
  <si>
    <t>QUE SALIO A SACAR FOTOCOPIAS PARA UN TRABAJO DEL COLEGIO EN EL INTERIOR DEL CONDOMINIO LAS PRADERAS</t>
  </si>
  <si>
    <t>https://sistemas.policia.gob.pe/archivos/fotos_desaparecidos/23090132-29748656.jpg</t>
  </si>
  <si>
    <t>{'Woman': 99.80413913726807, 'Man': 0.19585671834647655}</t>
  </si>
  <si>
    <t>REGPOL - LA LIBERTAD - DEPINCRI CHEPEN</t>
  </si>
  <si>
    <t>MARIA ESTEFANY CHAVEZ SOLANO</t>
  </si>
  <si>
    <t>LA LIBERTAD-CHEPEN-CHEPEN- JIRON BOLIVAR 1023</t>
  </si>
  <si>
    <t>CON UN PATALON JEAN COLOR AZUL, Y UNA CASACA COLOR CONCHA E VINO, Y UNAS ZAPATIILAS NEGRAS</t>
  </si>
  <si>
    <t>QUE SE ENCONTRABA EN EL DOMICILIO DE SU ABUELA, DE NOMBRE LEYLA FANY DIAZ GUEVARA, UNICADO EN JIRON BOLIVAR 1023 CHEPEN, EN UN COMPARTIR FAMILIAR</t>
  </si>
  <si>
    <t>SO3P GARRISON ALEJANDRO VERA POEMAPE</t>
  </si>
  <si>
    <t>https://denuncias.pnp.gob.pe/archivos/fotos_desaparecidos/21597259-29751516.jpg</t>
  </si>
  <si>
    <t>15.23</t>
  </si>
  <si>
    <t>{'Woman': 99.5198905467987, 'Man': 0.48011397011578083}</t>
  </si>
  <si>
    <t>AXAIRA YAMILLE SALVATIERRA SOLANO</t>
  </si>
  <si>
    <t>PANTALON JEAN COLOR AZUL MARINO, CON UNA CASACA COLOR BLANCO CON RAYAS NEGRAS, Y ZAPATILLAS COLOR NEGRO</t>
  </si>
  <si>
    <t>QUE SE ENCONTRABA EN EL DOMICILIO DE SU ABUELA DE NOMBRE LEYTLA FANY DIAZ GUEVARA, UBICADO EN EL JIRON BOLIVAR 1023 CHEPEN, EN UN COMPRARTIR FAMILIAR</t>
  </si>
  <si>
    <t>https://denuncias.pnp.gob.pe/archivos/fotos_desaparecidos/22073270-29751516.jpg</t>
  </si>
  <si>
    <t>{'Woman': 32.70378112792969, 'Man': 67.29621887207031}</t>
  </si>
  <si>
    <t>ANA SUSEL MILAGROS Ã‘AUPARI CORNEJO</t>
  </si>
  <si>
    <t>LIMA-LIMA-LIMA- UNIVERSIDAD  NORBERT WINER</t>
  </si>
  <si>
    <t>USA UNIFORME DE LA UNIVERSIDAD NORBERTH WINER, CASACA NEGRA Y ZAPATILLAS NEGRAS</t>
  </si>
  <si>
    <t>QUE SALIO DE LA UNIVERSIDAD CON DESTINO A SU DOMICILIO, DESDE ENTONCES SE DESCONOCE SU PARADERO</t>
  </si>
  <si>
    <t>https://denuncias.pnp.gob.pe/archivos/fotos_desaparecidos/23090054-29748444.jpg</t>
  </si>
  <si>
    <t>{'Woman': 0.8324407041072845, 'Man': 99.1675615310669}</t>
  </si>
  <si>
    <t>JEREMY IBRAHIM DE LA CRUZ PALMA</t>
  </si>
  <si>
    <t>LIMA-LIMA-ATE- AVENIDA LOS QUECHUAS NUMERO 1327</t>
  </si>
  <si>
    <t>CASACA NEGRA CAMUFLADA CON UN BUZO NEGRO</t>
  </si>
  <si>
    <t>SALIO DE SU DOMICILIO CON SU MAMA Y HASTA LA FECHA NO SE SABE SU PARADERO</t>
  </si>
  <si>
    <t>https://sistemas.policia.gob.pe/archivos/fotos_desaparecidos/22551315-29753310.jpg</t>
  </si>
  <si>
    <t>{'Woman': 2.405177429318428, 'Man': 97.59482741355896}</t>
  </si>
  <si>
    <t>YENIFER ANAYELI GUEVARA MUÃ‘OZ</t>
  </si>
  <si>
    <t>CAJAMARCA-CAJAMARCA-COSPAN- CASERIO STO DOMINGO DE CULQUIMARCA</t>
  </si>
  <si>
    <t>VESTIA UN POLO COLOR AZUL, UN PANTALON JEAN COLOR AZUL CLARO, ZAPATILLAS COLOR NEGRO, UNA CHOMPA COLOR NEGRO</t>
  </si>
  <si>
    <t>https://denuncias.pnp.gob.pe/archivos/fotos_desaparecidos/23092467-29757012.jpg</t>
  </si>
  <si>
    <t>{'Woman': 0.954379141330719, 'Man': 99.04561638832092}</t>
  </si>
  <si>
    <t>LIMA-LIMA-CHORRILLOS- AV GUARDIA CIVIL CON AV EL SOL</t>
  </si>
  <si>
    <t>PANTALON PLOMO CLARO, CHOMPA CON CAPUCHA COLOR PLOMO CON AZUL, ZAPATILLAS BLANCAS</t>
  </si>
  <si>
    <t>EN CIRCUNSTANCIAS QUE EL MENOR SUBIO A UN VEHICULO Y HASTA AHORA SE DESCONOCE SU PARADERO</t>
  </si>
  <si>
    <t>https://sistemas.policia.gob.pe/archivos/fotos_desaparecidos/20230103-29747547.jpg</t>
  </si>
  <si>
    <t>{'Woman': 0.2434480469673872, 'Man': 99.7565507888794}</t>
  </si>
  <si>
    <t>RICSSER JESUS DEL AGUILA GONZALES</t>
  </si>
  <si>
    <t>ANCASH-SANTA-CHIMBOTE- MIGUEL GRAU</t>
  </si>
  <si>
    <t>POLO COLOR NEGRO, BUZO AZUL MARINO CON RAYAS BLANCAS, ZAPATILLAS NEGRAS</t>
  </si>
  <si>
    <t>SALIO DE SU DOMICILIO CON DIRECCION AL COLEGIO VICTOR ANDRES BELAUNDE</t>
  </si>
  <si>
    <t>2 LUNARES EN EL LADO IZQUIERDO DE LA MEJIA</t>
  </si>
  <si>
    <t>https://denuncias.pnp.gob.pe/archivos/fotos_desaparecidos/23090061-29748481.jpg</t>
  </si>
  <si>
    <t>{'Woman': 18.455974757671356, 'Man': 81.544029712677}</t>
  </si>
  <si>
    <t>REGPOL - LIMA - ASIA</t>
  </si>
  <si>
    <t>XIOMARA KAREL VILLALOBOS CABEZAS</t>
  </si>
  <si>
    <t>LIMA-CAÃ‘ETE-ASIA- 6CCV+653, LM-124, ASIA 15689, PERÃš</t>
  </si>
  <si>
    <t>BUZO ROJO , POLERA ROSA POLAR</t>
  </si>
  <si>
    <t>SE DIRIGIO AL COLEGIO , NO INGRESO AL COLEGIO CAPILLA DE ASIA</t>
  </si>
  <si>
    <t>SO3P JORGE AARON DEZA PONCE</t>
  </si>
  <si>
    <t>https://sistemas.policia.gob.pe/archivos/fotos_desaparecidos/23003531-29746530.jpg</t>
  </si>
  <si>
    <t>{'Woman': 41.5259450674057, 'Man': 58.47405195236206}</t>
  </si>
  <si>
    <t>SARITA CARMELA CARMONA GARCIA</t>
  </si>
  <si>
    <t>JUNIN-SATIPO-PANGOA- CP SANTA ROSA PANGOA</t>
  </si>
  <si>
    <t>CON UNIFORME DE COLEGIO, CAMISA BLANCA MANGA LARGA,FALDA DE COLOR PLOMO Y ZAPATOS NEGROS</t>
  </si>
  <si>
    <t>SALIO DE SU DOMICILIO A SU COLEGIO</t>
  </si>
  <si>
    <t>SO3P RONALD PEREZ POMA</t>
  </si>
  <si>
    <t>https://sistemas.policia.gob.pe/archivos/fotos_desaparecidos/23089785-29747805.jpg</t>
  </si>
  <si>
    <t>{'Woman': 66.29114747047424, 'Man': 33.70884656906128}</t>
  </si>
  <si>
    <t>NATANIEL RAFAELA HOYOS VEGA</t>
  </si>
  <si>
    <t>CAJAMARCA-CAJAMARCA-CAJAMARCA- PROLONGACION AV PERU, PSJE EMANUEL SN</t>
  </si>
  <si>
    <t>FALDA DE COLEGIO COLOR AZUL, BLUSA BLANCA, CHOMPA AZUL Y ZAPATOS COLOR NEGROS MEDIAS PLOMAS</t>
  </si>
  <si>
    <t>SALIO DE SU DOMICILIO UBICADO EN LA PROLONGACION AV PERU PSJE EMANUEL SN, CON DIRECCION A SU IE LA MERCED</t>
  </si>
  <si>
    <t>https://denuncias.pnp.gob.pe/archivos/fotos_desaparecidos/23089396-29746222.jpg</t>
  </si>
  <si>
    <t>{'Woman': 13.0349799990654, 'Man': 86.965012550354}</t>
  </si>
  <si>
    <t>GHEORLEY GERALDINE CRUZ ANCCO</t>
  </si>
  <si>
    <t>LIMA-LIMA-EL AGUSTINO- AV MANTARO 160 ASENT H 7 DE OCTUBRE</t>
  </si>
  <si>
    <t>BUZO NEGRO Y SANDALIAS</t>
  </si>
  <si>
    <t>SE RETIRO A COMPRAR</t>
  </si>
  <si>
    <t>SO2P ROBERT DEYVIS GUZMAN REYNOSO</t>
  </si>
  <si>
    <t>https://sistemas.policia.gob.pe/archivos/fotos_desaparecidos/19337036-29747098.jpg</t>
  </si>
  <si>
    <t>{'Woman': 45.12915313243866, 'Man': 54.87084984779358}</t>
  </si>
  <si>
    <t>NATALY SUMY EUSTAQUIO RIVERA</t>
  </si>
  <si>
    <t>LA LIBERTAD-VIRU-CHAO- DISTRITO DE CHAO</t>
  </si>
  <si>
    <t>POLO NEGRO, SHORT CELESTE, ZAPATILLAS BLANCAS</t>
  </si>
  <si>
    <t>SALIO DE SU DOMICILIO A REALIZAR TAREAS EN CASA DE UNA AMIGA</t>
  </si>
  <si>
    <t>SO2P ALEXANDER DANIEL QUEREVALU AGURTO</t>
  </si>
  <si>
    <t>https://sistemas.policia.gob.pe/archivos/fotos_desaparecidos/23089315-29745967.jpg</t>
  </si>
  <si>
    <t>{'Woman': 26.886922121047974, 'Man': 73.11307787895203}</t>
  </si>
  <si>
    <t>ARIANA EPIFANIA CHAVEZ ALDAVE</t>
  </si>
  <si>
    <t>LIMA-LIMA-SANTIAGO DE SURCO- MZ H LOTE 37 AAHH LOS VINEDOS</t>
  </si>
  <si>
    <t>PANTALON NEGRO, ZAPATILLAS COLOR BEIGE, DESCONOCE MAS DETALLES</t>
  </si>
  <si>
    <t>SALIO DE SU DOMICILIO EL DIA 16JUN2024 A HORAS 1700 Y A LA FECHA AUN NO RETORNA</t>
  </si>
  <si>
    <t>PRESENTA RETARDO MENTAL MODERADO</t>
  </si>
  <si>
    <t>SOSP CESAR AUGUSTO PAREDES PEREZ</t>
  </si>
  <si>
    <t>https://sistemas.policia.gob.pe/archivos/fotos_desaparecidos/6164976-29755965.jpg</t>
  </si>
  <si>
    <t>{'Woman': 14.03544545173645, 'Man': 85.96455454826355}</t>
  </si>
  <si>
    <t>MARUJA MAMANI QUISPE</t>
  </si>
  <si>
    <t>CUSCO-CUSCO-SAN JERONIMO- APV LOS TRIGALES SECTOR FABRICA DE LADRILLOS SAN JERONIMO</t>
  </si>
  <si>
    <t>POLERA DE COLOR PLOMO CON BLANCO, PANTALON JEAN COLOR AZUL, ZAPATILLAS BLNCAS, LLEVABA CONSIGO UNA MOCHILA DE COLOR ROSADO</t>
  </si>
  <si>
    <t>LUEGO DE VER UN PARTDO MDE FUTBOL EN EL SECTOR DE FABRICA DE LADRILLOS</t>
  </si>
  <si>
    <t>https://sistemas.policia.gob.pe/archivos/fotos_desaparecidos/23092652-29757441.jpg</t>
  </si>
  <si>
    <t>{'Woman': 18.45947951078415, 'Man': 81.54051899909973}</t>
  </si>
  <si>
    <t>KOREY GONZALES VILLAVICENCIO</t>
  </si>
  <si>
    <t>LORETO-LORETO-NAUTA- JJVV TINGO MARIA  NAUTA</t>
  </si>
  <si>
    <t>BLUSA AMARILLA, SHORT JEANS AZUL Y SANDALIAS</t>
  </si>
  <si>
    <t>EN CIRCUNSTANCIAS QUE SE ENCONTRABAN EN MI DOCIMILIO Y AL RETORNAR A LAS 2200 HORAS DE TRABAJAR, NO ENCONTRE A MIS MENORES HIJOS</t>
  </si>
  <si>
    <t>https://sistemas.policia.gob.pe/archivos/fotos_desaparecidos/23090166-29745981.jpg</t>
  </si>
  <si>
    <t>{'Woman': 2.6275815442204475, 'Man': 97.37242460250854}</t>
  </si>
  <si>
    <t>SERGIO GONZALES VILLAVICENCIO</t>
  </si>
  <si>
    <t>POLO ROJO Y SHORT AZUL Y SANDALIAS</t>
  </si>
  <si>
    <t>EN CIRCUNSTANCIAS QUE SE ENCONTRABAN EN MI DOMICILIO EL DIA 16JUN24 Y AL RETORNAR A MI DOMICILIO DESPUES DE TRABAJAR A LAS 2200 NO SE ENCONTRABAN MIS HIJOS</t>
  </si>
  <si>
    <t>https://sistemas.policia.gob.pe/archivos/fotos_desaparecidos/23090165-29745981.jpg</t>
  </si>
  <si>
    <t>{'Woman': 0.3492031944915652, 'Man': 99.65079426765442}</t>
  </si>
  <si>
    <t>XIOMARA VILLA NOLBERTO</t>
  </si>
  <si>
    <t>HUANCAVELICA-HUANCAVELICA-HUANCAVELICA- JR QUICHCA HUAYCCO SN BARRIO SANTA ANA</t>
  </si>
  <si>
    <t>POLERA COLOR NEGRO, BUZO COLOR NEGRO Y ZAPATILLAS BLANCAS</t>
  </si>
  <si>
    <t>QUE SALIO DE SU DOMICILIO SITO EN EL JR HUAYCCO SN BARRIO SANTA ANA</t>
  </si>
  <si>
    <t>https://denuncias.pnp.gob.pe/archivos/fotos_desaparecidos/23090834-29751124.jpg</t>
  </si>
  <si>
    <t>{'Woman': 99.9997615814209, 'Man': 0.0002374965333729051}</t>
  </si>
  <si>
    <t>HECTOR MANUEL GUTIERRES RODRIGUEZ</t>
  </si>
  <si>
    <t>AREQUIPA-AREQUIPA-LA JOYA- PARCELA 7 ASENTAMIENTO 5 SAN CAMILO LA JOYA</t>
  </si>
  <si>
    <t>CASACA CORTAVIENTO DE COLOR NEGRO, PANTALON JOGGER DE COLOR AZUL CLARO, ZAPATILLAS DE COLOR BLANCO</t>
  </si>
  <si>
    <t>FUGO DE SU DOMICILIO UBICADO EN LA PARCELA 7  ASENTAMIENTO 5 SAN CAMILO EL DIA 16 DE JUNIO DEL 2024 LLEVANDO CONSIGO SUS PRENDAS DE VESTIR, EN DOS MOCHILAS DE COLOR NEGRO</t>
  </si>
  <si>
    <t>CITACRIZ EN LA PARTE POSTERIOS DE LA CABEZA</t>
  </si>
  <si>
    <t>SO3P YORDY VALENTIN ACOSTA LARICO</t>
  </si>
  <si>
    <t>https://sistemas.policia.gob.pe/archivos/fotos_desaparecidos/23092142-29755866.jpg</t>
  </si>
  <si>
    <t>{'Woman': 0.06951820687390864, 'Man': 99.93047714233398}</t>
  </si>
  <si>
    <t>SALLY HUARACA ORTIZ</t>
  </si>
  <si>
    <t>APURIMAC-ANDAHUAYLAS-ANDAHUAYLAS- ANEXO TAPAYA</t>
  </si>
  <si>
    <t>CASACA COLOR GUINDA, PANTALON JEAN COLOR AZUL Y ZAPATO BOTIN COLOR NEGRO</t>
  </si>
  <si>
    <t>SALIO DE SU DOMICILIO INDICANDO QUE IRIA A ANDAHUAYLAS A VERSE CON SU AMIGA</t>
  </si>
  <si>
    <t>https://denuncias.pnp.gob.pe/archivos/fotos_desaparecidos/23090869-29751215.jpg</t>
  </si>
  <si>
    <t>{'Woman': 21.675467491149902, 'Man': 78.32452654838562}</t>
  </si>
  <si>
    <t>ANA SALI HERMOZA HUAMANI</t>
  </si>
  <si>
    <t>CUSCO-LA CONVENCION-ECHARATE- 9X22+PR2, 28B, KITENI 08750, PERÃš</t>
  </si>
  <si>
    <t>UNIFORME DE COLEGIO O PANTALONES JEANS DE COLOR AZUL CON BLUSA DE COLOR ROSA Y ZAPATILLAS BLANCAS</t>
  </si>
  <si>
    <t>CUANDO SE ENCONTRABA PARTICIPANDO DE LAS ACTIVIDADES PROGRAMADAS POR EL ANIVERSARIO DEL CENTRO POBLADO DE KITENI</t>
  </si>
  <si>
    <t>https://sistemas.policia.gob.pe/archivos/fotos_desaparecidos/23090977-29751564.jpg</t>
  </si>
  <si>
    <t>{'Woman': 14.754487574100494, 'Man': 85.24550795555115}</t>
  </si>
  <si>
    <t>ALEX KEVIN BALDEON DE LA CRUZ</t>
  </si>
  <si>
    <t>JUNIN-HUANCAYO-HUALHUAS- AV. CONFRATERNIDAD, SAN AGUSTÃN DE CAJAS 12101, PERÃš</t>
  </si>
  <si>
    <t>CASACA NEGRA CON CAPUCHA, BUZO DE COLOR NEGRO, ZAPATILLAS DE COLOR PLOMO, LLEVANDO CONSIGO UNA BOLSA GRANDE COLOR AZUL CON BLANCO, EN CUYO INTERIOR CONTENIA SUS PRENDAS DE VESTIR</t>
  </si>
  <si>
    <t>EN CIRCUNSTANCIAS QUE HABRIA SALIDO DE SU DOMICILIO UBICADO EN EL PASAJE LA UNION SN  HUALHUAS</t>
  </si>
  <si>
    <t>https://sistemas.policia.gob.pe/archivos/fotos_desaparecidos/16420978-29750605.jpg</t>
  </si>
  <si>
    <t>{'Woman': 3.3240579068660736, 'Man': 96.67593836784363}</t>
  </si>
  <si>
    <t>HAROLD FRANCISCO TAQUERE AYQUIPA</t>
  </si>
  <si>
    <t>CUSCO-CUSCO-CUSCO- CALLE NUEVA ALTA NRO 850</t>
  </si>
  <si>
    <t>CASACA COLOR NEGRO, PANTALON JEN AZUL, SAPATILLAS TIPO TREKIN COLOR BEIG</t>
  </si>
  <si>
    <t>SALIO DE SU DOMICILIO CON DIRECCION DESCONOCIDA, SU PROGENITOR REFIERE SER REINCIDENTE EN ESTOS HECHOS</t>
  </si>
  <si>
    <t>https://denuncias.pnp.gob.pe/archivos/fotos_desaparecidos/20776640-29757122.jpg</t>
  </si>
  <si>
    <t>{'Woman': 0.5061119329184294, 'Man': 99.4938850402832}</t>
  </si>
  <si>
    <t>MARIA FERNANDA GUILLEN VELASQUES</t>
  </si>
  <si>
    <t>CUSCO-CUSCO-SAN SEBASTIAN- F39H+8MM, LOS HÃ‰ROES DEL CENEPA, CUSCO 08004, PERÃš</t>
  </si>
  <si>
    <t>VISTE UNA CASACA COLOR NEGRO, POLO COLOR BLANCO, PANTALON BUZO COLOR NEGRO, ZAPATILLAS ROSADAS</t>
  </si>
  <si>
    <t>QUE SALIO DE SU DOMICILIO A REALIZAR SUS TAREAS DEL COLEGIO</t>
  </si>
  <si>
    <t>SO2P GROVER FELIX QUECARA QUISPE</t>
  </si>
  <si>
    <t>https://sistemas.policia.gob.pe/archivos/fotos_desaparecidos/20387391-29752109.jpg</t>
  </si>
  <si>
    <t>163.38</t>
  </si>
  <si>
    <t>{'Woman': 9.66663509607315, 'Man': 90.33336043357849}</t>
  </si>
  <si>
    <t>TATIANA YANINA ALEGRIA DE LA CRUZ</t>
  </si>
  <si>
    <t>JUNIN-SATIPO-PANGOA- SAN MARTIN DE PANGOA</t>
  </si>
  <si>
    <t>PANTALON COLOR AZUL, POLO BLANCO Y SANDALIA COLOR CELESTE</t>
  </si>
  <si>
    <t>SALIO DE SU CASA A LAS 08 DE LA NOCHE DEL DIA 08 DE JUNIO, INDICANDO QUE IRIA A LA TIENDA A COMPRAR Y HASTA LA FECHA NO RETORNA</t>
  </si>
  <si>
    <t>SOT3 JACK EDINSON SIERRA QUISPE</t>
  </si>
  <si>
    <t>https://sistemas.policia.gob.pe/archivos/fotos_desaparecidos/15144160-29747363.jpg</t>
  </si>
  <si>
    <t>{'Woman': 30.897793173789978, 'Man': 69.10220980644226}</t>
  </si>
  <si>
    <t>ABRAHAM JOHNNY GARCIA DE LA CRUZ</t>
  </si>
  <si>
    <t>LIMA-LIMA-LOS OLIVOS- URB STA ROSA MZ K LT 11  REF ALTURA DE LA AV ANGELICA GAMARRA PARADERO STA ROSA  GRIFO</t>
  </si>
  <si>
    <t>BUZO DE COLOR GUINDA, CHOMPA DE COLOR VERDE Y SANDALIAS NEGRAS</t>
  </si>
  <si>
    <t>SALIO DE SU DOMICILIO EN LA URB STA ROSA MZ K LT 11 LOS OLIVOS, CON RUMBO DESCONOCIDO</t>
  </si>
  <si>
    <t>ACNE EN PARTE DE SU NARIZ</t>
  </si>
  <si>
    <t>SO2P JANY JHOSELY TORRES ARMAS</t>
  </si>
  <si>
    <t>https://denuncias.pnp.gob.pe/archivos/fotos_desaparecidos/17152711-29755069.jpg</t>
  </si>
  <si>
    <t>{'Woman': 1.9623897969722748, 'Man': 98.0376124382019}</t>
  </si>
  <si>
    <t>REGPOL - ANCASH - SAN JACINTO</t>
  </si>
  <si>
    <t>ABRAHAM MORENO TORRES</t>
  </si>
  <si>
    <t>ANCASH-SANTA-NEPEÃ‘A- CENTRO POBLADO SAN  JACINTO</t>
  </si>
  <si>
    <t>POLO NEGRO, PANTALON NEGRO, ZAPATILLAS BLANCAS</t>
  </si>
  <si>
    <t>SALIO DE SU DOMICILIO  EL DIA DE HOY 18JUN2024, A HORAS 07,00 APROX AL PARECER  SUFRE DE ALTERACIONES MENTALES</t>
  </si>
  <si>
    <t>SO2P ANDY DAYRO GARCIA TARAZONA</t>
  </si>
  <si>
    <t>https://sistemas.policia.gob.pe/archivos/fotos_desaparecidos/6721913-29756839.jpg</t>
  </si>
  <si>
    <t>{'Woman': 0.024214531003963202, 'Man': 99.97578263282776}</t>
  </si>
  <si>
    <t>GRACIELA FORTUNATA NIETO CENA</t>
  </si>
  <si>
    <t>LIMA-LIMA-PUENTE PIEDRA-  MANZ C LOTE 4 LAS DALIAS DE PTE PIEDRA ALT PUERTA 6 DEL MERCADO HUAMANTANGA PTE PIEDRA</t>
  </si>
  <si>
    <t>CHOMPA AZUL PANTALON MARRON SANDALIAS ROSADAS</t>
  </si>
  <si>
    <t>DEMENCIA SENIL</t>
  </si>
  <si>
    <t>SUFRE DEMENCIA SENIL Y SORDERA</t>
  </si>
  <si>
    <t>SOSP JOSE EDUARDO MOGOLLON SOTELO</t>
  </si>
  <si>
    <t>https://sistemas.policia.gob.pe/archivos/fotos_desaparecidos/23091058-29751832.jpg</t>
  </si>
  <si>
    <t>8.0925</t>
  </si>
  <si>
    <t>{'Woman': 9.373129904270172, 'Man': 90.62687158584595}</t>
  </si>
  <si>
    <t>DIANA KATHERINE Ã‘AÃ‘EZ TORRES</t>
  </si>
  <si>
    <t>LAMBAYEQUE-CHICLAYO-TUMAN- MA10 LOTE 08 URB JUAN VELASCO ALVARADO TUMAN</t>
  </si>
  <si>
    <t>DESCONOCE COMO ESTABA VESTIDA AL MOMENTO DE LA DESAPARICION</t>
  </si>
  <si>
    <t>ABANDONO DE HOGAR</t>
  </si>
  <si>
    <t>https://sistemas.policia.gob.pe/archivos/fotos_desaparecidos/4117783-29756554.jpg</t>
  </si>
  <si>
    <t>{'Woman': 15.145008265972137, 'Man': 84.85499024391174}</t>
  </si>
  <si>
    <t>EVELIN CINTHIA ALTAMIRANO CERNA</t>
  </si>
  <si>
    <t>LIMA-LIMA-LURIN- CALLE HUASCAR 316 LURIN</t>
  </si>
  <si>
    <t>POLERA COLOR AZUL, JEAN COLOR AZUL, ZAPATILLAS COLOR NEGRO Y POCHILA COLOR FUCSIA</t>
  </si>
  <si>
    <t>EN CIRCUNSTANCIAS QUE SE HABRIA DIRIGIDO A SU CENTRO DE ESTUDIOS EN EL COLEGIO SANTISIMA TRINIDAD SAN PEDRO LURIN, DONDE DESPUES DE LA HORA DE SALIDA 22,00 HASTA EL MOMENTO NO HA REGRESADO</t>
  </si>
  <si>
    <t>SO3P MAIKOL JORDAN RAMIREZ REYES</t>
  </si>
  <si>
    <t>https://sistemas.policia.gob.pe/archivos/fotos_desaparecidos/13347929-29757438.jpg</t>
  </si>
  <si>
    <t>{'Woman': 74.50464963912964, 'Man': 25.4953533411026}</t>
  </si>
  <si>
    <t>LORIENT RAMIREZ PINEDA</t>
  </si>
  <si>
    <t>LIMA-LIMA-LIMA- PASAJE PEÃ‘ALOZA 166</t>
  </si>
  <si>
    <t>UNA CASACA TERMICA DE COLOR BLANCO, UNA CARTERA DE COLOR NEGRO Y UNA MOCHILA DE COLOR MORADO CON DETALLES AZULES</t>
  </si>
  <si>
    <t>PERSONA DE TEST BLANCA DE 1.65 DE ESTATURA Y SUFRE DE BIPOLARIDAD.</t>
  </si>
  <si>
    <t>SO3P AXEL FABRIZIO ROMERO RISCO</t>
  </si>
  <si>
    <t>https://sistemas.policia.gob.pe/archivos/fotos_desaparecidos/23090162-29748785.jpg</t>
  </si>
  <si>
    <t>{'Woman': 93.92709136009216, 'Man': 6.072903424501419}</t>
  </si>
  <si>
    <t>JUANA GIANELLA PACHERRES ARNAO</t>
  </si>
  <si>
    <t>LIMA-LIMA-SAN MARTIN DE PORRES- MZ C LTE 1 EX HACIENDA NARANJAL</t>
  </si>
  <si>
    <t>1.61</t>
  </si>
  <si>
    <t>UNA CASACA COLOR NEGRO,PANTALON JEANS NEGRO Y ZAPATILLAS COLOR BLANCO Y CREMA</t>
  </si>
  <si>
    <t>HABRIA SALIDO DE SU DOMICILIO CON DIRECCION DESCONOCIDA, NO RETORNANDO A SU DOMICILIO</t>
  </si>
  <si>
    <t>TATUAJE EN EL ABDOMEN, TATUAJE EN SUS NALGA IZQUIERDA, TATUAJE EN SU CADERA, PIERCENG EN LA NARIZ</t>
  </si>
  <si>
    <t>SO3P JOSELITO LLAMO LEON</t>
  </si>
  <si>
    <t>https://sistemas.policia.gob.pe/archivos/fotos_desaparecidos/23092253-29755798.jpg</t>
  </si>
  <si>
    <t>{'Woman': 15.84562361240387, 'Man': 84.15437340736389}</t>
  </si>
  <si>
    <t>REGPOL - HUANCAYO - SAN RAMÃ“N</t>
  </si>
  <si>
    <t>MARILU ESTHER RODRIGUEZ JAHUANA</t>
  </si>
  <si>
    <t>JUNIN-CHANCHAMAYO-SAN RAMON- COMISARIA PNP SAN RAMON</t>
  </si>
  <si>
    <t>POLO EN TIRAS COLOR NEGRO, PANTALON JEAN COLOR CELESTE, ZAPATO COLOR NEGRO</t>
  </si>
  <si>
    <t>SALIO DE SU VIVIENDA CON DIRECCION AL COLEGIO POR LO TANTO A LE FECHA SE ENCUENTRA DESAPARECIDA</t>
  </si>
  <si>
    <t>DIENTE PIEZA 9 DX FRACTURA</t>
  </si>
  <si>
    <t>SO3P JEYSON ORLANDO SIUCE CARRANZA</t>
  </si>
  <si>
    <t>https://sistemas.policia.gob.pe/archivos/fotos_desaparecidos/23089502-29746648.jpg</t>
  </si>
  <si>
    <t>{'Woman': 93.00334453582764, 'Man': 6.996651738882065}</t>
  </si>
  <si>
    <t>EUSEBIO CABANA YAHUA</t>
  </si>
  <si>
    <t>PUNO-PUNO-PUNO- JR LIMA CON JR CAJAMARCA</t>
  </si>
  <si>
    <t>CASACA AZUL, PANTALON GEAN AZUL, ZAPATOS NEGROS Y GORRA PLOMO</t>
  </si>
  <si>
    <t>SALIO DE UNA NOTARIA CON DIRECCION DESCONOCIDO JR LIMA CON JR CALAMARCA</t>
  </si>
  <si>
    <t>https://denuncias.pnp.gob.pe/archivos/fotos_desaparecidos/23089669-29747225.jpg</t>
  </si>
  <si>
    <t>{'Woman': 3.426331654191017, 'Man': 96.57366871833801}</t>
  </si>
  <si>
    <t>ANA GABRIELA PONTE GONZALES</t>
  </si>
  <si>
    <t>LIMA-LIMA-SAN JUAN DE LURIGANCHO- EN EL PARADERO 10 DE LA AV CANTO GRANDE SJL</t>
  </si>
  <si>
    <t>CAFARENA COLOR NEGR, JEANS NEGRO, ZAPATO DE PLASTICO TIPO CROCS COLOR NEGRO</t>
  </si>
  <si>
    <t>QUE SALIO DEL HOSPITAL DE SAN JUAN DE LURIGANCHO, SALIO HUYENDO CON RUMBO DESCONOCIDO</t>
  </si>
  <si>
    <t>https://denuncias.pnp.gob.pe/archivos/fotos_desaparecidos/20598056-29748540.jpg</t>
  </si>
  <si>
    <t>{'Woman': 50.75967311859131, 'Man': 49.240317940711975}</t>
  </si>
  <si>
    <t>ANA ISABEL PALMA MERCADO</t>
  </si>
  <si>
    <t>SALIO DE SU CASA CON SU MENOR HIJO</t>
  </si>
  <si>
    <t>https://sistemas.policia.gob.pe/archivos/fotos_desaparecidos/16242487-29753310.jpg</t>
  </si>
  <si>
    <t>{'Woman': 15.628305077552795, 'Man': 84.37169790267944}</t>
  </si>
  <si>
    <t>SILVERIO VENTURA ROSALES</t>
  </si>
  <si>
    <t>LIMA-LIMA-RIMAC- MZ B LOTE 06 AA.HH SANTA ROSA FLOR DE AMANCAES- RIMAC</t>
  </si>
  <si>
    <t>UN PANTALON DE VESTIR COLOR MARRON, UNA CASACA COLOR NEGRO, ZAPATOS COLOR NEGRO</t>
  </si>
  <si>
    <t>QUE SE DIRIGIA A LA AV ABANCAY DL CENTRO DE LIMA PARA COBRAR UN DINERO QUE LE DEBIAN, POSTERIOR A ELLO SE TRASLADARIA A SU CNTRO DE LABORES UBICADO EN EL DISTRITO DE PUENTE PIEDRA</t>
  </si>
  <si>
    <t>UNA CICATRIZ EN LA FRENTE</t>
  </si>
  <si>
    <t>https://sistemas.policia.gob.pe/archivos/fotos_desaparecidos/3919862-29749559.jpg</t>
  </si>
  <si>
    <t>{'Woman': 0.036484768497757614, 'Man': 99.9635100364685}</t>
  </si>
  <si>
    <t>ADRIANA ANGELA TORRES ROJAS</t>
  </si>
  <si>
    <t>LIMA-LIMA-ATE- ASOC LUZ DE VIVIR MZ J LOTE 1 ZONA I HUAYCAN</t>
  </si>
  <si>
    <t>ZAPATILLS BLANCAS, PANTALON JENAS COLOR AZUL, POLO GRIS, MOCHILA ROSADO</t>
  </si>
  <si>
    <t>SALIO CON DIRECCION A LA UNIVERSIDAD CESAR VALLEJO SIN RETORNO</t>
  </si>
  <si>
    <t>https://sistemas.policia.gob.pe/archivos/fotos_desaparecidos/20609762-29754858.jpg</t>
  </si>
  <si>
    <t>{'Woman': 32.034432888031006, 'Man': 67.965567111969}</t>
  </si>
  <si>
    <t>AUGUSTO TAPARA Ã‘AÃ‘EZ</t>
  </si>
  <si>
    <t>LIMA-LIMA-LA VICTORIA- JR APURIMAC N 350 SAN COSME</t>
  </si>
  <si>
    <t>POLO MANGA LARGA PLOMO, CHALECCO AZUL, PANTALON DE VESTIR NEGRO Y ZAPATO DE VESTIR AZUL</t>
  </si>
  <si>
    <t>OPERACION EN LA CABEZA LADO IZQUIERDO</t>
  </si>
  <si>
    <t>https://sistemas.policia.gob.pe/archivos/fotos_desaparecidos/20343287-29747379.jpg</t>
  </si>
  <si>
    <t>{'Woman': 9.501100331544876, 'Man': 90.49890041351318}</t>
  </si>
  <si>
    <t>WILLIAM DENIS CRUZ CCONISLLA</t>
  </si>
  <si>
    <t>LIMA-LIMA-SAN JUAN DE LURIGANCHO- PARADERO 12 DE LA AV WIESSE</t>
  </si>
  <si>
    <t>PANTALON NEGRO, CASACA NEGRA, POLO ROJO, UNA ZAPATILLA AZUL CON BLANCA Y UN GORRO NEGRO</t>
  </si>
  <si>
    <t>SALIO DE SU DOMICILIO EN LA MZK8 LT 12 ASOC  LAS PALMERAS SJL, EL 17JUN24 A LAS 1030, ACTUALMENTE SE DESCONOCE SU PARADERO</t>
  </si>
  <si>
    <t>TIENE GRANITOS EN EL ROSTRO,  EL CABELLO LO TIENE A LA ALTURA DEL CUELLO</t>
  </si>
  <si>
    <t>https://denuncias.pnp.gob.pe/archivos/fotos_desaparecidos/12965547-29752503.jpg</t>
  </si>
  <si>
    <t>{'Woman': 0.7451454177498817, 'Man': 99.25485253334045}</t>
  </si>
  <si>
    <t>JOSEFINA LUISA CASTILLO PADILLA</t>
  </si>
  <si>
    <t>ANCASH-BOLOGNESI-CHIQUIAN- VVG3+CFW, HUASTA 02415, PERÃš</t>
  </si>
  <si>
    <t>CHOMPA NEGRA, PANTALON BUZO AZUL, ZAPATILLA NEGRA</t>
  </si>
  <si>
    <t>NO LA ENCUENTRAN POR NINGUN LUGAR</t>
  </si>
  <si>
    <t>SO3P RONNY DENNIS NARVAJA BEDON</t>
  </si>
  <si>
    <t>https://sistemas.policia.gob.pe/archivos/fotos_desaparecidos/7258316-29753521.jpg</t>
  </si>
  <si>
    <t>28.56</t>
  </si>
  <si>
    <t>{'Woman': 0.2658265409991145, 'Man': 99.73416924476624}</t>
  </si>
  <si>
    <t>JULIA NINOSKA RIOS VIA Y RADA</t>
  </si>
  <si>
    <t>JUNIN-HUANCAYO-SAN JERONIMO DE TUNAN- A TRES CUADRAS DEL PARQUE DE SAN JERONIMO DE TUNAN</t>
  </si>
  <si>
    <t>SACO COLOR GUINDO, PANTALO LEGGIN COLOR GUINDO, ZAPATOS AZULES</t>
  </si>
  <si>
    <t>QUE SALIO DEL DOMICILIO DE SU CUNADO UBICADO A TRES CUADRAS DEL PARQUE DE SAN JERONIMO DE TUNAN, CON DIRECCION A SU DOMICILIO UBICADO EN EL JR NEMESIO RAEZ 1940 EL TAMBO, DESCONOCIENDO SU PARADERO</t>
  </si>
  <si>
    <t>https://denuncias.pnp.gob.pe/archivos/fotos_desaparecidos/4470685-29751707.jpg</t>
  </si>
  <si>
    <t>{'Woman': 93.54305267333984, 'Man': 6.456942111253738}</t>
  </si>
  <si>
    <t>JESUS MANUEL CHUMPITAZ ROCHABRUN</t>
  </si>
  <si>
    <t>CALLAO-CALLAO-BELLAVISTA- CALLE 58 MZ K4 LT 9 URB CIUDAD DEL PESCADOR CALLAO</t>
  </si>
  <si>
    <t>POLO MANGA CORTA COLOR NEGRO, UN JEANS COLOR AZUL, ZAPATILLAS NEGRAS</t>
  </si>
  <si>
    <t>SALIO A TRABAJAR CON DIRECCION AL DISTRITO DE LINCE A UN TRABAJO EXTRA</t>
  </si>
  <si>
    <t>SO2P CLAUDIO MIGUEL SALAS GARCIA</t>
  </si>
  <si>
    <t>https://denuncias.pnp.gob.pe/archivos/fotos_desaparecidos/3091381-29756622.jpg</t>
  </si>
  <si>
    <t>{'Woman': 0.004433608410181478, 'Man': 99.99556541442871}</t>
  </si>
  <si>
    <t>KENNY JHOSEP DIAZ ARPASI</t>
  </si>
  <si>
    <t>PUNO-PUNO-PUNO- JR 26 DE JULIO NRO 1305 BARRIO MANTO NUEVA ESPERANZA</t>
  </si>
  <si>
    <t>BUZO NEGRO, POLERA PLOMA, ZAPATILLAS PLOMAS CON VERDE Y MOCHILA</t>
  </si>
  <si>
    <t>SALIO DE SU DOMICILIO CON DIRECCION A SU CENTRO DE ESTUDIOS PERO YA NO RETORNO HASTA LA FECHA</t>
  </si>
  <si>
    <t>https://denuncias.pnp.gob.pe/archivos/fotos_desaparecidos/22790418-29756276.jpg</t>
  </si>
  <si>
    <t>{'Woman': 0.13416786678135395, 'Man': 99.8658299446106}</t>
  </si>
  <si>
    <t>ERIKA MENDIETA GUTIERREZ</t>
  </si>
  <si>
    <t>ICA-CHINCHA-CHINCHA ALTA- AAHH SEOR DE LOS MILAGROS 2DA ETAPA MZ A LOTE 11</t>
  </si>
  <si>
    <t>PANTALON DE COLOR NEGRO, POLERA DE COLOR NEGRO CON CAPUCHA, ZAPATILLAS NEGRO</t>
  </si>
  <si>
    <t>SALIO DE SU DOMICILIO HACIA EL HOSPITAL SAN JOSE</t>
  </si>
  <si>
    <t>https://sistemas.policia.gob.pe/archivos/fotos_desaparecidos/23056336-29756578.jpg</t>
  </si>
  <si>
    <t>{'Woman': 25.46783685684204, 'Man': 74.53216910362244}</t>
  </si>
  <si>
    <t>LOURDES ARIRAMA TAMANI</t>
  </si>
  <si>
    <t>LORETO-LORETO-NAUTA- CALLE SAN VALENTIN MZ F LOTE 16 AAHH SENOR DE LOS MILAGROS  DISTRITO DE NAUTA</t>
  </si>
  <si>
    <t>BLUSA FLOREADA ROJO CON NEGRO, CASACA AZUL, PANTALON JEANS AZUL Y SANDALIAS</t>
  </si>
  <si>
    <t>EN CIRCUNSTANCIAS QUE SE ENCONTRABA EN MI DOMICILIO Y SALIO POR LA HUERTA DESCONOCIENDO LOS MOTIVOS Y HASTA LA FECHA NO APARECE</t>
  </si>
  <si>
    <t>https://sistemas.policia.gob.pe/archivos/fotos_desaparecidos/14786984-29742393.jpg</t>
  </si>
  <si>
    <t>{'Woman': 13.077975809574127, 'Man': 86.92202568054199}</t>
  </si>
  <si>
    <t>CARLOS ABEL HERNANDEZ SAITA</t>
  </si>
  <si>
    <t>POLERA DE COLOR AZULINO, POLO DE COLOR NEGRO, UN PANTALOM JEAN COLOR AZUL, ZAPATILLAS DE COLOR AZULINO, UNA PULSERA EN LA MANO DERECHA</t>
  </si>
  <si>
    <t>SU PAREJA HABIA SALIDO JUNTO A SU HERMANO DAVID HERNANDEZ SAITA, AL LLEGAR AL PAREDREO SU PAREJA HABRAI EMBARCADO A SU HERMANO CON DIRECCION A LA AV FOUCETT, NO TENORNANDO A SU DOMICILIO</t>
  </si>
  <si>
    <t>CABEO CON PRESENCIA DE CANAS</t>
  </si>
  <si>
    <t>https://sistemas.policia.gob.pe/archivos/fotos_desaparecidos/4083388-29754436.jpg</t>
  </si>
  <si>
    <t>{'Woman': 0.011906092549907044, 'Man': 99.98809099197388}</t>
  </si>
  <si>
    <t>CRISTIAN JOSE CORDOVA RODRIGUEZ</t>
  </si>
  <si>
    <t>LA LIBERTAD-TRUJILLO-TRUJILLO- LAS PALMERAS MZ M LT15  LA ESPERANZA ALTA</t>
  </si>
  <si>
    <t>PANTALON PLOMO CON RAYAS BLANCAS, UN POLO CON LOGO DE UN CANDIDATO Y SANDALIAS DE COLOR MARRON</t>
  </si>
  <si>
    <t>SALI DE SU VIVIENDA EN HORAS DE LA NOCHE Y HASTA EL MOMENTO NO HA REGRESADO DESCONOCIENDO SU UBICACION HASTA EL MOMENTO</t>
  </si>
  <si>
    <t>https://denuncias.pnp.gob.pe/archivos/fotos_desaparecidos/8112785-29745776.jpg</t>
  </si>
  <si>
    <t>{'Woman': 4.2925716314812234e-06, 'Man': 100.0}</t>
  </si>
  <si>
    <t>REGPOL - ANCASH - NEPEÃ‘A</t>
  </si>
  <si>
    <t>DIEGO MANUEL TREBEJO MORENO</t>
  </si>
  <si>
    <t>ANCASH-SANTA-NEPEÃ‘A- PROLONGACION MIGUEL GRUA MZ F LT  05</t>
  </si>
  <si>
    <t>POLERA, SHORT JEAN Y ZAPATILLAS BLANCAS</t>
  </si>
  <si>
    <t>SE ENCONTRABA PARTICIPANDO DE UNA REUNION SOCIAL EN EL LOCAL LA HUERTA  NEPENA</t>
  </si>
  <si>
    <t>SO2P ANTHONY RODOLFO ALBITES VILLANUEVA</t>
  </si>
  <si>
    <t>https://sistemas.policia.gob.pe/archivos/fotos_desaparecidos/6375814-29748159.jpg</t>
  </si>
  <si>
    <t>{'Woman': 0.694439047947526, 'Man': 99.30556416511536}</t>
  </si>
  <si>
    <t>JULIO CESAR LAURENTE GAMARRA</t>
  </si>
  <si>
    <t>JUNIN-HUANCAYO-CHILCA- JR FLORIDA 495 CHILCA</t>
  </si>
  <si>
    <t>CUANDO SALIDO DE SU DOMICILIO CON RUMBO DESCONOCIDO</t>
  </si>
  <si>
    <t>https://sistemas.policia.gob.pe/archivos/fotos_desaparecidos/11645581-29745510.jpg</t>
  </si>
  <si>
    <t>{'Woman': 2.8133489191532135, 'Man': 97.18664884567261}</t>
  </si>
  <si>
    <t>JAIME EDUARDO POMA FLORES</t>
  </si>
  <si>
    <t>LIMA-LIMA-CHORRILLOS- INSTUTO ANTENOR ORREGO</t>
  </si>
  <si>
    <t>CASACA BLANCA CON CAPUCHA, BUZO OSCRURO Y  ZAPATILLAS BLANCAS</t>
  </si>
  <si>
    <t>SALIO DE SU DOMICILIO Y HASTA EL MOMENTO NO RETORNA</t>
  </si>
  <si>
    <t>SUFRE DE DIABETES</t>
  </si>
  <si>
    <t>https://sistemas.policia.gob.pe/archivos/fotos_desaparecidos/5302340-29745361.jpg</t>
  </si>
  <si>
    <t>{'Woman': 0.00139654894155683, 'Man': 99.99860525131226}</t>
  </si>
  <si>
    <t>AMALIA MAGDALENA VILLANERA RIVERA</t>
  </si>
  <si>
    <t>LIMA-LIMA-VILLA MARIA DEL TRIUNFO- 7 DE MARZO MZ E LT. 10 AA.HH. E. CARRERA JOSE GALVEZ VMT</t>
  </si>
  <si>
    <t>CHOMPA NEGRA PANTALON JEANS COLOR NEGRO ZAPATILLAS COLOR PLOMO</t>
  </si>
  <si>
    <t>SUFRE DE EQUISOFRENIA</t>
  </si>
  <si>
    <t>https://sistemas.policia.gob.pe/archivos/fotos_desaparecidos/6837524-29757151.jpg</t>
  </si>
  <si>
    <t>{'Woman': 38.879263401031494, 'Man': 61.120736598968506}</t>
  </si>
  <si>
    <t>JOAO MARCOS GOMEZ MOROTE</t>
  </si>
  <si>
    <t>UCAYALI-CORONEL PORTILLO-MANANTAY- LAS MERCEDES MZ F LT 2</t>
  </si>
  <si>
    <t>POLO COLOR NEGRO, PANTALON JEANS Y UN PAR DE ZAPATILLAS</t>
  </si>
  <si>
    <t>https://denuncias.pnp.gob.pe/archivos/fotos_desaparecidos/14184700-29748366.jpg</t>
  </si>
  <si>
    <t>{'Woman': 5.419635027647018, 'Man': 94.5803701877594}</t>
  </si>
  <si>
    <t>ROSA MARIA RODRIGUEZ JARAMILLO</t>
  </si>
  <si>
    <t>LIMA-LIMA-SAN JUAN DE LURIGANCHO- AGRUPACION FAMILIAR 10 DE OCTUBRE MZ A LTE 01 JUAN PABLO II  SAN JUAN DE LURIGANCHO</t>
  </si>
  <si>
    <t>POLO AZUL DEPORTIVO, PANTALONETA NEGRA, BOTINES MARONES OSCUROS, POLERA CELESTE</t>
  </si>
  <si>
    <t>https://denuncias.pnp.gob.pe/archivos/fotos_desaparecidos/213194-29750890.jpg</t>
  </si>
  <si>
    <t>{'Woman': 24.29397404193878, 'Man': 75.70602893829346}</t>
  </si>
  <si>
    <t>REGPOL - TACNA - TACNA - NATIVIDAD</t>
  </si>
  <si>
    <t>MICHAEL WILBER LAURA FERNANDEZ</t>
  </si>
  <si>
    <t>TACNA-TACNA-TACNA- CALLE 8 DE SETIEMBRE 2104 NATIVIDAD</t>
  </si>
  <si>
    <t>CASACA AZUL, BUZO PLOMO, ZAPATILLAS NEGRAS CON FRANJA BLANCA</t>
  </si>
  <si>
    <t>DEPRESION, PROBLEMAS PSICOLGICOS</t>
  </si>
  <si>
    <t>SO3P JHERSON JESUS PALACIOS MONASTERIO</t>
  </si>
  <si>
    <t>https://sistemas.policia.gob.pe/archivos/fotos_desaparecidos/8515054-29745326.jpg</t>
  </si>
  <si>
    <t>{'Woman': 15.73200523853302, 'Man': 84.26799178123474}</t>
  </si>
  <si>
    <t>SANTOS AUQUIPUMA VARGAS</t>
  </si>
  <si>
    <t>LIMA-LIMA-VILLA MARIA DEL TRIUNFO- PARADERO 4 DE LA AV 26 DE NOVIEMBRE</t>
  </si>
  <si>
    <t>GORRA NEGRA MARCA ADIDIAS, CHOMPA COLOR PLOMO, PANTALON DE VESTIR COLOR VERDE, ZAPATOS DE VESTIR</t>
  </si>
  <si>
    <t>SE ENCONTRABA CONVERZANDO CON SU HIJA PARA DESPUES DIRIGIRSE A SU DOMICILIO, Y UNA QUE LLEGO SU HIJA AL DOMICILIO NO ENCONTRO A SU PADRE Y NO APARECE HASTA EL DIA DE LA FECHA DE LA FORMULACION DEL DOCUMENTO</t>
  </si>
  <si>
    <t>https://sistemas.policia.gob.pe/archivos/fotos_desaparecidos/21658055-29750227.jpg</t>
  </si>
  <si>
    <t>{'Woman': 0.009436195250600576, 'Man': 99.99055862426758}</t>
  </si>
  <si>
    <t>ZOSIMO FERNANDEZ OSORIO</t>
  </si>
  <si>
    <t>LIMA-LIMA-VILLA EL SALVADOR- ASOC CRUZ DE MATUPE MZ A LOTE 28</t>
  </si>
  <si>
    <t>PANTALON DE BUZO COLOR PLOMO, MANTA DE FRAZADA COLOR MARRO, SANDALIAS</t>
  </si>
  <si>
    <t>QUE EL DIA 11JUN2024 A LAS 1000 AM SALIO DE SU DOMICILIO, Y HASTA LA FECHA SE DESCONOCE SU PARADERO</t>
  </si>
  <si>
    <t>https://sistemas.policia.gob.pe/archivos/fotos_desaparecidos/23056658-29752732.jpg</t>
  </si>
  <si>
    <t>{'Woman': 0.005555389361688867, 'Man': 99.99444484710693}</t>
  </si>
  <si>
    <t>REGPOL - AREQUIPA - CIUDAD MUNICIPAL</t>
  </si>
  <si>
    <t>YAMELI JENNIFER CCALLATA COSI</t>
  </si>
  <si>
    <t>AREQUIPA-AREQUIPA-CERRO COLORADO- ASOC AAHH VIRGEN DE CHAPI MZ A LT 13</t>
  </si>
  <si>
    <t>BUZO DEL COLEGIO GRAN PODER DE JESUS DE COLOR AZUL MARINO CON FRANJAS GUINDAS</t>
  </si>
  <si>
    <t>EN QUE SALIO CON DIRECCION HACIA SU COLEGIO A LAS 7,40 AM DEL DIA 18JUN24</t>
  </si>
  <si>
    <t>CABELLO CORTO, ROSTRO ALARGADO</t>
  </si>
  <si>
    <t>SOSP JUAN BARTOLOME JESUS RAMIREZ GRANDA</t>
  </si>
  <si>
    <t>https://sistemas.policia.gob.pe/archivos/fotos_desaparecidos/23092816-29757984.jpg</t>
  </si>
  <si>
    <t>{'Woman': 9.847284853458405, 'Man': 90.15271067619324}</t>
  </si>
  <si>
    <t>REGPOL - LIMA - VEGUETA</t>
  </si>
  <si>
    <t>ROSITA FLORESMIA VILLAFUERTE MEDINA</t>
  </si>
  <si>
    <t>LIMA-HUAURA-VEGUETA- JOSÃ‰ DE LOS SANTOS LT-25-C.P SAN ISIDRO-VEGUETA</t>
  </si>
  <si>
    <t>UN SHORT NEGRO CON ZAPATILLAS BLANCAS</t>
  </si>
  <si>
    <t>SE ENCONTRABA EN SU DOMICILIO HACIENDO SU TAREA</t>
  </si>
  <si>
    <t>SO3P DEIVID LUIS VASQUEZ SALAS</t>
  </si>
  <si>
    <t>https://sistemas.policia.gob.pe/archivos/fotos_desaparecidos/23092929-29758383.jpg</t>
  </si>
  <si>
    <t>{'Woman': 10.748908668756485, 'Man': 89.25108909606934}</t>
  </si>
  <si>
    <t>LEYDU YUNELY PEREZ TORRES</t>
  </si>
  <si>
    <t>CALLAO-CALLAO-CALLAO- ASENTAMIENTO HUMANO LOS ANGELES</t>
  </si>
  <si>
    <t>BUZO ESCOLAR COLOR CELESTE CON BLANCO</t>
  </si>
  <si>
    <t>SALIO DEL CENTRO EDUCATIVO LOS ANGELES A LAS 18 30 HRS Y NO RETORNO A SU DOMICILIO</t>
  </si>
  <si>
    <t>SO2P ADDERLY JOHN SANCHEZ HERRERA</t>
  </si>
  <si>
    <t>LINDA PAOLA GARCIA CARDOZA</t>
  </si>
  <si>
    <t>LIMA-LIMA-LIMA- AA HH ANCIETA BAJA MZ B2 LOTE 7</t>
  </si>
  <si>
    <t>CHOMPA GINDA, PANTALON CELESTE, ZAPATILLAS BLANCAS CON LINEAS ROJAS</t>
  </si>
  <si>
    <t>SALIO DE SU DOMICILIO A ENCONTRARSE CON SU AMIGA</t>
  </si>
  <si>
    <t>MANCHA O LUNAR DEBAJO DEL SENO DERECHO</t>
  </si>
  <si>
    <t>SO3P JHORFFI ANTONIO MAMANI PUMA</t>
  </si>
  <si>
    <t>https://sistemas.policia.gob.pe/archivos/fotos_desaparecidos/20394546-29759811.jpg</t>
  </si>
  <si>
    <t>{'Woman': 93.88248920440674, 'Man': 6.117509678006172}</t>
  </si>
  <si>
    <t>LUIS PAULO SEBASTIAN GASTULO HUAMANLAZO</t>
  </si>
  <si>
    <t>LIMA-LIMA-LOS OLIVOS- MZ 15 LTE 13 ZONA II AAHH LAURA CALLER</t>
  </si>
  <si>
    <t>BUZO Y POLO COLOR PLOMO</t>
  </si>
  <si>
    <t>HABRIA SALIDO DE SU DOMICILIO MANEJANDO SU BICICLETA CON RUMBO DESCONOCIDO, HASTA LA FECHA AUN NO HA RETORNADO</t>
  </si>
  <si>
    <t>https://sistemas.policia.gob.pe/archivos/fotos_desaparecidos/23092823-29757825.jpg</t>
  </si>
  <si>
    <t>{'Woman': 0.5078007932752371, 'Man': 99.49219822883606}</t>
  </si>
  <si>
    <t>KARINA RAQUEL TONGO MANOSALVA</t>
  </si>
  <si>
    <t>LA LIBERTAD-CHEPEN-PUEBLO NUEVO- AAHH EL MILAGRO</t>
  </si>
  <si>
    <t>VISTE POLERA MANGA LARGA, DE TELA, COLOR VERDE, SOBRE LA POLERA, VISTE UNA CASA, DE ALGODON, COLOR NEGRO CON CAPUCHA, PANTALON JEAN, COLOR AZUL, ZAPATILLAS BLANCAS, MEDIAS ROSADAS</t>
  </si>
  <si>
    <t>SALIO DE SU VIVIENDA, UBICADA EN EL AAHH EL MILAGRO, CON DIRECCION AL DISTRITO DE PUEBLO NUEVO, A FIN DE REALIZAR UN TRABAJO DE SU IE</t>
  </si>
  <si>
    <t>SO2P JOEL SMITH ABANTO MEDINA</t>
  </si>
  <si>
    <t>https://sistemas.policia.gob.pe/archivos/fotos_desaparecidos/23092801-29757949.jpg</t>
  </si>
  <si>
    <t>{'Woman': 89.24670219421387, 'Man': 10.75330451130867}</t>
  </si>
  <si>
    <t>ELANIE JOSINED STEPHANIE BERRIOS PASTOR</t>
  </si>
  <si>
    <t>LIMA-LIMA-SAN MIGUEL- AV LIBERTAD NRO 2626</t>
  </si>
  <si>
    <t>DESCONOCE COMO SALIO DE SU DOMICILIO</t>
  </si>
  <si>
    <t>SALIO CUANDO SU MADRE NO SE ENCONTRABA EN EL DOMICILIO</t>
  </si>
  <si>
    <t>https://sistemas.policia.gob.pe/archivos/fotos_desaparecidos/20192203-29758163.jpg</t>
  </si>
  <si>
    <t>{'Woman': 89.71309661865234, 'Man': 10.286904871463776}</t>
  </si>
  <si>
    <t>{'Woman': 5.673464015126228, 'Man': 94.32653784751892}</t>
  </si>
  <si>
    <t>JAHAYRA FERNANDA NEIRA CRISPIN</t>
  </si>
  <si>
    <t>HUANUCO-HUANUCO-PILLCO MARCA- AAHH BUENOS AIRES</t>
  </si>
  <si>
    <t>UN POLO DE ALIANZA LIMA DORSAL 10, ZAPATILLAS BLANCAS</t>
  </si>
  <si>
    <t>QUE SALIO DE LA CASA DE SU PADRE EN MARABAMBA CON DESTINO DESCONOCIDO</t>
  </si>
  <si>
    <t>CABELLO CORTO HASTA LOS HOMBROS</t>
  </si>
  <si>
    <t>https://denuncias.pnp.gob.pe/archivos/fotos_desaparecidos/21140850-29761673.jpg</t>
  </si>
  <si>
    <t>{'Woman': 8.363441377878189, 'Man': 91.63655042648315}</t>
  </si>
  <si>
    <t>LUISA FERNANDA OCHOA SARANGO</t>
  </si>
  <si>
    <t>LIMA-LIMA-SAN MIGUEL- AV. LA LIBERTAD 1770, SAN MIGUEL 15087, PERÃš</t>
  </si>
  <si>
    <t>VESTIDO COLOR NEGRO, CHOMPA COLOR ROJO, ZAPATILLAS COLOR GUINDA Y UNA CARTERA COLOR AZUL</t>
  </si>
  <si>
    <t>SE ENCONTRBA EN COMPANIA DE SU PROGENITORA EN EL CENTRO DE SALUD SAN MIGUEL, DE DONDE SALO SI MOTIVO ALGUNO DESDE ESE MOMENTO SE DESCONOCE SU PARADERO</t>
  </si>
  <si>
    <t>TATUAJE DE UNA SERPIENTE EN EL PECHO</t>
  </si>
  <si>
    <t>SO3P CHRISTIAN JULIAN QUISPE MIRANDA</t>
  </si>
  <si>
    <t>https://sistemas.policia.gob.pe/archivos/fotos_desaparecidos/23093581-29760606.jpg</t>
  </si>
  <si>
    <t>{'Woman': 99.85735416412354, 'Man': 0.1426497707143426}</t>
  </si>
  <si>
    <t>FP  - TUMBES - PAMPA DE HOSPITAL</t>
  </si>
  <si>
    <t>MILEINY ANALIS RAMIREZ RAMIREZ</t>
  </si>
  <si>
    <t>TUMBES-CONTRALMIRANTE VILLAR-CASITAS- CASERÃO LA CHOZA S/N REF. FRENTE AL COLEGIO N 080 DE SECUNDARIA; DISTRITO DE CASITAS</t>
  </si>
  <si>
    <t>SHORT JEAN COLOR AZUL Y POLO COLOR AZUL</t>
  </si>
  <si>
    <t>SALIO DE SU DOMICILIO EN HORAS DE LA MADRUGADA Y HASTA LA FECHA NO HA RETORNADO A SU DOMICILIO</t>
  </si>
  <si>
    <t>LUNAR EN SU PIERNA IZQUIERDA</t>
  </si>
  <si>
    <t>SO2P JOSE AFRANIO RUIZ PEÃA</t>
  </si>
  <si>
    <t>https://sistemas.policia.gob.pe/archivos/fotos_desaparecidos/23093859-29761458.jpg</t>
  </si>
  <si>
    <t>{'Woman': 90.82328081130981, 'Man': 9.176715463399887}</t>
  </si>
  <si>
    <t>{'Woman': 72.54462838172913, 'Man': 27.455368638038635}</t>
  </si>
  <si>
    <t>ARIANA ISAMAR RAMOS GUEVARA</t>
  </si>
  <si>
    <t>CAJAMARCA-CAJAMARCA-CAJAMARCA- TAHUANTINSUYO Y JR PEREA PORTON DE COLOR VERDE</t>
  </si>
  <si>
    <t>POLOCOLOR PLOMO MANGA CORT, PANTALON COLOR BEIGE, AMARILLO, ZAPATILLAS COLOR NEGRO CON RAYAS BLANCAS</t>
  </si>
  <si>
    <t>SALIO DE SU DOMICILIO CON RUMBO DESCONOCIDO EL 16JUN2024</t>
  </si>
  <si>
    <t>MANCHA COLOR ROJO EN UNO DE LOS OJOS</t>
  </si>
  <si>
    <t>https://denuncias.pnp.gob.pe/archivos/fotos_desaparecidos/19307624-29760503.jpg</t>
  </si>
  <si>
    <t>{'Woman': 28.657731413841248, 'Man': 71.34226560592651}</t>
  </si>
  <si>
    <t>KEYSI VASQUEZ QUILICHE</t>
  </si>
  <si>
    <t>LIMA-LIMA-ATE- MZ A ASOC LAS GARDENAS  ATE VITARTE</t>
  </si>
  <si>
    <t>VESTÃA UN POLO COLOR GUINDA DE MANGA LARGA, BUZO COLOR NEGRO Y ZAPATILLAS BLANCA</t>
  </si>
  <si>
    <t>SALIÃ“ DE SU DOMICILIO SITIO EN MZ A ASOC LAS GARDENAS DE ATE CON DIRECCIÃ“N AL DISTRITO DE COMAS</t>
  </si>
  <si>
    <t>PIERCING EN EL OMBLIGO Y EN LA NARIZ LADO DERECHO</t>
  </si>
  <si>
    <t>SO3P EDWIN ALEXI BUSTAMANTE AVILA</t>
  </si>
  <si>
    <t>https://denuncias.pnp.gob.pe/archivos/fotos_desaparecidos/23016102-29760928.jpg</t>
  </si>
  <si>
    <t>{'Woman': 9.122326225042343, 'Man': 90.87767004966736}</t>
  </si>
  <si>
    <t>ANGHELA MIA BORGO HUAMAN</t>
  </si>
  <si>
    <t>UCAYALI-CORONEL PORTILLO-CALLERIA- IQUITOS N 575</t>
  </si>
  <si>
    <t>SHORT JEANS COLOR AZUL CON ESTAMPADO DE MINNIE MOUSE, TOP COLOR NEGRO Y CHALECO COLOR NEGRO</t>
  </si>
  <si>
    <t>TIENE TATUAJE EN FORMA DE MARIPOSA EN EL PECHO LADO IZQUIERDO Y UN TATUAJE EN FORMA DE CORAZON CON UNA S EN EL HOMBRO DERECHO Y EN LA MANO DERECHA TATUAJE DE SC</t>
  </si>
  <si>
    <t>https://denuncias.pnp.gob.pe/archivos/fotos_desaparecidos/21596882-29759508.jpg</t>
  </si>
  <si>
    <t>{'Woman': 3.3719878643751144, 'Man': 96.62801027297974}</t>
  </si>
  <si>
    <t>MICHELE THAISA VIDAL MORAIS</t>
  </si>
  <si>
    <t>LIMA-LIMA-CIENEGUILLA- VILLA TOLEDO COLCA MZ.P LT.05 â€“ SEGUNDO SECTOR</t>
  </si>
  <si>
    <t>BUZO COLOR JINDA, POLO BLANCO, CASACA JEAN COLOR AZUL, ZAPATILLAS COLOR BLANCO</t>
  </si>
  <si>
    <t>SALIO DE SU CASA CON DIRECCION A SAN JUAN DE LURIGANCHO A VISITAR A SU FAMILIA</t>
  </si>
  <si>
    <t>https://sistemas.policia.gob.pe/archivos/fotos_desaparecidos/21463255-29759718.jpg</t>
  </si>
  <si>
    <t>{'Woman': 0.8579622954130173, 'Man': 99.14203882217407}</t>
  </si>
  <si>
    <t>GIMENA RUA HUAMAN</t>
  </si>
  <si>
    <t>CUSCO-LA CONVENCION-KIMBIRI- KIMBIRI</t>
  </si>
  <si>
    <t>POLO COLOR NEGRO, SHORT COLOR AZUL, SANDALIAS COLOR BLANCO</t>
  </si>
  <si>
    <t>EN CIRCUNSTANCIAS QUE SE RETIRO DE SU DOMICILIO SIN RUMBO CONOCIDO</t>
  </si>
  <si>
    <t>{'Woman': 5.551902577280998, 'Man': 94.44809556007385}</t>
  </si>
  <si>
    <t>GABRIELA JARA URTIAGA</t>
  </si>
  <si>
    <t>LA LIBERTAD-TRUJILLO-TRUJILLO- MANTARO 189 URB EL MOLINO</t>
  </si>
  <si>
    <t>VESTIA UNA CHOMPA COLOR VINO, UNA FALDA COLOR MARRON, UNOS ZAPATOS MODELO BALERINA COLOR MARRON</t>
  </si>
  <si>
    <t>https://denuncias.pnp.gob.pe/archivos/fotos_desaparecidos/23092907-29758321.jpg</t>
  </si>
  <si>
    <t>{'Woman': 10.980429500341415, 'Man': 89.01957273483276}</t>
  </si>
  <si>
    <t>LICET BUSTAMANTE CASTAÃ‘EDA</t>
  </si>
  <si>
    <t>LAMBAYEQUE-CHICLAYO-JOSE LEONARDO ORTIZ- ASENT H SAUL CANTORAL MZ 1 LT 23</t>
  </si>
  <si>
    <t>UNIFORME COLOR BLANCO DE ENFERMERA</t>
  </si>
  <si>
    <t>SO2P ABEL SANTACRUZ AGUIRRE</t>
  </si>
  <si>
    <t>https://denuncias.pnp.gob.pe/archivos/fotos_desaparecidos/20569045-29758153.jpg</t>
  </si>
  <si>
    <t>{'Woman': 11.067545413970947, 'Man': 88.93245458602905}</t>
  </si>
  <si>
    <t>GREGORIO ESCOBAR SOTO</t>
  </si>
  <si>
    <t>LIMA-LIMA-SANTA ANITA- URB. LOS CEDROS MZ.E-5 LT.15- DPTO. 202- SANTA ANITA</t>
  </si>
  <si>
    <t>CON GORRA AZUL, CASACA AZUL MARINO, BUZO DE COLOR GRIS, ZAPATO NEGRO, CON MORRAL DE COLOR AZUL</t>
  </si>
  <si>
    <t>SALIO DE SU VIVIENDA CON DIRECCION AL PARQUE QUE ESTA AL COSTADO DE SU VIVIENDA</t>
  </si>
  <si>
    <t>SO2P JORGE WASHINGTON MESCUA SEGOVIA</t>
  </si>
  <si>
    <t>https://sistemas.policia.gob.pe/archivos/fotos_desaparecidos/22818623-29758014.jpg</t>
  </si>
  <si>
    <t>{'Woman': 6.299222260713577, 'Man': 93.70077848434448}</t>
  </si>
  <si>
    <t>REGPOL - LIMA - LAS PRADERAS</t>
  </si>
  <si>
    <t>YENIFER GALARZA PEZO</t>
  </si>
  <si>
    <t>LIMA-LIMA-LA MOLINA- PASAJE 2 MZ J LT 17 URB LOS GIRASOLES â€“ LA MOLINA</t>
  </si>
  <si>
    <t>BOLSA GRANDE COLOR BLANCO, MOCHILA NEGRA PEQUENA, LENTES COLOR DORADO</t>
  </si>
  <si>
    <t>DISCUTIO CON SUS FAMILIARES Y SE RETIRO DEL DOMICILIO</t>
  </si>
  <si>
    <t>LUNAR EN EL BRAZO DERECHO EXTERNO ANTES DEL CODO, UN LUNAR EN LA PARTE DERECHA ENTRELA CEJA Y EL CUERO CABELLUDO</t>
  </si>
  <si>
    <t>SO2P GREGORY ERICK BARRIENTOS BARZOLA</t>
  </si>
  <si>
    <t>https://sistemas.policia.gob.pe/archivos/fotos_desaparecidos/13059393-29757920.jpg</t>
  </si>
  <si>
    <t>{'Woman': 97.83557653427124, 'Man': 2.164430543780327}</t>
  </si>
  <si>
    <t>ELIAS HECTOR AZAÃ‘A MONTALVO</t>
  </si>
  <si>
    <t>LIMA-LIMA-SAN MARTIN DE PORRES- ASOC LA MADRID MZ B LOTE 19</t>
  </si>
  <si>
    <t>SOSP JOSE MILCIADES ARAUJO ROBLES</t>
  </si>
  <si>
    <t>https://sistemas.policia.gob.pe/archivos/fotos_desaparecidos/22978975-29761042.jpg</t>
  </si>
  <si>
    <t>{'Woman': 0.013403859338723123, 'Man': 99.98658895492554}</t>
  </si>
  <si>
    <t>ALEJANDRA BAUTISTA YUNCA</t>
  </si>
  <si>
    <t>ANCASH-CARHUAZ-CARHUAZ- MERCADO MAYORISTA DE CARHUAZ</t>
  </si>
  <si>
    <t>VESTIMENTA TIPICA DE LA ZONA, POLLERA Y CHOMPA, COLORES DESCONOCIDOS</t>
  </si>
  <si>
    <t>FUE VISTA POR ULTIMA VEZ POR INMEDIACONES DEL MERCADO MAYORITA SAN GABINO DE CARHUAZ, EL 16JUN2024, AL PROMEDIAR LAS 12 HORAS, DONDE ARRIBO A VENDER SUS PRODUCTOS AGRICOLAS</t>
  </si>
  <si>
    <t>SOT3 FRANCISCO ROBER QUESADA SANTOS</t>
  </si>
  <si>
    <t>https://sistemas.policia.gob.pe/archivos/fotos_desaparecidos/23093549-29760080.jpg</t>
  </si>
  <si>
    <t>{'Woman': 5.566130951046944, 'Man': 94.43387389183044}</t>
  </si>
  <si>
    <t>HUANUCO-LEONCIO PRADO-RUPA-RUPA- PSJ MANCO CAPAC SN TINGO MARIA</t>
  </si>
  <si>
    <t>SHORT COLOR AZUL POLO COLOR OSCURO Y UNAS SANDALIAS BLANCAS</t>
  </si>
  <si>
    <t>DESPUÃ‰S DE LA CENA DE DICHO CENTRO EL MENOR PIDIO PERMISO PARA IR AL BAO Y YA NO REGRESO MAS</t>
  </si>
  <si>
    <t>SOBG CARLOS ENRIQUE PEREZ LOPEZ</t>
  </si>
  <si>
    <t>https://denuncias.pnp.gob.pe/archivos/fotos_desaparecidos/16858186-29776154.jpg</t>
  </si>
  <si>
    <t>REGPOL - PIURA - 26 DE OCTUBRE</t>
  </si>
  <si>
    <t>ANJALI ISABEL ARMIJOS YANAYACO</t>
  </si>
  <si>
    <t>PIURA-PIURA-26 DE OCTUBRE- IE MICAELA BASTIDAS</t>
  </si>
  <si>
    <t>UNIFORME DE EDUCACION FISICA DE LA IE MICAELA BASTIDAS, POLO COLOR BLANCO CON FILOS DE LAS MANGAS COLOR TURQUESA, BUZO COLOR TURQUESA CON FANJAS DE COLOR BLANCO A LOS COSTADOS Y ZAPATILLAS DEPORTIVAS DE COLOR BLANCO, LLEVANDO CONSIGO UNA MOCHILA DE COLOR NEGRO CON CREMA</t>
  </si>
  <si>
    <t>QUE SALIO DE SU CENTRO DE ESTUDIOS IE MICAELA BASTIDAS UBICADO EN EL AH MICAELA BASTIDAS</t>
  </si>
  <si>
    <t>SO2P JOSE FRANCISCO DURAND VALENCIA</t>
  </si>
  <si>
    <t>https://sistemas.policia.gob.pe/archivos/fotos_desaparecidos/20738382-29776206.jpg</t>
  </si>
  <si>
    <t>{'Woman': 98.43403100967407, 'Man': 1.5659678727388382}</t>
  </si>
  <si>
    <t>CARMEN KEIKO HERRERA GUTIERREZ</t>
  </si>
  <si>
    <t>APURIMAC-ABANCAY-ABANCAY- AV PERU SN</t>
  </si>
  <si>
    <t>BUSO DE COLOR PLOMO CON AZUL</t>
  </si>
  <si>
    <t>QUE SALIO DE SU COLEGIO LAS MERCEDES, NO RETORNANDO A SU DOMICILIO</t>
  </si>
  <si>
    <t>https://denuncias.pnp.gob.pe/archivos/fotos_desaparecidos/23077903-29776485.jpg</t>
  </si>
  <si>
    <t>{'Woman': 32.64935910701752, 'Man': 67.3506498336792}</t>
  </si>
  <si>
    <t>KHALID IMRAN</t>
  </si>
  <si>
    <t>SUDAFRICA</t>
  </si>
  <si>
    <t>LORETO-MAYNAS-IQUITOS- CALLE HUALLAGA NRO 567</t>
  </si>
  <si>
    <t>POLO MANGA CORTA COLOR AMARILLO, PANLON JEAN AZUL, ZANDALIAS NEGRAS</t>
  </si>
  <si>
    <t>SE FUGO DE LA UNIDAD DE PROTECCION ESPECIAL LORETO</t>
  </si>
  <si>
    <t>SO3P VICTOR ALEJANDRO TRIGOSO MASHACURI</t>
  </si>
  <si>
    <t>https://sistemas.policia.gob.pe/archivos/fotos_desaparecidos/23097729-29773241.jpg</t>
  </si>
  <si>
    <t>{'Woman': 9.46759283542633, 'Man': 90.53241014480591}</t>
  </si>
  <si>
    <t>NICOLE ALEXANDRA SANTOS AYRAS</t>
  </si>
  <si>
    <t>JUNIN-YAULI-LA OROYA- AV 28 DE JULIO SN BARRIO SAN CARLOS</t>
  </si>
  <si>
    <t>BUZO DE COLOR AZUL CIN FRANJAS BLANCAS Y ROJAS DEL COLEGIO JOSE MARIA ARGUEDAS, ZAPATILLAS COLOR BLANCO, CAMISETA COLOR TURQUEZA</t>
  </si>
  <si>
    <t>SALIO DE SU DOMICILIO CON DIRECCION AL COLEGIO JOSE MARIA ARGUEDAS MARCAVALLE</t>
  </si>
  <si>
    <t>CICATRIZ EN EL POMUO DERECHO</t>
  </si>
  <si>
    <t>https://sistemas.policia.gob.pe/archivos/fotos_desaparecidos/23098200-29775464.jpg</t>
  </si>
  <si>
    <t>{'Woman': 1.1267051100730896, 'Man': 98.87329339981079}</t>
  </si>
  <si>
    <t>ADRIANA ZHIYIN ROBLES CAO</t>
  </si>
  <si>
    <t>LIMA-LIMA-LIMA- MARIANO ARAGONÃ‰S 220 â€“ LA VICTORIA</t>
  </si>
  <si>
    <t>BUSO COLOR CELESTE DE COLEGIO, CASACA CELESTE CON AZUL MARINO DEL COLEGIO ANGELICA PALMA ROMAN</t>
  </si>
  <si>
    <t>CAMINO AL COLEGIO ANGELICA PALMA ROMAN UBICADO EN MARIANO ARAGONES 220  LA VICTORIA</t>
  </si>
  <si>
    <t>CABELLO CORTO, USA SIEMPRE MASCARILLA, UNIFORME DE COLEGIO, ROPA NEGRA CON LETRAS CHINAS DE ANIMES</t>
  </si>
  <si>
    <t>SO3P GHUSSEPE RENATO LOAYZA ESPINOZA</t>
  </si>
  <si>
    <t>https://sistemas.policia.gob.pe/archivos/fotos_desaparecidos/23098030-29774304.jpg</t>
  </si>
  <si>
    <t>{'Woman': 11.153828352689743, 'Man': 88.84616494178772}</t>
  </si>
  <si>
    <t>REGPOL - IQUITOS - PEBAS</t>
  </si>
  <si>
    <t>VALERIA ALEXANDRA VEGA ARMAS</t>
  </si>
  <si>
    <t>LORETO-MARISCAL RAMON CASTILLA-PEBAS- PROLONGACION IQUITOS SIN NUMERO-PEBAS</t>
  </si>
  <si>
    <t>POLO CELESTE, CON EL LOGOTIPO DEL COLEGIO YRAYDA ROJAS REGRA, MANGA LARGA CON CUADRITOS DE COLOR NEGRO Y BLANCO, PANTALON LARGO JEAN DE COLOR AZUL, ZAPATILLA BLANCAS Y MEDIAS BLANCAS</t>
  </si>
  <si>
    <t>EN QUE SE DIRIGIA A SU CENTRO DE ESTUDIOS SECUNDARIOS  I E YRAYDA ROJAS REGRA DISTRITO DE PEBAS</t>
  </si>
  <si>
    <t>SO2P ROLDAN DARIO GUEVARA ASIPALI</t>
  </si>
  <si>
    <t>https://sistemas.policia.gob.pe/archivos/fotos_desaparecidos/23098375-29775373.jpg</t>
  </si>
  <si>
    <t>{'Woman': 13.27836811542511, 'Man': 86.72163486480713}</t>
  </si>
  <si>
    <t>SINTIA YOSENID ZUMBA ANDY</t>
  </si>
  <si>
    <t>LA LIBERTAD-VIRU-CHAO- DISTRITO DE CHAO CALLE LOS CABELLOS</t>
  </si>
  <si>
    <t>SHORT ROJO, SIN BLUSA, ZANDALIAS ROJAS</t>
  </si>
  <si>
    <t>AL PARECER HABRIA SALIDO DEL DOMICILIO DONDE ALQUILA SUS PADRES</t>
  </si>
  <si>
    <t>https://sistemas.policia.gob.pe/archivos/fotos_desaparecidos/23095949-29767611.jpg</t>
  </si>
  <si>
    <t>{'Woman': 21.595945954322815, 'Man': 78.40405106544495}</t>
  </si>
  <si>
    <t>WIGNNY MILETH ZUMBA ANDY</t>
  </si>
  <si>
    <t>LA LIBERTAD-VIRU-CHAO- DISTRITO DE CHAO CALLE LOS CABELLOS MZ I LOTE 04</t>
  </si>
  <si>
    <t>BLUSA MORADA, PANTALON NEGRO CON FLORES, ZANDALIAS COLOR AZUL,</t>
  </si>
  <si>
    <t>AL PACER HABRIA SALIDO DEL INMUEBLE DONDE ALQUILAN SUS PADRES</t>
  </si>
  <si>
    <t>https://sistemas.policia.gob.pe/archivos/fotos_desaparecidos/23095951-29767611.jpg</t>
  </si>
  <si>
    <t>{'Woman': 5.739349499344826, 'Man': 94.2606508731842}</t>
  </si>
  <si>
    <t>ANDERSON MATHIAS ZUMBA ANDY</t>
  </si>
  <si>
    <t>POLO AMARILLO, PANTALON DE ALGODON COLOR PLOMO Y ZANDALIAS ROJAS</t>
  </si>
  <si>
    <t>AL PARECER SALIO DEL CUARTO DONDE ALQUILAN SUS PADRES</t>
  </si>
  <si>
    <t>https://sistemas.policia.gob.pe/archivos/fotos_desaparecidos/23095952-29767611.jpg</t>
  </si>
  <si>
    <t>{'Woman': 17.514589428901672, 'Man': 82.48541355133057}</t>
  </si>
  <si>
    <t>RUTH LISBETH AVENDAÃ‘O QUISPE</t>
  </si>
  <si>
    <t>CUSCO-CUSCO-SANTIAGO- COMUNIDAD DE CCOYLLORPUQUIO</t>
  </si>
  <si>
    <t>JEAN CLARO,ZAPATILLAS BLAS CON LINEAS ROSDAS , CASACA CON NEGRO Y PLOMO,</t>
  </si>
  <si>
    <t>QUE LA MENOR SE ENCONTRABA EN EL DOMICILIO UBICADO EN LA COMUNIDAD DE CCOYLLORPUQUIO, LLEVANDO CON SIGO SUUS PRENDAS DE VESTIR Y SUS MASCOTAS</t>
  </si>
  <si>
    <t>TIENE UN PIRSING EN LA NARIZ</t>
  </si>
  <si>
    <t>SO3P YOBERT FAUSTO JAHUIRA ORTIZ</t>
  </si>
  <si>
    <t>https://sistemas.policia.gob.pe/archivos/fotos_desaparecidos/23097268-29771299.jpg</t>
  </si>
  <si>
    <t>{'Woman': 26.683679223060608, 'Man': 73.31632375717163}</t>
  </si>
  <si>
    <t>DANIELA AIXA YAÃ‘EZ PEREZ</t>
  </si>
  <si>
    <t>LIMA-LIMA-SANTIAGO DE SURCO- MZ D LT 2 JR. SAN AMBROSIO URB. SAN LORENZO</t>
  </si>
  <si>
    <t>PANTALÃ“N BUZO COLOR GUINDA DEL COLEGIO JOSE MARÃA ARGUEDAS, POLO NEGRO, BOTIN GUINDA CON BLANCO</t>
  </si>
  <si>
    <t>SALIO DE SU DOMICILIO CUANDO SU MAMA LE LLAMO LA ATENCION</t>
  </si>
  <si>
    <t>TIENE UN LUNAR DE CARNE AL COSTADO DEL OIDO LADO DERECHO</t>
  </si>
  <si>
    <t>SO3P AMILCAR MEJIA CHUMBE</t>
  </si>
  <si>
    <t>https://sistemas.policia.gob.pe/archivos/fotos_desaparecidos/16406453-29775958.jpg</t>
  </si>
  <si>
    <t>{'Woman': 49.82925355434418, 'Man': 50.170743465423584}</t>
  </si>
  <si>
    <t>LIMA-LIMA-INDEPENDENCIA- SANTA ROSA PSJ LOS CLAVELES COMITE 12</t>
  </si>
  <si>
    <t>BUZO NEGRO, CASACA POLAR NEGRA, ZAPATILLAS NIKE COLOR NEGRAS, GORRA BLANCA</t>
  </si>
  <si>
    <t>SALIO DE SU DOMICILIO CON RUMBO DESCONOCIDO DEJANDO UNA CARTA PIDIENDO DISCULPAS A SU MADRE</t>
  </si>
  <si>
    <t>https://denuncias.pnp.gob.pe/archivos/fotos_desaparecidos/23081653-29767617.jpg</t>
  </si>
  <si>
    <t>{'Woman': 0.632528867572546, 'Man': 99.36747550964355}</t>
  </si>
  <si>
    <t>SANDRA ISABEL HIDALDO GONZALES</t>
  </si>
  <si>
    <t>UCAYALI-CORONEL PORTILLO-YARINACOCHA- JOSE GALVEZ MZ 238 A LT 1</t>
  </si>
  <si>
    <t>SALIO DEL CAR IKARO XOBO, CON RUMBO DESCONOCIDO</t>
  </si>
  <si>
    <t>https://denuncias.pnp.gob.pe/archivos/fotos_desaparecidos/6783801-29767202.jpg</t>
  </si>
  <si>
    <t>{'Woman': 88.80313634872437, 'Man': 11.196867376565933}</t>
  </si>
  <si>
    <t>REGPOL - LIMA - TUPAC AMARU</t>
  </si>
  <si>
    <t>XIOMARA DANIELA GOMEZ JURO</t>
  </si>
  <si>
    <t>LIMA-LIMA-COMAS- AAHH MANCO INCA HUARAL MZ D LOTE 9</t>
  </si>
  <si>
    <t>PANTALON LICRA COLOR NEGRO, CASACA COLOR NEGRO CON RAYAS BLANCAS</t>
  </si>
  <si>
    <t>SALIO DE SU DOMICILIO SITO AAHH MANCO INCA HUARAL MZ D LOTE 9  COMAS, CON DIRECCION A SU ENTRENAMIENTO DE VOLEY</t>
  </si>
  <si>
    <t>SO1P EMMANUEL JESUS COBEÃAS LUPACA</t>
  </si>
  <si>
    <t>https://sistemas.policia.gob.pe/archivos/fotos_desaparecidos/23097031-29770396.jpg</t>
  </si>
  <si>
    <t>{'Woman': 0.20067519508302212, 'Man': 99.79932308197021}</t>
  </si>
  <si>
    <t>MARIA FERNANDA SALDIVAR CCANTO</t>
  </si>
  <si>
    <t>LIMA-LIMA-CHORRILLOS- AMPLIACION ALICIA DE VALDIVIA MANZANA  LOTE 04</t>
  </si>
  <si>
    <t>NO PRECISA VESTIMENTA</t>
  </si>
  <si>
    <t>EXTERNO SU DOMICILIO, MIENTRAS SU PROGENITORA DORMIA</t>
  </si>
  <si>
    <t>SO3P EDGAR JUNIOR SALAZAR REBAZA</t>
  </si>
  <si>
    <t>https://sistemas.policia.gob.pe/archivos/fotos_desaparecidos/23097530-29772440.jpg</t>
  </si>
  <si>
    <t>{'Woman': 67.50473380088806, 'Man': 32.49526619911194}</t>
  </si>
  <si>
    <t>MIRELLA ARACELY QUISPE ARQUE</t>
  </si>
  <si>
    <t>AREQUIPA-AREQUIPA-ALTO SELVA ALEGRE- MF3R+75 ALTO SELVA ALEGRE, PERÃš</t>
  </si>
  <si>
    <t>BUZO DEL COLEGIO BETHOOVEN, COLOR NEGRO CON RAYAS ROJAS Y BASTA DE COLOR AMARILLO Y ZAPATILLAS BLANCAS</t>
  </si>
  <si>
    <t>AL SALIR DE SU DOMICILIO SE DIRIGIO A SU CENTRO EDUCATIVO, ASISTIO A CLASES Y AL TERMINO DE SU HORARIO DE CLASES, SALIO DE SU COLEGIO Y HASTA LA FECHA NO HA RETORNADO A SU VIVIENDA</t>
  </si>
  <si>
    <t>SO2P ERIC MIGUEL FARFAN DIOSES</t>
  </si>
  <si>
    <t>https://sistemas.policia.gob.pe/archivos/fotos_desaparecidos/15651474-29770180.jpg</t>
  </si>
  <si>
    <t>16.74</t>
  </si>
  <si>
    <t>{'Woman': 13.248692452907562, 'Man': 86.75130009651184}</t>
  </si>
  <si>
    <t>CELIA CINTHIA ANGULO FLORES</t>
  </si>
  <si>
    <t>UCAYALI-CORONEL PORTILLO-YARINACOCHA- YARINACOCHA</t>
  </si>
  <si>
    <t>UNIFORME DE COLEGIO FALDA COLOR NEGRO, BLUSA COLOR BLANCO Y ZAPATOS COLOR NEGRO</t>
  </si>
  <si>
    <t>SALIO DEL COLEGIO NACIONAL DE YARINACOCHA CON RUMBO DESCONOCIDO</t>
  </si>
  <si>
    <t>https://denuncias.pnp.gob.pe/archivos/fotos_desaparecidos/5622983-29766554.jpg</t>
  </si>
  <si>
    <t>{'Woman': 10.79331859946251, 'Man': 89.20667767524719}</t>
  </si>
  <si>
    <t>YHOENDERLIS CAROLINA SANCHEZ MURRUFO</t>
  </si>
  <si>
    <t>PIURA-SULLANA-SULLANA- LAS  PERUIAS MZ C3 LT 1 URRBA JARDIN 2DA ETAPA SULLANA</t>
  </si>
  <si>
    <t>POLO COLOR VERDE CON AZUL, SHORT FLOREADO, SANDALIAS COLOR NEGRO</t>
  </si>
  <si>
    <t>QUE SE ENCONTRABA EN EL INTERIOR DE LA CASA HOGAR, HOGAR DE REFUGIO TEMPORAL SULLANA</t>
  </si>
  <si>
    <t>SO2P JORGE BRINDER HERRERA NUNJAR</t>
  </si>
  <si>
    <t>https://denuncias.pnp.gob.pe/archivos/fotos_desaparecidos/23095714-29767057.jpg</t>
  </si>
  <si>
    <t>{'Woman': 89.44173455238342, 'Man': 10.558266937732697}</t>
  </si>
  <si>
    <t>CRISBEL ALEJANDRA VARGAS GARCIA</t>
  </si>
  <si>
    <t>ICA-NAZCA-NAZCA- SANTA ISABEL NASCA REFERENCIA A METROS DE LA SUCRUSAL DE LA EMPRESA COCA COLA</t>
  </si>
  <si>
    <t>BUZO DE COLOR AZUL, BLUSA DE COLOR NEGRO, SANDALIAS CELESTES</t>
  </si>
  <si>
    <t>A LA MEDIA NOCHE MIENTRAS SU MADRE Y HERMANOS DORMIAN APROVECHO PARA SALIR DE CASA Y NO APARECER NI MANTENER COMUNICACION HASTA LA FECHA</t>
  </si>
  <si>
    <t>MANCHA BLANCA EN EL HOMBRO DERECHO</t>
  </si>
  <si>
    <t>SO3P RADITT ESAU MASSA ESPINOZA</t>
  </si>
  <si>
    <t>https://sistemas.policia.gob.pe/archivos/fotos_desaparecidos/23095036-29764928.jpg</t>
  </si>
  <si>
    <t>{'Woman': 76.59972310066223, 'Man': 23.40027689933777}</t>
  </si>
  <si>
    <t>REGPOL - AREQUIPA - MARIANO MELGAR</t>
  </si>
  <si>
    <t>SOPHIE VERONIKA KEESHA MERMA APAZA</t>
  </si>
  <si>
    <t>AREQUIPA-AREQUIPA-MARIANO MELGAR- CALLE MADRID NRO 336 SANTA ROSA</t>
  </si>
  <si>
    <t>VESTIA JEAN CLARO ANCHO, CASACA DE LONA COLOR NEGRO, ZAPATILLAS NEGRAS</t>
  </si>
  <si>
    <t>SALIO DE CASA</t>
  </si>
  <si>
    <t>CABELLO CORTO NEGRO</t>
  </si>
  <si>
    <t>SO3P JUAN CARLOS VASQUEZ LAYME</t>
  </si>
  <si>
    <t>https://sistemas.policia.gob.pe/archivos/fotos_desaparecidos/23097362-29771195.jpg</t>
  </si>
  <si>
    <t>{'Woman': 32.58974850177765, 'Man': 67.41024851799011}</t>
  </si>
  <si>
    <t>MYRIAN IRIS QUEZADA AGURTO</t>
  </si>
  <si>
    <t>ANCASH-HUARAZ-INDEPENDENCIA- PALLASCA</t>
  </si>
  <si>
    <t>UN PANTALON JEAN DE COLOR AZUL, POLERA MANGA CORTA DE COLOR MORADO, BOTINES DE COLOR BLANCO</t>
  </si>
  <si>
    <t>QUE SE ENCONTRBA EN UNA CABINA DE INTERNET, EN EL JR PALLASCA</t>
  </si>
  <si>
    <t>https://denuncias.pnp.gob.pe/archivos/fotos_desaparecidos/16692056-29772311.jpg</t>
  </si>
  <si>
    <t>{'Woman': 14.975488185882568, 'Man': 85.02451777458191}</t>
  </si>
  <si>
    <t>LIAM ZURIEL LEVANO REYES</t>
  </si>
  <si>
    <t>PIURA-PIURA-PIURA- AH TEMPLE SEMINARIO MZ E LOTE 14  PIURA</t>
  </si>
  <si>
    <t>SHORT PLAYERO COLOR ANARANJADO, UN POLO MANGA CORTA COLOR PLOMO Y SANDALIAS PLAYERAS COLOR AZUL</t>
  </si>
  <si>
    <t>SALIO DE SU INMUEBLE UBICADO EN EL AH TEMPLE SEMINARIO MZ I LOTE 14 PIURA CON DIRECCION DESCONOCIDA</t>
  </si>
  <si>
    <t>https://denuncias.pnp.gob.pe/archivos/fotos_desaparecidos/23097390-29771903.jpg</t>
  </si>
  <si>
    <t>{'Woman': 3.349156305193901, 'Man': 96.65084481239319}</t>
  </si>
  <si>
    <t>REGPOL - ANCASH - RURAL TAMBO REAL</t>
  </si>
  <si>
    <t>KRISTHEL GRACIELA MORALES OROYA</t>
  </si>
  <si>
    <t>ANCASH-SANTA-SANTA- ALFONSO UGARTE MZ B LT 01 CPM TAMBO REAL ANTIGUO</t>
  </si>
  <si>
    <t>POLO MANGA CORTA COLOR AZUL, PANTALONETA COLOR NARANJA, Y ZAPATILLAS DEPORTIVAS COLOR AZUL</t>
  </si>
  <si>
    <t>QUE SE ENCONTRABA EN SU DOMICILIO, SE DIRIGIO A LA CIUDAD DE CHIMBOTE</t>
  </si>
  <si>
    <t>SO2P YIM BRAY MENDOZA PEREDA</t>
  </si>
  <si>
    <t>https://sistemas.policia.gob.pe/archivos/fotos_desaparecidos/23098346-29775315.jpg</t>
  </si>
  <si>
    <t>{'Woman': 6.31459578871727, 'Man': 93.68540644645691}</t>
  </si>
  <si>
    <t>ASTRID SALOME CHAVEZ VARGAS</t>
  </si>
  <si>
    <t>APURIMAC-ABANCAY-ABANCAY- INDEPENDENCIA NRO 133</t>
  </si>
  <si>
    <t>SE DESCONOCE EL TIPO DE PRENDAS QUE LLEVABA PUESTO</t>
  </si>
  <si>
    <t>https://denuncias.pnp.gob.pe/archivos/fotos_desaparecidos/23095554-29761959.jpg</t>
  </si>
  <si>
    <t>{'Woman': 92.988520860672, 'Man': 7.011482864618301}</t>
  </si>
  <si>
    <t>YAMELY ANABELA CASALLA CALLAN</t>
  </si>
  <si>
    <t>HUANUCO-HUANUCO-CHINCHAO- SAN PABLO DE PILLAO HUANUCO</t>
  </si>
  <si>
    <t>BUZO DE LA IE HORACIO ZEVALLOS GAMEZ, COLOR VERDE, ZAPATILLAS BLANCAS</t>
  </si>
  <si>
    <t>QUE SALIO DE SU DOMCILIO CON DIRECCION AL IE HORACIO ZEVALLOS GAMEZ</t>
  </si>
  <si>
    <t>https://denuncias.pnp.gob.pe/archivos/fotos_desaparecidos/23094923-29764521.jpg</t>
  </si>
  <si>
    <t>{'Woman': 0.874540489166975, 'Man': 99.12545680999756}</t>
  </si>
  <si>
    <t>LUZ ANGELICA ZUÃ‘IGA MALPARTIDA</t>
  </si>
  <si>
    <t>BUZO DE LA IE HORACIO ZEVALLOS GAMEZ, COLOR VERDE, UN PAR DE ZAPATILLAS BLANCAS</t>
  </si>
  <si>
    <t>https://denuncias.pnp.gob.pe/archivos/fotos_desaparecidos/23094932-29764521.jpg</t>
  </si>
  <si>
    <t>{'Woman': 7.109978795051575, 'Man': 92.89002418518066}</t>
  </si>
  <si>
    <t>ANDERSON NICOLAS MEGO QUIROZ</t>
  </si>
  <si>
    <t>CUSCO-CUSCO-SAN JERONIMO- HUAYLLAPAMPA</t>
  </si>
  <si>
    <t>UN UNIFORME CONSISTENTE EN UNA CAMISA DE TELA BLANCA, UNA CHOMPA DE LANA AZUL OSCURO, PANTALON DE LANA COLOR AZUL, Y ZAPATILLAS</t>
  </si>
  <si>
    <t>QUE SE ENCONTRABA TRANSITANDO DE UN AMBIENTE A OTRO EN EL INTERIOR DEL CA SAN TARSICIO</t>
  </si>
  <si>
    <t>SOT1 WASHINGTON LOVON SOCOLA</t>
  </si>
  <si>
    <t>https://sistemas.policia.gob.pe/archivos/fotos_desaparecidos/21235043-29764720.jpg</t>
  </si>
  <si>
    <t>{'Woman': 5.2063386887311935, 'Man': 94.79366540908813}</t>
  </si>
  <si>
    <t>MILENA PAMELA GONZALES ORTIZ</t>
  </si>
  <si>
    <t>LIMA-LIMA-ATE- URB CERES II ETAPA MZ C 1 LOT 10 ALTURA DE LA CALLE LAS GUINDAS ATE VITARTE</t>
  </si>
  <si>
    <t>BUZO DE COLOR NEGRO, POLERA PLOMA Y ZAPATILLAS BLANCAS</t>
  </si>
  <si>
    <t>SALIO DE SU DOMICILIO EL 18JUN24 ENTRE LAS 1700 A 1730 HORAS APROX</t>
  </si>
  <si>
    <t>https://sistemas.policia.gob.pe/archivos/fotos_desaparecidos/23095019-29764904.jpg</t>
  </si>
  <si>
    <t>{'Woman': 53.661173582077026, 'Man': 46.338826417922974}</t>
  </si>
  <si>
    <t>JUAN CARLOS MUÃ‘OZ SEGURA</t>
  </si>
  <si>
    <t>CAJAMARCA-CUTERVO-CUTERVO- J57M+QJG, JIRON COMERCIO, CUTERVO 06700, PERÃš</t>
  </si>
  <si>
    <t>POLO COLOR PLOMO, BUZO COLOR NEGRO, CASACA COLOR NEGRA CON  RAYAS ANARANJADAS, ZAPATILLAS COLOR NEGRO</t>
  </si>
  <si>
    <t>SE ENCONTRABA TRABAJANDO EN UN LAVADERO EN EL JR COMERCIO Y EL DENUNCIANTE LE RECLAMO PORQUE NO ESTA YENDO A SU COLEGIO</t>
  </si>
  <si>
    <t>SO1P EDWIN TARRILLO ROJAS</t>
  </si>
  <si>
    <t>https://sistemas.policia.gob.pe/archivos/fotos_desaparecidos/23094928-29764633.jpg</t>
  </si>
  <si>
    <t>{'Woman': 1.0024416260421276, 'Man': 98.997563123703}</t>
  </si>
  <si>
    <t>REGPOL - PIURA - SALITRAL MORROPON</t>
  </si>
  <si>
    <t>MILAGROS MARINA TIMANA JIMENEZ</t>
  </si>
  <si>
    <t>PIURA-MORROPON-CHULUCANAS- CASERIO CEREZP SN DISTRITO SALITRAL</t>
  </si>
  <si>
    <t>BUSO COLOR GUINDA, POLO BLANCO, ZAPATILLAS BLANCAS, MOCHILA ROSADA</t>
  </si>
  <si>
    <t>EN CIRCUNTANCIAS QUE SE DIRIGIA A SU COLEGIO</t>
  </si>
  <si>
    <t>SO3P EDWIN ALBERTO YBAÃEZ NICOLA</t>
  </si>
  <si>
    <t>https://sistemas.policia.gob.pe/archivos/fotos_desaparecidos/23095316-29765874.jpg</t>
  </si>
  <si>
    <t>{'Woman': 14.488475024700165, 'Man': 85.51152348518372}</t>
  </si>
  <si>
    <t>SOLEDAD CIELO AGUILAR BARRIO NUEVO</t>
  </si>
  <si>
    <t>LIMA-LIMA-SAN MARTIN DE PORRES- FILADELFIA 2110, SAN MARTÃN DE PORRES 15101, PERÃš</t>
  </si>
  <si>
    <t>BUSO DE COLEGIO JOSE BALTA 3027, COLOR AZULINO CON TRES FRANJAS AMARILLAS</t>
  </si>
  <si>
    <t>SALIO DE SU DOMICILIO JR FILADELFIA 2110 SMP</t>
  </si>
  <si>
    <t>https://sistemas.policia.gob.pe/archivos/fotos_desaparecidos/20502604-29774383.jpg</t>
  </si>
  <si>
    <t>{'Woman': 51.77382230758667, 'Man': 48.22617769241333}</t>
  </si>
  <si>
    <t>AREQUIPA-AREQUIPA-MIRAFLORES- ASOC. LOS GIRASOLES MZA. C LTE. 01</t>
  </si>
  <si>
    <t>POLO COLOR BLANCO, CASACA COLOR ROSADO, PANTALON JEANS COLOR AZUL Y MOCHILA COLOR ROSADO</t>
  </si>
  <si>
    <t>https://sistemas.policia.gob.pe/archivos/fotos_desaparecidos/18749893-29763994.jpg</t>
  </si>
  <si>
    <t>{'Woman': 17.60704219341278, 'Man': 82.39295482635498}</t>
  </si>
  <si>
    <t>SOLANDI NICOL TINEO YAJAHUANCA</t>
  </si>
  <si>
    <t>PIURA-HUANCABAMBA-HUARMACA- CASERIO HUALQUIRO</t>
  </si>
  <si>
    <t>ZAPATILLAS BLANCAS, PANTALON JEANS COLOR NEGRO, CASACA COLOR NEGRO Y POLO COLOR NEGRO</t>
  </si>
  <si>
    <t>EN LAS QUE SE FUE HACIA SU COLEGIO Y YA NO REGRESO</t>
  </si>
  <si>
    <t>LUNAR EN LA PARTE SUPERIOR DE LA BOCA, LADO DERECHO</t>
  </si>
  <si>
    <t>SO3P DEYBI GIANPIERO JIMENEZ RIEGA</t>
  </si>
  <si>
    <t>https://sistemas.policia.gob.pe/archivos/fotos_desaparecidos/23097440-29772083.jpg</t>
  </si>
  <si>
    <t>{'Woman': 80.78058958053589, 'Man': 19.219408929347992}</t>
  </si>
  <si>
    <t>REGPOL - LIMA - DEPINCRI BARRANCA</t>
  </si>
  <si>
    <t>NADIRA CELESTE VERGARA CASTRO</t>
  </si>
  <si>
    <t>LIMA-BARRANCA-BARRANCA- PAMPA DE LARA PASAJE JERUSALEN MZ A LT 15</t>
  </si>
  <si>
    <t>UN PANTALON JEAN DE COLOR BEIGE, POLO MANGA LARGA DE COLOR NEGRO, CASACA JEAN COLOR NEGRO, ZAPATILLAS DE COLOR BLANCO</t>
  </si>
  <si>
    <t>CIRCUNSTANCIA QUE SALIO DE SU DOMICILIO</t>
  </si>
  <si>
    <t>TIENE UN LUNAR EN LA PARTE DE LA ESPALDA LADO IZQUIERDO</t>
  </si>
  <si>
    <t>SO3P ROLANDO SAMUEL MONTOYA VALEGA</t>
  </si>
  <si>
    <t>https://denuncias.pnp.gob.pe/archivos/fotos_desaparecidos/4081966-29766918.jpg</t>
  </si>
  <si>
    <t>{'Woman': 99.69182014465332, 'Man': 0.3081847447901964}</t>
  </si>
  <si>
    <t>DEYVI YASSELL GUERRERO CUEVA</t>
  </si>
  <si>
    <t>LAMBAYEQUE-CHICLAYO-JOSE LEONARDO ORTIZ- CALLE BELAUNDE TERRY REF OVALO PESCADOR</t>
  </si>
  <si>
    <t>UN PANTALON JEAN COLOR AZUL ACERO, POLO NEGRO, ZAPATILLAS COLOR BLANCO</t>
  </si>
  <si>
    <t>QUE LO HABIA DEJADO BAJO LA CUSTODIA DE SU MADRE</t>
  </si>
  <si>
    <t>SO2P HEYSEN SMITH COLUNCHE VALLEJOS</t>
  </si>
  <si>
    <t>https://sistemas.policia.gob.pe/archivos/fotos_desaparecidos/23095836-29767352.jpg</t>
  </si>
  <si>
    <t>{'Woman': 1.7852148041129112, 'Man': 98.21478128433228}</t>
  </si>
  <si>
    <t>REGPOL - LIMA - DEPINCRI LURIN -PACHACAMAC Y BALNEARIOS</t>
  </si>
  <si>
    <t>CAMILA DARLIN CAMACHO PAQUIYAURI</t>
  </si>
  <si>
    <t>LIMA-LIMA-LURIN- PARCELA D24BUENA VISTA BAJA</t>
  </si>
  <si>
    <t>BUZO COLOR PLOMO , POLO MANGA CORTA  COLOR PLOMO , CASACA COLOR NEGRA, ZAPATILLAS NEGRA BLANCO Y MORADO</t>
  </si>
  <si>
    <t>QUE SE ENCONTRABA EN SU DOMICILIO</t>
  </si>
  <si>
    <t>SO3P JOEL FELICIANO GUTARRA SANCHEZ</t>
  </si>
  <si>
    <t>https://denuncias.pnp.gob.pe/archivos/fotos_desaparecidos/23098209-29774868.jpg</t>
  </si>
  <si>
    <t>{'Woman': 0.9875756688416004, 'Man': 99.01242852210999}</t>
  </si>
  <si>
    <t>REGPOL - LIMA - DEPINCRI CAÃ‘ETE</t>
  </si>
  <si>
    <t>LUZ MARIA ESPERANZA PUMA CAJAS</t>
  </si>
  <si>
    <t>LIMA-CAÃ‘ETE-IMPERIAL- AAAHH CERRO ALEGRE MZ B, LT 7 REF ESPALDA DEL COLEGIO PARROQUIAL SAN JOSE</t>
  </si>
  <si>
    <t>VISTE UNA POLERA COLOR NEGRO CON CAPUCHA, PANTALON ALICRADO COLOR PLOMO OSCURO, CON ZAPATILLAS COLOR NEGRO</t>
  </si>
  <si>
    <t>SALIO DE SU CASA, DESCONOCIENDO EL PARADERO</t>
  </si>
  <si>
    <t>SO3P JENIFER PAOLA ALCANTARA MATAMOROS</t>
  </si>
  <si>
    <t>https://denuncias.pnp.gob.pe/archivos/fotos_desaparecidos/23097452-29772136.jpg</t>
  </si>
  <si>
    <t>{'Woman': 4.014077410101891, 'Man': 95.98591923713684}</t>
  </si>
  <si>
    <t>FP VRAEM - NATIVIDAD</t>
  </si>
  <si>
    <t>ELVIS SMITH ARRIGUELA MENDEZ</t>
  </si>
  <si>
    <t>CUSCO-LA CONVENCION-PICHARI- R25C+P8 TANQUÃN, PERÃš</t>
  </si>
  <si>
    <t>GORRA NEGRA, POLO COLOR NEGRO MANGA LARGA, PANTALON JEAN COLOR NEGRO, ZAPATILLAS COLOR NEGRO Y LANCO</t>
  </si>
  <si>
    <t>QUE RETORNABA A SU DOMICILIO EN EL CP TAMBO DEL ENE, VISTO POR ULTIMA VEZ EN LA COMUNIDAD DE SHINKANTERIATO</t>
  </si>
  <si>
    <t>LUNAR AL LADO DE LA NARIZ Y LOS LABIOS</t>
  </si>
  <si>
    <t>SO3P IVAN JOSE VARGAS VILLAR</t>
  </si>
  <si>
    <t>https://sistemas.policia.gob.pe/archivos/fotos_desaparecidos/23097773-29773353.jpg</t>
  </si>
  <si>
    <t>{'Woman': 0.2119202632457018, 'Man': 99.78808164596558}</t>
  </si>
  <si>
    <t>REGPOL - LIMA - MARISCAL CACERES</t>
  </si>
  <si>
    <t>LUCERO ANTHUANE SOTOMAYOR CORDOVA</t>
  </si>
  <si>
    <t>LIMA-LIMA-SAN JUAN DE LURIGANCHO- ASENT H ENRIQUE MONTENEGRO MZ B1 LT 19 â€“ SJL</t>
  </si>
  <si>
    <t>VESTIA UNA POLERA COLOR MORADO, PANATALON NEGRO Y UNAS ZAPATILLAS COLOR NEGRO</t>
  </si>
  <si>
    <t>QUE SALIO DE SU DOMICLIO CON RUMBO DESCONOCIDO</t>
  </si>
  <si>
    <t>PIRCIENG LADO DERECHO DE LOS LABIOS Y TATUAJE EN LA MANO DERECHA DEL ALDO 061174</t>
  </si>
  <si>
    <t>SO3P KENNY ROGER RAMOS TINTAYA</t>
  </si>
  <si>
    <t>https://sistemas.policia.gob.pe/archivos/fotos_desaparecidos/23084746-29764976.jpg</t>
  </si>
  <si>
    <t>{'Woman': 8.692492544651031, 'Man': 91.30750894546509}</t>
  </si>
  <si>
    <t>DEL PIERO ALEXANDER MELENDEZ RIVERA</t>
  </si>
  <si>
    <t>LIMA-LIMA-VILLA EL SALVADOR- MZ R LOTE 65 3RA ETP URB PACHACAMA</t>
  </si>
  <si>
    <t>PANTALON COLOR NEGRO, ZAPATILLAS COLOR NEGRO CON ROJO Y POLERA NEGRA</t>
  </si>
  <si>
    <t>QUE SE ENCUENTRA EN LA EDAD DE LA ADOLECENCIA Y CONSUME DROGAS</t>
  </si>
  <si>
    <t>TIENE UNA CICATRIZ EN LA CEJA DERECHA Y TIENE VOZ GRUESA</t>
  </si>
  <si>
    <t>SO3P AYDEE GLADYS CHOQUE CHURA</t>
  </si>
  <si>
    <t>https://denuncias.pnp.gob.pe/archivos/fotos_desaparecidos/22940259-29766762.jpg</t>
  </si>
  <si>
    <t>{'Woman': 0.08746018284000456, 'Man': 99.91254210472107}</t>
  </si>
  <si>
    <t>REGPOL - LA LIBERTAD - CHILLIAS</t>
  </si>
  <si>
    <t>LIDIA ROSITA LOPEZ GUTIERREZ</t>
  </si>
  <si>
    <t>LA LIBERTAD-PATAZ-CHILLIA- CHILLIA</t>
  </si>
  <si>
    <t>PANTALON JEAN AZUL ,ZAPATILLAS NEGRAS POLO NEGRO</t>
  </si>
  <si>
    <t>SALIO DE SU CASA DESPUES DE QU SU MADRE CON SU MADRE  SLIO A COMPRAR MEDICINAS , Y AL REGRESAR YA NO LA ENCONTRO</t>
  </si>
  <si>
    <t>JEAN AZUL , POLO NEGRO , ZAPATILLAS NEGRAS</t>
  </si>
  <si>
    <t>SO3P VICTOR RENZO OSCAR ZARATE FLORES</t>
  </si>
  <si>
    <t>https://sistemas.policia.gob.pe/archivos/fotos_desaparecidos/21633007-29773639.jpg</t>
  </si>
  <si>
    <t>{'Woman': 14.20551985502243, 'Man': 85.79448461532593}</t>
  </si>
  <si>
    <t>REGPOL - HUANCAYO - PALCA</t>
  </si>
  <si>
    <t>VIVIANA XIOMARA USQUIANO TORRES</t>
  </si>
  <si>
    <t>JUNIN-TARMA-PALCA- PARQUE DE CASACOTO, TAPO-CASACOTO, 12825, PERÃš</t>
  </si>
  <si>
    <t>CASACA SINTETICA DE COLOR NEGRO, BUZO SINTETICO DE COLOR NEGRO, ZAPATILLAS DE COLOR BLANCO</t>
  </si>
  <si>
    <t>QUE SE ENCONTRABA EN SU DOMICILIO UBICADO EN EL ANEXO DE CASACOTO TAPO APROVECHO QUE NO SE ENCONTRABA NADIE PARA QUE SALGA DE SU DOMICILIO</t>
  </si>
  <si>
    <t>SO3P MARCO ANTONIO GUTARRA LEANDRO</t>
  </si>
  <si>
    <t>https://sistemas.policia.gob.pe/archivos/fotos_desaparecidos/23095075-29765077.jpg</t>
  </si>
  <si>
    <t>{'Woman': 57.67224431037903, 'Man': 42.32775270938873}</t>
  </si>
  <si>
    <t>CUSCO-LA CONVENCION-KIMBIRI- CENTRO POBLADO KIMBIRI ALTO</t>
  </si>
  <si>
    <t>https://sistemas.policia.gob.pe/archivos/fotos_desaparecidos/23094015-29761361.jpg</t>
  </si>
  <si>
    <t>REGPOL - LIMA - SAN ANDRÃ‰S</t>
  </si>
  <si>
    <t>MARTIN JESUS VENTURA</t>
  </si>
  <si>
    <t>LIMA-LIMA-LIMA- JR ANDAHUAYLAS CUADRA 04</t>
  </si>
  <si>
    <t>VESTIA CON UNA CASACA AZUL, PANTALON GRIS OSCURO, ZAPATO DE CUERO AMARILLLO</t>
  </si>
  <si>
    <t>EN MOMENTOS QUE SE DESPLAZABAN A LA ALTURA DEL JR ANDAHUAYLAS CUADRA 04  LIMA CERCADO</t>
  </si>
  <si>
    <t>SOT1 HUGO WALTER DIAZ SANCHEZ</t>
  </si>
  <si>
    <t>https://sistemas.policia.gob.pe/archivos/fotos_desaparecidos/23098677-29776293.jpg</t>
  </si>
  <si>
    <t>{'Woman': 0.0035934801417170092, 'Man': 99.99641180038452}</t>
  </si>
  <si>
    <t>ROSA VICTORIA GALLEGOS</t>
  </si>
  <si>
    <t>CUSCO-CUSCO-SAYLLA- DISTRITO DE SAYLLA</t>
  </si>
  <si>
    <t>CHOMPA MARRON TEJIDO, BUZO DE COLOR PLOMO Y ZAPATILLAS DE COLOR PLOMO</t>
  </si>
  <si>
    <t>SALIO DE SU CASA UBICADO EN LA URBANIZACION TUPAC AMARU F1B DEL DSITRITO DE SAN SEBASTIAN</t>
  </si>
  <si>
    <t>https://sistemas.policia.gob.pe/archivos/fotos_desaparecidos/11929192-29765677.jpg</t>
  </si>
  <si>
    <t>{'Woman': 5.145031213760376, 'Man': 94.85496878623962}</t>
  </si>
  <si>
    <t>ELVIS FELICIANO ACUÃ‘A ROSALES</t>
  </si>
  <si>
    <t>LIMA-LIMA-SAN MARTIN DE PORRES- MZ. A LT. 03 ASOC. DE VIV. LOS PINOS CON AV. SANTA MARIA</t>
  </si>
  <si>
    <t>UN GORRO DE DRILL, COLOR NEGRO, UNA CASACA IMPERMEABLE, COLOR AZUL, UN PANTALON JEANS COLOR AZUL Y UNA MOCHILA COLOR NEGRA</t>
  </si>
  <si>
    <t>SALIO DE SU DIRECCION DOMICILIARIA SIN INDICAR MOTIVO ALGUNO</t>
  </si>
  <si>
    <t>TATUAJE EN  EL BRAZO DERECHO CON SU NOMBRE ELVIS FELICIANO</t>
  </si>
  <si>
    <t>SO2P ROCIO CHUQUIZUTA GOMEZ</t>
  </si>
  <si>
    <t>https://sistemas.policia.gob.pe/archivos/fotos_desaparecidos/3818489-29773460.jpg</t>
  </si>
  <si>
    <t>{'Woman': 0.5272748880088329, 'Man': 99.47273135185242}</t>
  </si>
  <si>
    <t>RENATO ENRRIQUE RIVAS COLOMA</t>
  </si>
  <si>
    <t>LIMA-LIMA-SAN JUAN DE LURIGANCHO- MZ N14 LOTE 23 URB CASA BLANCA SJL</t>
  </si>
  <si>
    <t>CASACA COLOR GRIS, PANTALON BUZO COLOR NEGRO, ZAPATILLAS COLOR GRIS MARCA POWER</t>
  </si>
  <si>
    <t>CUANDO SALIO DE SU DOMICILIO</t>
  </si>
  <si>
    <t>SO3P DIEGO PACHECO SIERRA</t>
  </si>
  <si>
    <t>https://sistemas.policia.gob.pe/archivos/fotos_desaparecidos/6025952-29767922.jpg</t>
  </si>
  <si>
    <t>{'Woman': 0.00012119304528823704, 'Man': 99.99988079071045}</t>
  </si>
  <si>
    <t>LUIS ALBERTO ALVAN GARCIA</t>
  </si>
  <si>
    <t>LIMA-LIMA-CHORRILLOS- AV EL SOL SN CHORRILLOS</t>
  </si>
  <si>
    <t>CASACA PLOMA CON AZUL Y ROJO, BUZO PLOMO OSCURO, ZAPATILLAS AZULES SUELA BLANCA Y UN CHULLO PLOMO</t>
  </si>
  <si>
    <t>SALIO DEL DEPARTAMENDO DONDE RESIDE EN CIRCUNSTANCIAS QUE SE ENCONTRABA SOLO</t>
  </si>
  <si>
    <t>https://sistemas.policia.gob.pe/archivos/fotos_desaparecidos/13527327-29770587.jpg</t>
  </si>
  <si>
    <t>{'Woman': 3.6688555032014847, 'Man': 96.3311493396759}</t>
  </si>
  <si>
    <t>SAMUEL ACUÃ‘A ARELLANO</t>
  </si>
  <si>
    <t>LIMA-LIMA-INDEPENDENCIA-  CHINCHA 383 URB MESA REDONDA</t>
  </si>
  <si>
    <t>AL MOMENTO DE LA DESAPARICIÃ“N VESTÃA UNA POLERA COLOR VERDE, PANTALÃ“N BUZO COLOR AZUL, ZAPATILLAS COLOR BLANCO, Y UNA GORRA COLOR CREMA CON DIBUJO</t>
  </si>
  <si>
    <t>INDICA EL DENUNCIANTE QUE EL DESAPARECIDO, QUIEN SUFRE DE RETRASO MENTAL MODERADO, SALIÃ“ DE SU DOMICILIO A HORAS 11 46 DEL 19JUN2024 Y A LA FECHA NO CONOCE SU PARADERO ACTUAL</t>
  </si>
  <si>
    <t>https://denuncias.pnp.gob.pe/archivos/fotos_desaparecidos/3190440-29766128.jpg</t>
  </si>
  <si>
    <t>{'Woman': 43.59271824359894, 'Man': 56.407272815704346}</t>
  </si>
  <si>
    <t>CARLOS LUNA VASQUEZ</t>
  </si>
  <si>
    <t>LIMA-LIMA-LIMA- JR. GREGORIO PAREDES 289- CERCADO DE LIMA</t>
  </si>
  <si>
    <t>POLERA DE COLOR AZUL, PANTALON DE BUZO COLOR AZUL Y ZANDALIAS DE COLOR NEGRAS</t>
  </si>
  <si>
    <t>SALIA  CON DIRECCION AL DISTRITO DE LINCE</t>
  </si>
  <si>
    <t>TIENE EL CABELLO CANOSO ,  Y ESTACORTO</t>
  </si>
  <si>
    <t>SO3P JHERSON CABANILLAS ARMAS</t>
  </si>
  <si>
    <t>https://sistemas.policia.gob.pe/archivos/fotos_desaparecidos/18980890-29767652.jpg</t>
  </si>
  <si>
    <t>{'Woman': 2.8129475191235542, 'Man': 97.18705415725708}</t>
  </si>
  <si>
    <t>HERMOGENES RODAS MONDRAGON</t>
  </si>
  <si>
    <t>LAMBAYEQUE-CHICLAYO-JOSE LEONARDO ORTIZ- CALLE REAL 120 PJ CASA BLANCA JOSE LEONARDO ORTIZ</t>
  </si>
  <si>
    <t>VESTIA CHOMPA COLOR ROJA CON CUADROS NEGROSAZULES, PANTALON MARRON CLARO, SANDALIAS</t>
  </si>
  <si>
    <t>SALIO DE CASA CON SU TRICICLO A HORAS 0900 DEL DIA 19JUNIO2024,</t>
  </si>
  <si>
    <t>https://sistemas.policia.gob.pe/archivos/fotos_desaparecidos/6845076-29766390.jpg</t>
  </si>
  <si>
    <t>{'Woman': 50.45061707496643, 'Man': 49.54937994480133}</t>
  </si>
  <si>
    <t>MAURICIO MONAGO HILARIO</t>
  </si>
  <si>
    <t>LIMA-LIMA-SAN JUAN DE LURIGANCHO- MZ. M13 LT. 29 ASOC. VIVIENDA CASA BLANCA -  SAN JUAN DE LURIGANCHO</t>
  </si>
  <si>
    <t>CONJUNTO DE BUZO, PANTALON COLOR NEGRO, CASACA COLOR PLOMO CON NEGRO Y ZAPATILLAS NEGRAS</t>
  </si>
  <si>
    <t>SALIO DE SU DOMICILIO CON DIRECCION A LA CLINICA DE BAYOBAR</t>
  </si>
  <si>
    <t>CABELLO CON CANAS</t>
  </si>
  <si>
    <t>SOT3 MAURO ALBERTO ESPINOZA PAREDES</t>
  </si>
  <si>
    <t>https://sistemas.policia.gob.pe/archivos/fotos_desaparecidos/2083934-29769013.jpg</t>
  </si>
  <si>
    <t>{'Woman': 0.009437149856239557, 'Man': 99.99055862426758}</t>
  </si>
  <si>
    <t>PEDRO ROMAN PASTRANA</t>
  </si>
  <si>
    <t>LIMA-LIMA-SAN MARTIN DE PORRES- URB MONTE DE LOS OLIVOS MZ B LT 29</t>
  </si>
  <si>
    <t>CHOMPA COLOR NEGRO, PANTAOLON COLOR AZUL Y ZAPATILLAS AZULES</t>
  </si>
  <si>
    <t>SO3P MIGUEL ANGEL RAMIREZ LOARTE</t>
  </si>
  <si>
    <t>https://sistemas.policia.gob.pe/archivos/fotos_desaparecidos/10393668-29765417.jpg</t>
  </si>
  <si>
    <t>{'Woman': 0.02544687013141811, 'Man': 99.97455477714539}</t>
  </si>
  <si>
    <t>MARIO Ã‘AHUINCAMASCCA HUAMAN</t>
  </si>
  <si>
    <t>LIMA-LIMA-PACHACAMAC- MZ B-21 LOTE 7  SECTOR B HUERTOS DE MANCHAY</t>
  </si>
  <si>
    <t>VESTIA CON UNA GORRA NEGRA GASTADO, PANTALON JEAN AZUL BLANQUEADO, UNA CHALECO DE LANA COLOR PLOMO, UN POLO MANGA CORTA COLOR OSCURO, CON OJOTAS</t>
  </si>
  <si>
    <t>SALIO DE SU DOMICILIO A TRABAJAR CON DIRECCION A LA CHANCHERIA UBICADO EN DISTRITO DE CIENEGUILLA</t>
  </si>
  <si>
    <t>SO3P DIEGO GALVEZ QUISPE</t>
  </si>
  <si>
    <t>https://sistemas.policia.gob.pe/archivos/fotos_desaparecidos/23097445-29772113.jpg</t>
  </si>
  <si>
    <t>{'Woman': 44.96557414531708, 'Man': 55.034422874450684}</t>
  </si>
  <si>
    <t>ANGEL MARIN SANCHEZ ZAMORA</t>
  </si>
  <si>
    <t>LIMA-LIMA-SAN MARTIN DE PORRES- MZ A LT 6 URB SAN DIEGO LAS FLORES</t>
  </si>
  <si>
    <t>CASACA BUZO COLOR AZUL, PANTALON BUZO PLOMO OCURO, CAMISA LILA, ZAPATILLAS BLANCAS,</t>
  </si>
  <si>
    <t>SALIO DE SU DOMICILIO CON DIRECCION A LA IGLESIA MOVIMIENTO MISIONERO MUNDIAL, UBICADO EN LA AV SAN DIEGO CON CALLE SANTO TORIBIO DE MOGROVEJO</t>
  </si>
  <si>
    <t>SO3P MARCO GIANPAUL CAVERO RAMIREZ</t>
  </si>
  <si>
    <t>https://sistemas.policia.gob.pe/archivos/fotos_desaparecidos/21140485-29767214.jpg</t>
  </si>
  <si>
    <t>{'Woman': 0.004264730523573235, 'Man': 99.99573230743408}</t>
  </si>
  <si>
    <t>REGPOL - SAN MARTIN - SHAPAJA</t>
  </si>
  <si>
    <t>MARLITH SINARAHUA TUANAMA</t>
  </si>
  <si>
    <t>SAN MARTIN-SAN MARTIN-SHAPAJA- SHAPAJA</t>
  </si>
  <si>
    <t>EN MOMENTOS QUE TRANSPORTABAN PLATANO EN SU BOTE POR EL RIO HUALLAGA, A LA ALTURA DEL RECREO TURISTICO HAWAIAN TROPIC DISTRITO DE SHAPAJA</t>
  </si>
  <si>
    <t>SO2P CRISTIAN GARCIA HUANSI</t>
  </si>
  <si>
    <t>https://sistemas.policia.gob.pe/archivos/fotos_desaparecidos/23095747-29767290.jpg</t>
  </si>
  <si>
    <t>{'Woman': 0.033110909862443805, 'Man': 99.96689558029175}</t>
  </si>
  <si>
    <t>LIMBER TUANAMA SINARAHUA</t>
  </si>
  <si>
    <t>EN MOMENTOS QUE TRANSPORTABAN PLATANO EN SU BOTE POR EL RIO HUALLAGA A ALA ALTURA DEL RECREO TURISCITO HAWAIIAN TROPIC</t>
  </si>
  <si>
    <t>https://sistemas.policia.gob.pe/archivos/fotos_desaparecidos/23095752-29767290.jpg</t>
  </si>
  <si>
    <t>{'Woman': 0.001964778493857011, 'Man': 99.99803304672241}</t>
  </si>
  <si>
    <t>REGPOL - IQUITOS - MAYNAS â€“ MAZAN</t>
  </si>
  <si>
    <t>CESAR RUSBEL CAPINOA GREFA</t>
  </si>
  <si>
    <t>LORETO-MAYNAS-MAZAN- COMUNIDAD CHISPA DE ORO  RIO NAPO</t>
  </si>
  <si>
    <t>PANTALON COLOR AZUL , BOTAS  Y POLO , NO SE PERCATO LA DENUNCIANTE EL COLOR DE SU POLO</t>
  </si>
  <si>
    <t>EL DIA 18JUNI2024, A HORAS 10 AM APROX , LA PERSONA DESAPARECIDA SALIO DE LA COMUNIDAD CHISPA DE ORO RIO NAPO ,JUNTO CON SU HIJO JEAN PAUL COPINOA PEREZ , PARA VIAJAR VIA FLUVIA EN SU BOTE DE MADERA A MOTOR POR EL RIO NAPO , CON LA FINALIDAD DE DEJAR A SU HIJO EN SU CENTRO DE TRABAJO, Y QUE HASTA LA FECHA NO RETORNA , SUS FAMILIARES DESCONOCEN SU PARADERO ACTUAL</t>
  </si>
  <si>
    <t>SO3P JUAN GONZALES AREVALO</t>
  </si>
  <si>
    <t>https://sistemas.policia.gob.pe/archivos/fotos_desaparecidos/23095670-29766948.jpg</t>
  </si>
  <si>
    <t>{'Woman': 0.28359873685985804, 'Man': 99.71639513969421}</t>
  </si>
  <si>
    <t>MARIA LIDUVINA SILVA ALVARADO</t>
  </si>
  <si>
    <t>CAJAMARCA-CELENDIN-CELENDIN- RIO DE JANEIRO PARTE ALTA CELENDIN</t>
  </si>
  <si>
    <t>ZAPATILLAS COLOR NEGRO, BUZO COLOR GRIS, CASACA COLOR AMARILLA Y SOMBRERO DE PAJA</t>
  </si>
  <si>
    <t>SOT3 ROXANA JACKELINE ORTIZ MARIN</t>
  </si>
  <si>
    <t>https://sistemas.policia.gob.pe/archivos/fotos_desaparecidos/14714676-29771432.jpg</t>
  </si>
  <si>
    <t>{'Woman': 0.03725080459844321, 'Man': 99.96274709701538}</t>
  </si>
  <si>
    <t>ROSA MARIA PACOTAIPE GALINDO</t>
  </si>
  <si>
    <t>AYACUCHO-HUAMANGA-CARMEN ALTO- AAHH N LA PAZ DE VISTA ALEGRE MZ K LT 01</t>
  </si>
  <si>
    <t>SONBRERO DE COLOR AZUL, POLO DE COLOR BLANCO, BUZO DE COLOR AZUL, SANDALIAS DE COLOR CREMA Y CARTERA DE COLOR NEGRO Y BLANCO</t>
  </si>
  <si>
    <t>QUE FUE A LAVAR ROPA DONDE SU VECINBA QUE ESTA UBICADO CERCA AL COLEGIO LA PAZ</t>
  </si>
  <si>
    <t>TIENE DISCAPACIDA CON DIAGNOSTICO CIE 10F719</t>
  </si>
  <si>
    <t>https://denuncias.pnp.gob.pe/archivos/fotos_desaparecidos/11544810-29775335.jpg</t>
  </si>
  <si>
    <t>{'Woman': 23.994600772857666, 'Man': 76.00539922714233}</t>
  </si>
  <si>
    <t>LESLY LIZBETH CHAPILLIQUEN PURIZACA</t>
  </si>
  <si>
    <t>LAMBAYEQUE-LAMBAYEQUE-OLMOS- CASERIO EL MILAGRO</t>
  </si>
  <si>
    <t>AL PARECER POLO GUINDA, FALDA NEGRA Y CASACA BEIGE CON SANDALIAS</t>
  </si>
  <si>
    <t>SE ENCONTRABA VIVIENDO CON SUS ABUELOS AL CUIDADO DE SU HERMANO MENOR JOEL CHAPILLIQUEN PURIZACA EN EL CASERIO EL MILAGRO</t>
  </si>
  <si>
    <t>SOT1 DARWIN MORE CARRANZA</t>
  </si>
  <si>
    <t>https://sistemas.policia.gob.pe/archivos/fotos_desaparecidos/23095013-29764916.jpg</t>
  </si>
  <si>
    <t>{'Woman': 6.767835468053818, 'Man': 93.23216676712036}</t>
  </si>
  <si>
    <t>REGPOL - LA LIBERTAD - SANTIAGO DE CHUCO</t>
  </si>
  <si>
    <t>MERCY CLAUDELINA PONCE MENDEZ</t>
  </si>
  <si>
    <t>LA LIBERTAD-SANTIAGO DE CHUCO-SANTIAGO DE CHUCO- CASERÃO LLARAY - DISTRITO Y PROVINCIA DE SANTIAGO DE CHUCO â€“ LA LIBERTAD</t>
  </si>
  <si>
    <t>VESTIA UN PANTALON ROJO, CHOMPA ROSADA Y ZAPATILLAS NEGRAS</t>
  </si>
  <si>
    <t>QUE SALIO DE SU VIVIENDA UBICADO EN EL SECTOR LLARAY Y HASTA LA FORMULACION DEL PRESENTE DOCUMENTO NO REGRESA A SU DOMICILIO</t>
  </si>
  <si>
    <t>SO3P YORSSI LLAJA TOLENTINO</t>
  </si>
  <si>
    <t>https://sistemas.policia.gob.pe/archivos/fotos_desaparecidos/20147446-29764664.jpg</t>
  </si>
  <si>
    <t>{'Woman': 6.150447204709053, 'Man': 93.84955167770386}</t>
  </si>
  <si>
    <t>ARNULFO EPIFANIO SANCHEZ FERNANDEZ</t>
  </si>
  <si>
    <t>SAN MARTIN-TOCACHE-TOCACHE- CASERIO SHISHIYACU</t>
  </si>
  <si>
    <t>AL MOMENTO DE SU DESAPARICION VESTIA UN BUZO DE COLOR NEGRO CON RAYA BLANCAS, CAMISA MANGAS CORTAS DE COLOR NEGRO, ZAPATILLAS DE TELA DE COLOR AZUL</t>
  </si>
  <si>
    <t>LA PERSONA DE ARNULFO EPIFANIO SANCHEZ FERNANDEZ SE ENCONTRABA DIRIGIENDOSE A SU TRABAJO EN EL PUERTO PANDISHO DEL CASERIO SHISHIYACU TOCACHE, Y PARA REALIZAR DICHO TRABAJO TENIA QUE CRUZAR EL RIO HUALLAGA  EN UN MEDIO DE TRANSPORTE DENOMINADO BOTE Y DESDE EL 17 DE JUNIO DL 2024 SE DESCONOCE SU PARADERO</t>
  </si>
  <si>
    <t>SO2P JEAN ROMULO CAQUI PLACIDO</t>
  </si>
  <si>
    <t>https://sistemas.policia.gob.pe/archivos/fotos_desaparecidos/23095788-29766578.jpg</t>
  </si>
  <si>
    <t>{'Woman': 0.3301712917163968, 'Man': 99.6698260307312}</t>
  </si>
  <si>
    <t>NIXZON ABDAY RIOJANO PALOMINO</t>
  </si>
  <si>
    <t>LIMA-LIMA-LINCE- AV AREQUIPA</t>
  </si>
  <si>
    <t>ZAPATILLAS COLOR BLANCO CON CELESTE, PANTALON JEANS COLOR NEGRO, POLO COLOR NEGRO, CHOMPA NEGRA, ASIMSISMO TIENE UNA CICATRIZ EN LA CARA LADO DERECHO</t>
  </si>
  <si>
    <t>QUE DEJO DE COMUNICARSE CON SUS FAMILIARES</t>
  </si>
  <si>
    <t>SOSP JOSE WILLIAMS ROJAS DIAZ</t>
  </si>
  <si>
    <t>https://denuncias.pnp.gob.pe/archivos/fotos_desaparecidos/14979476-29771095.jpg</t>
  </si>
  <si>
    <t>{'Woman': 0.07847777451388538, 'Man': 99.92152452468872}</t>
  </si>
  <si>
    <t>JOSE JESUS ANTONIO HERNANDEZ BERNAOLA</t>
  </si>
  <si>
    <t>ICA-ICA-SUBTANJALLA- JOSE CARLOS MAREATEGUI O  03 CASERIO DE COLLAZOS</t>
  </si>
  <si>
    <t>VESTÃA UNA POLERA DE COLOR PLOMO, PANTALÃ“N JEANS DE COLOR AZUL Y ZAPATILLAS DEL CUAL NO RECUERDA EN COLOR</t>
  </si>
  <si>
    <t>SEGÃšN REFIERE LA DENUNCIANTE QUE AL MOMENTO DE LLEGAR DE VIAJE DE ESPAÃ‘A EL 19JUN2024, SU MADRE GLADYS SONIA BERNAOLA PAREDES LE COMENTO QUE SU HERMANO JOSÃ‰ JESÃšS ANTONIO HERNANDEZ BERNAOLA, NO REGRESA A SU DOMICILIO DESDE EL DÃA DOMINGO 16JUN2024 MIENTRAS ESTE LIBABA LICOR EN EL CASERÃO DE COLLAZOS SUBTANJALLA ICA, DESCONOCIENDO SU PARADERO ACTUAL HASTA EL DÃA DE LA FECHA</t>
  </si>
  <si>
    <t>PRESENTA MARCAS NOTORIOS EN EL ROSTRO PRODUCTO DE SECUELAS DE ACNE, Y ES DEMASIADO DELGADO CARECIENDO PRECENCIA DE MUSCULO</t>
  </si>
  <si>
    <t>SO3P DIEGO JONATHAN ARIAS CONTRERAS</t>
  </si>
  <si>
    <t>https://denuncias.pnp.gob.pe/archivos/fotos_desaparecidos/5710357-29774284.jpg</t>
  </si>
  <si>
    <t>{'Woman': 3.2866664230823517, 'Man': 96.71333432197571}</t>
  </si>
  <si>
    <t>KRISTELL MARIBEL PAZO FERNANDEZ</t>
  </si>
  <si>
    <t>PIURA-PAITA-PAITA- PVCH+C7 TORTUGA, PERÃš</t>
  </si>
  <si>
    <t>VISTE POLO COLOR ROJO CON ROSAS COLOR ROSADAS, PANTALONETA JEANS COLOR CELESTE, CAPA COLOR NEGRO CON FLORES ROSADAS Y SANDALIAS COLOR PARDAS</t>
  </si>
  <si>
    <t>EN CIRCUNTANCIAS QUE SE DIRIGIA A LA BODEGA DE NOMBRE SOFIA, QUE SE ENCUENTRA AL COSTADO DE SU DOMICILIO</t>
  </si>
  <si>
    <t>TIENE ACNE EN EL ROSTRO</t>
  </si>
  <si>
    <t>SO3P DANTE EDWIN CORREA VARGAS</t>
  </si>
  <si>
    <t>https://sistemas.policia.gob.pe/archivos/fotos_desaparecidos/23096357-29767915.jpg</t>
  </si>
  <si>
    <t>{'Woman': 97.81646728515625, 'Man': 2.1835295483469963}</t>
  </si>
  <si>
    <t>REGPOL - AREQUIPA - ANDRES AVELINO CÃCERES</t>
  </si>
  <si>
    <t>NAYDA LANDIO CAHUANA</t>
  </si>
  <si>
    <t>AREQUIPA-AREQUIPA-JACOBO HUNTER- AAHH LEON DEL SUR MZ K LT 4 JACOBO HUNTER</t>
  </si>
  <si>
    <t>UN LEGGINS COLOR NEGRO, UNA CHOMPA NEGRA DE HILO, CASACA JEANS OSCURO COLOR AZUL, ZAPATILLAS COLOR BLANCAS</t>
  </si>
  <si>
    <t>SALION DE SU DOMICILIO EL 15JUN24 A LAS 2100 CON DIRECCION AL CINE CON UN AMIGO</t>
  </si>
  <si>
    <t>SO3P CHRISTIAN YAMPIER PUMA SALCEDO</t>
  </si>
  <si>
    <t>https://sistemas.policia.gob.pe/archivos/fotos_desaparecidos/20387179-29767327.jpg</t>
  </si>
  <si>
    <t>{'Woman': 97.99523949623108, 'Man': 2.0047666504979134}</t>
  </si>
  <si>
    <t>MARIA CONCEPCION VARGAS CONDORI</t>
  </si>
  <si>
    <t>CUSCO-PAUCARTAMBO-KOSÃ‘IPATA- PILCOPATA</t>
  </si>
  <si>
    <t>FALDA COLOR AZUL, POLO ROSADO, CHOMPA COLOR GRANATE, SOMBRERO COLOR MARRON</t>
  </si>
  <si>
    <t>SALIO DE SU DOMICILIO SITO EN LA LOCALIDAD DE PILCOPATA, ASOCIACION TUPAC AMARU SN DEL DISTRITO DE KOSIPATA</t>
  </si>
  <si>
    <t>SO1P JOSE ANGEL FERRO CERVANTES</t>
  </si>
  <si>
    <t>https://sistemas.policia.gob.pe/archivos/fotos_desaparecidos/18198818-29775625.jpg</t>
  </si>
  <si>
    <t>{'Woman': 9.119982272386551, 'Man': 90.88001251220703}</t>
  </si>
  <si>
    <t>MILAGROS MAGDALENA OLIVOS GONZALES</t>
  </si>
  <si>
    <t>PIURA-TALARA-PARIÃ‘AS- URB.ALEJANDRO TABOADA  MZ E-02</t>
  </si>
  <si>
    <t>SO1P JORGE LUIS ARRESE AGUILAR</t>
  </si>
  <si>
    <t>https://sistemas.policia.gob.pe/archivos/fotos_desaparecidos/11815446-29763222.jpg</t>
  </si>
  <si>
    <t>{'Woman': 0.47482047230005264, 'Man': 99.52517747879028}</t>
  </si>
  <si>
    <t>JOSE LUIS SAMANA POZO</t>
  </si>
  <si>
    <t>LIMA-LIMA-SAN MARTIN DE PORRES- UNIVERSITARIA 458</t>
  </si>
  <si>
    <t>POLO CON CUELLO REDONDO COLOR PLOMO, PANTALON JEAN COLOR AZUL Y ZAPATILLAS BLANCAS</t>
  </si>
  <si>
    <t>SALIO DE CASA A LAS 14HRS</t>
  </si>
  <si>
    <t>ALFZ DANNY OSWALDO SANCHEZ BARRUTIA</t>
  </si>
  <si>
    <t>https://denuncias.pnp.gob.pe/archivos/fotos_desaparecidos/3324267-29762823.jpg</t>
  </si>
  <si>
    <t>{'Woman': 1.2848910875618458, 'Man': 98.71511459350586}</t>
  </si>
  <si>
    <t>TOMAS ALFREDO VIZCARRA BAZAN</t>
  </si>
  <si>
    <t>LA LIBERTAD-TRUJILLO-TRUJILLO- URB MONSERRATE TRUJILLO</t>
  </si>
  <si>
    <t>PANTALON JEAN, CAMISA NEGRA Y ZAPATILLAS TIPO BOTINES</t>
  </si>
  <si>
    <t>QUE SE ENCONTRABA EN SU CASA EN LA URB MONSERRATE, CON INTENSIONES DE VIAJAR A HUAMACHUCO</t>
  </si>
  <si>
    <t>TIENE CICATRIZ LABIO Y SIN DIENTES INCISIVO SUPERIOR  IZQUIERDO</t>
  </si>
  <si>
    <t>https://denuncias.pnp.gob.pe/archivos/fotos_desaparecidos/18150748-29762283.jpg</t>
  </si>
  <si>
    <t>{'Woman': 0.005131834404892288, 'Man': 99.99486207962036}</t>
  </si>
  <si>
    <t>JOAQUIN YORSLEE GALINDO SALVATIERRA</t>
  </si>
  <si>
    <t>LIMA-LIMA-LURIGANCHO - CHOSICA- CALLE PARINACOCHAS MZ G LT 21 ASOC EL PORTILLO DE CARAPONGO LURIGANCHO CHOSICA</t>
  </si>
  <si>
    <t>CAMISA COLOR BLANCO A CUADROS, PANTALON NEGRO, ZAPATILLAS NEGRAS, GORRO NEGRO Y LENTES</t>
  </si>
  <si>
    <t>SALIO DE SU DOMICILIO CON DIRECCION DESCONOCIDA SIN DAR DETALLES</t>
  </si>
  <si>
    <t>https://sistemas.policia.gob.pe/archivos/fotos_desaparecidos/18279741-29765866.jpg</t>
  </si>
  <si>
    <t>{'Woman': 5.459090694785118, 'Man': 94.54090595245361}</t>
  </si>
  <si>
    <t>RUIZ CUENCA FLORES</t>
  </si>
  <si>
    <t>LIMA-LIMA-CARABAYLLO- URB. VILLA CLUB 2 MZ. R LOTE.19 D. CARABAYLLO</t>
  </si>
  <si>
    <t>CHOMPA DE LANA COLOR NEGRO, PANTALON NEGRO, ZAPATOS COLOR NEGRO DE VESTIR</t>
  </si>
  <si>
    <t>SE ENCONTRABA EN EL INTERIOR DEL PREDIO COMO TODOS LOS DIAS</t>
  </si>
  <si>
    <t>https://sistemas.policia.gob.pe/archivos/fotos_desaparecidos/3359014-29767561.jpg</t>
  </si>
  <si>
    <t>{'Woman': 0.2810344332829118, 'Man': 99.71897006034851}</t>
  </si>
  <si>
    <t>SHARY NNAOMY LUPACA FLORES</t>
  </si>
  <si>
    <t>https://denuncias.pnp.gob.pe/archivos/fotos_desaparecidos/20314482-29767122.jpg</t>
  </si>
  <si>
    <t>{'Woman': 94.80369091033936, 'Man': 5.196307599544525}</t>
  </si>
  <si>
    <t>MERCI INDHARA RIOS SOLIS</t>
  </si>
  <si>
    <t>1.18</t>
  </si>
  <si>
    <t>SO3P SHANDIR PINCO MENDOZA</t>
  </si>
  <si>
    <t>https://sistemas.policia.gob.pe/archivos/fotos_desaparecidos/15850833-29783501.jpg</t>
  </si>
  <si>
    <t>{'Woman': 11.106151342391968, 'Man': 88.89385461807251}</t>
  </si>
  <si>
    <t>MARICIELO NICOLLE ZAMORA SOLIS</t>
  </si>
  <si>
    <t>EN CIRCUNSTANCIAS QUE HABRIA SALIDO DE SU DOMICILIO</t>
  </si>
  <si>
    <t>https://sistemas.policia.gob.pe/archivos/fotos_desaparecidos/17657787-29783501.jpg</t>
  </si>
  <si>
    <t>{'Woman': 40.77143669128418, 'Man': 59.22856330871582}</t>
  </si>
  <si>
    <t>ESTHER SARAI GARCIA FERNANDEZ</t>
  </si>
  <si>
    <t>LIMA-LIMA-COMAS- AA HH 2 DE AGOSTO MZ C2 LOTE 02 URB SAN FELIPE DISTRITO DE COMAS</t>
  </si>
  <si>
    <t>NO IDICA</t>
  </si>
  <si>
    <t>SALIO DEL DOMICILIO Y NO RETORNA A LA MISMA</t>
  </si>
  <si>
    <t>https://sistemas.policia.gob.pe/archivos/fotos_desaparecidos/23099522-29779194.jpg</t>
  </si>
  <si>
    <t>{'Woman': 11.670071631669998, 'Man': 88.32993507385254}</t>
  </si>
  <si>
    <t>DALEXANDRO SMITH ALZAMORA SILVESTRE</t>
  </si>
  <si>
    <t>LIMA-LIMA-CHORRILLOS- CALLE A MZ. N LOT. 04 ASOC. MONTE CARMELO</t>
  </si>
  <si>
    <t>CASACA ROJO VINO, BUZO COLOR NEGRO CON RAYAS BLANCAS LATERALES, ZAPATILLA AZUL, POLO NEGRO</t>
  </si>
  <si>
    <t>SE FUGO DE SU DOMICILIO CALLE A MZ N LOT04 DE LA ASOC MONTE CARMELO CHORRILLOS</t>
  </si>
  <si>
    <t>https://sistemas.policia.gob.pe/archivos/fotos_desaparecidos/23099488-29779208.jpg</t>
  </si>
  <si>
    <t>{'Woman': 33.92841815948486, 'Man': 66.07158184051514}</t>
  </si>
  <si>
    <t>ANGEL HUGO VALDEZ VILCAPE</t>
  </si>
  <si>
    <t>AREQUIPA-AREQUIPA-AREQUIPA- AV INDEPENDENCIA</t>
  </si>
  <si>
    <t>PANTALONJ DE COLOR NEGRO, ZAPATILLAS DE COLOR BLANCO, POLERA DE COLOR GUINDA CON BORDADO DE COLOR BLANCO Y ROJO A LA ALTURA DEL PECHO DE LA PALABRA BOSS, MOCHILA DE COLOR NEGRO</t>
  </si>
  <si>
    <t>SALIO DEL COLEGIO INDEPENDENCIA AMERICANA</t>
  </si>
  <si>
    <t>SO3P YOEL EMERSON ZEA ZEBALLOS</t>
  </si>
  <si>
    <t>https://denuncias.pnp.gob.pe/archivos/fotos_desaparecidos/14065293-29776602.jpg</t>
  </si>
  <si>
    <t>{'Woman': 0.11228187941014767, 'Man': 99.8877227306366}</t>
  </si>
  <si>
    <t>DAMARIS YULISA AREVALO HERRERA</t>
  </si>
  <si>
    <t>CAJAMARCA-CHOTA-CHOTA- AV TODOS LOS SANTOS</t>
  </si>
  <si>
    <t>PANTALON BEIGE, POLERA COLOR NEGRO Y ZAPATILLAS COLOR NEGRO</t>
  </si>
  <si>
    <t>HA SALIDO DE SU DOMICILIO</t>
  </si>
  <si>
    <t>https://sistemas.policia.gob.pe/archivos/fotos_desaparecidos/23100059-29781361.jpg</t>
  </si>
  <si>
    <t>{'Woman': 81.95070624351501, 'Man': 18.049292266368866}</t>
  </si>
  <si>
    <t>MARIA FERNANDA CHUP LLERENA</t>
  </si>
  <si>
    <t>LA LIBERTAD-TRUJILLO-FLORENCIA DE MORA- CALLE 20 DE JUNIO NRO 1045</t>
  </si>
  <si>
    <t>PANTALON JEANS AZUL, POLO NEGRO MANGA LARGA, UNA GORRA NEGRA , ZAPATILLAS BLANCAS</t>
  </si>
  <si>
    <t>SE ENCONTRABA EN SU DOMICILIO,SE FUE SIN DECIR A DONDE IBA</t>
  </si>
  <si>
    <t>SO3P RENZO DAVID VEREAU SALINAS</t>
  </si>
  <si>
    <t>https://sistemas.policia.gob.pe/archivos/fotos_desaparecidos/23099829-29780534.jpg</t>
  </si>
  <si>
    <t>{'Woman': 79.04868125915527, 'Man': 20.951321721076965}</t>
  </si>
  <si>
    <t>ANJELI KARIN TAYPE POMA</t>
  </si>
  <si>
    <t>HUANCAVELICA-HUANCAVELICA-ASCENSION- ESQUINA DEL PASAJE AMAUTA Y PASAJE OXAPAMPA</t>
  </si>
  <si>
    <t>UNA CASACA LARGA COLOR NEGRO, UN PAR DE ZAPATILLAS COLOR BLANCO Y UNA MOCHILA COLOR ROSADO</t>
  </si>
  <si>
    <t>QUE SALIO DE SU DOMICILIO SITO EN LA ESQUINA DEL PASAJE OXAPAMPA Y PASAJE AMAUTA  DISTRITO DE ASCENSION HVCA, CON DIRECCION DESCONOCIDA</t>
  </si>
  <si>
    <t>SO2P JOSE MANUEL HUAMAN LIZANA</t>
  </si>
  <si>
    <t>https://denuncias.pnp.gob.pe/archivos/fotos_desaparecidos/23098921-29777176.jpg</t>
  </si>
  <si>
    <t>{'Woman': 98.59483242034912, 'Man': 1.4051631093025208}</t>
  </si>
  <si>
    <t>YUVALY CRISELL CASTROMONTE EVANGELIO</t>
  </si>
  <si>
    <t>ANCASH-HUARAZ-INDEPENDENCIA- ASOCIACION SAN MARTIN DE PORRES, BARRIO DE SHANCAYAN</t>
  </si>
  <si>
    <t>UN BUSO DE COLOR GUINDA CON FRANJAS DE COLOR BLANCO, CASACA DE COLOR GUINDA CON BLANCO, SAPATILLA DE COLOR BLANCO, MOCHILA DE COLOR ROSADO</t>
  </si>
  <si>
    <t>https://denuncias.pnp.gob.pe/archivos/fotos_desaparecidos/23098866-29776966.jpg</t>
  </si>
  <si>
    <t>{'Woman': 94.80693936347961, 'Man': 5.193064361810684}</t>
  </si>
  <si>
    <t>ROSA LINDA TARQUI HANCCO</t>
  </si>
  <si>
    <t>CUSCO-CUSCO-SAN JERONIMO- APV NUEVO HORIZONTE A 9 DISTRITO DE SAN JERONIMO CUSCO</t>
  </si>
  <si>
    <t>CASACA POLAR COLOR MARRON, PANTALON DE VESTIR DE COLOR AZUL MARINO, ZAPATOS DE COLOR NEGRO, LLEVA CONSIGO UNA MOCHILA DE COLOR MORADA Y UNA BOLSA PLASTICO DE COLOR BLANCO DONDE LLEVABA SUS MATERIALES DE COSMETOLOGIA</t>
  </si>
  <si>
    <t>SALIO  DE SU DOMICILIO A 08 HORAS CON DIRECCION  A SU CENTRO DE ESTUDIOS INSTITUTO SAN DIEGO, UBICADO EN LA CALLE BELEN DEL CERCADO DEL CUSCO</t>
  </si>
  <si>
    <t>SO3P EDISON CONDORI FERRO</t>
  </si>
  <si>
    <t>https://sistemas.policia.gob.pe/archivos/fotos_desaparecidos/19473432-29778451.jpg</t>
  </si>
  <si>
    <t>{'Woman': 1.3351723551750183, 'Man': 98.66482615470886}</t>
  </si>
  <si>
    <t>{'Woman': 5.936918407678604, 'Man': 94.0630853176117}</t>
  </si>
  <si>
    <t>JHAZURI YAMILE CASIMIRO APOLINARIO</t>
  </si>
  <si>
    <t>JUNIN-SATIPO-SATIPO- JR. LAS ALMENDRAS S/N REF. A ESPALDAS DE LOCAL COMUNAL VILLA VIRGINIA- SATIPO</t>
  </si>
  <si>
    <t>CON POLO COLOR NEGRO, SHORT COLOR NEGRO Y SANDALIA NEGRO CON BLANCO Y CON CABELLINO MEDIANO COLOR NEGRO</t>
  </si>
  <si>
    <t>HABRIA SALIDO ACOMPRAR CAPUCHINO AL PARQUE DE NUEVA ESPERANZA RIO NEGRO SATIPO</t>
  </si>
  <si>
    <t>SO3P AUGUSTO LISARDE ALLCA RAMOS</t>
  </si>
  <si>
    <t>https://sistemas.policia.gob.pe/archivos/fotos_desaparecidos/23100231-29781956.jpg</t>
  </si>
  <si>
    <t>{'Woman': 2.863009087741375, 'Man': 97.13699221611023}</t>
  </si>
  <si>
    <t>{'Woman': 9.637800604104996, 'Man': 90.3622031211853}</t>
  </si>
  <si>
    <t>FÃTIMA LUHANA FLORES SILVA</t>
  </si>
  <si>
    <t>LIMA-LIMA-ANCON- MZ. K, LT. 06  ASOCIACIÃ“N DE VIVIENDA SEÃ‘OR DE LA ASCENSIÃ“N DE CACHUY</t>
  </si>
  <si>
    <t>PIJAMA PANTALON COLOR AZUL CON BLANCO, CASACA PLOMO, ZAPATILLAS COLOR BLANCO</t>
  </si>
  <si>
    <t>SALIO DE SU CASA AL DISCUTIR CON SU FAMILIA</t>
  </si>
  <si>
    <t>SOT3 RUBER SANCHEZ CUTTI</t>
  </si>
  <si>
    <t>https://sistemas.policia.gob.pe/archivos/fotos_desaparecidos/23098851-29776916.jpg</t>
  </si>
  <si>
    <t>{'Woman': 3.768904134631157, 'Man': 96.23109698295593}</t>
  </si>
  <si>
    <t>LAURITH NERCEDES FLORES AREVALO</t>
  </si>
  <si>
    <t>LORETO-MAYNAS-PUNCHANA- PROLONGACION INDEPENDENCIA MZ Q LOTE 32</t>
  </si>
  <si>
    <t>SE ENCONTRABA VESTIADA CON UN SHORT AZUL, UNA BLUSA MORADA Y UNAS SANDALIAS GUINDA</t>
  </si>
  <si>
    <t>SE DIRIO A SACAR COPIAS</t>
  </si>
  <si>
    <t>SO3P WALTER MANUEL RUIZ PEZO</t>
  </si>
  <si>
    <t>https://denuncias.pnp.gob.pe/archivos/fotos_desaparecidos/20798972-29779004.jpg</t>
  </si>
  <si>
    <t>{'Woman': 0.3896358422935009, 'Man': 99.61036443710327}</t>
  </si>
  <si>
    <t>ANGELA SHARMELY LAYME CCAHUANA</t>
  </si>
  <si>
    <t>CUSCO-CUSCO-SAN JERONIMO- APV  LOS CAPULIS T12A SAN JERONIMO</t>
  </si>
  <si>
    <t>VESTIA CASACA COLOR NEGRO, PANTALON JEANS PLOMO, ZAPATILLAS NEGRAS</t>
  </si>
  <si>
    <t>EN CIRCUNSTANCIAS QUE SALIO DE SU DOMICILIA CON DIRECCION A SU CENTRO DE ESTUDIOS COLEGIO CEBA URIEL GARCIA</t>
  </si>
  <si>
    <t>https://denuncias.pnp.gob.pe/archivos/fotos_desaparecidos/22833035-29779460.jpg</t>
  </si>
  <si>
    <t>{'Woman': 32.75968134403229, 'Man': 67.24031567573547}</t>
  </si>
  <si>
    <t>REGPOL - PIURA - CASTILLA</t>
  </si>
  <si>
    <t>CRISTHIAN JAVIER DAGA MONTES</t>
  </si>
  <si>
    <t>PIURA-PIURA-CASTILLA- HOSPITAL JOSÃ‰ CAYETANO HEREDIA</t>
  </si>
  <si>
    <t>CASACA COLOR CELESTE, PANTALON CELESTE, ZAPATILLAS NEGRAS</t>
  </si>
  <si>
    <t>SALIO DEL HOSPITAL JOSE CAYETANO HEREDIA</t>
  </si>
  <si>
    <t>SO3P WALDIR ARMANDO ELERA GUERRERO</t>
  </si>
  <si>
    <t>https://sistemas.policia.gob.pe/archivos/fotos_desaparecidos/15511573-29783083.jpg</t>
  </si>
  <si>
    <t>{'Woman': 0.13368006329983473, 'Man': 99.86631870269775}</t>
  </si>
  <si>
    <t>GONZALO SEBASTIAN BERNAL GALLIANI</t>
  </si>
  <si>
    <t>LIMA-LIMA-VILLA MARIA DEL TRIUNFO- CUADRA 7 DE LA GENERAL  VIDAL SAN FRANCISCO TABLADA DE LURIN VILLA MARIA DEL TRIUNFO</t>
  </si>
  <si>
    <t>PANTALON DRILL COLOR CREMA, CASACA IMPERMIABLE DE COLOR NEGRO O AZUL, LLEVABA UNA MOCHILA DE TELA COLOR AZUL</t>
  </si>
  <si>
    <t>SALIA DE SU DOMICILIO HACIA SU CENTRO DE TRABAJO</t>
  </si>
  <si>
    <t>TIENE UNA CICATRIZ ALTURA DEL ROSTRO LADO DERECHO</t>
  </si>
  <si>
    <t>SOT1 LUIS HUMBERTO PAREJA NAVARRO</t>
  </si>
  <si>
    <t>https://denuncias.pnp.gob.pe/archivos/fotos_desaparecidos/12278018-29781437.jpg</t>
  </si>
  <si>
    <t>{'Woman': 2.9433399438858032, 'Man': 97.05665707588196}</t>
  </si>
  <si>
    <t>ALDO EUFEMIO SANTI QUISPE</t>
  </si>
  <si>
    <t>AREQUIPA-AREQUIPA-MIRAFLORES- CALLE JULIO C TELLO NRO 404  MIRAFLORES</t>
  </si>
  <si>
    <t>CASACA AZUL DE TELA, PANTALON JEANS  COLOR AZUL, CHOMPA  AZUL MARINO, ZAPATILLAS NEGRAS Y PRENDA DE  CABEZA GORRA  ROJA</t>
  </si>
  <si>
    <t>EN CIRCUNSTANCIAS  QUE HABRIA HABRIA  SALIDO DE  SU DOMICILIO EN LA CALLE  JULIO C TELLO  NRO 404  ESQUINA CON LA AV GOYENECHE  MIRAFLORES</t>
  </si>
  <si>
    <t>PERSONA CON DISCAPACIDAD DE COMUNICACION Y CONDUCTA</t>
  </si>
  <si>
    <t>SOT3 GONZALO ARTURO HUACO RODRIGUEZ</t>
  </si>
  <si>
    <t>https://sistemas.policia.gob.pe/archivos/fotos_desaparecidos/13884103-29779517.jpg</t>
  </si>
  <si>
    <t>{'Woman': 0.0018673121303436346, 'Man': 99.99812841415405}</t>
  </si>
  <si>
    <t>DIRTUR - COMTUR LIMA SUR</t>
  </si>
  <si>
    <t>ALBERTO ALEJANDRO LOPEZ GUTIERREZ</t>
  </si>
  <si>
    <t>MEXICO</t>
  </si>
  <si>
    <t>LIMA-LIMA-MIRAFLORES- PASAJE SAN RAMON 277 MIRAFLORES</t>
  </si>
  <si>
    <t>1.88</t>
  </si>
  <si>
    <t>CASACA NEGRA CORTAVIENTO, POLO BLANCO, JEANS AZUL OSCURO, ZAPATILLAS NEGRAS MARCA ADIDAS, GORRA NEGRA CON MARCA M, RELOJ NEGRO GARMIN</t>
  </si>
  <si>
    <t>ESTABA EN UNA DISCOTECA LA DISCOTECA SON CUBANO UBICADO EN PASAJE SAN RAMON 277 MIRAFLORES</t>
  </si>
  <si>
    <t>ENTRADAS PROTUBERANTES EN LA FRENTE</t>
  </si>
  <si>
    <t>SO1P SOLANGE BIVIANA GUTIERREZ BALVIN</t>
  </si>
  <si>
    <t>https://sistemas.policia.gob.pe/archivos/fotos_desaparecidos/23099804-29780248.jpg</t>
  </si>
  <si>
    <t>{'Woman': 0.317471195012331, 'Man': 99.68253374099731}</t>
  </si>
  <si>
    <t>FRANCISCO JAVIER ZAVALA</t>
  </si>
  <si>
    <t>CASACA TELA NEGRA MARCA ADIDAS, PANTALON JEANS CLARO, ZAPATILLAS BLANCAS ADIDAS, POLO NEGRO CON CUELLO REDONDO, UN RELOJ APPLE WATCH NEGRO</t>
  </si>
  <si>
    <t>SE ENCONTRABA EN LA DISCOTECA SON DE CUBA DE MIRAFLORES EN COMPAIA DE AMIGOS</t>
  </si>
  <si>
    <t>https://sistemas.policia.gob.pe/archivos/fotos_desaparecidos/23099808-29780248.jpg</t>
  </si>
  <si>
    <t>{'Woman': 0.08048724848777056, 'Man': 99.91951584815979}</t>
  </si>
  <si>
    <t>MARCELINA ALEJANDRINA PALACIOS NIÃ‘O DE GUZMAN</t>
  </si>
  <si>
    <t>PASCO-OXAPAMPA-CONSTITUCION- CENTRO POBLADO DE UNION SIRIA</t>
  </si>
  <si>
    <t>CON UN POLO DE COLOR ROJO, PANTALON COLOR ROJO, CON SANDALIAS</t>
  </si>
  <si>
    <t>DEL INTERIOR DE SU DOMICILIO QUE ESTA UBICADA EN EL CASERIO UNION SIRIA DEL DISTRITO DE CONSTITUCION</t>
  </si>
  <si>
    <t>TIENE CICATRIZ EN EL TUBILLO IZQUIERDA, Y MANCHAS NEGRAS EN LA CARA, GORDITA</t>
  </si>
  <si>
    <t>SO3P LUIS ALBERTO RETAMOZO MOLINA</t>
  </si>
  <si>
    <t>https://sistemas.policia.gob.pe/archivos/fotos_desaparecidos/164857-29782985.jpg</t>
  </si>
  <si>
    <t>{'Woman': 14.702323079109192, 'Man': 85.29767990112305}</t>
  </si>
  <si>
    <t>ALBERTO CHAVARRY BAZAN</t>
  </si>
  <si>
    <t>LA LIBERTAD-TRUJILLO-LA ESPERANZA- CONDORCANQUI NRO 2523</t>
  </si>
  <si>
    <t>POLO BLANCO , SHORT NEGRO , SANDALIAS VERDES</t>
  </si>
  <si>
    <t>QUE SE ENCONTRABA EN SU DOMICILIO Y SALIO CON RUMBO DESCONOCIDO</t>
  </si>
  <si>
    <t>SO3P ROY NEY QUIPUZCOA PINTO</t>
  </si>
  <si>
    <t>https://denuncias.pnp.gob.pe/archivos/fotos_desaparecidos/6363787-29783357.jpg</t>
  </si>
  <si>
    <t>{'Woman': 6.348535418510437, 'Man': 93.6514675617218}</t>
  </si>
  <si>
    <t>JORGE AUGUSTO TOCTO PALOMINO</t>
  </si>
  <si>
    <t>LIMA-LIMA-SAN BORJA- MALACHOWWSLY 520  SAN BORJA</t>
  </si>
  <si>
    <t>1.82</t>
  </si>
  <si>
    <t>ZAPATILLAS NEGRAS, PANTALÃ“N BUZO COLOR NEGRO Y UNA CASACA COLOR NEGRO</t>
  </si>
  <si>
    <t>QUE SALIO DE LA CLINICA DE FAMILIA, SITO EN LA AV MALACHOWSLY 520 SAN BORJA DESCONOCIENDO DE SU PARADERO DESDE ESE ENTONCES</t>
  </si>
  <si>
    <t>SO3P RENZO YOURJAN GUTIERREZ CASTAÃEDA</t>
  </si>
  <si>
    <t>https://denuncias.pnp.gob.pe/archivos/fotos_desaparecidos/2409786-29782974.jpg</t>
  </si>
  <si>
    <t>{'Woman': 0.011781400826293975, 'Man': 99.98822212219238}</t>
  </si>
  <si>
    <t>REGPOL - CUSCO - URUBAMBA</t>
  </si>
  <si>
    <t>RAUL UÃ‘APILLCO LIRA</t>
  </si>
  <si>
    <t>CUSCO-URUBAMBA-URUBAMBA- SECTOR YANAHUARA SN URUBAMBA</t>
  </si>
  <si>
    <t>CASACA MANGA LARGA, COLOR AZUL, PANTALON JEAN COLOR AZUL CLASICO, Y ZAPATILLAS DE COLOR VERDE OSCURO</t>
  </si>
  <si>
    <t>SALIO CON DIRECCION A SU TRABAJO EN ARANGUA SITO EN EL DISTRITO DE HUAYLLABAMBA, A HORAS 09 00 DEL DIA 20JUN2024</t>
  </si>
  <si>
    <t>TIENE TATUAJES EN EL BRAZO, UN LUNAR EN LA PARTE SUPERIOR DEL LABIO</t>
  </si>
  <si>
    <t>SO3P HENRY JOSE NUÃEZ UMERES</t>
  </si>
  <si>
    <t>https://sistemas.policia.gob.pe/archivos/fotos_desaparecidos/19369547-29783191.jpg</t>
  </si>
  <si>
    <t>{'Woman': 9.748143702745438, 'Man': 90.25185704231262}</t>
  </si>
  <si>
    <t>REGPOL - PIURA - CUCUNGARA</t>
  </si>
  <si>
    <t>YEISON GABRIEL GARCIA SANCHEZ</t>
  </si>
  <si>
    <t>PIURA-PIURA-CURA MORI- CALLE AUSTRALIA S/N CENTRO POBLADO ALMIRANTE MIGUEL GRAU (EX NUEVO CHATO CHICO)</t>
  </si>
  <si>
    <t>CHOMPA CON CAPUCHA COLOR GUINDA</t>
  </si>
  <si>
    <t>NO REGRESO DE A SU DOMICILIO DESDE ALPARECER DESDE EL DIA JUEVES 20JUN2024, SIENDO LA ULTIMA VEZ QUE SE COMUNICO POR CELULAR CON SU ENAMORADA EL DIA 19JUN2024 A HORAS 22 Y 40 HRS</t>
  </si>
  <si>
    <t>SO3P KLINSMAN CESAR MENESES ORELLANA</t>
  </si>
  <si>
    <t>https://sistemas.policia.gob.pe/archivos/fotos_desaparecidos/23100582-29783150.jpg</t>
  </si>
  <si>
    <t>{'Woman': 13.322049379348755, 'Man': 86.67795062065125}</t>
  </si>
  <si>
    <t>FP  - ICA - INDEPENDENCIA</t>
  </si>
  <si>
    <t>YOSSELYN YULIANA GUTIERREZ CAHUA</t>
  </si>
  <si>
    <t>ICA-PISCO-INDEPENDENCIA- CALLE EL PROGRESO N 217 INDEPENDENCIA PISCO</t>
  </si>
  <si>
    <t>POLERA DE COLOR MOSTAZA, PANTALON LICRA DE COLOR NEGRO, ZAPATILLAS DE COLOR BLANCO</t>
  </si>
  <si>
    <t>SALIO DE SU DOMICILIO CON DIRECCION AL KM 15 VIA LOS LIBERTADORES REF ESTADIO MUNICIPAL INDEPENDENCIA PISCO, A COMPRAR CALDO DE GALLINA</t>
  </si>
  <si>
    <t>HOJS GRANDES</t>
  </si>
  <si>
    <t>SO3P JUAN DANIEL BIZARRA FLORES</t>
  </si>
  <si>
    <t>https://sistemas.policia.gob.pe/archivos/fotos_desaparecidos/8073743-29777028.jpg</t>
  </si>
  <si>
    <t>{'Woman': 4.721960425376892, 'Man': 95.27803659439087}</t>
  </si>
  <si>
    <t>LUIS LUJAN BALTODANO</t>
  </si>
  <si>
    <t>LIMA-LIMA-ATE- CALLE BURGOS NRO. 135 URB. MAYORAZGO</t>
  </si>
  <si>
    <t>CHOMPA DE LANA COLOR BEIGE CON RAYAS DE COLOR VERDE Y MARRON EN EL CENTRO, ZAPATILLAS COLOR NEGRO CON SUELA BLANCA</t>
  </si>
  <si>
    <t>CAMINA LENTO, Y TIENE JOROBA</t>
  </si>
  <si>
    <t>https://sistemas.policia.gob.pe/archivos/fotos_desaparecidos/7828465-29783170.jpg</t>
  </si>
  <si>
    <t>{'Woman': 0.5074337590485811, 'Man': 99.49256181716919}</t>
  </si>
  <si>
    <t>LUIS FRANCISCO VEREAU RAMOS</t>
  </si>
  <si>
    <t>LIMA-LIMA-SAN JUAN DE MIRAFLORES- VIVIANO PAREDES  1028 ZONA D SJM</t>
  </si>
  <si>
    <t>CASACA NEGRA Y PANTA JEAN Y ZAPATILLAS</t>
  </si>
  <si>
    <t>https://sistemas.policia.gob.pe/archivos/fotos_desaparecidos/9496866-29776976.jpg</t>
  </si>
  <si>
    <t>40.01</t>
  </si>
  <si>
    <t>{'Woman': 0.012613867875188589, 'Man': 99.98738765716553}</t>
  </si>
  <si>
    <t>JHONATAN CRISTIAN AQUINO ROSALES</t>
  </si>
  <si>
    <t>LIMA-LIMA-ATE- AV NICOLAS AYLLON 2015</t>
  </si>
  <si>
    <t>SHORT AZUL, ZAPATILLAS ROJAS CASACA MARRON</t>
  </si>
  <si>
    <t>EN CIRCUNSTANCIAS QUE TOMO TAXI DESPUES DE JUGAR FUTBOL</t>
  </si>
  <si>
    <t>TATUAJE EN LOS DOS BRAZOS A LA ALTURA</t>
  </si>
  <si>
    <t>https://sistemas.policia.gob.pe/archivos/fotos_desaparecidos/8392876-29780632.jpg</t>
  </si>
  <si>
    <t>{'Woman': 0.27752541936933994, 'Man': 99.72248077392578}</t>
  </si>
  <si>
    <t>CRISTIAN IÃ‘O TICONA</t>
  </si>
  <si>
    <t>PUNO-SAN ROMAN-JULIACA- COPACABANA</t>
  </si>
  <si>
    <t>INDICA NO RECORDAR</t>
  </si>
  <si>
    <t>https://denuncias.pnp.gob.pe/archivos/fotos_desaparecidos/12233681-29776965.jpg</t>
  </si>
  <si>
    <t>{'Woman': 45.169588923454285, 'Man': 54.83040809631348}</t>
  </si>
  <si>
    <t>JAKELIN CYNTHIA TICONA CHAMBI</t>
  </si>
  <si>
    <t>CHOMPA DE COLOR PLOMO, BUZO DE COLOR NEGRO Y CARGANDO SU BEBE EN LLIJCHA DE COLOR AZUL CON ROJO</t>
  </si>
  <si>
    <t>SALIO CON DIRECCION A LA ENTIDAD COMPARTAMOS</t>
  </si>
  <si>
    <t>https://denuncias.pnp.gob.pe/archivos/fotos_desaparecidos/23098868-29776965.jpg</t>
  </si>
  <si>
    <t>{'Woman': 22.82816618680954, 'Man': 77.17183828353882}</t>
  </si>
  <si>
    <t>JHONATAN ANTONIO HUMPIRI CRUZ</t>
  </si>
  <si>
    <t>PUNO-SAN ROMAN-JULIACA- AV INDEPENDENCIA N 316 JULIACA</t>
  </si>
  <si>
    <t>CHOMPA DE POLAR DE COLOR PLOMO CON PUNTOS BLANCOS, PANTALON JEANS DE COLOR AZUL, ZAPATILLA DE COLOR NEGRO</t>
  </si>
  <si>
    <t>SALIO DE SU DOMICILIO A FIN DE HACER UNA INSTALACIÃ“N DE PUERTA DE ALUMINIO NO RETORNANDO A SU DOMICILIO HASTA LA FECHA</t>
  </si>
  <si>
    <t>https://denuncias.pnp.gob.pe/archivos/fotos_desaparecidos/5891220-29781588.jpg</t>
  </si>
  <si>
    <t>{'Woman': 0.017701921751722693, 'Man': 99.98230338096619}</t>
  </si>
  <si>
    <t>LIMA-LIMA-ATE- AVENIDA NICOLAS AYLLON 2025</t>
  </si>
  <si>
    <t>PANTALON JEAN NEGRO RAZGADO, ZAPATILLAS ROJAS, POLERA ROJA</t>
  </si>
  <si>
    <t>QUE SALIO DE SU CENTRO DE LABORES SITO EN LA AV AYLON CUADRA 20  ATE</t>
  </si>
  <si>
    <t>TATUAJE CON EL NOMBRE HAZEL EN UN BRAZO Y EN EL SEGUNDO BRAZO EL NOMBRE DE HEZAN</t>
  </si>
  <si>
    <t>SOT3 CRISTIAN JESUS HUARCAYA HILARES</t>
  </si>
  <si>
    <t>https://denuncias.pnp.gob.pe/archivos/fotos_desaparecidos/8392876-29778994.jpg</t>
  </si>
  <si>
    <t>{'Woman': 0.06619957857765257, 'Man': 99.93379712104797}</t>
  </si>
  <si>
    <t>JUAN CARLOS LOARTE COZ</t>
  </si>
  <si>
    <t>HUANUCO-LEONCIO PRADO-RUPA-RUPA- JR. DOS DE MAYO 1655</t>
  </si>
  <si>
    <t>PANTALON NEGRO, LO DEMAS NO RECUERDA</t>
  </si>
  <si>
    <t>QUE, SALIO DE SU DOMICILIO REFIRIENDO LLEVAR A SU PROGENITORA AL DIA SIGUIENTE A TOMAR DESAYUNO</t>
  </si>
  <si>
    <t>SO2P JORGE MONTESINOS ROJAS</t>
  </si>
  <si>
    <t>https://sistemas.policia.gob.pe/archivos/fotos_desaparecidos/13184138-29779711.jpg</t>
  </si>
  <si>
    <t>{'Woman': 0.00018526322946854634, 'Man': 99.99980926513672}</t>
  </si>
  <si>
    <t>AQUILES DAVID VELASQUEZ RAMIREZ</t>
  </si>
  <si>
    <t>LIMA-HUARAL-HUARAL- AV. CIRCUNVALACION ESTE S/N MZ. 04 LOTE D, HUARAL 15201, PERÃš</t>
  </si>
  <si>
    <t>CASACA AZUL ELECTRICO CON LOGO DE BARZA, PANTALON JEAN AZUL</t>
  </si>
  <si>
    <t>SALIO DE SU DOMICILIO A LA CIUDAD DE LIMA A VISITAR A SU SEORA MADRE ENFERMA Y REALIZAR COMPRAS</t>
  </si>
  <si>
    <t>LUNAR CARA IZQUIERDA</t>
  </si>
  <si>
    <t>SO3P BENJAMIN FERNANDEZ BUENO</t>
  </si>
  <si>
    <t>https://sistemas.policia.gob.pe/archivos/fotos_desaparecidos/4903909-29778541.jpg</t>
  </si>
  <si>
    <t>{'Woman': 0.00017258245179618825, 'Man': 99.99983310699463}</t>
  </si>
  <si>
    <t>VICTOR HUAMAN CHAVEZ</t>
  </si>
  <si>
    <t>LIMA-LIMA-EL AGUSTINO- CALLE RIO SAPOSOA 159 URB VILLA HERMOSA</t>
  </si>
  <si>
    <t>PANTALON JEANS, CHOMPA CON CIERRE COLOR OSCURO,</t>
  </si>
  <si>
    <t>https://sistemas.policia.gob.pe/archivos/fotos_desaparecidos/3344030-29776898.jpg</t>
  </si>
  <si>
    <t>{'Woman': 0.04971098969690502, 'Man': 99.95028972625732}</t>
  </si>
  <si>
    <t>CECILIA ESTHER VASQUEZ VELASQUEZ</t>
  </si>
  <si>
    <t>LIMA-LIMA-SAN JUAN DE LURIGANCHO- MERCADO 1 DE SETIEMBRE</t>
  </si>
  <si>
    <t>BUZO NEGRO, POLO NEGRO, ZAPATILLAS BLANCAS</t>
  </si>
  <si>
    <t>SALIO DE SU DOMICILIO, LLEVANDO CONSIGO UNA MOCHILA VERDE, DESCONOCIENDOSE SU PARADERO ACTUAL</t>
  </si>
  <si>
    <t>TIENE UN LUNAR EN EL ROSTRO A LA ALTURA DEL POMULO LADO IZQUIERDO, UN TATUAJE EN LA MANO CON LA FORMA DE UN ARBOL, CABELLO CORTO A LA ALTURA DEL CUELLO</t>
  </si>
  <si>
    <t>https://denuncias.pnp.gob.pe/archivos/fotos_desaparecidos/1552348-29783028.jpg</t>
  </si>
  <si>
    <t>{'Woman': 98.12241792678833, 'Man': 1.8775850534439087}</t>
  </si>
  <si>
    <t>REGPOL - CALLAO - DEPINCRI VENTANILLA</t>
  </si>
  <si>
    <t>OSCAR RIVERA YARLEQUE</t>
  </si>
  <si>
    <t>CALLAO-CALLAO-CALLAO- PLAYA OQUENDO  CALLAO</t>
  </si>
  <si>
    <t>CON EQUIPO DE PROTECCION PERSONAL, OVEROL, CASCO, CHALECO DE COLOR NARANAJA Y BOTAS DE SEGURIDAD DE COLOR NEGRO NUMERO DE CONTACTO 926305124</t>
  </si>
  <si>
    <t>SE ENCONTRABA TRABAJANDO COMO PATRON DE NAVIO, A BORDO DE UNA EMBARCACION SALIENDO DESDE LA PLAYA DE OQUENDO, DESCONOCIENDO SU PARADERO HASTA EL DIA DE HOY NUMERO DE CONTACTO 926305124</t>
  </si>
  <si>
    <t>NUMERO DE CONTACTO 926305124</t>
  </si>
  <si>
    <t>SO1P HENRY PAUL CARDENAS CALERO</t>
  </si>
  <si>
    <t>https://denuncias.pnp.gob.pe/archivos/fotos_desaparecidos/21032927-29779064.jpg</t>
  </si>
  <si>
    <t>{'Woman': 0.0025777253540582024, 'Man': 99.9974250793457}</t>
  </si>
  <si>
    <t>VIVIANA NARVA VILLAREAL</t>
  </si>
  <si>
    <t>LAMBAYEQUE-CHICLAYO-LA VICTORIA- CALLE INTI RAYMI NRO 2060 LA VICTORIA</t>
  </si>
  <si>
    <t>SO3P KEVIN SAMUEL YGNACIO CUBAS</t>
  </si>
  <si>
    <t>https://sistemas.policia.gob.pe/archivos/fotos_desaparecidos/21318034-29789679.jpg</t>
  </si>
  <si>
    <t>{'Woman': 92.85814762115479, 'Man': 7.141851633787155}</t>
  </si>
  <si>
    <t>ARIANI RAMIREZ CALLE</t>
  </si>
  <si>
    <t>LAMBAYEQUE-CHICLAYO-LA VICTORIA- PUEBLO JOVEN SAN RAFAEL MZ F LT 08 - LA VICTORIA,</t>
  </si>
  <si>
    <t>DESCONOCE EL TIPO DE VESTIMENTA CON LA CUAL HAYA SALIDO DE SU MENOR HIJA</t>
  </si>
  <si>
    <t>SALIO CON SU DOMICILIO CON DIRECCION DESCONOCIDA</t>
  </si>
  <si>
    <t>https://sistemas.policia.gob.pe/archivos/fotos_desaparecidos/23102539-29789896.jpg</t>
  </si>
  <si>
    <t>{'Woman': 3.8206659257411957, 'Man': 96.17933630943298}</t>
  </si>
  <si>
    <t>HUANUCO-HUANUCO-HUANUCO- PROLONGACION GRAL. PRADO 177, HUÃNUCO 10001, PERÃš</t>
  </si>
  <si>
    <t>LICRA COLOR CARNE Y POLO DEL COLEGIO SAN AGUSTIN</t>
  </si>
  <si>
    <t>PIDIO PERMISO PARA IR AL BANO</t>
  </si>
  <si>
    <t>TIENE UNA CICATRIZ EN LA PARTE DE LA BARRIGA Y UNA EN LA PARTE DE LA ESPALDA BAJA</t>
  </si>
  <si>
    <t>https://sistemas.policia.gob.pe/archivos/fotos_desaparecidos/23037530-29785889.jpg</t>
  </si>
  <si>
    <t>{'Woman': 78.49369645118713, 'Man': 21.506303548812866}</t>
  </si>
  <si>
    <t>DANIEL ALEXANDER CRESPIN PAREDES</t>
  </si>
  <si>
    <t>CAJAMARCA-CAJAMARCA-CAJAMARCA- JR MIGUEL IGLESIAS 880</t>
  </si>
  <si>
    <t>BUZO COMPLETO DE COLOR AZUL, PERTENECIENTE AL CENTRO EDUCATIVO LA FLORIDA CAJAMARCA</t>
  </si>
  <si>
    <t>QUE SALIO DE SU DOMICILIO EL 21JUN2024 A LAS 23 00 HORAS APROX</t>
  </si>
  <si>
    <t>SECUELA DE VIRUELA EN EL ROSTRO</t>
  </si>
  <si>
    <t>https://denuncias.pnp.gob.pe/archivos/fotos_desaparecidos/7617530-29785807.jpg</t>
  </si>
  <si>
    <t>{'Woman': 7.912532985210419, 'Man': 92.08746552467346}</t>
  </si>
  <si>
    <t>REGPOL - MOQUEGUA - SAN ANTONIO</t>
  </si>
  <si>
    <t>RIDHER ABEL PAREDES RAMOS</t>
  </si>
  <si>
    <t>MOQUEGUA-MARISCAL NIETO-MOQUEGUA- Q3V7+R4F, MOQUEGUA 18001, PERÃš</t>
  </si>
  <si>
    <t>CON UNIFORME DEL COLEGUI MARISCAL DOMINGO NIETO CERCADO MOQUEGUA  CON UNA MOCHILA PLOMA Y LLEVO CONCIGO UN POLO CON CAPUCHA</t>
  </si>
  <si>
    <t>QUE SE DIRIGIO AL COLEGUIO MARISCAL DOMINGO NIETO</t>
  </si>
  <si>
    <t>SO3P RENE COTRADO LAURA</t>
  </si>
  <si>
    <t>https://sistemas.policia.gob.pe/archivos/fotos_desaparecidos/23101952-29787437.jpg</t>
  </si>
  <si>
    <t>{'Woman': 0.35984686110168695, 'Man': 99.64015483856201}</t>
  </si>
  <si>
    <t>REGPOL - PASCO - SAN FCO ASÃS DE YARUSYACAN-MILPO</t>
  </si>
  <si>
    <t>ANDERSON POLICARPO QUISPE ROSAS</t>
  </si>
  <si>
    <t>PASCO-PASCO-SAN FRANCISCO DE ASIS DE YARUSYACAN- CQV5+97 TINGO, PERÃš</t>
  </si>
  <si>
    <t>CASACA COLOR PLOMO CON GUINDO, PANATALON COLOR PLOMO, ZAPATILLAS COLOR AZUL, Y LLEVABA CARGADO UNA MOCHILA COLOR VERDE</t>
  </si>
  <si>
    <t>QUE SALIO DE SU DOMICILIO CON RUMBO DESCONOCIDO, SIN COMUNICAR NADA A SU SENOR PADRE</t>
  </si>
  <si>
    <t>CICATRIZ EN FORMA DE L EN LA PARTE DERECHA DE LA CABEZA</t>
  </si>
  <si>
    <t>SO2P RAUL ROBERT DURAND MENDOZA</t>
  </si>
  <si>
    <t>https://sistemas.policia.gob.pe/archivos/fotos_desaparecidos/20524348-29785032.jpg</t>
  </si>
  <si>
    <t>{'Woman': 72.44755029678345, 'Man': 27.552449703216553}</t>
  </si>
  <si>
    <t>AURORA ELOISA CULQUI MAYANCHI</t>
  </si>
  <si>
    <t>LIMA-LIMA-SAN MARTIN DE PORRES- JR MELITON CARBAJAL 230 SAN MARTIN DE PORRES</t>
  </si>
  <si>
    <t>UNA CASACA TERMICA DE COLOR NEGRO, BLUSA DE COLOR BLANCO, JEANS COLOR AZUL, ZAPATILLAS BLANCAS Y UNA MOCHILA DE COLOR NEGRO</t>
  </si>
  <si>
    <t>SO3P FABIAN GUILLERMO CABANA LAURA</t>
  </si>
  <si>
    <t>https://sistemas.policia.gob.pe/archivos/fotos_desaparecidos/23101476-29785930.jpg</t>
  </si>
  <si>
    <t>{'Woman': 3.0827509239315987, 'Man': 96.91725373268127}</t>
  </si>
  <si>
    <t>DAYAN NIKOL SANCHEZ INGA</t>
  </si>
  <si>
    <t>LIMA-LIMA-CHORRILLOS- JR SAN FELIPE 176 CHORRILLOS</t>
  </si>
  <si>
    <t>UNIFORME DEL COLEGIO SANTA ROSA 6094 CHORRILLOS, EL CUAL CONSISTE EN UNA CASACA COLOR GUINDA CON RAYAS AMARILLAS, UN BUZO COLOR GUINDA CON RAYAS AMARILLAS, UN PAR DE ZAPATILLAS BLANCAS CON UNA MOCHILA COLOR ROSADO</t>
  </si>
  <si>
    <t>SALIO DE SU COLEGIO CON DIRECCION A SU PREDIO</t>
  </si>
  <si>
    <t>https://sistemas.policia.gob.pe/archivos/fotos_desaparecidos/23101135-29784859.jpg</t>
  </si>
  <si>
    <t>{'Woman': 99.48700666427612, 'Man': 0.513000413775444}</t>
  </si>
  <si>
    <t>SARITA ARIANA YALI PEREZ</t>
  </si>
  <si>
    <t>LIMA-LIMA-PACHACAMAC- VICTOR MALASQUEZ REF AL FRONTIS DEL COLEGIO JUAN VELASCO ALVARADO DISTRITO DE PACHACAMAC</t>
  </si>
  <si>
    <t>POLERA DE COLOR NEGRO, PANTALON VERDE, ZAPATILLAS BLANCAS Y MOCHILA ROSADA</t>
  </si>
  <si>
    <t>CUANDO LA MENOR SALIO DE SU CENTRO EDUCATIVO JUAN VELASCO ALVARADO 6028, UBICADO EN CPR PICA PIEDRA</t>
  </si>
  <si>
    <t>NARIZ UNPOCO PRONUNCIADA</t>
  </si>
  <si>
    <t>SO1P JUAN CARLOS MONZON VEGA</t>
  </si>
  <si>
    <t>https://sistemas.policia.gob.pe/archivos/fotos_desaparecidos/23101416-29785670.jpg</t>
  </si>
  <si>
    <t>{'Woman': 1.625053957104683, 'Man': 98.3749508857727}</t>
  </si>
  <si>
    <t>YANILU KAORI ASCUE ASCUE</t>
  </si>
  <si>
    <t>LIMA-LIMA-PACHACAMAC- AV VICTOR MALASQUEZ CPR PICA PIEDRA  COLEGIO JUAN VELASCO ALVARADO 6028 PACHACAMAC</t>
  </si>
  <si>
    <t>BUZO COLOR VERDE CON BLANCO, ZAPATILLAS VERDE CON AMARILLO,</t>
  </si>
  <si>
    <t>SALIENDO DEL CENTRO EDUCATIVO JUAN VELASCO ALVARADO 6028</t>
  </si>
  <si>
    <t>https://sistemas.policia.gob.pe/archivos/fotos_desaparecidos/23016276-29785841.jpg</t>
  </si>
  <si>
    <t>{'Woman': 22.409828007221222, 'Man': 77.5901734828949}</t>
  </si>
  <si>
    <t>XIOMARA HILDA CCANA ASCARRUZ</t>
  </si>
  <si>
    <t>LIMA-LIMA-SAN MARTIN DE PORRES- AV. ALISOS CON LA AV. LAS MARACUYAS</t>
  </si>
  <si>
    <t>BUZO DE LA IE 2070, PANTALON COLOR MARRON, CASACA DE COLOR MARRON CON RASYAS DE COLOR PLOMO Y ZAPATILLAS PLOMAS</t>
  </si>
  <si>
    <t>QUE SALIO DE LA INSTITUCION EDUCATIVA 2070 CON DIRECCION A SU DOMICILIO</t>
  </si>
  <si>
    <t>https://sistemas.policia.gob.pe/archivos/fotos_desaparecidos/8856983-29786036.jpg</t>
  </si>
  <si>
    <t>{'Woman': 11.569127440452576, 'Man': 88.43086957931519}</t>
  </si>
  <si>
    <t>CRISTELL ZARELLA AGUIRRE RENTERIA</t>
  </si>
  <si>
    <t>TUMBES-TUMBES-TUMBES- CHQJ+734, TUMBES 24002, PERÃš</t>
  </si>
  <si>
    <t>CON ROPA DE COLEGIO BUZO, CASACA LILA, MOCHILA COLOR LILA CON ROSADA</t>
  </si>
  <si>
    <t>QUE LA MENOR SE ENCONTRABA YENDO PARA SU COLEGIO Y QUE IBA A SALIR A LAS 16 HORAS Y QUE DESDE ESA HORA NO VUELVE</t>
  </si>
  <si>
    <t>TIENE PERFORACIONES EN LA OREJA</t>
  </si>
  <si>
    <t>SO3P DENILSON ALFONSO SEMINARIO ARCELA</t>
  </si>
  <si>
    <t>https://sistemas.policia.gob.pe/archivos/fotos_desaparecidos/23101454-29785847.jpg</t>
  </si>
  <si>
    <t>{'Woman': 99.60380792617798, 'Man': 0.39618993178009987}</t>
  </si>
  <si>
    <t>DANIELA ALEXANDRA DAVILA SANTISTEBAN</t>
  </si>
  <si>
    <t>LAMBAYEQUE-LAMBAYEQUE-LAMBAYEQUE- MZ D LT 23 AAHH VIRGEN DE LAS MERCEDES</t>
  </si>
  <si>
    <t>VESTIDO FLOREADO AZUL Y SANDALIAS COLOR LILA</t>
  </si>
  <si>
    <t>DESAPARECIDA SALIO DE SU CASA CON RUMBO DESCONOCIDO</t>
  </si>
  <si>
    <t>SOSP ENRIQUE DANTE TEJADA VELIZ</t>
  </si>
  <si>
    <t>https://denuncias.pnp.gob.pe/archivos/fotos_desaparecidos/23101491-29785984.jpg</t>
  </si>
  <si>
    <t>{'Woman': 0.4477931186556816, 'Man': 99.55220222473145}</t>
  </si>
  <si>
    <t>BRIHITH CIELO ESPADA CABALLERO</t>
  </si>
  <si>
    <t>LIMA-HUAURA-HUACHO- CALLE LA MERCED</t>
  </si>
  <si>
    <t>UNIFORME DEL COLEGIO PEDRO PAULET HUACHO, BUZO DE COLOR AZUL, MUCHILA COLOR LILA, ZAPATILLAS BLANCAS</t>
  </si>
  <si>
    <t>SALIO CON DIRECCION A SU CENTO DE ESTUDIOS, SE SABE QUE NO ASISTIO A CLASES</t>
  </si>
  <si>
    <t>SO2P ANDERSON BALMIQUE CORONEL SILVA</t>
  </si>
  <si>
    <t>https://sistemas.policia.gob.pe/archivos/fotos_desaparecidos/22371513-29785398.jpg</t>
  </si>
  <si>
    <t>{'Woman': 4.486671835184097, 'Man': 95.51332592964172}</t>
  </si>
  <si>
    <t>ANDY JOAN PECAN ARANIBAR</t>
  </si>
  <si>
    <t>ANCASH-HUARAZ-HUARAZ- CARRETERA CENTRAL SN CENTRO POBLADO DE TOMA</t>
  </si>
  <si>
    <t>QUE SALIO DE SU DOMICILIO DEL CENTRO POBLADO DE TOMA, DISTRITO DE MANCOS, PROVINCIA DE YUNGAY</t>
  </si>
  <si>
    <t>CICATRIZ EN LA CEJA DERECHA</t>
  </si>
  <si>
    <t>https://denuncias.pnp.gob.pe/archivos/fotos_desaparecidos/19970192-29787721.jpg</t>
  </si>
  <si>
    <t>{'Woman': 0.0003973142611357616, 'Man': 99.99960660934448}</t>
  </si>
  <si>
    <t>REGPOL - LAMBAYEQUE - NUEVA ARICA</t>
  </si>
  <si>
    <t>NAYELI YALISE OLAZABAL BURGA</t>
  </si>
  <si>
    <t>LAMBAYEQUE-CHICLAYO-NUEVA ARICA- 4MG4+RV4, NUEVA ARICA 14730, PERÃš</t>
  </si>
  <si>
    <t>BUZO Y CASACA COLOR AZUL CON INSIGNIA DE LA INSTITUCION SECUNDARIA ELEODORO VERA PALACIOS</t>
  </si>
  <si>
    <t>QUE SE DIRIGIA A SU CENTRO DE ESTUDIOS EN EL COLEGIO ELEODORO VERA PALACIOS</t>
  </si>
  <si>
    <t>SO2P EDWARA FRANSIS PRADO CABANILLAS</t>
  </si>
  <si>
    <t>https://sistemas.policia.gob.pe/archivos/fotos_desaparecidos/23101128-29784796.jpg</t>
  </si>
  <si>
    <t>{'Woman': 1.5182317234575748, 'Man': 98.48176836967468}</t>
  </si>
  <si>
    <t>CRISTINA MARGARETH CONDE AGUIRRE</t>
  </si>
  <si>
    <t>LIMA-LIMA-SAN MARTIN DE PORRES- PROGRAMA DE VIVIENDA MONTE AZUL 2DA ETAPA MZ A LOT 18</t>
  </si>
  <si>
    <t>BUZO DEL COLEGIO MICAELA BASTIDAS COLOR AZUL CLARO CON RAYAS BLANCAS, CON ZAPATILLAS BLANCAS Y MOCHILA COLOR GUINDA</t>
  </si>
  <si>
    <t>SALIO DE SU CASA CON RUMBO AL COLEGIO MICAELA BASTIDAS DE LOS OLIVOS, PERO NO ASISTIO A CLASES Y SE DESCONOCE SU PARADERO</t>
  </si>
  <si>
    <t>USA LENTES Y TIENE UNA MANCHA EN LA MUNECA DERECHA</t>
  </si>
  <si>
    <t>https://sistemas.policia.gob.pe/archivos/fotos_desaparecidos/23101196-29785036.jpg</t>
  </si>
  <si>
    <t>{'Woman': 9.984877705574036, 'Man': 90.01511931419373}</t>
  </si>
  <si>
    <t>NYAMILA HUARACA AVENDAÃ‘O</t>
  </si>
  <si>
    <t>APURIMAC-ANDAHUAYLAS-ANDAHUAYLAS- TAPAYA</t>
  </si>
  <si>
    <t>SALIO DE SU CASA MIENTRAS SU FAMILIA PERNOCTABA</t>
  </si>
  <si>
    <t>https://denuncias.pnp.gob.pe/archivos/fotos_desaparecidos/19819411-29784484.jpg</t>
  </si>
  <si>
    <t>{'Woman': 12.621152400970459, 'Man': 87.37884759902954}</t>
  </si>
  <si>
    <t>KIARA ANA RIOS AMARINGO</t>
  </si>
  <si>
    <t>UCAYALI-CORONEL PORTILLO-MANANTAY- CAJAMARCA  MZ 14 LOTE 05, DEL AAHH LAS BRISAS DE MANANTAY</t>
  </si>
  <si>
    <t>VESTIA SHORT LICRA COLOR NEGRO, BLUSA COLOR GRIS Y UN PAR DE SANDALIAS CROS COLOR PALO ROSA</t>
  </si>
  <si>
    <t>SALIERON CON DIRECCION A LA BODEGA</t>
  </si>
  <si>
    <t>https://denuncias.pnp.gob.pe/archivos/fotos_desaparecidos/23101079-29784644.jpg</t>
  </si>
  <si>
    <t>{'Woman': 0.794797670096159, 'Man': 99.20519590377808}</t>
  </si>
  <si>
    <t>ARLIT VARGAS MURAYARI</t>
  </si>
  <si>
    <t>VESTIA BLUSA COLOR BLANCO CON DIBUJOS DE MICKY MOUSE, SHORT JEAN COLOR BLANCO Y UN PAR DE SANDALIAS COLOR ROSADO</t>
  </si>
  <si>
    <t>SALIO CON DESTINO A LA BODEGA</t>
  </si>
  <si>
    <t>https://denuncias.pnp.gob.pe/archivos/fotos_desaparecidos/23101076-29784644.jpg</t>
  </si>
  <si>
    <t>{'Woman': 12.843507528305054, 'Man': 87.15648651123047}</t>
  </si>
  <si>
    <t>ELIZABETH SANCHEZ CHANCA</t>
  </si>
  <si>
    <t>MADRE DE DIOS-TAMBOPATA-INAMBARI- SECTOR DOS DE MAYO SN MAZUKO REF AL COSTADO DEL RESTAURANTE WASAI</t>
  </si>
  <si>
    <t>POLO COLOR NEGRO, PANTALON BUZO COLOR NEGRO Y ZAPATILLAS BLANCAS</t>
  </si>
  <si>
    <t>EN CIRCUNTANCIAS QUE SE ENCONTRABA PERNOCTANDO EN SU DOMICILIO</t>
  </si>
  <si>
    <t>TIENE UNA CICATRIZ EN LA CEJA LADO DERECHO</t>
  </si>
  <si>
    <t>https://sistemas.policia.gob.pe/archivos/fotos_desaparecidos/23100915-29784108.jpg</t>
  </si>
  <si>
    <t>{'Woman': 1.3639547862112522, 'Man': 98.63604307174683}</t>
  </si>
  <si>
    <t>ZULMA CIELO ENRIQUEZ CONDORI</t>
  </si>
  <si>
    <t>MOQUEGUA-ILO-ILO- COLEGIO FE Y ALEGRIA PAMPA INALAMBRICA ILO</t>
  </si>
  <si>
    <t>BUZO DE COLEGIO FE Y ALEGRIA DE COLOR ROJO Y BLANCO, CON UNA MOCHILA</t>
  </si>
  <si>
    <t>HORA DE SALIDA DEL COLEGIO, CUALQUIER INFORMACION DE LA MENOR LLAMAR AL NUMERO 957690143 AREINCRI PNP ILO</t>
  </si>
  <si>
    <t>LUNAR EN EL ROSTRO A LA ALTURA DE LA QUIJADA</t>
  </si>
  <si>
    <t>SO2P MARCOS GERMAN CHAMBILLA OLIVA</t>
  </si>
  <si>
    <t>https://denuncias.pnp.gob.pe/archivos/fotos_desaparecidos/20675996-29785542.jpg</t>
  </si>
  <si>
    <t>{'Woman': 2.261851355433464, 'Man': 97.73814678192139}</t>
  </si>
  <si>
    <t>FP - CAJAMARCA - JESÃšS</t>
  </si>
  <si>
    <t>ANA CRISTINA TUME PAJARES</t>
  </si>
  <si>
    <t>CAJAMARCA-CAJAMARCA-JESUS- CASERIO DE LA BENDIZA JESUS CAJAMARCA</t>
  </si>
  <si>
    <t>BUSO COLOR PLOMO, CASACA CON CAPUCHA COLOR AMARILLO, ZAPATILLAS BLANCAS, CON UNA CARTERA AMARILLA</t>
  </si>
  <si>
    <t>SO3P KEVIN JHONATAN FERNANDEZ CORREA</t>
  </si>
  <si>
    <t>https://sistemas.policia.gob.pe/archivos/fotos_desaparecidos/23101338-29784163.jpg</t>
  </si>
  <si>
    <t>{'Woman': 1.4763349667191505, 'Man': 98.5236644744873}</t>
  </si>
  <si>
    <t>WUEIYLLIS DEIBIS ACOSTA</t>
  </si>
  <si>
    <t>CALLAO-CALLAO-CALLAO- JURISDICCION DE VENTANILLA</t>
  </si>
  <si>
    <t>JEAN AZUL, POLO AZUL, SANDALIAS</t>
  </si>
  <si>
    <t>SE ENCONTRABA POR LA AV VENTANILLA 24 CON DIRECCION HACIA SAN MARTIN DE PORRRES</t>
  </si>
  <si>
    <t>SE ENCONTRARIA OCN UNA SANADALIA JEAN COLOR AZUL</t>
  </si>
  <si>
    <t>https://sistemas.policia.gob.pe/archivos/fotos_desaparecidos/23100917-29783606.jpg</t>
  </si>
  <si>
    <t>{'Woman': 25.683987140655518, 'Man': 74.31601285934448}</t>
  </si>
  <si>
    <t>HUGO BENAVENTE TURUMANYA</t>
  </si>
  <si>
    <t>LIMA-LIMA-SAN JUAN DE LURIGANCHO- JR CAPAC LLAUTO</t>
  </si>
  <si>
    <t>CASACA AZUMARINO,PANTALON BEIG, ZAPATILLAS NEGRAS</t>
  </si>
  <si>
    <t>SALIO DE SU DOMCIIO</t>
  </si>
  <si>
    <t>EXTREMIDADES PEQUENOS</t>
  </si>
  <si>
    <t>SOSP RAFAEL ANTONIO ROJAS MASLUCAN</t>
  </si>
  <si>
    <t>https://sistemas.policia.gob.pe/archivos/fotos_desaparecidos/6273715-29785933.jpg</t>
  </si>
  <si>
    <t>{'Woman': 0.0006725578259647591, 'Man': 99.99933242797852}</t>
  </si>
  <si>
    <t>VALENTIN ATENCIO AMAYA</t>
  </si>
  <si>
    <t>LIMA-LIMA-CHORRILLOS- AV. AVIACIÃ“N 413, LA VICTORIA 15018, PERÃš</t>
  </si>
  <si>
    <t>PANTALON JEAN COLOR AZUL, GORRA NEGRA, POLERA NEGRA</t>
  </si>
  <si>
    <t>QUE SE ENCONTRABA REALIZANDO COMPRAS POR LA ENSTACION DEL TREN GAMARRA</t>
  </si>
  <si>
    <t>PRESENTA DISCAPACIDAD SEGUN SU CARNET DE CONADIS RETARDO MENTAL MODERADO</t>
  </si>
  <si>
    <t>https://sistemas.policia.gob.pe/archivos/fotos_desaparecidos/18199911-29785105.jpg</t>
  </si>
  <si>
    <t>{'Woman': 1.7346866428852081, 'Man': 98.26531410217285}</t>
  </si>
  <si>
    <t>MIGUEL HUAMANI HUALLPA</t>
  </si>
  <si>
    <t>LIMA-LIMA-SANTA ANITA- CALLE JUAN PABLO SEGUNDO 203 URB. BENJAMÃN DOIG LOSSIO SANTA ANITA</t>
  </si>
  <si>
    <t>CHALECO A CUADROS, CAMISAR VERDE, PANTALON DE BUSO PLOMO, SANDALIAS NEGRAS DE CUERO</t>
  </si>
  <si>
    <t>QUE SALIO DE SU DOMICILIO SIN DECIR A DONDE</t>
  </si>
  <si>
    <t>SO3P GIANFRANCO LUCIO BLANCO VALENTIN</t>
  </si>
  <si>
    <t>https://sistemas.policia.gob.pe/archivos/fotos_desaparecidos/23101206-29785075.jpg</t>
  </si>
  <si>
    <t>{'Woman': 0.15709776198491454, 'Man': 99.8429000377655}</t>
  </si>
  <si>
    <t>SABINA MARCELINA COLQUE VARGAS</t>
  </si>
  <si>
    <t>AREQUIPA-AREQUIPA-MARIANO MELGAR- AV. BRASIL NÂ° 105, ALTO SAN MARTIN, JERUSALEN</t>
  </si>
  <si>
    <t>CHOMPA LARGO COLOR AMARILLO CON PLOMO, PANTALON POLAR COLOR NEGRO, ZAPATILLAS AZULES  Y UN SOMBRERO DE PAJA ANCHO</t>
  </si>
  <si>
    <t>EN CIRCUNSTANCIAS QUE SALIO DE SU DOMICILIO CON DIRECCION A LA VIVIENDA DE UNA DE SUS HIJAS</t>
  </si>
  <si>
    <t>SO1P CARMEN ROSA ABARCA SALINAS</t>
  </si>
  <si>
    <t>REGPOL - AREQUIPA - CAYMA â€“ DEAN VALDIVIA</t>
  </si>
  <si>
    <t>YHEANS BRAYAN YEEYSOON COAQUIRA PACHAU</t>
  </si>
  <si>
    <t>AREQUIPA-AREQUIPA-CAYMA- SECTOR 3 MZ:C LT:06 DEAN VALDIVIA</t>
  </si>
  <si>
    <t>ZAPATILLAS DECOLOR BLANCO, PANTALON JEANS COLOR CELESTE, POLO MANGA CORTA COLOR VERDE OSCURO</t>
  </si>
  <si>
    <t>TUBIERON UNA DISCUSION EL DIA 20JUN24 A HORAS 21 Y 30 HORAS APROX</t>
  </si>
  <si>
    <t>SICATRIZ EN EL CUELLO LADO IZQUIERDO</t>
  </si>
  <si>
    <t>SO3P KEVIN ASTO GUERREROS</t>
  </si>
  <si>
    <t>https://sistemas.policia.gob.pe/archivos/fotos_desaparecidos/12613884-29787119.jpg</t>
  </si>
  <si>
    <t>{'Woman': 0.1722879591397941, 'Man': 99.82770681381226}</t>
  </si>
  <si>
    <t>SINDY ALEXANDRA BRUM GONZALEZ</t>
  </si>
  <si>
    <t>URUGUAY</t>
  </si>
  <si>
    <t>LIMA-LIMA-LIMA- PROLG LUCANAS 920 LA VICTORIA</t>
  </si>
  <si>
    <t>PANTALON JEAN COLOR AZUL POLERA NEGRA, ZAPATILLAS COLOR NEGRAS</t>
  </si>
  <si>
    <t>SALIO A VENDER CAFE</t>
  </si>
  <si>
    <t>LUNARES Y TATUAJE EN LA MANO DRECHA SIN DIENTES</t>
  </si>
  <si>
    <t>SOT3 MIGUEL ANGEL BARJA CORNEJO</t>
  </si>
  <si>
    <t>https://sistemas.policia.gob.pe/archivos/fotos_desaparecidos/23101479-29785938.jpg</t>
  </si>
  <si>
    <t>{'Woman': 20.64346969127655, 'Man': 79.35652732849121}</t>
  </si>
  <si>
    <t>SINDY ALEXANDRE BRUM GONZALEZ</t>
  </si>
  <si>
    <t>PANTALON JEAN COLOR AZUL, POLERA NEGRA CON LOGO DE UN PERRO Y UN CORAZON, ZAPATILLAS COLOR NEGRO CON ROSADO MARCA JORDAN</t>
  </si>
  <si>
    <t>SALIO DE CASA PARA VENDER CAFE</t>
  </si>
  <si>
    <t>REGPOL - AREQUIPA - SIMÃ“N BOLIVAR</t>
  </si>
  <si>
    <t>MARCO ESTEFFANO ARLI DÃVILA LAZO</t>
  </si>
  <si>
    <t>AREQUIPA-AREQUIPA-JOSE LUIS BUSTAMANTE Y RIVERO- RESIDENCIAL SOLAR DEL BOSQUE E 07</t>
  </si>
  <si>
    <t>ZAPATILLAS BLANCAS, PANTALON DRILL PLOMO, POLO MANGA CORTA, UN RELAJO EN LA MANO IZQUIERDA</t>
  </si>
  <si>
    <t>DESAPARECIDO AL SALIR DE SU DOMICILIO CON DIRECCION A  LA UNIVERSIDAD</t>
  </si>
  <si>
    <t>SO2P JOSE LUIS SALCEDO MOLINA</t>
  </si>
  <si>
    <t>https://sistemas.policia.gob.pe/archivos/fotos_desaparecidos/23101199-29785049.jpg</t>
  </si>
  <si>
    <t>{'Woman': 0.08215036359615624, 'Man': 99.91784691810608}</t>
  </si>
  <si>
    <t>JHON ITALO LUQUE PACHAURI</t>
  </si>
  <si>
    <t>LIMA-LIMA-JESUS MARIA- HOSPITAL EDGARDO REBAGLIATTI MARTINS</t>
  </si>
  <si>
    <t>POLERA COLOR VERDE, PANTALON PLOMO,ZAPATILLAS NEGRAS, LLEVA CONSIGO UNA MOCHILA COLOR NEGRA</t>
  </si>
  <si>
    <t>TES TRIGUEA, CABELLO COLOR NEGRO, OJOS NEGROS, ESTATURA 160, CONTEXTURA DELGADA, ENFERMEDAD LEUCEMIA</t>
  </si>
  <si>
    <t>NO</t>
  </si>
  <si>
    <t>SO3P JHON EDSON PALACIOS ANCCO</t>
  </si>
  <si>
    <t>https://denuncias.pnp.gob.pe/archivos/fotos_desaparecidos/16717273-29786962.jpg</t>
  </si>
  <si>
    <t>{'Woman': 0.3670729696750641, 'Man': 99.63292479515076}</t>
  </si>
  <si>
    <t>ANGELES MILENI GUEVARA CERNA</t>
  </si>
  <si>
    <t>LIMA-LIMA-LINCE- JR EMILIO ALTHAUS 507</t>
  </si>
  <si>
    <t>PANTALON NEGRO, POLO NEGRO, CHOMPA NEGRA CON PUNTOS BLANCOS, ZAPATOS BOTAS COLOR MOSTAZA Y UNA MALETA</t>
  </si>
  <si>
    <t>CAMINO A SU CENTRO DE ESTUDIOS</t>
  </si>
  <si>
    <t>SO2P ORLANDO JHONATAN REBAZA RETUERTO</t>
  </si>
  <si>
    <t>https://sistemas.policia.gob.pe/archivos/fotos_desaparecidos/23101197-29785215.jpg</t>
  </si>
  <si>
    <t>{'Woman': 37.07703351974487, 'Man': 62.92296648025513}</t>
  </si>
  <si>
    <t>LEONEL NARCISO HINOSTROZA GABRIEL</t>
  </si>
  <si>
    <t>LIMA-LIMA-SAN JUAN DE MIRAFLORES- MZ A L LT 13 13 AA HH  SAN ANTONIO DE PADUA SAN JUAN DE MIRAFLORES</t>
  </si>
  <si>
    <t>CASACA DE COLOR CELESTE, JEANS DE COLOR AZUL OSCURO</t>
  </si>
  <si>
    <t>QUE SALIO DE SU DOMICILIO CON PARADERO DESCONOCIDO</t>
  </si>
  <si>
    <t>SO3P JHON LIZARDO MAMANI VILCA</t>
  </si>
  <si>
    <t>https://sistemas.policia.gob.pe/archivos/fotos_desaparecidos/13137289-29787440.jpg</t>
  </si>
  <si>
    <t>{'Woman': 0.2851008903235197, 'Man': 99.71490502357483}</t>
  </si>
  <si>
    <t>REGPOL - HUANUCO - CHAVIN DE PARIARCA</t>
  </si>
  <si>
    <t>JEOVA CUENTAS PIÃ‘AN</t>
  </si>
  <si>
    <t>HUANUCO-HUAMALIES-CHAVIN DE PARIARCA- MICARIN</t>
  </si>
  <si>
    <t>UNA CASACA DE COLOR AZUL Y ROJO TERMICO, PANTALON JEAN AZUL MARINO CON BOTAS DE GEBE DE COLOR NEGRO</t>
  </si>
  <si>
    <t>QUE SE DIRIGIA AL RIO A TRABAJAR PUQUIAR</t>
  </si>
  <si>
    <t>SO2P ROBIN HOOD JAPAN SILVA</t>
  </si>
  <si>
    <t>https://sistemas.policia.gob.pe/archivos/fotos_desaparecidos/8916333-29789889.jpg</t>
  </si>
  <si>
    <t>{'Woman': 0.0220809830352664, 'Man': 99.97791647911072}</t>
  </si>
  <si>
    <t>MAX JONATHAN SAAVEDRA ROMERO</t>
  </si>
  <si>
    <t>LA LIBERTAD-TRUJILLO-VICTOR LARCO HERRERA- HOYOS RUBIO NRO, 183 VISTA ALEGRE</t>
  </si>
  <si>
    <t>POLO COLOR VERDE, SHORT Y SANDALIAS COLOR NEGRO</t>
  </si>
  <si>
    <t>SALIO DE SU INMUEBLE CON LA FINALIDAD DE VIAJAR A LA CIUDAD DE PIURA, POR TEMAS DE TRABAJO</t>
  </si>
  <si>
    <t>PRESENTA 4 DEDOS DEL PIE IZQUIERDO</t>
  </si>
  <si>
    <t>SO3P BRENDA MARISOL CASTILLO MONTERO</t>
  </si>
  <si>
    <t>https://denuncias.pnp.gob.pe/archivos/fotos_desaparecidos/8834631-29789514.jpg</t>
  </si>
  <si>
    <t>{'Woman': 0.00037497477478609653, 'Man': 99.99963045120239}</t>
  </si>
  <si>
    <t>LUHANA SOFIA CHAVESTA PEREZ</t>
  </si>
  <si>
    <t>LAMBAYEQUE-CHICLAYO-CHICLAYO- CALLE ANGEL BRICEO 140</t>
  </si>
  <si>
    <t>PANTALÃ“N PLOMO, POLO ROJO, SANDALIAS PLOMAS</t>
  </si>
  <si>
    <t>SALIÃ“ DE SU CASA, CON UNA MOCHILA, CON RUMBO DESCONOCIDO</t>
  </si>
  <si>
    <t>SO3P MIKY SANCHEZ BARDALES</t>
  </si>
  <si>
    <t>{'Woman': 1.3601941987872124, 'Man': 98.63980412483215}</t>
  </si>
  <si>
    <t>REGPOL - LA LIBERTAD - PACANGUILLA</t>
  </si>
  <si>
    <t>JAIDER STIVEN RINCON CASTAÃ‘EDA</t>
  </si>
  <si>
    <t>LA LIBERTAD-CHEPEN-PACANGA- LA LIBERTAD 528 8, 13860, PERÃš</t>
  </si>
  <si>
    <t>SALIO VISTIENDO UNA CASACA DE CUERO COLOR NEGRO CON LINEAS BLANCAS, UN PANTALON JEANS COLOR AZUL CON BOLSILLOS EN LAS PIERNAS Y UNOS ZAPATOS COLOR BLANCO</t>
  </si>
  <si>
    <t>EN CIRCUNSTANCIAS QUE SU MADRE SALIO CON RUMBO DESCONOCIDO</t>
  </si>
  <si>
    <t>DOS LUNARES PEQUEOS EN EL ABDOMEN Y LUNAES EN EL CUELLO</t>
  </si>
  <si>
    <t>SO3P LUIS FERNANDO ESTELA VASQUEZ</t>
  </si>
  <si>
    <t>https://sistemas.policia.gob.pe/archivos/fotos_desaparecidos/23030627-29556338.jpg</t>
  </si>
  <si>
    <t>{'Woman': 4.555309563875198, 'Man': 95.44469118118286}</t>
  </si>
  <si>
    <t>LEYTHÃ“N EDU VELASQUEZ GARCIA</t>
  </si>
  <si>
    <t>PIURA-PIURA-PIURA- AA.HH. MANUEL SCORZA MZ D LOTE 34B - PIURA</t>
  </si>
  <si>
    <t>SHORT DEPORTIVO COLOR GUINDA, POLO COLOR PLOMO NIKE, SANDALIAS COLOR CELESTE, EL MISMO QUE POSEE UN LUNAR EN EL LABIO SUPERIOR</t>
  </si>
  <si>
    <t>EL MISMO QUE TUVO UNA DISCUSION CON SUS PADRES Y HABIA SIDO CASTIGADO POR CAUSA DEL COMPORTAMIENTO QUE ESTA REALIZANDO EN SU COLEGIO</t>
  </si>
  <si>
    <t>POSEE UN LUNAR EN EL LABIO SUPERIOR</t>
  </si>
  <si>
    <t>SO3P LOURDES PAOLA SILVA TALLEDO</t>
  </si>
  <si>
    <t>https://sistemas.policia.gob.pe/archivos/fotos_desaparecidos/23030600-29556298.jpg</t>
  </si>
  <si>
    <t>{'Woman': 0.25805754121392965, 'Man': 99.74194765090942}</t>
  </si>
  <si>
    <t>CAMILA ILLARY MENESES AYLAS</t>
  </si>
  <si>
    <t>LIMA-LIMA-SAN JUAN DE MIRAFLORES- SALVADOR ALLENDE PARQUE CENEPA</t>
  </si>
  <si>
    <t>BUZO DEL COLEGIO SACO OLIVEROS, COLOR AZUL MARINO CON FRANJAS COLOR AZUL Y ROJO Y COLO COLOR PLOMO CON FRANJAS COLOR AZUL Y ROJO</t>
  </si>
  <si>
    <t>EN CIRCUNSTANCIAS QUE SE DIRIGIA ASU COLEGIO</t>
  </si>
  <si>
    <t>https://denuncias.pnp.gob.pe/archivos/fotos_desaparecidos/23029264-29551997.jpg</t>
  </si>
  <si>
    <t>{'Woman': 93.09553503990173, 'Man': 6.904467195272446}</t>
  </si>
  <si>
    <t>JHORDANA JAZMIN AGUILAR RENGEL</t>
  </si>
  <si>
    <t>CUSCO-CUSCO-SANTIAGO- CALLE TRES DE MAYO DISTRITO SANTIAGO CUSCO</t>
  </si>
  <si>
    <t>CASACA COLOR NEGRO, PANATALON JEANS COLOR NEGRO, ZAPATILLAS COLOR NEGRO</t>
  </si>
  <si>
    <t>SALIO DEL PUESTO DE VENTA DE LA DEPONENTE CON DIRECCION DESCONOCIDO</t>
  </si>
  <si>
    <t>CERQUILLO A LA ALTURA DEL FRENTE</t>
  </si>
  <si>
    <t>SO3P JUAN CRISOSTOMO CASTAÃEDA OLIVARES</t>
  </si>
  <si>
    <t>https://denuncias.pnp.gob.pe/archivos/fotos_desaparecidos/13626891-29549960.jpg</t>
  </si>
  <si>
    <t>{'Woman': 13.907724618911743, 'Man': 86.09228134155273}</t>
  </si>
  <si>
    <t>LINDIS MERIAN INOCENTE SANGAMA</t>
  </si>
  <si>
    <t>UCAYALI-CORONEL PORTILLO-YARINACOCHA- SANTA ROSA MZ 32, LOTE 07</t>
  </si>
  <si>
    <t>VISTE VESTIDO CORTO COLOR NEGRO, UN PAR DE SANDALIAS TIRAS COLOR MARRON</t>
  </si>
  <si>
    <t>https://denuncias.pnp.gob.pe/archivos/fotos_desaparecidos/23030781-29556740.jpg</t>
  </si>
  <si>
    <t>{'Woman': 81.79609179496765, 'Man': 18.203912675380707}</t>
  </si>
  <si>
    <t>EMILY VALERY TORRES MENDOZA</t>
  </si>
  <si>
    <t>LIMA-LIMA-CARABAYLLO- JR SAN GENARO 230 URB SAN JUAN BAUTISTA 1RA ETAPA</t>
  </si>
  <si>
    <t>PANTALON, NEGRO ZAPATILLA BLANCA, POLO VERDE</t>
  </si>
  <si>
    <t>https://sistemas.policia.gob.pe/archivos/fotos_desaparecidos/23029880-29554386.jpg</t>
  </si>
  <si>
    <t>{'Woman': 99.10984635353088, 'Man': 0.8901458233594894}</t>
  </si>
  <si>
    <t>SAYURI ANTONELLA MENDOZA DE LA CRUZ</t>
  </si>
  <si>
    <t>LIMA-LIMA-ATE- MZ B LOT 9 NUEVA ESPERANZA HUACHIPA LURIGANCHO CHOSICA</t>
  </si>
  <si>
    <t>SALIO DE SU DOMICILIO EN UN DESCUIDO DE LA MAMA</t>
  </si>
  <si>
    <t>https://sistemas.policia.gob.pe/archivos/fotos_desaparecidos/23028704-29550113.jpg</t>
  </si>
  <si>
    <t>{'Woman': 22.262150049209595, 'Man': 77.7378499507904}</t>
  </si>
  <si>
    <t>FRANK EMIR MONTOYA EVANGELISTA</t>
  </si>
  <si>
    <t>CUSCO-CUSCO-SANTIAGO- COLEGIO MANCO CAPAC SANTIAGO</t>
  </si>
  <si>
    <t>VESTIA PANLON JEANS Y CASACA JEAN, ZAPATILLAS NEGRAS, MOCHILA ROJA, TIENE UNA CICATRIZ EN LA CARA LADO DERECHO</t>
  </si>
  <si>
    <t>EN CIRCUNSTANCIAS QUE SALIO DE SU ESCUELITA DE MANCO CAPAC CON DIRECCIONA SU DOMICILIO CORIPATA LUIS UZAGATEGUI 554</t>
  </si>
  <si>
    <t>CICATRIZ EN LA CARA</t>
  </si>
  <si>
    <t>https://denuncias.pnp.gob.pe/archivos/fotos_desaparecidos/23027660-29547006.jpg</t>
  </si>
  <si>
    <t>{'Woman': 19.242066144943237, 'Man': 80.75792789459229}</t>
  </si>
  <si>
    <t>LORETO-MAYNAS-IQUITOS-  SAN ANTONIO</t>
  </si>
  <si>
    <t>BLUSA COLOR BLANCO, FALDA COLOR GRIS, MEDIAS LARGAS COLOR BLANCO Y ZAPATO COLOR NEGRO</t>
  </si>
  <si>
    <t>SALIO DEL COLEGIO MAYNAS UBICADO EN LAS INTERSECCIONES DE LAS CALLES SAN ANTONIO CON CASTANAS DEL DISTRITO DE IQUITOS</t>
  </si>
  <si>
    <t>SO3P JULIO CHRISTIAN ANDRE VILLACREZ RIOS</t>
  </si>
  <si>
    <t>https://denuncias.pnp.gob.pe/archivos/fotos_desaparecidos/13422056-29547767.jpg</t>
  </si>
  <si>
    <t>{'Woman': 0.9688499383628368, 'Man': 99.03115034103394}</t>
  </si>
  <si>
    <t>MARYULY LUZCLARITA CAKI COLLAZOS</t>
  </si>
  <si>
    <t>HUANUCO-HUANUCO-AMARILIS- JR HUASCARAN MZ H3 LT11</t>
  </si>
  <si>
    <t>JUEGO DE BUZO AZUL DE SU COLEGIO</t>
  </si>
  <si>
    <t>EN CIURCUNTANCIAS QUE SALIO AL COLEGIO ROSULO SOTO CARRILLO,</t>
  </si>
  <si>
    <t>https://denuncias.pnp.gob.pe/archivos/fotos_desaparecidos/21162015-29550550.jpg</t>
  </si>
  <si>
    <t>{'Woman': 33.20108354091644, 'Man': 66.7989194393158}</t>
  </si>
  <si>
    <t>KATHERINE CIELO MIRANDA TRUJILLO</t>
  </si>
  <si>
    <t>CALLAO-CALLAO-VENTANILLA- JURISDICCION POLICIAL VILLA LOS REYES</t>
  </si>
  <si>
    <t>BUZO COLOR AZUL,POLERA COLOR PLOMO, ZAPATILLAS NEGRAS</t>
  </si>
  <si>
    <t>MIENTRAS SE DIRIGIA A SU VIVIENDA</t>
  </si>
  <si>
    <t>LUNARES EN TODO EL RSOTRO</t>
  </si>
  <si>
    <t>SO2P EUSEBIO FREDDY DOMINGUEZ ORE</t>
  </si>
  <si>
    <t>https://sistemas.policia.gob.pe/archivos/fotos_desaparecidos/23029421-29552521.jpg</t>
  </si>
  <si>
    <t>{'Woman': 10.68742722272873, 'Man': 89.31257128715515}</t>
  </si>
  <si>
    <t>LA LIBERTAD-PACASMAYO-PACASMAYO- INSTALACIONES DEL COLEGIO ANTONIO RAIMONDI PACASMAYO</t>
  </si>
  <si>
    <t>UN POLO COLOR CELESTE, BUZO COLOR AZUL CON FRANJA CELESTE, ZAPATILLAS GRIS OSCURAS, CON MOCHILA COLOR NEGRO</t>
  </si>
  <si>
    <t>SE FUGO DE LAS INSTALACIONES DE LA IE ANTONIO RAIMONDI EN COMPANIA DE UNA OTRA MENOR DE EDAD</t>
  </si>
  <si>
    <t>TATUAJES EN EL BRAZO DERECHO Y EN EL PECHO</t>
  </si>
  <si>
    <t>https://sistemas.policia.gob.pe/archivos/fotos_desaparecidos/23027678-29547069.jpg</t>
  </si>
  <si>
    <t>{'Woman': 0.5848091561347246, 'Man': 99.41518902778625}</t>
  </si>
  <si>
    <t>POLO COLOR CELESTE, CASACA COLOR CELESTE, BUZO COLOR AZUL NOCHE, CCON ZAPATILLAS BLANCAS</t>
  </si>
  <si>
    <t>SE FUGO DE LAS INSTALACIONES DE LA IE ANTONIO RAIMONDI EN COMPANIA DE OTRO MENOR DE EDAD</t>
  </si>
  <si>
    <t>https://sistemas.policia.gob.pe/archivos/fotos_desaparecidos/23027682-29547069.jpg</t>
  </si>
  <si>
    <t>{'Woman': 50.791776180267334, 'Man': 49.20822083950043}</t>
  </si>
  <si>
    <t>SHANTAL ALONDRA ROSPIGLIOSI QUEA</t>
  </si>
  <si>
    <t>TACNA-TACNA-TACNA- AVENIDA PINTO NRO 860 JV LA VICTORIA CERCADO DE TACNA</t>
  </si>
  <si>
    <t>LA DENUNCIANTE REFIRIÃ“ QUE LA MENOR VESTIA UNA CASACA DE COLOR NEGRO, NO RECORDANDO MAS CARACTERÃSTICAS DE VESTIMENTA</t>
  </si>
  <si>
    <t>INDICO QUE A LAS 20,00 HORAS SE ENCONTRABAN AL INTERIOR DE SU DOMICILIO Y MINUTOS DESPUÃ‰S DESAPARECIÃ“, POR LO QUE SUS FAMILIARES BUSCARON POR TODOS LOS LUGARES ASÃ COMO PREGUNTAR A SUS FAMILIARES Y TODO ELLO CON RESULTADO NEGATIVO, ASIMISMO, PRECISO QUE SE LLEVO DOS MOCHILAS CONTENIENDO VARIAS PRENDAS DE VESTIR, DINERO Y SU DNI</t>
  </si>
  <si>
    <t>UN LUGAR PEQUENO EN LA MEJILLA LADO DERECHO</t>
  </si>
  <si>
    <t>SO3P WANDERLI QUISPE CHOQUE</t>
  </si>
  <si>
    <t>https://denuncias.pnp.gob.pe/archivos/fotos_desaparecidos/23025356-29540406.jpg</t>
  </si>
  <si>
    <t>{'Woman': 83.51477384567261, 'Man': 16.485227644443512}</t>
  </si>
  <si>
    <t>ANGELA MERCEDES GUZMAN LLANTO</t>
  </si>
  <si>
    <t>ANCASH-SANTA-CHIMBOTE- AAHH UNION DEL SUR MZ X LT 23</t>
  </si>
  <si>
    <t>CHOMPA DE COLOR NEGRON BUZO DE COLOR NEGRO CON RALLA BLANCA A LOS COSTADOS Y ZAPATILLAS DE COLOR NEGRO</t>
  </si>
  <si>
    <t>SALIO DE SU DOMICILIO Y A LA FECHA NO SE SABE SU PARADERO</t>
  </si>
  <si>
    <t>SO3P ALDO JEANPIEER ROMERO ROMERO</t>
  </si>
  <si>
    <t>https://denuncias.pnp.gob.pe/archivos/fotos_desaparecidos/23014038-29544995.jpg</t>
  </si>
  <si>
    <t>{'Woman': 4.083231091499329, 'Man': 95.91676592826843}</t>
  </si>
  <si>
    <t>CUSCO-CUSCO-CUSCO- COLEGIO CLORINDA MATTO DE TURNER</t>
  </si>
  <si>
    <t>VESTIA EL UNIFORME DEL COLEGIO CLORINDA MATTO DE TURNER, FALDA AZUL MARINO, BUSA BLANCA MANGA LARGA, ZAPATOS NEGROS, MEDIAS AZUL MARINO, MOCHILA COLOR AZUL MARINO</t>
  </si>
  <si>
    <t>CIRCUNSTANCIAS QUE A LAS 13,00 HORAS SE DIRIGIO A SU CENTRO DE ESTUDIOS, Y QUE SEGUN EL AUXILIAR DEL COLEGIO DICHA MENOR NUNCA ASISTIO A SUS CLASES, DESCONOCIENDOSE SU PARADERO HASTA LA FORMULACION DE LA PRESENTE</t>
  </si>
  <si>
    <t>SO3P JULIO CESAR CCOLQQUE MACHACCA</t>
  </si>
  <si>
    <t>https://sistemas.policia.gob.pe/archivos/fotos_desaparecidos/16426062-29539948.jpg</t>
  </si>
  <si>
    <t>{'Woman': 10.577929019927979, 'Man': 89.42206501960754}</t>
  </si>
  <si>
    <t>MARISOL CLAVO CAMPOS</t>
  </si>
  <si>
    <t>LAMBAYEQUE-CHICLAYO-POMALCA- IE MARIA DE LOURDES</t>
  </si>
  <si>
    <t>UN PANTALON DE BUZO COLOR AZUL CON RAYAS CELESTES A LOS COSTADOS, UN PAR DE ZAPATILLAS DE LONA COLOR BLANCO, UNA POLERA CON CAPUCHA COLOR NEGRO, UN POLO BLANCO CON RAYAS CELESTES EN LAS MANGAS Y LA INSGNIA EN EL PECHO DE LA IE MARIA DE LOURDES, UNA MOCHILA COLOR NEGRO</t>
  </si>
  <si>
    <t>QUE SALIO DEL COLEGIO DONDE ESTUDIA</t>
  </si>
  <si>
    <t>CABELLO CON ILUMINACIONES COLOR MARRON,ACNE EN LA FRENTE</t>
  </si>
  <si>
    <t>SO2P GERSON ROBINSON MANAY PISCOYA</t>
  </si>
  <si>
    <t>https://sistemas.policia.gob.pe/archivos/fotos_desaparecidos/23024447-29536649.jpg</t>
  </si>
  <si>
    <t>{'Woman': 99.81271624565125, 'Man': 0.18728390568867326}</t>
  </si>
  <si>
    <t>JUAN JOSE ZAMORA RONDON</t>
  </si>
  <si>
    <t>AREQUIPA-AREQUIPA-CAYMA- AV 20 DE ABRIL  LA TOMILLA</t>
  </si>
  <si>
    <t>ZAPATILLAS AZULES, PANTALON JEAN COLOR AZUL Y POLERA COLOR PLOMO</t>
  </si>
  <si>
    <t>SALIO DE SU VIVIENDA CON DIRECCION A UN INTERNET</t>
  </si>
  <si>
    <t>CICATRIZ DEBAJO DE LA CEJA DERECHA</t>
  </si>
  <si>
    <t>SOT3 VICTOR TOMAS MENDOZA JUÃO</t>
  </si>
  <si>
    <t>https://sistemas.policia.gob.pe/archivos/fotos_desaparecidos/23026282-29542510.jpg</t>
  </si>
  <si>
    <t>{'Woman': 4.520104452967644, 'Man': 95.47989964485168}</t>
  </si>
  <si>
    <t>YAHIR AURELIO CAYLLAHUA CAHUAYA</t>
  </si>
  <si>
    <t>PUNO-SAN ROMAN-JULIACA- JR JOSE ANOTONIO ENCINAS N 547 JULIACA</t>
  </si>
  <si>
    <t>CHOMPA DE COLOR BLANCO, BUZO DE COLOR NEGRO, ZAPATILLAS DE COLOR NEGRO</t>
  </si>
  <si>
    <t>SALIO DE SU DOMICILIO SIN INDICAR A DONDE SE DIRIGIRÃA</t>
  </si>
  <si>
    <t>OREJAS DE OTRA FORMA</t>
  </si>
  <si>
    <t>SO3P JESUS KENYI COACALLA RAMIREZ</t>
  </si>
  <si>
    <t>https://denuncias.pnp.gob.pe/archivos/fotos_desaparecidos/23026830-29544280.jpg</t>
  </si>
  <si>
    <t>{'Woman': 29.44570481777191, 'Man': 70.55429816246033}</t>
  </si>
  <si>
    <t>MARIANA VALENTINA OJANAMA GUTIERREZ</t>
  </si>
  <si>
    <t>ICA-NAZCA-NAZCA- AV CIRCUNVALACION CON CALLE MARIA REICH</t>
  </si>
  <si>
    <t>BUZO ROJO CON FRANJA BLANCA, POLO COLOR NEGRO LOGOTIPO DE UNA ROSA, ZAPATILLAS BKANCAS</t>
  </si>
  <si>
    <t>EN CIRCUNSTANCIAS QUE SALIO DE SU DOMICILIO CON DIRECCION A SU IE JOSEFINA MEJIA DE BOCANEGRA, Y FUE POR ULTIMA VEZ A HORAS 18,50 DEL 20MAY2024</t>
  </si>
  <si>
    <t>CABELLO CORTO EN FORMA CUADRADA CON LENTES DE MEDIDA</t>
  </si>
  <si>
    <t>SO2P HELBERT WILLY CABANA RANILLA</t>
  </si>
  <si>
    <t>https://sistemas.policia.gob.pe/archivos/fotos_desaparecidos/23024134-29535693.jpg</t>
  </si>
  <si>
    <t>{'Woman': 71.19089365005493, 'Man': 28.80910336971283}</t>
  </si>
  <si>
    <t>DANITZA YADIRA LOPEZ CUEVA</t>
  </si>
  <si>
    <t>AYACUCHO-HUAMANGA-AYACUCHO- BARRIO LA UNION SANTA ANA HUAMANGA AYACUCHO</t>
  </si>
  <si>
    <t>DESCONOCE LA VESTIMENTA QUE ESTAVA USANDO AL MOMENTO DE SU DESAPARICION</t>
  </si>
  <si>
    <t>FUE A JUGAR UN PARTIDO EN SU COLEGIO SAN RAMO</t>
  </si>
  <si>
    <t>TIENE EL CABELLO PINTADO EN LA PARTE DE  LO SERQUILLOS DE COLOR RUBI</t>
  </si>
  <si>
    <t>https://denuncias.pnp.gob.pe/archivos/fotos_desaparecidos/23023605-29533414.jpg</t>
  </si>
  <si>
    <t>{'Woman': 0.13999396469444036, 'Man': 99.86000657081604}</t>
  </si>
  <si>
    <t>RICHARD TAIPE DURAN</t>
  </si>
  <si>
    <t>CUSCO-CUSCO-WANCHAQ- IPD</t>
  </si>
  <si>
    <t>BUZO COLOR NEGRO</t>
  </si>
  <si>
    <t>ESPERANDO A SU PROGENITORA EN EL IPD</t>
  </si>
  <si>
    <t>https://sistemas.policia.gob.pe/archivos/fotos_desaparecidos/23023406-29532964.jpg</t>
  </si>
  <si>
    <t>{'Woman': 4.500122740864754, 'Man': 95.4998791217804}</t>
  </si>
  <si>
    <t>REGPOL - HUANCAVELICA - ACORIA</t>
  </si>
  <si>
    <t>SAMY MILAGROS CHIRINOS POCCORI</t>
  </si>
  <si>
    <t>HUANCAVELICA-HUANCAVELICA-ACORIA- 943V+7H ACORIA, PERÃš</t>
  </si>
  <si>
    <t>PANTALON JEANS AZUL CHOMPA COLOR NEGRO, ZAPATILLAS BLANCAS</t>
  </si>
  <si>
    <t>SE ENCONTRABAN EN EL INTERIOR DE SU CASA EN SU CAMA ECHADOS HACIENDO USO DEL CELULAR</t>
  </si>
  <si>
    <t>SO3P GROVER CCATAMAYO SANCHEZ</t>
  </si>
  <si>
    <t>https://sistemas.policia.gob.pe/archivos/fotos_desaparecidos/17207432-29547367.jpg</t>
  </si>
  <si>
    <t>{'Woman': 7.107146829366684, 'Man': 92.89284944534302}</t>
  </si>
  <si>
    <t>NICOL MIRELLA CHIRINOS POCCORI</t>
  </si>
  <si>
    <t>PANTALON COLOR NEGRO CHOMPA NEGRA</t>
  </si>
  <si>
    <t>EN EL INTERIOR DEL LA CASA UBICADO EN EL BARRIO PUCULLO SN ACORIA HUANCAVELICA</t>
  </si>
  <si>
    <t>PECAS EN LA CARA</t>
  </si>
  <si>
    <t>https://sistemas.policia.gob.pe/archivos/fotos_desaparecidos/23027783-29547367.jpg</t>
  </si>
  <si>
    <t>{'Woman': 4.358191788196564, 'Man': 95.64180374145508}</t>
  </si>
  <si>
    <t>LUZ CLARITA CABRERA REQUEJO</t>
  </si>
  <si>
    <t>CAJAMARCA-CHOTA-TACABAMBA- CASERIO NUEVO ORIENTE</t>
  </si>
  <si>
    <t>DESCONOCE COMO VA VESTIDA</t>
  </si>
  <si>
    <t>SALIO DE SU DOMICILIO UBICADO EN EL CASERIO NUEVO ORIENTE</t>
  </si>
  <si>
    <t>https://denuncias.pnp.gob.pe/archivos/fotos_desaparecidos/23021131-29525249.jpg</t>
  </si>
  <si>
    <t>{'Woman': 58.53036046028137, 'Man': 41.46964251995087}</t>
  </si>
  <si>
    <t>FP INCA - DEPINCRI PUERTO INCA</t>
  </si>
  <si>
    <t>JEFFERSON ESMITH PASHCO GONZALES</t>
  </si>
  <si>
    <t>PASCO-OXAPAMPA-CONSTITUCION- LORENCILLO I  REF FRONTIS DEL UNICO GRIFO DE LORENCILLO</t>
  </si>
  <si>
    <t>PANTALON JEAN COLOR NEGRO, POLO MANGALARGO AZUL CLARO Y ZAPATILLA NEGRO</t>
  </si>
  <si>
    <t>SE ENCONTRABA DESCANSANDO EN SU CASA EL CP LORENCILLO I</t>
  </si>
  <si>
    <t>VISIBLE CICATRIZ DE FORMA RECTA EN UNA MANO</t>
  </si>
  <si>
    <t>SO3P ANDY ROMERR QUISPE PAQUIYAURI</t>
  </si>
  <si>
    <t>https://denuncias.pnp.gob.pe/archivos/fotos_desaparecidos/23021110-29525141.jpg</t>
  </si>
  <si>
    <t>{'Woman': 0.17908752197399735, 'Man': 99.82091188430786}</t>
  </si>
  <si>
    <t>MENLI VARGAS FIGUEROA</t>
  </si>
  <si>
    <t>CALLAO-CALLAO-VENTANILLA- AA.HH SAN MARTIN  MZG LTE11â€“ VENTANILLA</t>
  </si>
  <si>
    <t>POLO MANGA LARGA NEGRO CON CARICUTURAS DE DIBUJOS, SHORT PLAYERO COLOR AZUL</t>
  </si>
  <si>
    <t>SALIO DEL DOMICILIO SIN DECIR NADA</t>
  </si>
  <si>
    <t>SO3P ANTHONNY HENRY DUEÃAS VILLANUEVA</t>
  </si>
  <si>
    <t>https://sistemas.policia.gob.pe/archivos/fotos_desaparecidos/23019725-29519802.jpg</t>
  </si>
  <si>
    <t>{'Woman': 18.650856614112854, 'Man': 81.34914040565491}</t>
  </si>
  <si>
    <t>SAYURI NAYDELI ROJAS MAGUIÃ‘A</t>
  </si>
  <si>
    <t>ANCASH-HUARAZ-HUARAZ- BARRIO QUINUACOCHA BAJA, REF, FRENTE A LA MADERERA UCAYALI</t>
  </si>
  <si>
    <t>CASACA COLOR MELON, POLO PLOMO, PANTALON JEAN BLANCO, ZAPATILLAS BLANCO CON NEGRO</t>
  </si>
  <si>
    <t>SALIO DE SU DOMICILIO EN EL BARRIO QUINUACOCHA FRENTE A LA MADERERA UCAYALI EN HUARAZ</t>
  </si>
  <si>
    <t>SO2P ROLAND JAVIER DE LA CRUZ OSORIO</t>
  </si>
  <si>
    <t>https://denuncias.pnp.gob.pe/archivos/fotos_desaparecidos/23020916-29524483.jpg</t>
  </si>
  <si>
    <t>{'Woman': 97.53756523132324, 'Man': 2.462431415915489}</t>
  </si>
  <si>
    <t>MELANI DAYANA CHIHUANTITO RODRIGUEZ</t>
  </si>
  <si>
    <t>PUNO-SAN ROMAN-JULIACA- MERCADO SAN JOSE</t>
  </si>
  <si>
    <t>CHOMPA DE COLOR GUINDA, PANTALÃ“N JEAN NEGRO, ZAPATOS DE COLOR NEGRO</t>
  </si>
  <si>
    <t>QUE, SE HABIA IDO DEL MERCADO SAN JOSE SIN AVISAR</t>
  </si>
  <si>
    <t>https://denuncias.pnp.gob.pe/archivos/fotos_desaparecidos/23024384-29536451.jpg</t>
  </si>
  <si>
    <t>{'Woman': 65.51394462585449, 'Man': 34.48605537414551}</t>
  </si>
  <si>
    <t>REGPOL - LAMBAYEQUE - PUCALA</t>
  </si>
  <si>
    <t>CRISTOPHER KALEP GONZALES LAYNES</t>
  </si>
  <si>
    <t>LAMBAYEQUE-CHICLAYO-PUCALA- 09 DE OCTUBRE SN</t>
  </si>
  <si>
    <t>PANTALON NEGRO</t>
  </si>
  <si>
    <t>SE SUBIO A UNA MOTAXI CON RUMBO DESCONOCIDO</t>
  </si>
  <si>
    <t>LABIOS GRANDES</t>
  </si>
  <si>
    <t>SO2P ANTHONY MUÃOZ VASQUEZ</t>
  </si>
  <si>
    <t>https://sistemas.policia.gob.pe/archivos/fotos_desaparecidos/23020877-29524076.jpg</t>
  </si>
  <si>
    <t>{'Woman': 7.066339999437332, 'Man': 92.9336667060852}</t>
  </si>
  <si>
    <t>ESTHER AQUIÃ‘O VILLAR</t>
  </si>
  <si>
    <t>ANCASH-HUARAZ-INDEPENDENCIA- PARIA WILCAHUAIN</t>
  </si>
  <si>
    <t>PANTALON LICRA COLOR FUCSIA, POLERA AMARILLO, ZAPATILLA BLANCA</t>
  </si>
  <si>
    <t>ABANDONO LAS INSTALACIONES DE LA ALDEA INFANTIL SENOR DE LA SOLEDAD</t>
  </si>
  <si>
    <t>https://denuncias.pnp.gob.pe/archivos/fotos_desaparecidos/14412411-29519662.jpg</t>
  </si>
  <si>
    <t>{'Woman': 16.94473922252655, 'Man': 83.05526375770569}</t>
  </si>
  <si>
    <t>XIOMARA ALEXANDRA GAMARRA LOPEZ</t>
  </si>
  <si>
    <t>ANCASH-SANTA-NUEVO CHIMBOTE- PRADERAS MZ G LT6 NUEVO CHIMBOTE</t>
  </si>
  <si>
    <t>NO DEJO CONSTANCIA DE SU VESTIMENTA</t>
  </si>
  <si>
    <t>https://denuncias.pnp.gob.pe/archivos/fotos_desaparecidos/15474143-29519819.jpg</t>
  </si>
  <si>
    <t>{'Woman': 70.03498077392578, 'Man': 29.96501624584198}</t>
  </si>
  <si>
    <t>JAQUELIN MARICARMEN QUISPE CHOQUE</t>
  </si>
  <si>
    <t>PUNO-PUNO-PUNO- COMUNIDAD CANCHARANI</t>
  </si>
  <si>
    <t>BUZO COLOR NEGRO, POLERA PLOMA Y ZAPATILLAS BEIGE CON FRNAJAS ROSADAS Y VERDES</t>
  </si>
  <si>
    <t>https://denuncias.pnp.gob.pe/archivos/fotos_desaparecidos/23027739-29547296.jpg</t>
  </si>
  <si>
    <t>{'Woman': 18.18408966064453, 'Man': 81.81591033935547}</t>
  </si>
  <si>
    <t>FP - CAJAMARCA - SANTA CRUZ</t>
  </si>
  <si>
    <t>THALITA MITHZUMY ROSSO NICODEMOS</t>
  </si>
  <si>
    <t>CAJAMARCA-SANTA CRUZ-SANTA CRUZ- SAUCEPAMPA  SANTA CRUZ</t>
  </si>
  <si>
    <t>COLOR LILA PANTIS BLACOS ZAPATOS NEGROS</t>
  </si>
  <si>
    <t>QUE SU EX PAREJA VISITO A LA MENOR DE EDAD, POR SU CUMPLEAOS EL DIA 19 MAYO 2024</t>
  </si>
  <si>
    <t>NADA</t>
  </si>
  <si>
    <t>SO2P ALEXANDER MILIAN NICODEMOS</t>
  </si>
  <si>
    <t>https://sistemas.policia.gob.pe/archivos/fotos_desaparecidos/23019347-29519065.jpg</t>
  </si>
  <si>
    <t>{'Woman': 16.941365599632263, 'Man': 83.0586314201355}</t>
  </si>
  <si>
    <t>MAILY MARILU QUIWI GONZALES</t>
  </si>
  <si>
    <t>AYACUCHO-LA MAR-TAMBO- TAMBO LA MAR</t>
  </si>
  <si>
    <t>POLO COLOR MOZTASA, PANTALON COLOR AZULMARINO, ZAPATILLA BALNCO Y DOS MOCHILAS COLOR ROSADO Y LILA</t>
  </si>
  <si>
    <t>ENAMORADO</t>
  </si>
  <si>
    <t>https://sistemas.policia.gob.pe/archivos/fotos_desaparecidos/23020550-29523005.jpg</t>
  </si>
  <si>
    <t>{'Woman': 99.97448325157166, 'Man': 0.025514114531688392}</t>
  </si>
  <si>
    <t>REGPOL - PIURA - PARACHIQUE</t>
  </si>
  <si>
    <t>SARITA BRILLITH CHUNGA PAZO</t>
  </si>
  <si>
    <t>PIURA-SECHURA-SECHURA- CALLE GRAU 223, PARACHIQUE 20690, PERÃš</t>
  </si>
  <si>
    <t>PANTALON PLOMO, POLO BLANCO , SANDALIAS NEGRAS</t>
  </si>
  <si>
    <t>QUE EL DIA 18MAY2024A HORAS 23,30 ABORDO UN VEHICULO AUTO  COLECTIVO EN EL PARADERO DEL CENTRO POBLADO PARACHIQUE CON DIRECCION AL DISTRITO DE SECHURA</t>
  </si>
  <si>
    <t>SO3P ALEX PAVEL BENITES LAMADRID</t>
  </si>
  <si>
    <t>https://sistemas.policia.gob.pe/archivos/fotos_desaparecidos/23026379-29542810.jpg</t>
  </si>
  <si>
    <t>{'Woman': 51.022082567214966, 'Man': 48.977914452552795}</t>
  </si>
  <si>
    <t>OMER MONTESINOS MIRANDA</t>
  </si>
  <si>
    <t>0.55</t>
  </si>
  <si>
    <t>GORRA COLOR NEGRO CHULLO, CHOMPA DE MATERIAL DE ALGODON COLOR VERDE, PANTALON DE ALGODON COLOR CELESTE, CALCETINES COLOR CELESTE</t>
  </si>
  <si>
    <t>EN CIRCUNSTANCIAS QUE SE ENCONTRABA CON SU MADRE EN LA PLAZA DE ARMAS DEL DISTRITO DE UNICACHI</t>
  </si>
  <si>
    <t>LUNAR PEQUENO EN EL ANTEBRAZO DERECHO</t>
  </si>
  <si>
    <t>https://sistemas.policia.gob.pe/archivos/fotos_desaparecidos/23025308-29539436.jpg</t>
  </si>
  <si>
    <t>{'Woman': 0.8500388823449612, 'Man': 99.14996027946472}</t>
  </si>
  <si>
    <t>SHARAI YASMIN RAMIREZ PEREZ</t>
  </si>
  <si>
    <t>SAN MARTIN-RIOJA-NUEVA CAJAMARCA-  JR SAN LUIS NUEVA CAJAMARCA</t>
  </si>
  <si>
    <t>SHORT COLOR CELESTE, POLO COLOR VERDE CON BLANCO, SANDALIAS COLOR ROSADO</t>
  </si>
  <si>
    <t>SE ENCONTRABA EN SU DOMICILIO, DESCANASANDO, SALIO DE SU DOMICILIO Y HASTA LA FECHA AUN NO HA REGRESADO</t>
  </si>
  <si>
    <t>PELO CORTO</t>
  </si>
  <si>
    <t>https://sistemas.policia.gob.pe/archivos/fotos_desaparecidos/23018581-29517044.jpg</t>
  </si>
  <si>
    <t>{'Woman': 27.708515524864197, 'Man': 72.29148149490356}</t>
  </si>
  <si>
    <t>ALESSANDRA MICHELL CERDAN MATTA</t>
  </si>
  <si>
    <t>LIMA-LIMA-INDEPENDENCIA- AV ALFREDO MENDIOLA 3698 INTERIOR DE CENTRO COMERCIAL MEGA PLAZA</t>
  </si>
  <si>
    <t>PANTALON TIPO BUZO COLOR NEGRO, CHOMPA MARRON Y SANDALIAS AZULES</t>
  </si>
  <si>
    <t>SE ENCONTRABA EN EL INTERIOR DEL CENTRO COMERCIAL MEGA PLAZA, SE FUE A LOS SERVICIOS HIGIENICOS Y NO RETORNO</t>
  </si>
  <si>
    <t>SO2P EBERSON SARMIENTO RAMIREZ</t>
  </si>
  <si>
    <t>https://denuncias.pnp.gob.pe/archivos/fotos_desaparecidos/20884629-29516278.jpg</t>
  </si>
  <si>
    <t>{'Woman': 95.82589268684387, 'Man': 4.1741084307432175}</t>
  </si>
  <si>
    <t>SIMONETA DEL CARMEN SOTELO TOLENTINO</t>
  </si>
  <si>
    <t>CASACA DE COLOR FUXIA, PANTALON NEGRO Y ZAPATILLAS ROJO</t>
  </si>
  <si>
    <t>QUE SALIO CON SU PROGENITORA DE CASA , PARA LUEGO NO RETORNAR</t>
  </si>
  <si>
    <t>https://sistemas.policia.gob.pe/archivos/fotos_desaparecidos/23018352-29516383.jpg</t>
  </si>
  <si>
    <t>{'Woman': 1.352777611464262, 'Man': 98.64722490310669}</t>
  </si>
  <si>
    <t>CRISTIAN AMBICHO PARIONA</t>
  </si>
  <si>
    <t>VESTIA POLO NEGRO,SHORT BLANCO, ZANDALIAS VERDE</t>
  </si>
  <si>
    <t>AL MOMENTO QUE SALIO JUNTO CON SU MADRE A COMPRAR PAN</t>
  </si>
  <si>
    <t>https://sistemas.policia.gob.pe/archivos/fotos_desaparecidos/19043145-29526494.jpg</t>
  </si>
  <si>
    <t>{'Woman': 15.15931487083435, 'Man': 84.84069108963013}</t>
  </si>
  <si>
    <t>FP  - APURIMAC - CASINCHIHUA</t>
  </si>
  <si>
    <t>NIKOLE SINDY MOREANO CORTEZ</t>
  </si>
  <si>
    <t>APURIMAC-ABANCAY-CHACOCHE- COMUNIDAD TAQUEBAMBA  DISTRITO TINTAY</t>
  </si>
  <si>
    <t>PANTALON COLOR NEGRO, POLO COLOR ROSADO</t>
  </si>
  <si>
    <t>SE DIRIGIO A LA CIUDAD DE ABANCAY</t>
  </si>
  <si>
    <t>SO3P LUCHO RUIZ PALOMINO</t>
  </si>
  <si>
    <t>https://sistemas.policia.gob.pe/archivos/fotos_desaparecidos/23019802-29520206.jpg</t>
  </si>
  <si>
    <t>{'Woman': 99.41731095314026, 'Man': 0.5826869513839483}</t>
  </si>
  <si>
    <t>ANALIA ABRIL AMBICHO PARIONA</t>
  </si>
  <si>
    <t>VESTIDO ROSADO, ZAPATO COLOR NEGRO</t>
  </si>
  <si>
    <t>AL MOMENTO QUE SALIO A COMPRAR PAN CON SU MADRE</t>
  </si>
  <si>
    <t>https://sistemas.policia.gob.pe/archivos/fotos_desaparecidos/23021481-29526494.jpg</t>
  </si>
  <si>
    <t>ROMINA KALESSI AMBICHO PARIONA</t>
  </si>
  <si>
    <t>POLO ROJO, PANTALON NEGRO, ZANDALIAS NEGRO</t>
  </si>
  <si>
    <t>AL MOMENTO QUE SALIO A COMPRAR PAN JUNTO A SU MADRE</t>
  </si>
  <si>
    <t>https://sistemas.policia.gob.pe/archivos/fotos_desaparecidos/23021494-29526494.jpg</t>
  </si>
  <si>
    <t>{'Woman': 4.654894769191742, 'Man': 95.34510374069214}</t>
  </si>
  <si>
    <t>REGPOL - CUSCO - OROPESA</t>
  </si>
  <si>
    <t>JOSELYN JASMIN PUMA QUISPE</t>
  </si>
  <si>
    <t>CUSCO-QUISPICANCHI-OROPESA- 96WJ+VWX, OROPESA 08204, PERÃš</t>
  </si>
  <si>
    <t>0.14</t>
  </si>
  <si>
    <t>SALIO PIDIENDO PERMISO PARA DIRIGIRSE A LA CIUDAD DE CUSCO, NO RETORNANDO HASTA EL DIA DE LA FECHA</t>
  </si>
  <si>
    <t>SOT2 HERBERT BARRIENTOS RAMOS</t>
  </si>
  <si>
    <t>https://sistemas.policia.gob.pe/archivos/fotos_desaparecidos/21096242-29539210.jpg</t>
  </si>
  <si>
    <t>{'Woman': 99.83583092689514, 'Man': 0.16416171565651894}</t>
  </si>
  <si>
    <t>ANDY CONSHICO CASTILLO</t>
  </si>
  <si>
    <t>JUNIN-CHANCHAMAYO-PERENE- AV CIRCUNVALACION SN REF TERMINAL DE SALIDAD PARA MIRICHARO  PERENE</t>
  </si>
  <si>
    <t>POLO DE COLOR NEGRO MANGA LARGA, PANTALON DE COLOR NEGRO, ZAPATILLAS DE COLOR MARRON</t>
  </si>
  <si>
    <t>QUE HABRIA VENIDO DE CENTRO POBLADO AGUA DULCE  PICHANAQUI Y QUE FUE VISTO POR ULTIMA VEZ EN SALIDA DE CARROS PARA MIRICHARO</t>
  </si>
  <si>
    <t>NO HABLA CORRECTAMENTE LAS PALABRAS</t>
  </si>
  <si>
    <t>SO3P EFRAIN QUISPE TAIPE</t>
  </si>
  <si>
    <t>https://sistemas.policia.gob.pe/archivos/fotos_desaparecidos/23024303-29536217.jpg</t>
  </si>
  <si>
    <t>{'Woman': 3.326243907213211, 'Man': 96.67375683784485}</t>
  </si>
  <si>
    <t>KEREN GRETHY SILVA MONTELUIS</t>
  </si>
  <si>
    <t>UCAYALI-CORONEL PORTILLO-CALLERIA- JR PEVAS MZ 05, LOTE 12</t>
  </si>
  <si>
    <t>VESTIA POLO MANGA LARGA COLOR AZUL, SHORT JEAN COLOR AZUL, UN PAR DE SANDALIAS COLOR NEGRO Y UNA MOCHILA DE COLOR BLANCO</t>
  </si>
  <si>
    <t>SALIO CON DESTINO A LA PISCINA</t>
  </si>
  <si>
    <t>https://denuncias.pnp.gob.pe/archivos/fotos_desaparecidos/23022746-29530748.jpg</t>
  </si>
  <si>
    <t>{'Woman': 99.91323351860046, 'Man': 0.086769531480968}</t>
  </si>
  <si>
    <t>JOSE NICOLAS LLACTAHUAMANI LLUFIRE</t>
  </si>
  <si>
    <t>LIMA-LIMA-VILLA MARIA DEL TRIUNFO- AVENIDA PACHACUTEC INTERSECCIÃ“N CON LA AVENIDA 26 DE NOVIEMBRE REFERENCIA LA CURVA NUEVA ESPERANZA</t>
  </si>
  <si>
    <t>CAMISA NARANJA FLOREADO, BUZO NEGRO, ZAPATILLAS COLOR AZUL, GORRA AZUL</t>
  </si>
  <si>
    <t>BAJO DEL VEHICULO Y CORRIO CON DIRECCION DESCONOCIDA</t>
  </si>
  <si>
    <t>TIENE MANCHAS EN LE CUELLO</t>
  </si>
  <si>
    <t>SO3P VICTOR MARCELO HIDALGO CAMPOS</t>
  </si>
  <si>
    <t>https://sistemas.policia.gob.pe/archivos/fotos_desaparecidos/23017523-29514184.jpg</t>
  </si>
  <si>
    <t>{'Woman': 4.970897361636162, 'Man': 95.02909779548645}</t>
  </si>
  <si>
    <t>DIRECCION DE SEGURIDAD CIUDADANA - COMISARIA DE MUJERES DE INDEPENDENCIA</t>
  </si>
  <si>
    <t>ANGEL GERARDO BALDERRAMA PAREDES</t>
  </si>
  <si>
    <t>LIMA-LIMA-INDEPENDENCIA- CALLE LAS FRESAS NRO 129 DEL DISTRITO DE INDEPENDENCIA</t>
  </si>
  <si>
    <t>EL MENOR VESTIA CON UNA CASACA COLOR NEGRA,BUZO COLOR MOSTAZA, GORRA COLOR NEGRA Y SANDALIAS COLOR NEGRAS</t>
  </si>
  <si>
    <t>CABELLO NEGRO CON AMARILLO, CRESPO, CONTEXTURA DELGADA, TES COLOR CLARA, OJOS COLOR MARRONES OSCUROS Y MIDE APROX 165</t>
  </si>
  <si>
    <t>SO3P MARIA INES TEJADA COLUNGA</t>
  </si>
  <si>
    <t>https://sistemas.policia.gob.pe/archivos/fotos_desaparecidos/23018043-29515689.jpg</t>
  </si>
  <si>
    <t>{'Woman': 0.031221730750985444, 'Man': 99.96877908706665}</t>
  </si>
  <si>
    <t>KEN PATRI RUIZ CAYETANO</t>
  </si>
  <si>
    <t>PASCO-OXAPAMPA-CONSTITUCION- FUNDO BORIS CARR MAYRO</t>
  </si>
  <si>
    <t>POLO DE COLOR PLOMO, SHORT DE COLOR NEGRO, SANDALIAS DE COLOR AZUL</t>
  </si>
  <si>
    <t>QUE SE DIRIGIA A JUGAR POR ALREDEDORES DEL SU HOGAR</t>
  </si>
  <si>
    <t>SO3P JENDERS BILL CANCHANYA QUIÃONEZ</t>
  </si>
  <si>
    <t>https://denuncias.pnp.gob.pe/archivos/fotos_desaparecidos/23021708-29527437.jpg</t>
  </si>
  <si>
    <t>{'Woman': 2.5353172793984413, 'Man': 97.46468663215637}</t>
  </si>
  <si>
    <t>MARIA JOSE ZAVALAGA GAMARRA</t>
  </si>
  <si>
    <t>LIMA-LIMA-SAN JUAN DE LURIGANCHO- JR HATUN COLLAC 2057 URB MANGO MARCA</t>
  </si>
  <si>
    <t>QUE SALIA DE SUDOMICILIO</t>
  </si>
  <si>
    <t>TIENE TATUAJE EN AMBOS BRAZOS Y PERCING EN SU OREJA Y NARIZ</t>
  </si>
  <si>
    <t>SO2P JUAN  RAFAEL ATAUJE CORONADO</t>
  </si>
  <si>
    <t>https://sistemas.policia.gob.pe/archivos/fotos_desaparecidos/20408795-29541431.jpg</t>
  </si>
  <si>
    <t>{'Woman': 6.399224698543549, 'Man': 93.60077381134033}</t>
  </si>
  <si>
    <t>ROSMERY PATRICIA ZACARIAS HUANRI</t>
  </si>
  <si>
    <t>ANCASH-CASMA-CASMA- AA HH VILLA HERMOSA</t>
  </si>
  <si>
    <t>UNA 01 PANTOLENETA NEGRA, UN POLO NEGRO CON UN ESTAMPADO COOR BLANCO EN EL PECHO Y UN PAR DE ZANADALIA</t>
  </si>
  <si>
    <t>LUEGO DE DISCUTIR CON SU SENORA MADRE</t>
  </si>
  <si>
    <t>SO2P LUIS JHON ROSALES VALENZUELA</t>
  </si>
  <si>
    <t>https://denuncias.pnp.gob.pe/archivos/fotos_desaparecidos/23016576-29514421.jpg</t>
  </si>
  <si>
    <t>{'Woman': 34.828490018844604, 'Man': 65.1715099811554}</t>
  </si>
  <si>
    <t>XIMENA VIOLETA AREVALO PIZANGO</t>
  </si>
  <si>
    <t>LORETO-LORETO-NAUTA- TARAPACÃ NÂº 1226  (REF. ALTURA DE LA PARADERO JAÃ‰N) â€“ NAUTA</t>
  </si>
  <si>
    <t>VESTIDO LARGO DE COLOR AZUL CON DISEO DE FLORES Y SANDALIAS</t>
  </si>
  <si>
    <t>AL SALIR DE SU DOMICILIO QUE HASTA LA FECHA NO RETORNA</t>
  </si>
  <si>
    <t>SO3P JHON RAFAEL FASABI CARTAGENA</t>
  </si>
  <si>
    <t>https://sistemas.policia.gob.pe/archivos/fotos_desaparecidos/21604604-29519628.jpg</t>
  </si>
  <si>
    <t>{'Woman': 11.325398087501526, 'Man': 88.67459893226624}</t>
  </si>
  <si>
    <t>VANIA JANYURID HUATA YALI</t>
  </si>
  <si>
    <t>LIMA-LIMA-COMAS- TUNGASUCA TERCERA ETAPA MZ F LOTE 34 COMAS</t>
  </si>
  <si>
    <t>POLERA PLOMA, PANTALON JEAN COLOR CELESTE Y ZAPATILLAS BLANCAS</t>
  </si>
  <si>
    <t>SALIO DE SU DOMICILIO EL DIA 17MAY2024 A HORAS 20 30</t>
  </si>
  <si>
    <t>https://sistemas.policia.gob.pe/archivos/fotos_desaparecidos/23016668-29510816.jpg</t>
  </si>
  <si>
    <t>{'Woman': 93.43768358230591, 'Man': 6.562313437461853}</t>
  </si>
  <si>
    <t>ADRIANA ISABEL ESPERANZA ASCOY DIAZ</t>
  </si>
  <si>
    <t>LA LIBERTAD-TRUJILLO-LA ESPERANZA- CUADRA 1 DE LA CALLE SAN PABLO</t>
  </si>
  <si>
    <t>POLO BLANCO EN LAS MANGAS CON FRANJA ROJO Y PLOMO, BUZO COLOR PLOMO CON UNA FRANJA ROJA A LOS COSTADOS, ZAPATILLAS COLOR NEGRAS Y UNA MOCHILA COLOR MARRON CLARO CONTENIENDO CUADERNOS</t>
  </si>
  <si>
    <t>TEZ BLANCA, CONTEXTURA DELGADA, ESTATURA DE 150 CM, CABELLO CLARO MEDIO MEDIO ONDULADO, CARA REDONDA, NARIZ NOMAL, OJOS CLAROS Y LABIOS MEDIOS GRUESOS</t>
  </si>
  <si>
    <t>SO2P JOSE ERVANDO SANCHEZ GALLARDO</t>
  </si>
  <si>
    <t>https://denuncias.pnp.gob.pe/archivos/fotos_desaparecidos/23016308-29509622.jpg</t>
  </si>
  <si>
    <t>{'Woman': 20.899376273155212, 'Man': 79.10062670707703}</t>
  </si>
  <si>
    <t>DANNAE ESTEFANY HUAMAN YUCRA</t>
  </si>
  <si>
    <t>CUSCO-CUSCO-SAN SEBASTIAN- PLAZA DE ARMAS DEL DISTRITO SAN SEBASTIAN</t>
  </si>
  <si>
    <t>BUZO DEL COLEGIO VIRGEN DE FATIMA, ZAPATILLAS COLOR BLANCO, CONSIGO LLEVABA UNA MOCHILA COLOR NEGRO</t>
  </si>
  <si>
    <t>QUE HABRIA SALIDO DE SU CENTRO DE ESTUDIOS DEL COLEGIO VIRGEN DE FATIMA</t>
  </si>
  <si>
    <t>CABELLO CORTO A LA ALTURA DEL HOMBRO</t>
  </si>
  <si>
    <t>SOT2 NESTOR ANDRES HONOR ANDRADE</t>
  </si>
  <si>
    <t>https://denuncias.pnp.gob.pe/archivos/fotos_desaparecidos/21181903-29508533.jpg</t>
  </si>
  <si>
    <t>{'Woman': 99.89674091339111, 'Man': 0.10325767798349261}</t>
  </si>
  <si>
    <t>LESLY YAMILE CRISOSTOMO SALVADOR</t>
  </si>
  <si>
    <t>PIURA-PAITA-PAITA- AV VICTOR RAUL HAYA DE LA TORRE REF COLEGIO SAGRADO CORAZON DE JESUS PAITA</t>
  </si>
  <si>
    <t>UNIFORME DE COLEGIO, POLO COLOR CREMA CON RAYAS COLOR GINDA, PANTALONETA COLOR GINDA, ZAPATILLAS COLOR BLANCAS</t>
  </si>
  <si>
    <t>EN CIRCUSTANCIAS QUE SALIO DE LA IE SAGRADO CORAZON DE JESUS  PAITA, DONDE YA NO VILVIO A REGRESAR A SU DOMICILIO</t>
  </si>
  <si>
    <t>SO3P LUIS ARTURO MACHARE ROJAS</t>
  </si>
  <si>
    <t>https://sistemas.policia.gob.pe/archivos/fotos_desaparecidos/17109593-29522827.jpg</t>
  </si>
  <si>
    <t>{'Woman': 95.19100189208984, 'Man': 4.808999225497246}</t>
  </si>
  <si>
    <t>PATRICIA SAYURI JULCA PEÃ‘A</t>
  </si>
  <si>
    <t>LIMA-LIMA-SAN MARTIN DE PORRES- MZ G LTE 5  COOP EL NARANJAL</t>
  </si>
  <si>
    <t>CASACA COLOR NEGRO CON LINEAS BLANCAS, PANTALON BUZO COLOR  NEGRO ZAPATILLAS COLOR PLOMO  Y NEGRO</t>
  </si>
  <si>
    <t>HABRIA SALIDO DE SU DOMICILIO CON DIRECCION DESCONOCIDO Y, QUE HASTA LA FECHA NO RETORNA</t>
  </si>
  <si>
    <t>PIRCIENG EN LA LENGUA Y IMBLIGO</t>
  </si>
  <si>
    <t>https://sistemas.policia.gob.pe/archivos/fotos_desaparecidos/23029667-29554469.jpg</t>
  </si>
  <si>
    <t>{'Woman': 4.990877583622932, 'Man': 95.00911831855774}</t>
  </si>
  <si>
    <t>JULIO JAIR MIRANDA MONZON</t>
  </si>
  <si>
    <t>LIMA-LIMA-PUCUSANA- MERCADO CHULIS DEL DISTRITO DE PUCUSANA</t>
  </si>
  <si>
    <t>POLO COLOR PLOMO, PANTALON JEANS DE COLOR AZUL, ZAPATILLAS DE COLOR BLANCO CON VERDE</t>
  </si>
  <si>
    <t>HABIA SALIDO A UNA FIESTA QUE ORGANIZADA POR SUS AMIGOS DE SU PROMOCION DE COLEGIO</t>
  </si>
  <si>
    <t>UN LUNAR EN EL LABIO SUPERIOR LADO DERECHO</t>
  </si>
  <si>
    <t>https://sistemas.policia.gob.pe/archivos/fotos_desaparecidos/23018755-29517270.jpg</t>
  </si>
  <si>
    <t>{'Woman': 13.46576064825058, 'Man': 86.5342378616333}</t>
  </si>
  <si>
    <t>LUZ VICTORIA LOPEZ CALCINA</t>
  </si>
  <si>
    <t>PUNO-SAN ROMAN-JULIACA-  COLEGIO CESAR VALLEJO</t>
  </si>
  <si>
    <t>BUZO DE COLOR AZUL DEL COLEGIO CESAR VALLEJO, ZAPATILLA BLANCA, MUCHILA DE COLOR NEGRO</t>
  </si>
  <si>
    <t>EL DIA 17MAY2024 YA EN HORAS DE LA TARDE YA NO RETORNO DE SU COLEGIO</t>
  </si>
  <si>
    <t>https://denuncias.pnp.gob.pe/archivos/fotos_desaparecidos/23019170-29518664.jpg</t>
  </si>
  <si>
    <t>{'Woman': 20.02349942922592, 'Man': 79.97649908065796}</t>
  </si>
  <si>
    <t>NOEMI GUILLEN CURI</t>
  </si>
  <si>
    <t>AYACUCHO-HUAMANGA-JESUS NAZARENO- IEP VIA SANCRISTOBAL</t>
  </si>
  <si>
    <t>VESTIA EL BUZO DEL IEP VIA SANCRISTOBAL, ZAPATILLA BLANCA</t>
  </si>
  <si>
    <t>DE DESCONOCE SU PARADERO ACTUAL DESDE QUE SALIO DE LA IEP SAN CRISTOBAL DE HUAMANGA</t>
  </si>
  <si>
    <t>https://denuncias.pnp.gob.pe/archivos/fotos_desaparecidos/16178941-29512765.jpg</t>
  </si>
  <si>
    <t>{'Woman': 43.017274141311646, 'Man': 56.982725858688354}</t>
  </si>
  <si>
    <t>ISABEL ANYHOLINE ALVARO ATOCHE</t>
  </si>
  <si>
    <t>PUNO-PUNO-PUNO- LIMA N 151</t>
  </si>
  <si>
    <t>BUZO DE LA INSTITUCION EDUCATIVA SANTA ROSA DE COLOR ROJO CON AZUL MARINO Y MOCHILA CELESTE</t>
  </si>
  <si>
    <t>QUE EL DIA 17MAY2024, NO RETORNO A SU DOMICILIO DESPUES DE SALIR DE SU CENTRO DE ESTUDIOS</t>
  </si>
  <si>
    <t>https://denuncias.pnp.gob.pe/archivos/fotos_desaparecidos/20475499-29529451.jpg</t>
  </si>
  <si>
    <t>{'Woman': 0.5088170524686575, 'Man': 99.49118494987488}</t>
  </si>
  <si>
    <t>REGPOL - CUSCO - DEPINCRI LA CONVENCION</t>
  </si>
  <si>
    <t>YELSIN ANTONY APAZA GAMBOA</t>
  </si>
  <si>
    <t>CUSCO-LA CONVENCION-SANTA ANA- PROLONGACIN GRAU</t>
  </si>
  <si>
    <t>POLO NEGRO, PANTALON JEANS BLANCO</t>
  </si>
  <si>
    <t>DIJO QUE IRIA AL BANO, PERO SALIO DE CASA CON RUMBO DESCONOCIDO</t>
  </si>
  <si>
    <t>SO1P RENZO JEAN PIERRE CALDERON JESUS</t>
  </si>
  <si>
    <t>https://denuncias.pnp.gob.pe/archivos/fotos_desaparecidos/23029588-29553185.jpg</t>
  </si>
  <si>
    <t>{'Woman': 5.4287489503622055, 'Man': 94.57125067710876}</t>
  </si>
  <si>
    <t>AIDAN CÃ‰SAR GUTIERREZ HERRERA</t>
  </si>
  <si>
    <t>ICA-PISCO-TUPAC AMARU INCA- LIMA</t>
  </si>
  <si>
    <t>ROPA INFANTIL</t>
  </si>
  <si>
    <t>FUE VISTO CON SU MAMA LA ULTIMA VEZ</t>
  </si>
  <si>
    <t>https://sistemas.policia.gob.pe/archivos/fotos_desaparecidos/22357761-29505281.jpg</t>
  </si>
  <si>
    <t>{'Woman': 56.8966805934906, 'Man': 43.1033194065094}</t>
  </si>
  <si>
    <t>DANIEL EMERSON MAMANI MUÃ‘A</t>
  </si>
  <si>
    <t>CON ABRIGO AZUL</t>
  </si>
  <si>
    <t>POR PROBLEMAS FAMILIARES</t>
  </si>
  <si>
    <t>https://sistemas.policia.gob.pe/archivos/fotos_desaparecidos/23019225-29518708.jpg</t>
  </si>
  <si>
    <t>{'Woman': 22.55450189113617, 'Man': 77.44549512863159}</t>
  </si>
  <si>
    <t>DANIEL FRANCISCO TOTOCAYO HUACULLO</t>
  </si>
  <si>
    <t>AREQUIPA-AREQUIPA-AREQUIPA- CERCADO DE AREQUIPA</t>
  </si>
  <si>
    <t>CAMISA JEAN MANGA LARGA, JOGGER NEGRO Y ZAPATILLAS ROJAS</t>
  </si>
  <si>
    <t>TRANCURSO A SU CENTRO DE ESTUDIOS</t>
  </si>
  <si>
    <t>https://sistemas.policia.gob.pe/archivos/fotos_desaparecidos/23015361-29506281.jpg</t>
  </si>
  <si>
    <t>{'Woman': 0.29395336750894785, 'Man': 99.7060477733612}</t>
  </si>
  <si>
    <t>GALDYS BETSABETH ALEXANDRA INGA CIUDAD</t>
  </si>
  <si>
    <t>LIMA-LIMA-SANTA ANITA- X24H+MVC, SANTA ANITA 15008, PERÃš</t>
  </si>
  <si>
    <t>RH-AB</t>
  </si>
  <si>
    <t>PANTALON NEGRO, CHOMPA PLOMO CON AZUL, ZAPATILLAS NEGRAS CON BLANCAS</t>
  </si>
  <si>
    <t>SALIO DE SU CASA  UBICADA EN LA CALLE MELITON RODRIGUEZ N161  ASENT H, HUASCAR SANTA ANITA</t>
  </si>
  <si>
    <t>TIENE MANCHAS EN EL ROSTRO</t>
  </si>
  <si>
    <t>SO2P DIEGO QUISPE GAMBOA</t>
  </si>
  <si>
    <t>https://sistemas.policia.gob.pe/archivos/fotos_desaparecidos/23014195-29501159.jpg</t>
  </si>
  <si>
    <t>{'Woman': 6.119049713015556, 'Man': 93.88094544410706}</t>
  </si>
  <si>
    <t>MARILUZ ARPITA HUAMANTUMA</t>
  </si>
  <si>
    <t>PUNO-SAN ROMAN-JULIACA- URB SAN ISIDRO SN SALIDA CAMINACA</t>
  </si>
  <si>
    <t>EN CIRCUNTACIAS QUE SALIO DE SU DOMICILIO, LLEVANDOSE CONSIGO PRENDAS DE VESTIR, SIN RETORNAR HAST LA FECHA</t>
  </si>
  <si>
    <t>https://denuncias.pnp.gob.pe/archivos/fotos_desaparecidos/23015776-29507738.jpg</t>
  </si>
  <si>
    <t>{'Woman': 1.9256563857197762, 'Man': 98.07434678077698}</t>
  </si>
  <si>
    <t>REGPOL - CUSCO - URCOS</t>
  </si>
  <si>
    <t>HILCA MELISSA GUTIERREZ QUISPE</t>
  </si>
  <si>
    <t>CUSCO-QUISPICANCHI-URCOS- 99G6+WC SANTA CRUZ DE SALLAC, PERÃš</t>
  </si>
  <si>
    <t>VISTE UNA BLUSA DE COLOR NEGRO CON MANGA LARGA, POLLERA DE BAYETILLA TIPICA CON BORDADOS MULTICOLOR, PAR DE OJOTAS, PRESENTA UNA CICATRIS DE UNA OPERACION EN OJO IZQUIERDO PRODUCTO DE UN ACCIDENTE</t>
  </si>
  <si>
    <t>HUYO DE SU DOMICILIO LLEVANDO CONSIGO ALGUNAS PERTENENCIAS</t>
  </si>
  <si>
    <t>OJO IZQUIERDO SIN VISION Y CON CICATRIS</t>
  </si>
  <si>
    <t>SO1P MARIO VEGA OLMEDA</t>
  </si>
  <si>
    <t>https://sistemas.policia.gob.pe/archivos/fotos_desaparecidos/23017771-29518214.jpg</t>
  </si>
  <si>
    <t>{'Woman': 1.047022733837366, 'Man': 98.95297884941101}</t>
  </si>
  <si>
    <t>FERNANDA ZAHORI ZAGAL MORALES</t>
  </si>
  <si>
    <t>LAMBAYEQUE-CHICLAYO-CHICLAYO- PIMENTEL A CHICLAYO</t>
  </si>
  <si>
    <t>POLO COLOR CELESTE CON INSIGNIA DEL COLEGIO SAN ISIDRO SHORT COLOR AZUL</t>
  </si>
  <si>
    <t>AGARRO UNA COMBI EN LAS AFUERA DE SU COLEGIO SAN ISIDRIO CARRETERA PIMENTE CHICLAYO CON DIRECCION A AV BOLOGNESI</t>
  </si>
  <si>
    <t>https://denuncias.pnp.gob.pe/archivos/fotos_desaparecidos/20988328-29499831.jpg</t>
  </si>
  <si>
    <t>{'Woman': 78.70385646820068, 'Man': 21.296148002147675}</t>
  </si>
  <si>
    <t>NEYMAR ALEXANDER VENTURA HERRERA</t>
  </si>
  <si>
    <t>LIMA-LIMA-CARABAYLLO- MA Z LT 15 PRO VIVIENDA LA FLOR DE CARABAYLLO</t>
  </si>
  <si>
    <t>POLO AMARILLO , PANTALON GUINDA, ZAPATILLAS AZUL CON NEGRO, CABELLOR CORTO</t>
  </si>
  <si>
    <t>CUANDO SE DIRIGIO AL MERCADO A COMPRAR ALFAJORES</t>
  </si>
  <si>
    <t>GORDITO</t>
  </si>
  <si>
    <t>SO3P JOSE ARMANDO MUSAYON CARRANZA</t>
  </si>
  <si>
    <t>https://sistemas.policia.gob.pe/archivos/fotos_desaparecidos/22801494-29504140.jpg</t>
  </si>
  <si>
    <t>{'Woman': 12.787266075611115, 'Man': 87.21272945404053}</t>
  </si>
  <si>
    <t>JUANITA FABIANA LLAURE POLO</t>
  </si>
  <si>
    <t>LA LIBERTAD-TRUJILLO-FLORENCIA DE MORA- PJE STA ROSA FLORENCIA DE MORA</t>
  </si>
  <si>
    <t>POLO COLOR NEGRO, PANTALON SNICKER COLOR AZUL OSCURO Y ZAPATILLAS BLANCAS</t>
  </si>
  <si>
    <t>QUE LA DENUNCIANTE MANDA A SU CASA A LA DESAPARECIDA PARA QUE SE PONGA SU UNIFORME Y QUE REGRESE A ALMORZAR AL MERCADO PARA LUEGO SE DIRIJA A SU COLEGIO</t>
  </si>
  <si>
    <t>SO2P WILLIAM MIGUEL ANGEL TORRES URBINA</t>
  </si>
  <si>
    <t>https://sistemas.policia.gob.pe/archivos/fotos_desaparecidos/21370805-29498924.jpg</t>
  </si>
  <si>
    <t>{'Woman': 0.19085301319137216, 'Man': 99.80913996696472}</t>
  </si>
  <si>
    <t>LEONARDO LIN GUAN MARTINEZ</t>
  </si>
  <si>
    <t>LIMA-LIMA-SAN MARTIN DE PORRES- CALLE ALIPIO PONCE NÂ°808 DEL DISTRITO DE SAN MARTIN DE PORRES</t>
  </si>
  <si>
    <t>POLO CELESTE CON UN BUZALA COLOR ROJO ADIDAS, PANTALON PESCADOR NARANJA</t>
  </si>
  <si>
    <t>SE ENCONTRABA EN SU DOMICILIO EL CUAL SALIO SIN DARNOS CUENTA</t>
  </si>
  <si>
    <t>SO2P CESAR GANOZA MACEDO</t>
  </si>
  <si>
    <t>https://sistemas.policia.gob.pe/archivos/fotos_desaparecidos/23013316-29498237.jpg</t>
  </si>
  <si>
    <t>{'Woman': 17.91374683380127, 'Man': 82.08625912666321}</t>
  </si>
  <si>
    <t>MARLENY JANETH ARROYO CESPEDES</t>
  </si>
  <si>
    <t>JUNIN-HUANCAYO-HUANCAYO- JR. MIRAFLORES S/N CERRITO DE LA LIBERTAD</t>
  </si>
  <si>
    <t>BUZO DEL COLEGIO MARISCAL CASTILLA, COLOR AZUL NOCHE CON GUINDO Y RAYAS CREMAS, ZAPATILLAS COLOR BLANCO CON NEGRO Y LLEVA UNA MOCHILA SOLOR NEGRO DE TELA SIN MARCA</t>
  </si>
  <si>
    <t>AL DIRIGIRSE AL COLEGIO MARISCAL CASTILLA</t>
  </si>
  <si>
    <t>UN PEQUENO LUNAR AL COSTADO DE LA BOCA LADO IZQUIERDO</t>
  </si>
  <si>
    <t>SO1P NORCA NIDIA PERALTA RAMOS</t>
  </si>
  <si>
    <t>https://sistemas.policia.gob.pe/archivos/fotos_desaparecidos/23013831-29499933.jpg</t>
  </si>
  <si>
    <t>{'Woman': 99.99841451644897, 'Man': 0.0015848139810259454}</t>
  </si>
  <si>
    <t>EDSON EDWIN MAMANI CHIPAYO</t>
  </si>
  <si>
    <t>MADRE DE DIOS-TAMBOPATA-TAMBOPATA- APURIMAC CON JR 28 DE JULIO SN</t>
  </si>
  <si>
    <t>SALIO DE SU DOMICILIO CON DIRECCION A SU ACADEMANIA DE NOMBTRE GAUS DE ESTA CIUDAD DE PUERTO MALDONADO</t>
  </si>
  <si>
    <t>SO3P JUAN BAUTISTA HUAMAN TAPIA</t>
  </si>
  <si>
    <t>https://sistemas.policia.gob.pe/archivos/fotos_desaparecidos/23017600-29514439.jpg</t>
  </si>
  <si>
    <t>{'Woman': 0.01943350362125784, 'Man': 99.98056292533875}</t>
  </si>
  <si>
    <t>LUCERO OTINIANO ALVAREZ</t>
  </si>
  <si>
    <t>LIMA-LIMA-LIMA- JR CONDE DE LA VEGA 933</t>
  </si>
  <si>
    <t>POLO NEGRO, SHORT NEGRO, MEDIA NEGRAS CON LINEAS BLANCAS, ZAPATILLAS NEGRAS, CASACA NEGRA CON UN LOGO DE CALAVERA AMARRADO A LA CINTURA</t>
  </si>
  <si>
    <t>EN CIRCUNSTANCIAS QUE HABRIA RECIBIDO UNA LLAMADA TELEFONICA A LAS 09 DE LA NOCHE DEL DIA 15 DE MAYO DEL 2024</t>
  </si>
  <si>
    <t>https://sistemas.policia.gob.pe/archivos/fotos_desaparecidos/21462379-29494077.jpg</t>
  </si>
  <si>
    <t>{'Woman': 98.83347749710083, 'Man': 1.1665203608572483}</t>
  </si>
  <si>
    <t>VIVIANA JAQUELINE CABRERA BANCES</t>
  </si>
  <si>
    <t>ANCASH-SANTA-NUEVO CHIMBOTE- AAHH LOS CONSTRUCTORES AV CHINECA</t>
  </si>
  <si>
    <t>VESTIA UNA POLERA,JOGERS Y ZAPATILLAS, DE COLOR NEGRO</t>
  </si>
  <si>
    <t>SALIO DEL PUESTO DE SU MAMA EN EL MERCADO LOS CONSTRCUTORES PARA DIRIGIRSE A LA PANADERIA UBICADA A DOS CUADRAS DE SU VIVIENDA Y NO RETORNO</t>
  </si>
  <si>
    <t>SO1P KERLI CLAVIA LOPEZ ROJAS</t>
  </si>
  <si>
    <t>https://sistemas.policia.gob.pe/archivos/fotos_desaparecidos/21945449-29492443.jpg</t>
  </si>
  <si>
    <t>{'Woman': 90.8211886882782, 'Man': 9.17881429195404}</t>
  </si>
  <si>
    <t>MARILYM ESPHANI TELLO CHICLLASTO</t>
  </si>
  <si>
    <t>APURIMAC-ABANCAY-ABANCAY- JR HUANCAVELICA</t>
  </si>
  <si>
    <t>BLUSA FLOREADA BLANCA, PANATALON DRILL COLOR BEIGUE Y ZAPATILLAS BLANCAS</t>
  </si>
  <si>
    <t>NO RETORNO A LA ALDEA INFANTIL VIRGEN DEL ROSARIO DE ABANCAY DE SUS CLASES DEL CETPRO</t>
  </si>
  <si>
    <t>https://denuncias.pnp.gob.pe/archivos/fotos_desaparecidos/20545583-29492147.jpg</t>
  </si>
  <si>
    <t>{'Woman': 72.96999096870422, 'Man': 27.030014991760254}</t>
  </si>
  <si>
    <t>KARELYZ ABRIL ROJAS PILLACA</t>
  </si>
  <si>
    <t>LIMA-LIMA-VILLA MARIA DEL TRIUNFO- AV PROGRESO CUADRA 03  PSAJE LAS MAGNOLIAS MZ A LOTE 05 NRO 143 SAN GABRIEL JCM VMT</t>
  </si>
  <si>
    <t>UNIFORME DE COLEGIO, POLO DE COLOR BLANCO CON CASACA DE COLOR VERDE Y FRANJAS EN LOS COSTADOS DE COLOR CREMA, PANTALON BUZO DE COLOR VERDE AMBOS CON LA INSIGINIA DEL CENTRO EDUCATIVO SAGRADO CORAZON DE JESUS 6059 SAN GABRIEL JCM VMT</t>
  </si>
  <si>
    <t>DISCUCION CON SUS PADRES POR TEMAS DOMESTICOS LIMMPIEZA DE SU CUARTO Y LE LLAMO LA ATENCION LLEGANDOLA A GOLPEAR UNA CACHETAD EN EL ROSTRO</t>
  </si>
  <si>
    <t>https://sistemas.policia.gob.pe/archivos/fotos_desaparecidos/23013989-29500411.jpg</t>
  </si>
  <si>
    <t>{'Woman': 17.53104478120804, 'Man': 82.4689507484436}</t>
  </si>
  <si>
    <t>REGPOL - LIMA - UV-MIRONES</t>
  </si>
  <si>
    <t>LEYSI KATTILRRN BLAS BUEZO</t>
  </si>
  <si>
    <t>LIMA-LIMA-LIMA- AV. OSCAR R. BENAVIDES CON UNIVERSITARIA â€“ CERCADO DE LIMA</t>
  </si>
  <si>
    <t>SE ENCUENTRA VESTIDA CON UN BUSO COLOR AZUL NOCHE, CON LINEAS LATERALES COLOR MOSTAZA UNIFORME DE LA IEN JUAN PABLO VIZCARDO Y GUMAN, ZAPATILLAS OSCURAS Y PORTA UNA MOCHILA COLOR ROSADO CON AZUL</t>
  </si>
  <si>
    <t>CUANDO SU PADRE A LAS 18,15 HRS, LA EMBARCO EN UNA COMBI EN EL PARADERO UBICADO EN EL CRUCE DE LAS AV OSCAR R BENAVIDES CON UNIVERSITARIA CERCADO DE LIMA, PARA QUE SE DIRIJA A SU DOMICILIO UNBICADO EN EL JR SUECIA 1264 INTER,108 CERCADO DE LIMA, SIENDO QUE HASTA EL MOMENTO DE LA REALIZACION DE LA DENUNCIA LA MENOR NO HA LLEGADO A SU VIVIENDA</t>
  </si>
  <si>
    <t>SO2P GILSON ALBERTO CUZCO GARCIA</t>
  </si>
  <si>
    <t>https://sistemas.policia.gob.pe/archivos/fotos_desaparecidos/23011508-29492527.jpg</t>
  </si>
  <si>
    <t>{'Woman': 0.4319459665566683, 'Man': 99.5680570602417}</t>
  </si>
  <si>
    <t>DAMALIZ ZUTA MELENDEZ</t>
  </si>
  <si>
    <t>LORETO-MAYNAS-BELEN- CALLE LA IQUITEÃ‘A MZ. "C" - LT. "6" (REF., COLINDANTE CON CARRETERA IQ/NAUTA KM 3.0)</t>
  </si>
  <si>
    <t>VESTIDO COLOR AZUL, SANDALIAS DE JEBE COLOR MARRON</t>
  </si>
  <si>
    <t>QUE SALIO DE SU DOMICILIO,CON DIRECCION DESCONOCIDO</t>
  </si>
  <si>
    <t>SO3P FRANK TAMANI HUAINACARI</t>
  </si>
  <si>
    <t>https://sistemas.policia.gob.pe/archivos/fotos_desaparecidos/23026947-29544706.jpg</t>
  </si>
  <si>
    <t>{'Woman': 86.98838353157043, 'Man': 13.011622428894043}</t>
  </si>
  <si>
    <t>ANGGI PILAR LUPA CASTRO</t>
  </si>
  <si>
    <t>AREQUIPA-AREQUIPA-CERRO COLORADO- ASOCIACION DE VIVIENDA CHAVEZ BEDOYA MANZANA C LOTE 14</t>
  </si>
  <si>
    <t>SALIO DE SU DOMICILIO SE DESCONOCE SU PARADERO</t>
  </si>
  <si>
    <t>USA LENTES DE CONTACTO MEDICADOS</t>
  </si>
  <si>
    <t>https://sistemas.policia.gob.pe/archivos/fotos_desaparecidos/19940081-29490386.jpg</t>
  </si>
  <si>
    <t>{'Woman': 17.91619062423706, 'Man': 82.08381533622742}</t>
  </si>
  <si>
    <t>NICOLL ESTRELLA LEON CIRILO</t>
  </si>
  <si>
    <t>ANCASH-YUNGAY-RANRAHIRCA- R7GG+PVF PLAZA DE ARMAS DE RANRAHIRCA, RANRAHIRCA 02152, PERÃš</t>
  </si>
  <si>
    <t>BESRTIDA CON EL BUSO DEL COLEGIO SENOR DE LOS MILAGROS, BUSO COLOR MORADO CON FRANJAS BLANCAS, POLO BLANCO ,ZAPATILLA BLANCA,PENINABA UNA TRENZA</t>
  </si>
  <si>
    <t>QUE SALIA DEL COLEGIO, CON DIRECCION A SU DOMICILIO</t>
  </si>
  <si>
    <t>SO3P JOSE LUIS PAUCAR PALACIOS</t>
  </si>
  <si>
    <t>https://sistemas.policia.gob.pe/archivos/fotos_desaparecidos/19950155-29491777.jpg</t>
  </si>
  <si>
    <t>{'Woman': 6.34065642952919, 'Man': 93.65933537483215}</t>
  </si>
  <si>
    <t>FP - CAJAMARCA - SOROCHUCO</t>
  </si>
  <si>
    <t>JHOJAN ESMITH RODRIGUEZ LLAXA</t>
  </si>
  <si>
    <t>CAJAMARCA-CELENDIN-SOROCHUCO- SOROCHUCO CASERIO CHOGOPAMPA</t>
  </si>
  <si>
    <t>PANTALON AZUL, POLERA VERDE, BOTAS COLOR NEGRO</t>
  </si>
  <si>
    <t>EN CIRCUNSTANCIAS DEL CENTRO EDUCATIVO A SU DOMICILIO</t>
  </si>
  <si>
    <t>SO3P MARIANO VILLEGAS ARAUJO</t>
  </si>
  <si>
    <t>https://sistemas.policia.gob.pe/archivos/fotos_desaparecidos/23012293-29494892.jpg</t>
  </si>
  <si>
    <t>{'Woman': 6.557216495275497, 'Man': 93.4427797794342}</t>
  </si>
  <si>
    <t>REGPOL - SAN MARTIN - NUEVO LIMA</t>
  </si>
  <si>
    <t>NATALY NABEL MEJIA LINARES</t>
  </si>
  <si>
    <t>SAN MARTIN-BELLAVISTA-BAJO BIAVO- CASERIO NUEVO CHANCHAMAYO DISTRITO DE BAJO BIAVO</t>
  </si>
  <si>
    <t>BUZO AZUL CON RAYAS BLANCAS AL COSTADO, BLUSA AZUL, SANDALIAS Y CHOMPA NEGRA</t>
  </si>
  <si>
    <t>QUE SE ENCONTRARIA QUE ANIBAL TANTARICO REYES LO HABIA CITADO PARA QUE SE VEAN EN DICHO CASERIO Y DESDE ESE MOMENTO SE DESCONOCE SU PARADERO DE LA MENOR DE EDAD</t>
  </si>
  <si>
    <t>SO2P MIGUEL ANGEL CASTAÃEDA CORREA</t>
  </si>
  <si>
    <t>https://sistemas.policia.gob.pe/archivos/fotos_desaparecidos/23015967-29508502.jpg</t>
  </si>
  <si>
    <t>53.18</t>
  </si>
  <si>
    <t>{'Woman': 0.5531850270926952, 'Man': 99.4468092918396}</t>
  </si>
  <si>
    <t>CRYSTELL BRYLLIT MUÃ‘OZ SANDI</t>
  </si>
  <si>
    <t>LORETO-MAYNAS-PUNCHANA- PACHITEA MZ B LT 24</t>
  </si>
  <si>
    <t>SHORT LICRA DE COLOR NEGRO, CASACA DEPORTIVA COLOR NEGRO Y SANDALIAS COLOR TURQUESA</t>
  </si>
  <si>
    <t>EN CIRCUNSTACIAS QUE ABANDONO SU VIVIENDA SIN COMUNICAR A SU PROGENITORA</t>
  </si>
  <si>
    <t>SO1P ROSA ANGELICA SANCHEZ QUEVEDO</t>
  </si>
  <si>
    <t>https://denuncias.pnp.gob.pe/archivos/fotos_desaparecidos/23011127-29491310.jpg</t>
  </si>
  <si>
    <t>{'Woman': 96.80145382881165, 'Man': 3.198542073369026}</t>
  </si>
  <si>
    <t>REGPOL - AREQUIPA - MIRAFLORES</t>
  </si>
  <si>
    <t>JOSUE ABEL GUTIERREZ GONGORA</t>
  </si>
  <si>
    <t>AREQUIPA-AREQUIPA-MIRAFLORES- CALLE JOSE GALVEZ 709</t>
  </si>
  <si>
    <t>CON SU BUSO DE COLOR CELESTE Y CON PANTALON CELESTE BUSO DE COLEGIO GRAB UNIDAD ESCOLAR</t>
  </si>
  <si>
    <t>EN SU DOMICILIO CALLE JOSE GALVEZ 709</t>
  </si>
  <si>
    <t>SO3P DAVID HANCCO CUSI</t>
  </si>
  <si>
    <t>https://sistemas.policia.gob.pe/archivos/fotos_desaparecidos/19520790-29490560.jpg</t>
  </si>
  <si>
    <t>4.73</t>
  </si>
  <si>
    <t>{'Woman': 6.09397292137146, 'Man': 93.90603303909302}</t>
  </si>
  <si>
    <t>PRISILLA MARTINA ESPEJO CORNEJO</t>
  </si>
  <si>
    <t>LAMBAYEQUE-CHICLAYO-CHICLAYO- MZ M LT.15 ASENTAMIENTO HUMANO SAÃšL CANTORAL</t>
  </si>
  <si>
    <t>BUZO PLOMO CON LETRAS AMARILLAS Y RAYAS BLANCA, POLO MANGA LARGA COLOR GUINDA Y SANDALIAS</t>
  </si>
  <si>
    <t>QUE SALIO DE SU DOMICILIO CON DIRECCION AL PARQUE</t>
  </si>
  <si>
    <t>SO3P WESLEY ANTHONY ABANTO SANCHEZ</t>
  </si>
  <si>
    <t>https://sistemas.policia.gob.pe/archivos/fotos_desaparecidos/10620853-29486190.jpg</t>
  </si>
  <si>
    <t>{'Woman': 30.164873600006104, 'Man': 69.8351263999939}</t>
  </si>
  <si>
    <t>AMPARO SUMERI ANCCO ORE</t>
  </si>
  <si>
    <t>PANTALON JEAN COLOR AZUL, POLO, COLOR PLOMO, ZAPATILLAS COLOR BLANCO</t>
  </si>
  <si>
    <t>SALIO DE SU VIVIENDACON SU MENOR HIJO DE 10 MESES, A REALIZAR COMPRAS A LA CIUDAD Y YA NO RETORNO</t>
  </si>
  <si>
    <t>https://sistemas.policia.gob.pe/archivos/fotos_desaparecidos/19533245-29500951.jpg</t>
  </si>
  <si>
    <t>{'Woman': 70.18382549285889, 'Man': 29.816174507141113}</t>
  </si>
  <si>
    <t>REGPOL - PUCALLPA - PUCALLPA</t>
  </si>
  <si>
    <t>GREYSI JAYLITH SINUIRI CHUQUIZUTA</t>
  </si>
  <si>
    <t>UCAYALI-CORONEL PORTILLO-CALLERIA- JFMH+97G, PUCALLPA 25000, PERÃš</t>
  </si>
  <si>
    <t>SALIO A COMPRAR</t>
  </si>
  <si>
    <t>COLOR NATURAL DE CABELLO NEGRO, SE PINTO EL CABELLO DE ROJO</t>
  </si>
  <si>
    <t>SO2P JAMIER ALEXANDER OBANDO GALAN</t>
  </si>
  <si>
    <t>https://sistemas.policia.gob.pe/archivos/fotos_desaparecidos/23022077-29528510.jpg</t>
  </si>
  <si>
    <t>{'Woman': 6.246786192059517, 'Man': 93.7532126903534}</t>
  </si>
  <si>
    <t>DYLAN JHAMPOOL CHUQUIMANGO EUGENIO</t>
  </si>
  <si>
    <t>CAJAMARCA-HUALGAYOC-BAMBAMARCA- TAMBO</t>
  </si>
  <si>
    <t>EN CIRCUNSTANCIAS QUE SALIO EN COMPAIA DE SU MADRE HACIA LA INSTITUCION EDUCATIVA CASERIO HUAYIYUC JADIBAMBA</t>
  </si>
  <si>
    <t>SO2P MANUEL DEGMAR EFUS URIARTE</t>
  </si>
  <si>
    <t>https://sistemas.policia.gob.pe/archivos/fotos_desaparecidos/23012285-29494853.jpg</t>
  </si>
  <si>
    <t>{'Woman': 0.03392479266040027, 'Man': 99.96607303619385}</t>
  </si>
  <si>
    <t>HELENA ADARA ESPINOZA FLORES</t>
  </si>
  <si>
    <t>AREQUIPA-AREQUIPA-MARIANO MELGAR- CALLE AMAZONAS NRO 220 DISTRITO DE MARIANO MELGAR</t>
  </si>
  <si>
    <t>DECONOCE LA VESTIMENTA</t>
  </si>
  <si>
    <t>CALLE AMAONAS NRO 220 DISTRITO DE MARIANO MELGAR SALIO EN COMPAIA DE SUS MADRE MARIA ANGELICA FLORES FUENTES</t>
  </si>
  <si>
    <t>SO2P WILLIAM QUISPE CARCAUSTO</t>
  </si>
  <si>
    <t>https://sistemas.policia.gob.pe/archivos/fotos_desaparecidos/23010105-29488355.jpg</t>
  </si>
  <si>
    <t>{'Woman': 1.6123626381158829, 'Man': 98.38764071464539}</t>
  </si>
  <si>
    <t>MILENY PACHERREZ IPANAQUE</t>
  </si>
  <si>
    <t>PIURA-PIURA-LA UNION- CALLE PRIMERA ZONA NORTE SANTA CRUZ</t>
  </si>
  <si>
    <t>BLUZA VERDE CLARO, SHORT NEGRO, SANDALIAS NEGRAS, UNA CARTERA MARRON, POLERA MARRON</t>
  </si>
  <si>
    <t>SALIO DE SU DOMICILIO EN HORAS DE LA MADRUGADA Y NO REGRESO</t>
  </si>
  <si>
    <t>TIENE LUNAR EN FORMA CIRCULAR PARTE SUPERIOR DERECHA DEL PLBIO</t>
  </si>
  <si>
    <t>SO3P CESAR RICARDO COBEÃAS PINGO</t>
  </si>
  <si>
    <t>https://sistemas.policia.gob.pe/archivos/fotos_desaparecidos/23020542-29522810.jpg</t>
  </si>
  <si>
    <t>{'Woman': 96.84386849403381, 'Man': 3.1561359763145447}</t>
  </si>
  <si>
    <t>JOSE  DAVID VIDAL CRUZ</t>
  </si>
  <si>
    <t>LA LIBERTAD-TRUJILLO-EL PORVENIR- HIPOLITO ORDOEZ MZ G LT 9</t>
  </si>
  <si>
    <t>SHORT AZUL, POLO BLANCO CON CELESTE Y SANDALIAS</t>
  </si>
  <si>
    <t>QUE EL DESAPARECIDO SALIO DE SU DOMICILIO CON RUMBO DESCONOCIDO, DESCONOCIENDO SU PAREDERO</t>
  </si>
  <si>
    <t>SO3P FLAVIO ALFONSO LLANOS ASTETE</t>
  </si>
  <si>
    <t>https://denuncias.pnp.gob.pe/archivos/fotos_desaparecidos/6131772-29492156.jpg</t>
  </si>
  <si>
    <t>{'Woman': 12.883217632770538, 'Man': 87.1167778968811}</t>
  </si>
  <si>
    <t>ANA LIZETH MASHACURI PORRAS</t>
  </si>
  <si>
    <t>UCAYALI-PADRE ABAD-NESHUYA- JUNTA VECINAL 21 DE FEBRERO (REF. ATRÃS DE LA LOZA DEPORTIVA LOS BOMBEROS) â€“ DISTRITO DE NESHUYA</t>
  </si>
  <si>
    <t>UNIFORME DE COLEGIO, CAMISA BLANCA Y FALDA NEGRA, ZAPATOS NESGROS</t>
  </si>
  <si>
    <t>SE ENCONTRABA EN SU DOMCILIO</t>
  </si>
  <si>
    <t>https://sistemas.policia.gob.pe/archivos/fotos_desaparecidos/23015907-29508338.jpg</t>
  </si>
  <si>
    <t>{'Woman': 10.761554539203644, 'Man': 89.238440990448}</t>
  </si>
  <si>
    <t>JHAN ALEXANDER CONGONA MONCADA</t>
  </si>
  <si>
    <t>LIMA-LIMA-VILLA MARIA DEL TRIUNFO- AVENIDA INCA PACHACUTEC MZ Q 10 LT 7 TABLADA DE LURIN</t>
  </si>
  <si>
    <t>CASACA AZUL, PANTALON BEIGE OSCURO TIPO TACTICO, ZAPATILLAS AZULES</t>
  </si>
  <si>
    <t>TUVO UNA DISCUCION CON SU PROGENITOR PARA LUEGO RETIRARSE DE SU DOMICILIO CON RUMBO DESCONOCIDO</t>
  </si>
  <si>
    <t>https://sistemas.policia.gob.pe/archivos/fotos_desaparecidos/22901318-29482696.jpg</t>
  </si>
  <si>
    <t>LUZ ANGELICA FERNANDEZ MONTEJO</t>
  </si>
  <si>
    <t>ANCASH-SANTA-CHIMBOTE- LADILAO ESPINAR URB EL ACERO M P LT 6</t>
  </si>
  <si>
    <t>SALIO DE SU VIVIENDA CON DIRECCION A LA IGLESIA DE JESUSCRITO DE LOS SANTOS DE LOS ULTIMOS, UBICADO EN JR GUILLERMO MOORE 778</t>
  </si>
  <si>
    <t>LUNAR EN EL LADO DERECHO DEL CUELLO</t>
  </si>
  <si>
    <t>https://denuncias.pnp.gob.pe/archivos/fotos_desaparecidos/23012531-29495750.jpg</t>
  </si>
  <si>
    <t>{'Woman': 26.37130916118622, 'Man': 73.62868785858154}</t>
  </si>
  <si>
    <t>REGPOL - HUANUCO - AMARILIS</t>
  </si>
  <si>
    <t>DEXTER YEISON JUAN DE DIOS LEON</t>
  </si>
  <si>
    <t>HUANUCO-HUANUCO-AMARILIS- AV PERU SECTOR 2 SAN LUIS</t>
  </si>
  <si>
    <t>UNIFORME DE COLEGIO, CAMISA DE COLOR GRIS, CON SACO DE COLOR ROJO, PANTALON PLOMO OSCURO, ZAPATOS NEGRO, MOCHILA DE COLOR ROJO</t>
  </si>
  <si>
    <t>CUANDO SALIO DE SUS CLASES DEL COLEGIO RENE GUARDIAN RAMIREZ, UBICADO EN LA AV PERU  SECTOR 2 SAN LUIS</t>
  </si>
  <si>
    <t>SO2P RONAL PALOMINO DAVILA</t>
  </si>
  <si>
    <t>https://sistemas.policia.gob.pe/archivos/fotos_desaparecidos/20476551-29483142.jpg</t>
  </si>
  <si>
    <t>{'Woman': 4.723900184035301, 'Man': 95.27609944343567}</t>
  </si>
  <si>
    <t>ROMINA FERNANDA PURIZACA DAVALOS</t>
  </si>
  <si>
    <t>LIMA-LIMA-VILLA MARIA DEL TRIUNFO- JR MIGUEL GRAU 481</t>
  </si>
  <si>
    <t>VESTIDA CON BUZO DE COLEGIO TUPAC Y ZAPATILLAS NEGRAS</t>
  </si>
  <si>
    <t>SALIO DE SU DOMICILIO MIENTRAS SU MADRE TRABAJABA , QUIEN AL RETORNAR SE PERCATA QUE SE HABIA IDO Y HASTA EL MOMENTO NO VUELVE, DESCONOCIENDO SU PARADERO ACTUAL</t>
  </si>
  <si>
    <t>https://sistemas.policia.gob.pe/archivos/fotos_desaparecidos/19960442-29506018.jpg</t>
  </si>
  <si>
    <t>{'Woman': 6.531716883182526, 'Man': 93.46827864646912}</t>
  </si>
  <si>
    <t>GRISEL FABIANA CALLATA MORENO</t>
  </si>
  <si>
    <t>MADRE DE DIOS-TAMBOPATA-TAMBOPATA- TAMBOPATA 146</t>
  </si>
  <si>
    <t>CUANDO LLEGO SU PADRE  DE SU CENTRO DE TRABAJO, LA MENOR NO SE ENCONTRABA EN SU DOMICILIO</t>
  </si>
  <si>
    <t>https://sistemas.policia.gob.pe/archivos/fotos_desaparecidos/20558233-29498855.jpg</t>
  </si>
  <si>
    <t>{'Woman': 99.48121309280396, 'Man': 0.5187822505831718}</t>
  </si>
  <si>
    <t>BRUCE ALDAIR ROJAS ALEGRE</t>
  </si>
  <si>
    <t>LIMA-LIMA-SAN JUAN DE LURIGANCHO- MZ B  14 LT 16 URB MARISCAL CACERES SJL</t>
  </si>
  <si>
    <t>VESTIA UNAS ZAPATILLAS DE COLOR PLOMAS, UN SHORT DE COLOR NEGRO CON SU CORREA DE COLOR BLANCA, UN POLO DE COLOR NEGRO DE MANGA LARGA Y UNA CASA DE COLOR BLANCA CON RAYAS NEGRAS</t>
  </si>
  <si>
    <t>QUE SE HABRIA SALIDO DE SU CASA</t>
  </si>
  <si>
    <t>TIENE EL CABELLO PINTADODE RUBIO, TIENE ARETE  EN LA OREJA</t>
  </si>
  <si>
    <t>SO3P JAJHAD ANGEL EUFRACIO LLANOS</t>
  </si>
  <si>
    <t>https://sistemas.policia.gob.pe/archivos/fotos_desaparecidos/23009381-29485852.jpg</t>
  </si>
  <si>
    <t>{'Woman': 0.5280186422169209, 'Man': 99.47197437286377}</t>
  </si>
  <si>
    <t>MATHIAS DAVID CORZO ALIAGA</t>
  </si>
  <si>
    <t>LIMA-LIMA-CHORRILLOS- SAN GENARO</t>
  </si>
  <si>
    <t>UN SHORT VERDE MILITAR, UN POLO COLOR NEGRO CON LETRAS BRILLOSAS DE COLORES, MEDIAS PLOMAS Y SANDALIAS TURQUESAS CON PLOMAS</t>
  </si>
  <si>
    <t>EXTERNO SU DOMICILIO TRAS UNA AGRESIÃ“N FÃSICA EN CONTRA DE LA DENUNCIANTE</t>
  </si>
  <si>
    <t>https://sistemas.policia.gob.pe/archivos/fotos_desaparecidos/16896343-29491105.jpg</t>
  </si>
  <si>
    <t>{'Woman': 0.574794365093112, 'Man': 99.425208568573}</t>
  </si>
  <si>
    <t>WENDY DE LOS ANGELES PAREDES TORRES</t>
  </si>
  <si>
    <t>CAJAMARCA-JAEN-BELLAVISTA- MERCADO 28 DE JULIO PROVINCIA DE JAEN</t>
  </si>
  <si>
    <t>ENTERIZO FLOREADO CORTO COLOR ROJO, SANDALIAS COLOR ROJO</t>
  </si>
  <si>
    <t>QUE SE ENCONTRABAN REALIZANDO COMPRAS DE VESTIR</t>
  </si>
  <si>
    <t>LAULTIMA VES QUE SE VIO A LA MENOR FUE EN EL MERCADO 28 DE JULIO PROVINCIA DE JAEN</t>
  </si>
  <si>
    <t>https://sistemas.policia.gob.pe/archivos/fotos_desaparecidos/23019313-29518994.jpg</t>
  </si>
  <si>
    <t>{'Woman': 0.26253911200910807, 'Man': 99.73746538162231}</t>
  </si>
  <si>
    <t>MELANY FRANCIS. NATIVIDAD ORIZANO</t>
  </si>
  <si>
    <t>HUANUCO-LEONCIO PRADO-RUPA-RUPA- CENTRO POBLADO SUPTE SAN JORGE  LEONCIO PRADO</t>
  </si>
  <si>
    <t>VESTIA UN PANTALON JEAN COLOR CELESTE, UNA BLUSA GUINDA CON FLORECILLAS, UNA CAMMISA JEAN COLOR CELESTE CON CODERAS COLOR MOSTAZA Y ZAPATILLAS BLANCAS</t>
  </si>
  <si>
    <t>EN CIRCUNSTANCIAS QUE SE ENCONTRABA EN EL CENTRO DE SALUD DE SUPTE SAN JORGE, LUEGO DE SER ATENDIDA POR EL MEDICO DE TURNO</t>
  </si>
  <si>
    <t>CABELLO AMARRADO EN UNA COLA  CONTEXTURA GRUESA</t>
  </si>
  <si>
    <t>SO2P PATRICIA JENIFFER CORDOVA SOLORZANO</t>
  </si>
  <si>
    <t>https://denuncias.pnp.gob.pe/archivos/fotos_desaparecidos/20279208-29480206.jpg</t>
  </si>
  <si>
    <t>{'Woman': 99.26664233207703, 'Man': 0.7333579938858747}</t>
  </si>
  <si>
    <t>FP VRAEM - MAZAMARI</t>
  </si>
  <si>
    <t>CLEOFAS QUENTSICUARI SHANCAHUANTZI</t>
  </si>
  <si>
    <t>UCAYALI-ATALAYA-RAYMONDI- COMUNIDAD NATIVA JAVIROSHI</t>
  </si>
  <si>
    <t>POLO MANGA CORTA COLOR NEGRO, PANTALON JEAN COLOR AZUL, ZAPATILLAS COLOR AZUL</t>
  </si>
  <si>
    <t>SICATRIS A LA ALTURA DEL CODO DERECHO</t>
  </si>
  <si>
    <t>SO2P CHRISTHOFER JAMPIERS SALCEDO VILLAGARAY</t>
  </si>
  <si>
    <t>https://sistemas.policia.gob.pe/archivos/fotos_desaparecidos/23007197-29478579.jpg</t>
  </si>
  <si>
    <t>{'Woman': 0.05515534430742264, 'Man': 99.94484782218933}</t>
  </si>
  <si>
    <t>LUZ CLARITA NUNURA REYES</t>
  </si>
  <si>
    <t>PIURA-PIURA-PIURA- AA HH SAN PEDRO CALLE LAS AMERICAS</t>
  </si>
  <si>
    <t>FALDA, CHOMPA CON CAPUCHA COLOR GRIS, ZAPATILLAS DE COLOR BLANCO, MOCHILA DE COLOR MARRON</t>
  </si>
  <si>
    <t>QUE SE DIRIGIA A SU I E SAN PEDRO</t>
  </si>
  <si>
    <t>https://denuncias.pnp.gob.pe/archivos/fotos_desaparecidos/18601771-29477482.jpg</t>
  </si>
  <si>
    <t>{'Woman': 8.350738883018494, 'Man': 91.64925813674927}</t>
  </si>
  <si>
    <t>AMBAR MAYLI MAMANI QUISPE</t>
  </si>
  <si>
    <t>CUSCO-CUSCO-POROY- APV.PUCYUPATA A-10 ARCO TICA TICA, CUSCO 08001, PERÃš</t>
  </si>
  <si>
    <t>VESTIA UNA POLERA PLOMA LA PALABRA JORDAN EN EL PECHO, POLO NEGRO PANTALON JIN AZUL, ZAPATILLAS BLANCAS</t>
  </si>
  <si>
    <t>SE RETIRO DE SU DOMICILIO A LAS 05 AM DEL DIA14MAYO2024, CON RUMBO DESOCNOCIDO</t>
  </si>
  <si>
    <t>TIENE UN LUNAR EN LA PARTE IZQUIERDA DE LA NARIZ</t>
  </si>
  <si>
    <t>SO3P RENZO VILCAPAZA ZANALEA</t>
  </si>
  <si>
    <t>https://sistemas.policia.gob.pe/archivos/fotos_desaparecidos/23008238-29482563.jpg</t>
  </si>
  <si>
    <t>{'Woman': 97.87301421165466, 'Man': 2.126988396048546}</t>
  </si>
  <si>
    <t>CALEB JOSIAS PURIHUAMAN CARLOS</t>
  </si>
  <si>
    <t>LAMBAYEQUE-FERREÃ‘AFE-CAÃ‘ARIS- CASERÃO TOTORAS PAMPA VERDE CP. HUAYABAMBA â€“ CAÃ‘ARÃS</t>
  </si>
  <si>
    <t>CASACA COLOR MARRON, PANTALON COLOR NEGRO, ZAPATILLAS COLOR AZUL</t>
  </si>
  <si>
    <t>FUE LLEVADO POR SU MADRE</t>
  </si>
  <si>
    <t>SO1P MARCO ANTONIO ÃIQUE NUÃEZ</t>
  </si>
  <si>
    <t>https://sistemas.policia.gob.pe/archivos/fotos_desaparecidos/23016703-29511110.jpg</t>
  </si>
  <si>
    <t>{'Woman': 0.36643315106630325, 'Man': 99.63356256484985}</t>
  </si>
  <si>
    <t>SOLAGNE ABIGAIL ALVAREZ GUILLEN</t>
  </si>
  <si>
    <t>CALLAO-CALLAO-CALLAO- JR CAJAMARCA SN MZ A 3 LT 13 SECTOR 1 PISO 3 AA HH BOCANEGRA</t>
  </si>
  <si>
    <t>TOP ROSADO, PANTALON JEANS AZUL CLARO, ZAPATILLAS COLOR NEGRAS</t>
  </si>
  <si>
    <t>PERDIO COMUNICACION CON LA DENUNCIANTE VIA WHATSAPP</t>
  </si>
  <si>
    <t>LUNAR EN EL LABIO SUPERIOR LADO DERECHO, NO TIENE TATUAJES</t>
  </si>
  <si>
    <t>SO2P RICHARD SANCHEZ LLATAS</t>
  </si>
  <si>
    <t>https://sistemas.policia.gob.pe/archivos/fotos_desaparecidos/19796414-29478644.jpg</t>
  </si>
  <si>
    <t>{'Woman': 8.607563376426697, 'Man': 91.39243364334106}</t>
  </si>
  <si>
    <t>JULIO DANILO NOBLEJAS TITO</t>
  </si>
  <si>
    <t>POLERA DE COLOR PLOMO, PANTALON JENS COLOR NEGRO, ZAPATILLAS ROJO CON NEGRO</t>
  </si>
  <si>
    <t>SALIO DE SU VIVIENDA MENCIONADO QUE IRIA A UNA FIESTA CON SU AMIGO DE NOMBRE SAUL</t>
  </si>
  <si>
    <t>TATUAJE DE UN NOMBRE EN LA MANO DERECHA</t>
  </si>
  <si>
    <t>SO3P NEISER ARQUIMIDEZ ZAMORA ACOSTA</t>
  </si>
  <si>
    <t>https://sistemas.policia.gob.pe/archivos/fotos_desaparecidos/15687143-29494149.jpg</t>
  </si>
  <si>
    <t>{'Woman': 0.10650341864675283, 'Man': 99.89349246025085}</t>
  </si>
  <si>
    <t>ANGELA JESUS NICOL ORTIZ GARCIA</t>
  </si>
  <si>
    <t>LIMA-LIMA-SAN MARTIN DE PORRES- AA.HH HUSARES DE JUNIN MZ. K LT. 19 â€“ SAN MARTIN DE PORRES</t>
  </si>
  <si>
    <t>ESTABA VESTIDO CON UN PANTALON JEAN COLOR AZUL, UNA CHAQUETA DE COLOR AZUL, ZAPATILLAS DE COLOR NEGRAS</t>
  </si>
  <si>
    <t>SALIO DE LA CASA PARA IR A VER A UNA AMIGA Y NO REGRESO</t>
  </si>
  <si>
    <t>SO1P JUAN MANUEL PERALTA RAMOS</t>
  </si>
  <si>
    <t>https://sistemas.policia.gob.pe/archivos/fotos_desaparecidos/20953392-29486444.jpg</t>
  </si>
  <si>
    <t>{'Woman': 19.002236425876617, 'Man': 80.9977650642395}</t>
  </si>
  <si>
    <t>RUTH ROSMERY VARGAS VALDEZ</t>
  </si>
  <si>
    <t>APURIMAC-ANDAHUAYLAS-ANDAHUAYLAS- 9H3J+5P3, TALAVERA 03700, PERÃš</t>
  </si>
  <si>
    <t>VESTIA UN POLO BLANCO, PANTALOS JEAN COLOR AZUL OSCURO Y ZAPATILLAS COLOR BLANCO</t>
  </si>
  <si>
    <t>SALIO DE SU DOMICILIO UBICADO EN EL CP CHACCAMARCA TALAVERA CON DIRECCION HACIA LA PROVINCIA DE ANDAHUAYLAS</t>
  </si>
  <si>
    <t>SO3P CLINTON CHRISTIAN RINCON LAGOS</t>
  </si>
  <si>
    <t>https://sistemas.policia.gob.pe/archivos/fotos_desaparecidos/21655624-29477115.jpg</t>
  </si>
  <si>
    <t>JHON CLEVER ZEVALLOS GUZMAN</t>
  </si>
  <si>
    <t>CUSCO-LA CONVENCION-PICHARI- PICHARI</t>
  </si>
  <si>
    <t>VISTE POLO MANGA CORTA ROJO, SHORT AZUL, SANDALIAS, TIENE CICATRIZ EB LA CABEZA LADO IZQUIERDO</t>
  </si>
  <si>
    <t>SALIO DE CASA SIN AVISO CON RUMBO DESCONOCIDO</t>
  </si>
  <si>
    <t>CICATRIZ EN LA CABEZA LADO IZQUIERDO</t>
  </si>
  <si>
    <t>SO2P JOEL TROYANO FANANTE GONZALES</t>
  </si>
  <si>
    <t>https://sistemas.policia.gob.pe/archivos/fotos_desaparecidos/23004827-29470290.jpg</t>
  </si>
  <si>
    <t>{'Woman': 18.049657344818115, 'Man': 81.95034861564636}</t>
  </si>
  <si>
    <t>JUAN CARLOS RAMIREZ MARCHAND</t>
  </si>
  <si>
    <t>HUANUCO-HUANUCO-AMARILIS- CALLE SAN JUAN BOSCO SN CARRETERA HUANUCO TINGO MARIA</t>
  </si>
  <si>
    <t>SE ENCONTRA CON EL BUZO CARACTERISTICO DEL COLEGIO LEONCIO PRADO, COLOR CELESTE</t>
  </si>
  <si>
    <t>QUE SALIO DE SU COELGIO</t>
  </si>
  <si>
    <t>https://denuncias.pnp.gob.pe/archivos/fotos_desaparecidos/23005403-29472181.jpg</t>
  </si>
  <si>
    <t>{'Woman': 5.310988053679466, 'Man': 94.68900561332703}</t>
  </si>
  <si>
    <t>FATIMA DEL ROSARIO CHAPOÃ‘AN CASTAÃ‘EDA</t>
  </si>
  <si>
    <t>ANCASH-SANTA-CHIMBOTE- ASENT H COSTA BLANCA MZ K LT 27 NUEVO CHIMBOTE</t>
  </si>
  <si>
    <t>VESTIA UN BUZO AZUL CON CELESTE Y CASACA DEL COLEGIO DONDE ESTUDIA Y ZAPATILLAS BALANCAS</t>
  </si>
  <si>
    <t>QUE SALIO DE SU DOMICILIO CON DIRECCION A SU COLEGIO IE LAS PALMAS N 88042 UBICADO EN SAN LUIS</t>
  </si>
  <si>
    <t>SO2P JORGE DENZEL YAUCE ORMEÃO</t>
  </si>
  <si>
    <t>https://denuncias.pnp.gob.pe/archivos/fotos_desaparecidos/23006547-29475979.jpg</t>
  </si>
  <si>
    <t>{'Woman': 13.427169620990753, 'Man': 86.57283186912537}</t>
  </si>
  <si>
    <t>SERGIO DAVID NICOLAS GAMARRA CAHUAZA</t>
  </si>
  <si>
    <t>CALLAO-CALLAO-CALLAO- MZ. LL PRIMA LOTE 03 AA.HH. LOS NARANJOS PACHACUTEC</t>
  </si>
  <si>
    <t>PANTALON NEGRO, POLO NEGRO, ZAPATILLAS BLANCAS</t>
  </si>
  <si>
    <t>SALIO DE SU DOMICILIO DE SU MADRE CON DIRECCION AL DOMICILIO DE SU PADRE</t>
  </si>
  <si>
    <t>https://sistemas.policia.gob.pe/archivos/fotos_desaparecidos/23015259-29504890.jpg</t>
  </si>
  <si>
    <t>{'Woman': 0.3329107305034995, 'Man': 99.66709017753601}</t>
  </si>
  <si>
    <t>NORMA RAQUEL CHONQUIRI COMANDANTE</t>
  </si>
  <si>
    <t>UCAYALI-ATALAYA-RAYMONDI- MISION UNINI</t>
  </si>
  <si>
    <t>CON UN POLO ROJO Y BLANCO SHORT NEGRO SANDALIAS NEGRO</t>
  </si>
  <si>
    <t>SO3P GIANFRANCO URQUIA RENGIFO</t>
  </si>
  <si>
    <t>https://sistemas.policia.gob.pe/archivos/fotos_desaparecidos/23009675-29486882.jpg</t>
  </si>
  <si>
    <t>{'Woman': 14.065536856651306, 'Man': 85.93446612358093}</t>
  </si>
  <si>
    <t>MARISSA ISBEL OTERO ESCALAYA</t>
  </si>
  <si>
    <t>ICA-PISCO-PISCO- CALLE INDEPENDENCIA NRO 475</t>
  </si>
  <si>
    <t>PANTALÃ“N NEGRO, POLO NEGRO Y ZAPATILLAS BLANCAS</t>
  </si>
  <si>
    <t>SE DIRIGÃAN A SU CENTRO EDUCATIVO</t>
  </si>
  <si>
    <t>SO3P EMANUEL JESUS MUÃ‘ANTE GONZALES</t>
  </si>
  <si>
    <t>https://denuncias.pnp.gob.pe/archivos/fotos_desaparecidos/23005286-29471578.jpg</t>
  </si>
  <si>
    <t>{'Woman': 21.321086585521698, 'Man': 78.67891192436218}</t>
  </si>
  <si>
    <t>MARINA YAMILET NAPANGA BENDEZU</t>
  </si>
  <si>
    <t>ICA-PISCO-PISCO- CALLE BEATITA DE HUMAY NRO 605</t>
  </si>
  <si>
    <t>PANTALONS JEAN COLOR NEGRO, POLO COLOR BEIGE Y UNA MOCHILA MORADA</t>
  </si>
  <si>
    <t>SE DIRIGÃAN A CENTRO EDUCATIVO</t>
  </si>
  <si>
    <t>https://denuncias.pnp.gob.pe/archivos/fotos_desaparecidos/22938128-29471578.jpg</t>
  </si>
  <si>
    <t>{'Woman': 56.98292851448059, 'Man': 43.01707148551941}</t>
  </si>
  <si>
    <t>YOMAIRA LUCIANA ALARCON COBA</t>
  </si>
  <si>
    <t>LIMA-LIMA-ATE- URBANIZACION ALEJANDRO ALVAREZ CALLE CAJAMARCA MZ J LT 1B ATE</t>
  </si>
  <si>
    <t>PANTALON JEAN OSCURO, BLUSA DE COLOR BLANCO Y ZAPATILLAS BLANCAS</t>
  </si>
  <si>
    <t>SALIO DE SU CASA LLEVANDO SU MOCHILA CON PRENDAS DE VESTIR Y SE FUE SIN INDICAR A DONDE SE DIRIGIA</t>
  </si>
  <si>
    <t>https://sistemas.policia.gob.pe/archivos/fotos_desaparecidos/23010516-29489833.jpg</t>
  </si>
  <si>
    <t>{'Woman': 99.85617995262146, 'Man': 0.14381612418219447}</t>
  </si>
  <si>
    <t>YASMIN OLDANI OTICA SANCHEZ</t>
  </si>
  <si>
    <t>UCAYALI-ATALAYA-RAYMONDI- RIO TAMBO</t>
  </si>
  <si>
    <t>UN POLO BLANCO Y SHORT AMARRILO</t>
  </si>
  <si>
    <t>QUE EL BOTE DONDE VIAJABAN SUFRIO UN ACCIDENTE</t>
  </si>
  <si>
    <t>https://sistemas.policia.gob.pe/archivos/fotos_desaparecidos/23014680-29503281.jpg</t>
  </si>
  <si>
    <t>{'Woman': 28.898561000823975, 'Man': 71.1014449596405}</t>
  </si>
  <si>
    <t>MICAELA FERNANDA OTICA SANCHEZ</t>
  </si>
  <si>
    <t>ESTA CON MANTA COLOR ROJO</t>
  </si>
  <si>
    <t>EN QUE EL BOTE SUFRIO UN ACCIDENTE EN MEDIO DEL RIO TAMBO</t>
  </si>
  <si>
    <t>https://sistemas.policia.gob.pe/archivos/fotos_desaparecidos/23014689-29503281.jpg</t>
  </si>
  <si>
    <t>{'Woman': 10.233032703399658, 'Man': 89.76696729660034}</t>
  </si>
  <si>
    <t>CAJOL ARILED CABUDIVO GUTIERREZ</t>
  </si>
  <si>
    <t>LIMA-LIMA-SANTA ANITA- DOMICILIO JUAN GUILLERMO MORE 273 SANTA ANITA</t>
  </si>
  <si>
    <t>BLUSA NEGRA MANGA LARGA, PANTALON JEANS AZUL OSCURO ZAPATILLA NEGRA Y ROSADO</t>
  </si>
  <si>
    <t>SALIO DE SU DOMICILIO DE NOCHE SIN INDICAR A DONDE</t>
  </si>
  <si>
    <t>https://sistemas.policia.gob.pe/archivos/fotos_desaparecidos/21191806-29473244.jpg</t>
  </si>
  <si>
    <t>{'Woman': 0.1061302493326366, 'Man': 99.89387392997742}</t>
  </si>
  <si>
    <t>NADIN TAPAYURI SABOYA</t>
  </si>
  <si>
    <t>LORETO-LORETO-NAUTA- JJVV SACHACHORRO  DISTRITO DE NAUTA</t>
  </si>
  <si>
    <t>POLO NEGRO Y PANTALON JEANS</t>
  </si>
  <si>
    <t>SE ENCONTRABA EN MI DOMICILIO Y AL LLEGAR YA NO LE ENCONTRE, DESCONOCIENDO SU PARADERO ACTUALMENTE</t>
  </si>
  <si>
    <t>https://sistemas.policia.gob.pe/archivos/fotos_desaparecidos/23009368-29482635.jpg</t>
  </si>
  <si>
    <t>{'Woman': 20.04275918006897, 'Man': 79.95723485946655}</t>
  </si>
  <si>
    <t>KAORY TEJADA GARCIA</t>
  </si>
  <si>
    <t>LIMA-LIMA-LURIN- PLAYA ARICA MZ 15 LT 08 DISTRITO DE LURIN</t>
  </si>
  <si>
    <t>VESTIDO CREMA Y ZAPATOS NEGROS</t>
  </si>
  <si>
    <t>SE ENCONTRABA EN COMPANIA DE SU PROGENITORA</t>
  </si>
  <si>
    <t>ALFZ BRAYAN WILSON FERNANDEZ SANCHEZ</t>
  </si>
  <si>
    <t>https://denuncias.pnp.gob.pe/archivos/fotos_desaparecidos/23017197-29513046.jpg</t>
  </si>
  <si>
    <t>{'Woman': 26.91957652568817, 'Man': 73.08042049407959}</t>
  </si>
  <si>
    <t>AITANA TEJADA GARCIA</t>
  </si>
  <si>
    <t>0.4</t>
  </si>
  <si>
    <t>ROPON BLANCO Y COLCHA PLOMA</t>
  </si>
  <si>
    <t>https://denuncias.pnp.gob.pe/archivos/fotos_desaparecidos/23017203-29513046.jpg</t>
  </si>
  <si>
    <t>{'Woman': 17.167766392230988, 'Man': 82.83222913742065}</t>
  </si>
  <si>
    <t>TAIRA DANIELA PEREZ VASQUEZ</t>
  </si>
  <si>
    <t>LIMA-LIMA-CHORRILLOS- AV ANTACASSA LAS DELICIAS DE VILLA CHORRILLOS</t>
  </si>
  <si>
    <t>CASACA DE COLOR VERDE,PANTALON DE DISENO DE RAYAS,ZAPATILLAS DE COLOR BLANCO</t>
  </si>
  <si>
    <t>FUGA DE HOGAR</t>
  </si>
  <si>
    <t>SO3P JHON ANDERSON CARRASCO SILVA</t>
  </si>
  <si>
    <t>https://sistemas.policia.gob.pe/archivos/fotos_desaparecidos/23005502-29472477.jpg</t>
  </si>
  <si>
    <t>{'Woman': 10.595827549695969, 'Man': 89.40417766571045}</t>
  </si>
  <si>
    <t>YANET CHIPA TAIÃ‘A</t>
  </si>
  <si>
    <t>VESTIA CON CHOMA VERDE Y CHALECO MORADO AMBOS DE LANA, FALDA ANCHA COLOR AZUL MARINO CON CUADROS Y LINEAS AMARILLAS</t>
  </si>
  <si>
    <t>QUE SALIO DE SU DOMICILIO CON DIRECCION A LA CASA D SU AMIGA YAKELINE, NO TETORNADO HASTA LA FECHA A SU DOMICILIO</t>
  </si>
  <si>
    <t>https://sistemas.policia.gob.pe/archivos/fotos_desaparecidos/23005955-29473936.jpg</t>
  </si>
  <si>
    <t>{'Woman': 57.07538723945618, 'Man': 42.924609780311584}</t>
  </si>
  <si>
    <t>ARIANA ALEXANDRA SHAPIAMA TENAZOA</t>
  </si>
  <si>
    <t>UCAYALI-CORONEL PORTILLO-CALLERIA- JFJ9+M28, EL PRADO, PUCALLPA 25006, PERÃš</t>
  </si>
  <si>
    <t>SHORT COLOR ROSADO, BLUSA CON TIRAS DE COLOR NEGRO, SANDALIAS COLOR ROSADO</t>
  </si>
  <si>
    <t>SALIO A LA TIENDA</t>
  </si>
  <si>
    <t>https://sistemas.policia.gob.pe/archivos/fotos_desaparecidos/23007354-29479141.jpg</t>
  </si>
  <si>
    <t>{'Woman': 52.221912145614624, 'Man': 47.778090834617615}</t>
  </si>
  <si>
    <t>MARIANA ELVIRA PERALTA JUANUCO</t>
  </si>
  <si>
    <t>JUNIN-CHANCHAMAYO-PERENE- AAVV BAHIA SANGANI PERENE</t>
  </si>
  <si>
    <t>SHORT DE COLOR NEGRO POLO DE COLOR VERDE CLARO, SANDALIS DE COLOR MARRON,</t>
  </si>
  <si>
    <t>SALIO DE SU CASA, MIENTRAS QUE SUS PADRES SE ENCONTRABAN EN EL DISTRITO DE PICHANAQUI</t>
  </si>
  <si>
    <t>DE CONTEXTURA DELGADA</t>
  </si>
  <si>
    <t>https://sistemas.policia.gob.pe/archivos/fotos_desaparecidos/23007977-29481909.jpg</t>
  </si>
  <si>
    <t>{'Woman': 80.5814266204834, 'Man': 19.41857486963272}</t>
  </si>
  <si>
    <t>MIRIAN ARELLANO VILLAIZAN</t>
  </si>
  <si>
    <t>CASACA NEGRA, MINIFALDA CELESTE, ZAPATILLA BLANCO</t>
  </si>
  <si>
    <t>https://sistemas.policia.gob.pe/archivos/fotos_desaparecidos/23015382-29506358.jpg</t>
  </si>
  <si>
    <t>{'Woman': 11.483903974294662, 'Man': 88.51609230041504}</t>
  </si>
  <si>
    <t>NAOMI ROMINA CARHUACHUCO VILCATOMA</t>
  </si>
  <si>
    <t>LIMA-LIMA-LURIGANCHO - CHOSICA- JIRON JORGE CHAVEZ CON HUAROCHIRI MZ R LOTE 19 â€“ A SAN ANTONIO DE JICAMARCA ANEXO 08</t>
  </si>
  <si>
    <t>CONJUNTO NEGRO, ZAPATILLAS COLOR BLANCO</t>
  </si>
  <si>
    <t>SE RETIRO DE SU DOMICILIO CON UNA MOCHILA Y BOLSA NEGRA</t>
  </si>
  <si>
    <t>SO3P CARLOS JAVIER VARGAS CISNEROS</t>
  </si>
  <si>
    <t>https://sistemas.policia.gob.pe/archivos/fotos_desaparecidos/20606636-29482919.jpg</t>
  </si>
  <si>
    <t>{'Woman': 2.911677584052086, 'Man': 97.08832502365112}</t>
  </si>
  <si>
    <t>ANALY MARGOT HUICHO HUAMAN</t>
  </si>
  <si>
    <t>AYACUCHO-LA MAR-TAMBO- TAMBO  LA MAR AYACUCHO</t>
  </si>
  <si>
    <t>BUSO COLOR NEGRO, CHONPA NEGRO Y ZAPATILLAS BLANCAS</t>
  </si>
  <si>
    <t>AL NO QUERER LAVAR ROPA</t>
  </si>
  <si>
    <t>SO3P HENRY PAVEL OLARTE MARTINEZ</t>
  </si>
  <si>
    <t>https://sistemas.policia.gob.pe/archivos/fotos_desaparecidos/23011886-29493525.jpg</t>
  </si>
  <si>
    <t>{'Woman': 34.30948853492737, 'Man': 65.69050550460815}</t>
  </si>
  <si>
    <t>LUCIANA CAROLINA ROMAN REJAS</t>
  </si>
  <si>
    <t>ICA-ICA-ICA- X747+XJ7, MIGUEL GRAU, ICA 11002, PERÃš</t>
  </si>
  <si>
    <t>SHORT NEGRO, POLO BLANCO, ZAPATILLAS BLANCAS</t>
  </si>
  <si>
    <t>FUE VISTA POR ULTIMA VEZ POR SU MADRE EN SU MISMA CASA</t>
  </si>
  <si>
    <t>CERQUILLO</t>
  </si>
  <si>
    <t>SO3P VIDAL MARCATINCO ARUCANQUI</t>
  </si>
  <si>
    <t>https://sistemas.policia.gob.pe/archivos/fotos_desaparecidos/23004462-29469110.jpg</t>
  </si>
  <si>
    <t>{'Woman': 1.9649624824523926, 'Man': 98.03503751754761}</t>
  </si>
  <si>
    <t>BRENDA XIOMARA CORO GAMEROS</t>
  </si>
  <si>
    <t>POLO NEGRO, SHORT NEGRO, SANDALIAS NEGRAS</t>
  </si>
  <si>
    <t>FUE VISTA POR ULTIMA VEZ POR LA SENORA MELISSA LISSET REJAS GUTIERREZ EN EL DOMICILIO DE ESTA ULTIMA</t>
  </si>
  <si>
    <t>https://sistemas.policia.gob.pe/archivos/fotos_desaparecidos/23004469-29469110.jpg</t>
  </si>
  <si>
    <t>{'Woman': 27.262192964553833, 'Man': 72.73781299591064}</t>
  </si>
  <si>
    <t>ANGIE GABRIELA OJEDA NEIRA</t>
  </si>
  <si>
    <t>LIMA-LIMA-SAN JUAN DE MIRAFLORES- SECTOR VILLA SAN LUIS PJ. PAMPLONA ALTA MZ K9 LOT. 6</t>
  </si>
  <si>
    <t>CASACA FOSFORESCENTE, PANTALON DRIL, COLOR ROSADO, ZAPATILLAS BLANCAS</t>
  </si>
  <si>
    <t>QUE SALIDO DE SU DOMICILIO A COMPRAR UN REGALO</t>
  </si>
  <si>
    <t>CORTE DE CABELLO CON SERQUILLO</t>
  </si>
  <si>
    <t>SO3P JHONY ALEJANDRO REJAS MENDOZA</t>
  </si>
  <si>
    <t>https://sistemas.policia.gob.pe/archivos/fotos_desaparecidos/23003443-29465566.jpg</t>
  </si>
  <si>
    <t>{'Woman': 7.723046094179153, 'Man': 92.2769546508789}</t>
  </si>
  <si>
    <t>KIARA MICIELA AVALOS QUERARI</t>
  </si>
  <si>
    <t>APURIMAC-ABANCAY-ABANCAY- BARRIO HIROITO</t>
  </si>
  <si>
    <t>EL DIA 12MAY2024 A HORAS 13,00 APROX,SALIO DE SU DOMICILIO CON EL PERMISO DE SU PROGENITORA, INDICANDO QUE IRIA AL MIRADOR DE ABANCAY</t>
  </si>
  <si>
    <t>SO3P CLEISON ALTAMIRANO LEGUIA</t>
  </si>
  <si>
    <t>https://denuncias.pnp.gob.pe/archivos/fotos_desaparecidos/19862516-29481294.jpg</t>
  </si>
  <si>
    <t>{'Woman': 25.74535608291626, 'Man': 74.25464391708374}</t>
  </si>
  <si>
    <t>REGPOL - CUSCO - COLQUEPATA</t>
  </si>
  <si>
    <t>NELY QUISPE APAZA</t>
  </si>
  <si>
    <t>CUSCO-PAUCARTAMBO-COLQUEPATA- GFW2+GWR, 08130, PERÃš</t>
  </si>
  <si>
    <t>PANTALON BLUE JEAN DE COLOR ZAUL, POLERA DE COLOR GUINDA, ZAPATILLAS DE COLOR NEGRO CON AZUL</t>
  </si>
  <si>
    <t>ESTABA JUNTAMENTE CON SU PRIMO</t>
  </si>
  <si>
    <t>SOT3 ALVARO GONZALES CRUZ</t>
  </si>
  <si>
    <t>REGPOL - LIMA - HUANGASCAR</t>
  </si>
  <si>
    <t>LEYDI BRIGIT LIMANTA PERALES</t>
  </si>
  <si>
    <t>LIMA-YAUYOS-VIÃ‘AC- 3699+MRH, VIÃ‘AC 15745, PERÃš</t>
  </si>
  <si>
    <t>GORRA AMARILLA, CHOMPA BLANCA Y VESTIDO FLOREADO</t>
  </si>
  <si>
    <t>SE ENCONTRABA CONJUNTAMENTE CON SU MADRE JUSTINA VILMA PERALES ROJAS  EN ELA ENEXO ESMERALDA VINAC YAUYOS</t>
  </si>
  <si>
    <t>SO3P JAVIER MARCOS SOLANO CRISPIN</t>
  </si>
  <si>
    <t>https://sistemas.policia.gob.pe/archivos/fotos_desaparecidos/23002454-29463000.jpg</t>
  </si>
  <si>
    <t>{'Woman': 32.58304297924042, 'Man': 67.41696000099182}</t>
  </si>
  <si>
    <t>ANTHONI YEREMI CONDEMAYTA BARRIOS</t>
  </si>
  <si>
    <t>PUNO-SAN ROMAN-JULIACA-  SECTOR CENTRO JARAN</t>
  </si>
  <si>
    <t>CHOMPA DE COLOR VERDE, CASAQUILLA DE COLOR NEGRO, BUZO DE COLOR PLOMO Y ZAPATILLAS NEGRAS</t>
  </si>
  <si>
    <t>EL 12MAY2024 SALIO CON DIRECCIÃ“N A LA FUNERARIA, DESDE ESE MOMENTO SE DESCONOCE SU PARADERO ACTUAL</t>
  </si>
  <si>
    <t>https://denuncias.pnp.gob.pe/archivos/fotos_desaparecidos/23024699-29537553.jpg</t>
  </si>
  <si>
    <t>{'Woman': 3.264383226633072, 'Man': 96.73561453819275}</t>
  </si>
  <si>
    <t>MARIBEL LUCERO QUISPE YANCACHAJLLA</t>
  </si>
  <si>
    <t>PUNO-SAN ROMAN-JULIACA- URB SAN JUAN BAUTISTA MA1  JULIACA</t>
  </si>
  <si>
    <t>CHOMPA, BUZO DE COLOR ROSADO, ZAPATILLA</t>
  </si>
  <si>
    <t>SALIO DE SU DOMICILIO INDICANDO A SU HERMANO QUE IRIA DONDE SU MAMA PARA AYUDARLE A VENDER</t>
  </si>
  <si>
    <t>https://denuncias.pnp.gob.pe/archivos/fotos_desaparecidos/21673846-29464757.jpg</t>
  </si>
  <si>
    <t>{'Woman': 99.61826205253601, 'Man': 0.3817397868260741}</t>
  </si>
  <si>
    <t>FLOR MARIA CESPEDES CRUZ</t>
  </si>
  <si>
    <t>APURIMAC-ABANCAY-PICHIRHUA- CENTRO POBLADO CHALHUANI</t>
  </si>
  <si>
    <t>JEAN COLOR NEGRO, ZAPATILLA COLOR ROSADO, CHOMPA COLOR LILA</t>
  </si>
  <si>
    <t>EN CIRCUNSTANCIA QUE SALIO A COMPRAR A LA TIENDA</t>
  </si>
  <si>
    <t>OJOS NEGROS, CABELLO COLOR NEGRO CORTO</t>
  </si>
  <si>
    <t>https://sistemas.policia.gob.pe/archivos/fotos_desaparecidos/19186265-29478576.jpg</t>
  </si>
  <si>
    <t>{'Woman': 96.30581140518188, 'Man': 3.6941897124052048}</t>
  </si>
  <si>
    <t>REGPOL - LIMA - SANTA EULALIA</t>
  </si>
  <si>
    <t>SABRINA SHARON MAU MORALES</t>
  </si>
  <si>
    <t>LIMA-HUAROCHIRI-SANTA EULALIA- HUERTA CASHAHUCRA SN  SANTA EULALIA</t>
  </si>
  <si>
    <t>SALIO DEL INMUEBLE</t>
  </si>
  <si>
    <t>SOT2 LUIS ALEJANDRO HUATUCO CERVANTES</t>
  </si>
  <si>
    <t>https://sistemas.policia.gob.pe/archivos/fotos_desaparecidos/21198336-29463450.jpg</t>
  </si>
  <si>
    <t>{'Woman': 99.96932744979858, 'Man': 0.030669683474116027}</t>
  </si>
  <si>
    <t>SABRINA SHARON CARBAJAL MAU</t>
  </si>
  <si>
    <t>SALIO DE SU INMUEBLE</t>
  </si>
  <si>
    <t>https://sistemas.policia.gob.pe/archivos/fotos_desaparecidos/23002607-29463450.jpg</t>
  </si>
  <si>
    <t>LINDA ROUSE MONTEAGUDO USCAMAYTA</t>
  </si>
  <si>
    <t>CUSCO-CUSCO-SANTIAGO- PPJJ GENERAL OLLANTA E12</t>
  </si>
  <si>
    <t>SE ENCONTRABA DESCANSANDO EN SU VIVIENDA</t>
  </si>
  <si>
    <t>https://sistemas.policia.gob.pe/archivos/fotos_desaparecidos/13222462-29487591.jpg</t>
  </si>
  <si>
    <t>{'Woman': 10.812021046876907, 'Man': 89.18797373771667}</t>
  </si>
  <si>
    <t>TEODORO SAMUEL CHUMIOQUE AZABACHE</t>
  </si>
  <si>
    <t>LAMBAYEQUE-CHICLAYO-PIMENTEL- ALDEA INFANTIL VIRGEN DE LA PAZ KM 10 CARRETERA A PIMENTEL</t>
  </si>
  <si>
    <t>LLEVABA PUESTO POLO ROJO DEPORTIVO, CHIMPUNES BLANCOS, SHORT DE COLOR BLANCO Y RAYAS NEGRAS</t>
  </si>
  <si>
    <t>AL ENCONTRARSE ALBERGADO AL INTERIOR DE ALDEA INFANTIL</t>
  </si>
  <si>
    <t>SO1P CESAR ALEXANDER GAYOSO ACOSTA</t>
  </si>
  <si>
    <t>https://sistemas.policia.gob.pe/archivos/fotos_desaparecidos/23001743-29461223.jpg</t>
  </si>
  <si>
    <t>{'Woman': 13.217075169086456, 'Man': 86.78292632102966}</t>
  </si>
  <si>
    <t>ALEJANDRA SALINAS TORRES</t>
  </si>
  <si>
    <t>APURIMAC-ABANCAY-ABANCAY- SINCHI ROCA</t>
  </si>
  <si>
    <t>POLERA PLOMO OSCURO, PANTALON BLANCO FLOREADO, ZAPATILLAS BLANCAS Y CARGABA UNA MOCHILA NEGRA</t>
  </si>
  <si>
    <t>AL MOMENTO DE FUGARSE DE LA ALDEA INFANTIL VIRGEN DEL ROSARIO DE ABANCAY</t>
  </si>
  <si>
    <t>https://denuncias.pnp.gob.pe/archivos/fotos_desaparecidos/23001813-29461367.jpg</t>
  </si>
  <si>
    <t>{'Woman': 0.05882137338630855, 'Man': 99.94118213653564}</t>
  </si>
  <si>
    <t>REGPOL - HUANUCO - AUCAYACU</t>
  </si>
  <si>
    <t>YOSU EVA AMBROSIO DE LA CRUZ</t>
  </si>
  <si>
    <t>HUANUCO-LEONCIO PRADO-JOSE CRESPO Y CASTILLO- AV INDEPENDENCIA 567, AUCAYACU 10171, PERÃš</t>
  </si>
  <si>
    <t>PANTALON JEAN RASGADO, POLO COLOR CLARO, ZANDALIAS</t>
  </si>
  <si>
    <t>SALIO DE LA CASA SIN DECIR NADA</t>
  </si>
  <si>
    <t>SO2P LAZARO CCORAHUA NAVARRO</t>
  </si>
  <si>
    <t>https://sistemas.policia.gob.pe/archivos/fotos_desaparecidos/22865963-29493471.jpg</t>
  </si>
  <si>
    <t>{'Woman': 25.727424025535583, 'Man': 74.27257895469666}</t>
  </si>
  <si>
    <t>DEYSI SHANTAL LAZARO RUMI</t>
  </si>
  <si>
    <t>LIMA-LIMA-VILLA EL SALVADOR- SECTOR 03 GRUPO 22 A MZ B LOTE 07</t>
  </si>
  <si>
    <t>SHORT DE COLOR AZUL MARINO, POLO DE COLOR NEGRO Y CALZADO SANDALIAS</t>
  </si>
  <si>
    <t>SALIOD E SU DOMICILIO A COMPRAR, NO RETORNANDO</t>
  </si>
  <si>
    <t>https://sistemas.policia.gob.pe/archivos/fotos_desaparecidos/23002271-29462551.jpg</t>
  </si>
  <si>
    <t>{'Woman': 14.28656131029129, 'Man': 85.71344017982483}</t>
  </si>
  <si>
    <t>DENISSE SULEMA BENITES CASTILLO</t>
  </si>
  <si>
    <t>LIMA-LIMA-CARABAYLLO- AA.HH VILLA SAN ANTONIO MZ E, LT 10, REF KM 22.30 PARADERO VEGA DEL DISTRITO DE CARABAYLLO LIMA</t>
  </si>
  <si>
    <t>SE ECONTRABA VESTIDA CON UN POLO DE COLOR NEGRO Y CASACA DE COLOR PALO ROSA, UN PANTALON JEANS DE COLOR NEGRO Y SAPATILLAS DE COLOR NEGRO</t>
  </si>
  <si>
    <t>QUE SALIO DE SU CASA EL DIA SABADO 11 DE MAYO DEL 2024  ALAS 19 00 HORAS DICIDO QUE IVA A COMPRAR ALGUNAS COSAS AL MERCADO DEL KM 22</t>
  </si>
  <si>
    <t>SO2P HELMER SANTOS ESPINOZA</t>
  </si>
  <si>
    <t>https://sistemas.policia.gob.pe/archivos/fotos_desaparecidos/23006240-29474563.jpg</t>
  </si>
  <si>
    <t>{'Woman': 4.476029425859451, 'Man': 95.52396535873413}</t>
  </si>
  <si>
    <t>ROSA LUZ TAYPE RAMIREZ</t>
  </si>
  <si>
    <t>LIMA-LIMA-LURIN- CASA, ACOGIDA CARITAS FELICES DEL NIÃ‘O DE JESUS DE PRAGA SITO FUNDO BUENA VSUITA PARCELA 10122-10140</t>
  </si>
  <si>
    <t>VESTIA PANTALON BUZO COLOR PLOMO, UNA CHOMPA COLOR AZUL Y ZAPATILLAS DE COLOR BLANCO</t>
  </si>
  <si>
    <t>SE RETIRO DE LA CASA HOGAR CARITAS FELICE  LURIN</t>
  </si>
  <si>
    <t>https://sistemas.policia.gob.pe/archivos/fotos_desaparecidos/23002710-29463599.jpg</t>
  </si>
  <si>
    <t>{'Woman': 36.79572343826294, 'Man': 63.20427656173706}</t>
  </si>
  <si>
    <t>JADE ALONDRA ABIGAIL CORDOVA PEREZ</t>
  </si>
  <si>
    <t>LAMBAYEQUE-CHICLAYO-JOSE LEONARDO ORTIZ- INMEDIACIONES DE LA CALLE SAN ANTONIO REF MERCADO MOSHOQUEQUE</t>
  </si>
  <si>
    <t>VESTIA UN BUZO POLAR COLOR AZUL, UN TOP VERDE OLIVO, UN GORRO ROSADO Y ZAPATILLAS COLOR BLANCO</t>
  </si>
  <si>
    <t>EN CIRCUNSTANCIAS QUE SE RETIRA DEL MERCADO MOSHOQUEQUE, INDICANDO DIRIGIRSE A SU VIVIENDA, NO LLEGANDO A SU DESTINO, DESCONOCIENDO DE SU ACTUAL PARADERO</t>
  </si>
  <si>
    <t>SO2P HELTHOM DUBERT HERRERA ELIZALDE</t>
  </si>
  <si>
    <t>https://sistemas.policia.gob.pe/archivos/fotos_desaparecidos/23001837-29461427.jpg</t>
  </si>
  <si>
    <t>{'Woman': 99.74961876869202, 'Man': 0.2503773896023631}</t>
  </si>
  <si>
    <t>BRANDO JHEREMI RAMOS ACEVEDO</t>
  </si>
  <si>
    <t>LIMA-LIMA-SAN JUAN DE LURIGANCHO- MZ C1 LOTE 5  AAHHH SANTA ROSA III ETAPA DE BAYOVAR SAN JUAN DE LURIGANCHO</t>
  </si>
  <si>
    <t>BIVIRI COLOR NEGRO, SHORT VERDE ZAPATILLAS BLANCO CON ROJO Y SU MOCHILA NEGRA</t>
  </si>
  <si>
    <t>CIRCUNSTANCIA QUE SALIO DE SU DOMICILIO UBICADO EN LA MZ C1 LOTE 5 AAHH SANTA ROSA II ETAPA BAYOVAR SAN JUAN DE LURIGANCHO SIN RETORNAR HASTA LA ACTUAIDAD</t>
  </si>
  <si>
    <t>SOT3 HERNAN ENRIQUE LLACSA CALDERON</t>
  </si>
  <si>
    <t>https://denuncias.pnp.gob.pe/archivos/fotos_desaparecidos/21233767-29458682.jpg</t>
  </si>
  <si>
    <t>{'Woman': 6.232316419482231, 'Man': 93.76768469810486}</t>
  </si>
  <si>
    <t>ALDO MAURICIO PALACIOS VARGAS</t>
  </si>
  <si>
    <t>LA LIBERTAD-VIRU-CHAO- AV VICTOR RAUL 457</t>
  </si>
  <si>
    <t>PANTALON, POLO Y ZAPATILLA</t>
  </si>
  <si>
    <t>SALIÃ“ DE SU CASA PARA TRABAJAR</t>
  </si>
  <si>
    <t>SO3P ANDERSSON HERSSON ROMULO TESEN CUBAS</t>
  </si>
  <si>
    <t>https://denuncias.pnp.gob.pe/archivos/fotos_desaparecidos/6228032-29507502.jpg</t>
  </si>
  <si>
    <t>{'Woman': 2.3996200412511826, 'Man': 97.60037660598755}</t>
  </si>
  <si>
    <t>REGPOL - HUANUCO - ACOMAYO</t>
  </si>
  <si>
    <t>NAYELY JASMIN ROSALES CRISPIN</t>
  </si>
  <si>
    <t>HUANUCO-HUANUCO-CHINCHAO- ACOMAYO  CHINCHAO HUANUCO</t>
  </si>
  <si>
    <t>CASASA AZUL MARINO MANGA BLANCAS, POLO COLOR NEGRO CON BLANCO, PANTALON JEAN COLOR PLOMO, ZAPATILLA BLANCA</t>
  </si>
  <si>
    <t>CIRCUNSTANCIAS QUE MENCIONO QUE DIJO QUE IRIA A UN TALLER O REUNION EN LA DEMUNA QUE ESTA EN POSTA ANTIGUO DE ACOMAYO</t>
  </si>
  <si>
    <t>SO2P JEMI JAMMELIN USURIANO EDUARDO</t>
  </si>
  <si>
    <t>https://sistemas.policia.gob.pe/archivos/fotos_desaparecidos/15265026-29490235.jpg</t>
  </si>
  <si>
    <t>{'Woman': 14.349129796028137, 'Man': 85.6508731842041}</t>
  </si>
  <si>
    <t>ALEXANDER RUSBEL PONCE FLORES</t>
  </si>
  <si>
    <t>JUNIN-HUANCAYO-EL TAMBO- PROL TRUJILLO 271 EL TAMBO</t>
  </si>
  <si>
    <t>UN POLO DE COLOR BEIGE, UN PANTALON JEAN DE COLOR AZUL, UN PAR DE ZAPATILLAS DE COLOR BLANCO</t>
  </si>
  <si>
    <t>QUE EL DIA 11MAY24 A LAS06,55 APROX, SALIERON DEL CAR ANDRES AVELINO CACERES EL TAMBO, CON RUMBO DESCONOCIDO</t>
  </si>
  <si>
    <t>SO3P MIGUEL ANGEL VARGAS POCOMUCHA</t>
  </si>
  <si>
    <t>https://denuncias.pnp.gob.pe/archivos/fotos_desaparecidos/17790882-29457763.jpg</t>
  </si>
  <si>
    <t>{'Woman': 0.8420666679739952, 'Man': 99.15792942047119}</t>
  </si>
  <si>
    <t>HANZ IRVIN MENDIETA HINOSTROZA</t>
  </si>
  <si>
    <t>UN SHORT DE COLOR AZUL, UN PAR DE ZAPATILLAS DE COLOR BLANCO Y UNA POLERA DE COLOR PLOMO</t>
  </si>
  <si>
    <t>QUE EL DIA 11MAY24 A LAS 06,55 HRS APROX, SALIERON DEL CAR ANDRES AVELINO CACERES EL TAMBO, CON RUMBO DESCONOCIDO</t>
  </si>
  <si>
    <t>https://denuncias.pnp.gob.pe/archivos/fotos_desaparecidos/7377327-29457763.jpg</t>
  </si>
  <si>
    <t>{'Woman': 0.014043378178030252, 'Man': 99.98595714569092}</t>
  </si>
  <si>
    <t>CUSCO-CUSCO-SANTIAGO- PPJJ MANCO CCAPAC COMITE 6 LOTE LL10</t>
  </si>
  <si>
    <t>SALIO DE SU VIVIENDA CON PARADERO DESCONOCIDO</t>
  </si>
  <si>
    <t>https://sistemas.policia.gob.pe/archivos/fotos_desaparecidos/21372235-29488424.jpg</t>
  </si>
  <si>
    <t>{'Woman': 2.3082375526428223, 'Man': 97.69176244735718}</t>
  </si>
  <si>
    <t>MARIA FE VALENTINA MELCHOR CUTIPA</t>
  </si>
  <si>
    <t>LIMA-LIMA-ATE- CASA HUERTA MZ E LOTE 2 ATE LIMA</t>
  </si>
  <si>
    <t>UNA CASACA DE COLOR NEGRA CON FRANJAS DE COLOR BLANCA,  PANTALON DE COLOR CELESTE, ZAPATILLAS DE COLOR PLOMO</t>
  </si>
  <si>
    <t>SE DIO A LA FUGA</t>
  </si>
  <si>
    <t>https://sistemas.policia.gob.pe/archivos/fotos_desaparecidos/22758768-29467170.jpg</t>
  </si>
  <si>
    <t>{'Woman': 16.983045637607574, 'Man': 83.01696181297302}</t>
  </si>
  <si>
    <t>CESAR ADRIAN SALDAÃ‘A TERAN</t>
  </si>
  <si>
    <t>LAMBAYEQUE-CHICLAYO-CHICLAYO- AV UNION N 018  URB SANTA ELENA</t>
  </si>
  <si>
    <t>POLO BLANCO, POLERA COLOR BEIGE CON CAPUCHA, BUZO AZUL, ZAPATILLAS BLANCAS, UNA MALETA CON RUEDA DE SESENTA POR TREINTA, CON JALDOR DE MANO Y RUEDAS</t>
  </si>
  <si>
    <t>SALIO DE SU INMUEBLE, INDICANDO QUE NO QUERIA ESTAR EN SU INMUEBLE Y QUE VIAJARIA A LA CIUDAD DE LIMA</t>
  </si>
  <si>
    <t>SO3P OSMAR ALENKAR PINTADO BRITO</t>
  </si>
  <si>
    <t>https://sistemas.policia.gob.pe/archivos/fotos_desaparecidos/7716445-29455906.jpg</t>
  </si>
  <si>
    <t>{'Woman': 0.34994801972061396, 'Man': 99.65004920959473}</t>
  </si>
  <si>
    <t>JOSTHIN DAVID PEÃ‘A CARBAJAL</t>
  </si>
  <si>
    <t>LIMA-LIMA-CHORRILLOS- BUENOS AIRES DE VILLA MZ 62 LT 19 ASENT H BUENOS AIRES DE VILLA</t>
  </si>
  <si>
    <t>CASACA DE COLOR AZUL,SHORT DE COLOR VERDE MILITAR,SANDALIAS DE COLOR NEGRO</t>
  </si>
  <si>
    <t>SALIENDO DE SU DOMICILIO SIN RUMBO DESCONOCIDO</t>
  </si>
  <si>
    <t>https://sistemas.policia.gob.pe/archivos/fotos_desaparecidos/23005357-29472047.jpg</t>
  </si>
  <si>
    <t>{'Woman': 2.392183057963848, 'Man': 97.60781526565552}</t>
  </si>
  <si>
    <t>YENIFER TRUJILLO VARGAS</t>
  </si>
  <si>
    <t>VISTIA UNA CASA COLOR NEGRA, PANTALON JEAN COLOR PLOMO OSCURO,ZAPATILLAS BLANCAS</t>
  </si>
  <si>
    <t>SALIOR DE SU DOMICILIO SIN PERMISO CON DIRECCION DESCONOCIDO</t>
  </si>
  <si>
    <t>https://denuncias.pnp.gob.pe/archivos/fotos_desaparecidos/19212783-29454205.jpg</t>
  </si>
  <si>
    <t>{'Woman': 37.55054175853729, 'Man': 62.44945526123047}</t>
  </si>
  <si>
    <t>PASCO-PASCO-CHAUPIMARCA- BARRIO BUENOS AIRES, AV PASCO 122, DISTRITO SIMON BOLIVAR</t>
  </si>
  <si>
    <t>CASACA DE COLOR NEGRO, BUZO PLOMO, ZAPATOS NEGROS, GORRO AZUL</t>
  </si>
  <si>
    <t>SE ENCONTRABA SOLO EN SU VIVIENDA, PRODUCTO QUE SU PROGENITORA QUE SE ENCUNTRA AL CUIDADO SE ENCONTRABA DE VIAJE A LA CIUDAD DE LIMA</t>
  </si>
  <si>
    <t>CAMINA AGACHADO, ESPALDA JOROBADA</t>
  </si>
  <si>
    <t>SO3P JOSE ANTONIO CANCHARI ALCANTARA</t>
  </si>
  <si>
    <t>https://sistemas.policia.gob.pe/archivos/fotos_desaparecidos/23030060-29554869.jpg</t>
  </si>
  <si>
    <t>{'Woman': 28.20289433002472, 'Man': 71.79710865020752}</t>
  </si>
  <si>
    <t>FRANCO FRANCISCO DIAZ TAPIA</t>
  </si>
  <si>
    <t>LIMA-LIMA-EL AGUSTINO- CALLE JORGE LUIS BORGES MZ D LT 06 COOPERATIVA LOS WANCAS EL AGUSTINO</t>
  </si>
  <si>
    <t>ZAPATILLAS NEGRAS MARCA NIKE, PANTALON NEGRO, CASACA JEANS</t>
  </si>
  <si>
    <t>QUE PERDIO COMUNICACION TELEFONICAMENTE CON SU FAMILIAR, LUEGO QUE SALIO DE SU DOMICILIO SITO JORGE LUIS BORGES MZ D LT 6 COOPERATIVA LOS WANCAS EL AGUSTINO</t>
  </si>
  <si>
    <t>https://denuncias.pnp.gob.pe/archivos/fotos_desaparecidos/5974738-29556605.jpg</t>
  </si>
  <si>
    <t>{'Woman': 0.00015743647736599087, 'Man': 99.99984502792358}</t>
  </si>
  <si>
    <t>REGPOL - AREQUIPA - LA JOYA   SAN JOSE</t>
  </si>
  <si>
    <t>MARIO HUAHUACHAMPI LINARES</t>
  </si>
  <si>
    <t>AREQUIPA-AREQUIPA-LA JOYA- SENALES DE ESPERANZA ZONA B MZ LOTE 09 PP JJ  SAN JOSE</t>
  </si>
  <si>
    <t>CHONPA NEGRA TIPO JORGE CHAVEZ, UN BUZO DE COLOR GRIS, USADO Y SOMBRERO ROJO USADO VIEJO</t>
  </si>
  <si>
    <t>SALIO DE SU DOMICILIO CON RUMBO DESCONOCIDO, AL RECLAMARLE SU HERMANA POR LA DESAPRICION DE 09 PATOS</t>
  </si>
  <si>
    <t>CORTE POR OPERACION DE PAPERAS LADO DERECHO</t>
  </si>
  <si>
    <t>SO2P JUAN CARLOS BENAVENTE ZARATE</t>
  </si>
  <si>
    <t>https://sistemas.policia.gob.pe/archivos/fotos_desaparecidos/7198091-29549868.jpg</t>
  </si>
  <si>
    <t>{'Woman': 64.10166621208191, 'Man': 35.89833080768585}</t>
  </si>
  <si>
    <t>REGPOL - SAN MARTIN - SAN HILARION</t>
  </si>
  <si>
    <t>ELVER GUERRA CHUJUTALLI</t>
  </si>
  <si>
    <t>SAN MARTIN-PICOTA-PICOTA- CASERIO NUEVA ESPERANZA</t>
  </si>
  <si>
    <t>PANTALON JEANS COLOR NEGRO, POLO COLOR PLOMO, UNA POLERA MANGA LARGA NEGRO CON RAYAS COLOR BLANCO,PAZATOS COLOR  NEGRO MARCA CATERPILLAR, GORRA COLOR NEGRO CON ESTAMPADO DEL COLEGIO MILITAR</t>
  </si>
  <si>
    <t>SE DIRIGIO AL CASERIO NUEVA ESPERANZA SECTOR ALMIRANTE GRAU</t>
  </si>
  <si>
    <t>SO3P RANDY VELASCO RAMIREZ</t>
  </si>
  <si>
    <t>https://sistemas.policia.gob.pe/archivos/fotos_desaparecidos/12639931-29556649.jpg</t>
  </si>
  <si>
    <t>{'Woman': 0.005821849481435493, 'Man': 99.99418258666992}</t>
  </si>
  <si>
    <t>REYNALDO CANEPA RODRIGUEZ</t>
  </si>
  <si>
    <t>LIMA-LIMA-SAN JUAN DE MIRAFLORES- INTERIOR DEL INMUEBLE AA.HH MANOLO DEL CASTILLO MZ J LT.12-VILLA MARIA DEL TRIUNFO</t>
  </si>
  <si>
    <t>VESTIDO DE CASACA NEGRA, PANTALON COLOR NEGRO Y GORRA DE TELA COLOR NEGRO CHULLO</t>
  </si>
  <si>
    <t>SALIO DE SU DOMICILIO UBICADO EN EL AAHH MANOLO DEL CASTILLO MZ J LT 12 VILLA MARIA DEL TRIUNFO, TODA VEZ QUE SUFRE DE ALZHEIMER</t>
  </si>
  <si>
    <t>EN MEDIO DE SU CABEZA NO TIENE CABELLO</t>
  </si>
  <si>
    <t>https://sistemas.policia.gob.pe/archivos/fotos_desaparecidos/12002333-29540573.jpg</t>
  </si>
  <si>
    <t>{'Woman': 6.098213791847229, 'Man': 93.90178322792053}</t>
  </si>
  <si>
    <t>MARCO ANTONIO CASTRO TORRES</t>
  </si>
  <si>
    <t>LIMA-LIMA-INDEPENDENCIA- ASOC VICTOR RAUL HAYA DE LA TORRE MZ S LOTE 05 PAYET</t>
  </si>
  <si>
    <t>SHORT Y UNA CASACA COLOR NO RECUERDA</t>
  </si>
  <si>
    <t>QUE HABRIA SALIDO DE SU INMUEBLE</t>
  </si>
  <si>
    <t>SO3P YOBER ANGEL PEDRAZA ROJAS</t>
  </si>
  <si>
    <t>https://sistemas.policia.gob.pe/archivos/fotos_desaparecidos/1734188-29546724.jpg</t>
  </si>
  <si>
    <t>{'Woman': 28.36633324623108, 'Man': 71.63366675376892}</t>
  </si>
  <si>
    <t>FLOHETESITH PINEDO TORRES</t>
  </si>
  <si>
    <t>LIMA-LIMA-LIMA- PSJ 19 MZ L LT 3 AH JARDIN DE SANTA MARIA</t>
  </si>
  <si>
    <t>QUE SALIO DE SU DOMICILIO SITO EN EL PSJ 19 MZ L LT 3 A H JARDIN ROSA DE SANTA MARIA</t>
  </si>
  <si>
    <t>SO3P CLIZON IDOEL QUISPE QUISPE</t>
  </si>
  <si>
    <t>https://denuncias.pnp.gob.pe/archivos/fotos_desaparecidos/7169766-29542515.jpg</t>
  </si>
  <si>
    <t>{'Woman': 0.5214345175772905, 'Man': 99.4785726070404}</t>
  </si>
  <si>
    <t>BRAYAN ANTONY HUANCA HINOJOSA</t>
  </si>
  <si>
    <t>TACNA-TACNA-CIUDAD NUEVA- INMEDIACIONES DEL MERCADO DE CIUDAD NUEVA</t>
  </si>
  <si>
    <t>BUZO NEGRO  CASACA AZUL MARINO GORRA ROJA ZAPATILLAS NEGROS</t>
  </si>
  <si>
    <t>EN CIRCUNSTANCIAS QUE SE ENCONTRABA ALMORZANDO CON SU HERMANA ADALUZ HUANCA HINOJOSA</t>
  </si>
  <si>
    <t>SUS OREJAS GRANDES</t>
  </si>
  <si>
    <t>SO3P FERNANDO FAUSTO CONDORI ALAVE</t>
  </si>
  <si>
    <t>https://sistemas.policia.gob.pe/archivos/fotos_desaparecidos/23027578-29546731.jpg</t>
  </si>
  <si>
    <t>{'Woman': 0.30414664652198553, 'Man': 99.69584941864014}</t>
  </si>
  <si>
    <t>JUAN LOZANO ROJAS</t>
  </si>
  <si>
    <t>SAN MARTIN-SAN MARTIN-TARAPOTO- JR CENEPO 510  TARAPOTO</t>
  </si>
  <si>
    <t>CAMISA COLOR ROSADO CLARO A RAYAS, PANTALON DRIL Y SANDALIA</t>
  </si>
  <si>
    <t>QUE SALIO DEL DOMICILIO DE SU DOMICILIO UBICADO EN JR CENEPA 510 AH 10 DE AGOSTO TARAPOTO</t>
  </si>
  <si>
    <t>SO2P ESTANISLAO SAAVEDRA GARCIA</t>
  </si>
  <si>
    <t>https://denuncias.pnp.gob.pe/archivos/fotos_desaparecidos/13691113-29539076.jpg</t>
  </si>
  <si>
    <t>{'Woman': 0.019248998432885855, 'Man': 99.98075366020203}</t>
  </si>
  <si>
    <t>ANA ELIZABET GONZALES ROJAS</t>
  </si>
  <si>
    <t>LIMA-LIMA-SAN MARTIN DE PORRES- JR ICA 4136</t>
  </si>
  <si>
    <t>CHOMPA COLOR GUINDA, FALDA MARRON CLARO, ZAPATOS NEGROS</t>
  </si>
  <si>
    <t>SUFRE DE ESQUIZOFRENIA, Y EN UN DESCUIDO SALIO DEL INMUEBLE</t>
  </si>
  <si>
    <t>HABLA CON INCOHERENCIA</t>
  </si>
  <si>
    <t>https://sistemas.policia.gob.pe/archivos/fotos_desaparecidos/23024904-29538331.jpg</t>
  </si>
  <si>
    <t>10.55</t>
  </si>
  <si>
    <t>{'Woman': 97.11517691612244, 'Man': 2.88481991738081}</t>
  </si>
  <si>
    <t>BRIGITH ANDREA VILLAR MORMONTOY</t>
  </si>
  <si>
    <t>LIMA-LIMA-COMAS- JR. CAÃ‘ETE 560 2DA ZONA DE COLLIQUE DISTRITO DE COMAS</t>
  </si>
  <si>
    <t>POLO NEGRO, PANTALON JEAN AZUL, ZAPATIILLAS DE COLOR BLANCO, AZUL Y NARANJA</t>
  </si>
  <si>
    <t>SALIO DE SU CASA REFIRIENDO QUE SALDRIA A COMPRAR HAMBURGUESA</t>
  </si>
  <si>
    <t>SO3P NEPTALI SANTILLAN MAZUELOS</t>
  </si>
  <si>
    <t>https://sistemas.policia.gob.pe/archivos/fotos_desaparecidos/23024815-29537894.jpg</t>
  </si>
  <si>
    <t>{'Woman': 99.98000264167786, 'Man': 0.01999419619096443}</t>
  </si>
  <si>
    <t>KLEIVER JHON CURI CASQUI</t>
  </si>
  <si>
    <t>HUANCAVELICA-HUANCAVELICA-ACORIA- CENTRO POBLADO QUIMINA</t>
  </si>
  <si>
    <t>VESTIA UNA CASACA VERDE MILITAR DE MATERIAL TELA MOJADA, PANTALON JEANS CELESTE PASTEL, UN PAR DE ZAPATILLAS COLOR PLOMO</t>
  </si>
  <si>
    <t>QUE SALIO DE SU DOMICILIO UBICADO EN EL CENTRO POBLADO DE QUIMINA, HACIA LA CIUDAD DE HUANCAVELICA A FIN DE PARTICIPAR EN LAS FIESTAS TAURINAS</t>
  </si>
  <si>
    <t>SO2P BETSI LIZBETH LLANCARI HUAMAN</t>
  </si>
  <si>
    <t>https://denuncias.pnp.gob.pe/archivos/fotos_desaparecidos/19086659-29553561.jpg</t>
  </si>
  <si>
    <t>69.06</t>
  </si>
  <si>
    <t>{'Woman': 0.3753533586859703, 'Man': 99.62463974952698}</t>
  </si>
  <si>
    <t>SUMI ANGELA PEREZ AMACHE</t>
  </si>
  <si>
    <t>CUSCO-URUBAMBA-OLLANTAYTAMBO- QMGP+3Q2, TANCA 08675, PERÃš</t>
  </si>
  <si>
    <t>DESCONOCEN POR LAS PRENDAS QUE VESTIA</t>
  </si>
  <si>
    <t>MIENTRAS EL PROGENITOR FESTEJABA SU HONOMASTICO, APROVECHO PARA DARSE A LA FUGA CON SU ENAMORADO, SIENDO CON ESTA POR TERCERA VEZ CONSECUTIVA QUE SE DESAPARECE DE ESA MANERA</t>
  </si>
  <si>
    <t>https://sistemas.policia.gob.pe/archivos/fotos_desaparecidos/23024459-29536744.jpg</t>
  </si>
  <si>
    <t>{'Woman': 41.252684593200684, 'Man': 58.747315406799316}</t>
  </si>
  <si>
    <t>KARIN EDHIT ALVAREZ ATENCIO</t>
  </si>
  <si>
    <t>AREQUIPA-AREQUIPA-LA JOYA- CTRA. PANAMERICANA S 2022, 04100, PERÃš</t>
  </si>
  <si>
    <t>BUZO COLOR PLOMO OSCURO, CAZACA COLOR ROSADA</t>
  </si>
  <si>
    <t>QUE MOMENTO ANTES TUBO UNA DISCUSION CON FAMILIARES, COSTADO DE LA CARRETERA PANAMERICANA SUR ALTURA EX RESTAURANTE CHUNCHITOS CAMINO A VITOR</t>
  </si>
  <si>
    <t>PRESENTA CICATRIZ EN NARIZ</t>
  </si>
  <si>
    <t>SO2P JOEHR JAMES LEONARDO MARTINEZ</t>
  </si>
  <si>
    <t>https://sistemas.policia.gob.pe/archivos/fotos_desaparecidos/4237539-29518293.jpg</t>
  </si>
  <si>
    <t>{'Woman': 16.517966985702515, 'Man': 83.48203301429749}</t>
  </si>
  <si>
    <t>WILLIAN CRISTIAN MATEO CISNEROS</t>
  </si>
  <si>
    <t>LIMA-HUAROCHIRI-SANTA EULALIA- FUNDO PARCA ALTA SN</t>
  </si>
  <si>
    <t>ESTABA VESTIDO CON BUZO DE FRANELA DE COLOR PLOMO, POLO ROJO, UN GORRO MILITAR CAMUFLADO, ZAPATILLAS NEGRAS, LLEVANDO A LA MANO UNA POLERA DE COLOR NEGRO Y UN CHUYO DE COLOR NEGRO EN EL BOLSILLO</t>
  </si>
  <si>
    <t>ARETE EN LA OREJA IZQUIERDA, PERSONA CON DISCAPACIDAD CONDUCTA, COMUNICACION, CUIDADO PERSONAL, DISPOSICION CORPORAL, DESTREZA</t>
  </si>
  <si>
    <t>SO3P ALEXANDER JOEL FERNANDEZ HUAYTA</t>
  </si>
  <si>
    <t>https://sistemas.policia.gob.pe/archivos/fotos_desaparecidos/23027349-29551346.jpg</t>
  </si>
  <si>
    <t>{'Woman': 13.579772412776947, 'Man': 86.42023205757141}</t>
  </si>
  <si>
    <t>REGPOL - AREQUIPA - TIABAYA</t>
  </si>
  <si>
    <t>LEEZANDRO EUSEBIO LEON SALDAÃ‘A</t>
  </si>
  <si>
    <t>AREQUIPA-AREQUIPA-TIABAYA- CALLE PROGRESO 206 B TIABAYA</t>
  </si>
  <si>
    <t>GORRO PLOMO, PANTALON JEAN AZUL CLARO, POLO NEGRO</t>
  </si>
  <si>
    <t>SALIA DE SU DOMICILIO A HORAS 0800 DEL DIA 15052024, CON DIRECCION A SU CENTRO DE LABORES SITO AV DOLORES EMPRESA DE COLCHONES CASABLANCA Y HASTA LA FECHA NO RETORNA A SU DOMCILCIO Y NO SE ENCUENTRA EN SU CENTRO DE LABORES</t>
  </si>
  <si>
    <t>SO1P EDWIN SANTOS HERMOZA MONTESINOS</t>
  </si>
  <si>
    <t>https://sistemas.policia.gob.pe/archivos/fotos_desaparecidos/14663037-29513618.jpg</t>
  </si>
  <si>
    <t>{'Woman': 3.698718547821045, 'Man': 96.30128145217896}</t>
  </si>
  <si>
    <t>REGPOL - CUSCO - PUCYURA</t>
  </si>
  <si>
    <t>ADERSON HUAMAN CHALLCO</t>
  </si>
  <si>
    <t>CUSCO-ANTA-PUCYURA- PERUANO PATA PUCYURA</t>
  </si>
  <si>
    <t>LLEVABA PUESTO UNA CASACA COLOR NEGRO, POLO SE DESCONOCE, PANTALON COLOR NEGRO, ZAPATILLAS COLOR PLOMO SIN MARCA</t>
  </si>
  <si>
    <t>SALIO DE SU DOMICILIO, UBICADO EN EL SECTOR PERUANO PATA, CON DIRECCION HACIA LA CIUDAD DEL CUSCO, MOTIVO SE DESCONOCE</t>
  </si>
  <si>
    <t>SO3P UTBALDO ARAGON SOLANO</t>
  </si>
  <si>
    <t>https://sistemas.policia.gob.pe/archivos/fotos_desaparecidos/19778148-29538627.jpg</t>
  </si>
  <si>
    <t>{'Woman': 0.04412236739881337, 'Man': 99.95587468147278}</t>
  </si>
  <si>
    <t>WALTER CLEMENTE CENTURION TORRES</t>
  </si>
  <si>
    <t>PUNO-SAN ROMAN-JULIACA- JR SAN ROMAN N 133  JULIACA</t>
  </si>
  <si>
    <t>CASACA OSCURA, PANTALON JEANS DE COLOR PLOMO, ZAPATO OSCURO</t>
  </si>
  <si>
    <t>SALIO DEL HOSPEDAJE ZAKURA APROXIMADAMENTE A LAS 01 57 HORAS DE LA MADRUGADA SIN NINGÃšN MOTIVO</t>
  </si>
  <si>
    <t>https://denuncias.pnp.gob.pe/archivos/fotos_desaparecidos/2326684-29514304.jpg</t>
  </si>
  <si>
    <t>{'Woman': 0.030950646032579243, 'Man': 99.96905326843262}</t>
  </si>
  <si>
    <t>DELIA CHAVEZ ARENAS</t>
  </si>
  <si>
    <t>CUSCO-ANTA-ANTA- JR, PROL. AV. JAQUIJAHUANA, ANTA 08616, PERÃš</t>
  </si>
  <si>
    <t>CHOMPA DE LANA COLOR ROZADO CON CIERRE, PANTALON JEAN PITILLO COLOR AZUL MARINO, ZAPATO COLOR NEGRO</t>
  </si>
  <si>
    <t>QUE VIAJO DE LA CIUDAD DE CUSCO CON DIRECCION A LA LOCALIDAD DE IZCUCHACA  ANTA, A FIN DE DEJAR UN PERRITO EN LA CASA DE SU EMPLEADORA NATIVIDAD RONDAN VILLAFUERTE</t>
  </si>
  <si>
    <t>SO1P AUGUSTO BARCENA VILLANO</t>
  </si>
  <si>
    <t>https://sistemas.policia.gob.pe/archivos/fotos_desaparecidos/20770584-29535656.jpg</t>
  </si>
  <si>
    <t>{'Woman': 1.25515628606081, 'Man': 98.7448513507843}</t>
  </si>
  <si>
    <t>REGPOL - AREQUIPA - SAMUEL PASTORâ€“LA PAMPA</t>
  </si>
  <si>
    <t>HEDILBERTO YEFERSON QUISPE ZAPANA</t>
  </si>
  <si>
    <t>AREQUIPA-CAMANA-SAMUEL PASTOR- AAHH BELLA UNION MZ N LOTE 01</t>
  </si>
  <si>
    <t>PANTALON DE COLORNEGRO, ZAPATILLAS DE COLOR NEGRO, CAMISA FLOREADA DE COLOR NEGRO</t>
  </si>
  <si>
    <t>EN HORAS DE LA TARDE SALIO DE SU DOMCILIO, HASTA EL DIA DE LA FECHA NO RETORNA SE DESCONOCE SU PARADERO Y LOS MOTIVOS DE SU DESAPARICION</t>
  </si>
  <si>
    <t>CABELLO ONDULADO</t>
  </si>
  <si>
    <t>SO3P MIGUEL HUAMANI ALMANACIN</t>
  </si>
  <si>
    <t>https://sistemas.policia.gob.pe/archivos/fotos_desaparecidos/19438424-29508909.jpg</t>
  </si>
  <si>
    <t>{'Woman': 12.078876793384552, 'Man': 87.92112469673157}</t>
  </si>
  <si>
    <t>MANUEL FLORES ROJAS</t>
  </si>
  <si>
    <t>LA LIBERTAD-TRUJILLO-TRUJILLO- PASAJE ANGOLA, SANTA ROSA DE MONSERRATE MZ D LT 5, PUEBLO JOVEN, TRUJILLO</t>
  </si>
  <si>
    <t>PANTALON JEAN AZUL, CAMISA DE COLOR AZUL, Y UNA CASACA NEGRA, ZAPATOS DE CUERO</t>
  </si>
  <si>
    <t>SALIO DE SU DOMICILIO SIN RUMBO</t>
  </si>
  <si>
    <t>DELGADO Y TIENE CANAS</t>
  </si>
  <si>
    <t>https://denuncias.pnp.gob.pe/archivos/fotos_desaparecidos/23015881-29508160.jpg</t>
  </si>
  <si>
    <t>{'Woman': 0.6989976856857538, 'Man': 99.30100440979004}</t>
  </si>
  <si>
    <t>ARNOLD ALBERTO SUAREZ MORENO</t>
  </si>
  <si>
    <t>LIMA-LIMA-SANTA ANITA- CALLE LOS FLAMENCOS 353 SANTA ANITA</t>
  </si>
  <si>
    <t>VESTIDO CON POLO NEGRO CON SHORT JEAN AZUL ZAPATILLA COLOR NEGRO Y BLANCO</t>
  </si>
  <si>
    <t>QUE EL DIA 17 DE MAYO DE 2024 A LAS 1400 HORAS SE ENCONTRABA TRABAJANDO EN UNA BARBERIA UBICADO EN LA CALLE LOS FLAMENCOS 353 SANTA ANITA, INGRESO UN SUJETO EN APARENTE ESTADO DE DROGADICCION, ENTONCES COMO ESTABA HACIENDO DESORDEN EN EL LOCAL, EL DUENO LES INDICA QUE SOLUCIONEN SUS PROBLEMAS AFUERA DEL LOLAL, ENTONCES ELLOS SALEN, Y DESDE ESE MOMENTO YA NO HA VUELTO A APARECER</t>
  </si>
  <si>
    <t>SO3P ABEL HUAYTA QUISPE</t>
  </si>
  <si>
    <t>https://sistemas.policia.gob.pe/archivos/fotos_desaparecidos/14087106-29529659.jpg</t>
  </si>
  <si>
    <t>{'Woman': 0.026522373082116246, 'Man': 99.97348189353943}</t>
  </si>
  <si>
    <t>JEREMIAS AHUANARI SILVANO</t>
  </si>
  <si>
    <t>UCAYALI-CORONEL PORTILLO-MANANTAY- MARISCAL CACERES MZ 56 LT 13 AAHH SELVA ALEGRE</t>
  </si>
  <si>
    <t>POLO COLOR AZUL, SHORT COLOR NEGRO Y UN PAR DE ZAPATILLAS COLOR NEGROS</t>
  </si>
  <si>
    <t>LA PERSONA ES DE CAPACIDADES ESPECIALES, SALIO DE SU DOMICILIO EN UN DESCUIDO</t>
  </si>
  <si>
    <t>LA PERSONA TIENE DISCAPACIDADES ESPECIALES SUFRE DE ESQUIZOFRENIA</t>
  </si>
  <si>
    <t>https://denuncias.pnp.gob.pe/archivos/fotos_desaparecidos/23017874-29515225.jpg</t>
  </si>
  <si>
    <t>{'Woman': 0.1250455854460597, 'Man': 99.87494945526123}</t>
  </si>
  <si>
    <t>SO3P SANTOS ELEUTERIO QUISPE MAMANI</t>
  </si>
  <si>
    <t>ADRIAN GUSTAVO POCCO FLORES</t>
  </si>
  <si>
    <t>LIMA-LIMA-ATE- UCV 270 LT 21 DE LA ZONA C HUAYCAN DISTRITO DE ATE</t>
  </si>
  <si>
    <t>UN PANTALON JEANS DE COLOR NEGRO, POLO NEGRO CON BLANCO, ZAPATILLAS NEGRAS</t>
  </si>
  <si>
    <t>QUE SALIO DE SU DOMICILIO CON DIRECCION A SU CENTRO DE TRABAJO</t>
  </si>
  <si>
    <t>SO3P JOSE ALEJANDRO PACHECO ALTAMIRANO</t>
  </si>
  <si>
    <t>https://sistemas.policia.gob.pe/archivos/fotos_desaparecidos/13068907-29505064.jpg</t>
  </si>
  <si>
    <t>{'Woman': 0.15875741373747587, 'Man': 99.84123706817627}</t>
  </si>
  <si>
    <t>LIZBETH CATUNTA HUALLPA</t>
  </si>
  <si>
    <t>CUSCO-CUSCO-SAN SEBASTIAN- SECTOR DE INCAHUASI SN</t>
  </si>
  <si>
    <t>CHOMPA DE LANA ARTESANAL COLOR CREMA, UN PANTALON DE BUZO COLOR NEGRO Y UNA MCOHILA DE COLOR ROSADO</t>
  </si>
  <si>
    <t>FUGO DE SU VIVIENDA APROVECHANDO QUE SU MADRE SE ENCONTRABA TRABAJANDO</t>
  </si>
  <si>
    <t>SO1P DEYVIS CHARLES CANDIA ENRIQUEZ</t>
  </si>
  <si>
    <t>https://sistemas.policia.gob.pe/archivos/fotos_desaparecidos/23024655-29537424.jpg</t>
  </si>
  <si>
    <t>{'Woman': 36.79070770740509, 'Man': 63.20928931236267}</t>
  </si>
  <si>
    <t>ANGEL REYNALDO HUANCA CCUNO</t>
  </si>
  <si>
    <t>LIMA-LIMA-LURIN- MZ. P LOTE. 16 HUERTOS DE LURÃN - LURÃN</t>
  </si>
  <si>
    <t>POLO CAMISA COLOR AZUL, PANTALON JEANS COLOR AZUL , ZAPATILLAS NEGRAS</t>
  </si>
  <si>
    <t>EL DESAPARECIDO INDICO QUE SE DIRIGIA AL CENTRO DE LIMA A COMPRAR RESPUESTOS DE VEHICULO</t>
  </si>
  <si>
    <t>https://sistemas.policia.gob.pe/archivos/fotos_desaparecidos/2463152-29545326.jpg</t>
  </si>
  <si>
    <t>{'Woman': 0.07151541067287326, 'Man': 99.92849230766296}</t>
  </si>
  <si>
    <t>YAJAIRA FLORANGEL GONZALES FLORES</t>
  </si>
  <si>
    <t>PUNO-PUNO-PUNO- MOHO 137</t>
  </si>
  <si>
    <t>CAMISA DE CUADRITOS, PANTALON BEIGE, ZAPATILLAS BLANCAS</t>
  </si>
  <si>
    <t>HABRIA SALIDO DE SU DOMICILIO CON DIRECCION DESCONOCIDA</t>
  </si>
  <si>
    <t>https://denuncias.pnp.gob.pe/archivos/fotos_desaparecidos/21526625-29506031.jpg</t>
  </si>
  <si>
    <t>{'Woman': 4.081719741225243, 'Man': 95.91827988624573}</t>
  </si>
  <si>
    <t>VALERIN ANDREA MARTINEZ ARAGON</t>
  </si>
  <si>
    <t>LIMA-LIMA-LIMA- FRANCISCA ROMANA 845</t>
  </si>
  <si>
    <t>CHOMPA BLANCA CON RAYAS NEGRAS, PANTALON TIPO CALENTADOR COLOR VERDE, ZAPATILLAS COLOR NEGRO</t>
  </si>
  <si>
    <t>EN CIRCUNSTANCIAS QUE SE ENCONTRABA EN EL FROTIS DEL COLEGIO REMAR UBICADO EN LA CALLE FRANCISCA ROMANA, REALIZANDO LABORES DE VOLUNTARIADO EN LA ASOCIACION REMAR</t>
  </si>
  <si>
    <t>SO1P LUIS ALBERTO RICCE BENGOLEA</t>
  </si>
  <si>
    <t>https://denuncias.pnp.gob.pe/archivos/fotos_desaparecidos/20454863-29506446.jpg</t>
  </si>
  <si>
    <t>{'Woman': 94.33919191360474, 'Man': 5.660801753401756}</t>
  </si>
  <si>
    <t>JESSICA FRANCE OLACHEA CASTRO</t>
  </si>
  <si>
    <t>LIMA-LIMA-CARABAYLLO- AV B MZ F3 LOTE 02 URB SANTA MARIA</t>
  </si>
  <si>
    <t>UNA FALDA MARRON HASTA EL TOBILLO, UN POLO COLOR AZUL CUELLO V, ZAPATILLAS NEGRAS</t>
  </si>
  <si>
    <t>SO3P BENJI LANDEO VILLALBA</t>
  </si>
  <si>
    <t>https://denuncias.pnp.gob.pe/archivos/fotos_desaparecidos/13134161-29499694.jpg</t>
  </si>
  <si>
    <t>{'Woman': 0.32607552129775286, 'Man': 99.67392086982727}</t>
  </si>
  <si>
    <t>MIRIAM ANABELY CORNEJO CHOQUE</t>
  </si>
  <si>
    <t>TACNA-TACNA-CORONEL GREGORIO ALBARRACIN LANCHIPA- ASOC LA FLORIDA MZ A LTE 05 ALTO DE LA ALIANZA TACNA</t>
  </si>
  <si>
    <t>PANTALON NEGRO, POLERA DE COLOR NEGRO, ZAPATILLAS AZULES Y MOCHILA DE COLOR NEGRO TAMAO GRANDE</t>
  </si>
  <si>
    <t>SO3P JHONATAN RAUL QUISPE QUISPE</t>
  </si>
  <si>
    <t>https://denuncias.pnp.gob.pe/archivos/fotos_desaparecidos/11597982-29516015.jpg</t>
  </si>
  <si>
    <t>{'Woman': 9.853547811508179, 'Man': 90.14645218849182}</t>
  </si>
  <si>
    <t>CARLOS ASIS MARON MAMANI</t>
  </si>
  <si>
    <t>PUNO-SAN ROMAN-JULIACA- NUEVA VIVIENDA ESPAA SN  JULIACA</t>
  </si>
  <si>
    <t>CHOMPA DE COLOR CAFE, BUZO DE COLOR AZUL, ZANDALIA DE COLOR</t>
  </si>
  <si>
    <t>QUE EL DIA 16MAY2024 HABRIA SALIDO DE SU DOMICILIO SIN AVISAR Y NO RETORNANDO HASTA LA FECHA, HASTA LA FECHA SE DESCONOCE SU PARADERO ACTUAL</t>
  </si>
  <si>
    <t>https://denuncias.pnp.gob.pe/archivos/fotos_desaparecidos/17133073-29531817.jpg</t>
  </si>
  <si>
    <t>{'Woman': 0.001501154292782303, 'Man': 99.99849796295166}</t>
  </si>
  <si>
    <t>REGPOL - HUANCAYO - CONCEPCIÃ“N</t>
  </si>
  <si>
    <t>NATIVIDAD MUÃ‘OZ ESPIRITU</t>
  </si>
  <si>
    <t>JUNIN-CONCEPCION-CONCEPCION- CALLE PEDREGAL SN  CP MARAVILCA  MATAHUASI</t>
  </si>
  <si>
    <t>PANTALON LICRA COLOR NEGRO, POLERA VERDE OSCURO, ZAPATILLAS ROJO CHISPEADO DE COLOR BLANCO, POLO COLOR VERDE OSCURO</t>
  </si>
  <si>
    <t>EN CIRCUNSTANCIAS QUE SALIO DE SU DOMICILIO, UBICADO EN CALLE PEDREGAL SN, CP MARAVILCA, DISTRITO DE MATAHUASI, PROVINCIA DE CONCEPCION, DEPARTAMENTO DE JUNIN, PAIS PERU, A HORAS NUEVE DE LA MANANA CON TREINTA MINUTOS, Y HABRIA EMBARCADO EN UN VEHICULO CON DIRECCION A HUANCAYO, DEPARTAMENTO DE JUNIN</t>
  </si>
  <si>
    <t>SO3P JOHN ALEX MELO INGA</t>
  </si>
  <si>
    <t>https://sistemas.policia.gob.pe/archivos/fotos_desaparecidos/23019470-29519134.jpg</t>
  </si>
  <si>
    <t>{'Woman': 0.559246214106679, 'Man': 99.44075345993042}</t>
  </si>
  <si>
    <t>MARTHA I MANRIQUE DE HUAPAYA</t>
  </si>
  <si>
    <t>ANCASH-SANTA-NUEVO CHIMBOTE- AA HH ALEJANDRO TOLEDO MZ C LT 6 NUEVO CHIMBOTE</t>
  </si>
  <si>
    <t>CON UN BUZO COLOR NEGRO, UNA CHOMPA MANGA LARGA COLOR PLOMO, UN PAR DE ZAPATILLAS COLOR BLANCAS, UNA CARTERA MARRON, UN BASTON DE FIERRO COLOR NEGRO</t>
  </si>
  <si>
    <t>SALIO DE SU INMUEBLE EL DIA 16MAYO2024, A HORAS 05 47 APROX, CON RUMBO DESCONOCIDO</t>
  </si>
  <si>
    <t>LUNAR EN LA FRENTE Y CUANDO CAMINA SUELE COGEAR DEL PIE DERECHO</t>
  </si>
  <si>
    <t>SO3P JHORDY ALDAIR BOLO VILLANUEVA</t>
  </si>
  <si>
    <t>https://denuncias.pnp.gob.pe/archivos/fotos_desaparecidos/21480606-29507523.jpg</t>
  </si>
  <si>
    <t>{'Woman': 10.612700879573822, 'Man': 89.38729763031006}</t>
  </si>
  <si>
    <t>JAIME AUGUSTO SIMBRON RUIZ</t>
  </si>
  <si>
    <t>LIMA-LIMA-INDEPENDENCIA- JR. CALCA 175 â€“ 2DA ZONA</t>
  </si>
  <si>
    <t>POLOR DEPORTIVO AZUL, BUZO NEGRO, CROSS AZUL, CASACA AZUL</t>
  </si>
  <si>
    <t>SE FUE DE SU CASA SIN DECIR A DONDE IBA</t>
  </si>
  <si>
    <t>SO1P JOSE GABRIEL OCHOA ROJAS</t>
  </si>
  <si>
    <t>https://sistemas.policia.gob.pe/archivos/fotos_desaparecidos/833391-29494338.jpg</t>
  </si>
  <si>
    <t>{'Woman': 6.4208827912807465, 'Man': 93.57911944389343}</t>
  </si>
  <si>
    <t>DIVISION POLICIAL  ESPINAR - ESPINAR-YAURI</t>
  </si>
  <si>
    <t>AMILCAR TEOFILO USCA CCAÃ‘A</t>
  </si>
  <si>
    <t>CUSCO-ESPINAR-ESPINAR- JR PICHIGUA ESPINAR</t>
  </si>
  <si>
    <t>SE DESCONOCE,NO BRINDAN INFORMACION</t>
  </si>
  <si>
    <t>QUE SE HABRIA RETIRADO DEL JR PICHIGUA, ALTURA DE ELECTRO SUR, CON DIRECCION DESCONOCIDA</t>
  </si>
  <si>
    <t>SO3P TEOFILO CHAYÃA QUIROZ</t>
  </si>
  <si>
    <t>https://sistemas.policia.gob.pe/archivos/fotos_desaparecidos/23016084-29508845.jpg</t>
  </si>
  <si>
    <t>{'Woman': 0.015949968656059355, 'Man': 99.9840497970581}</t>
  </si>
  <si>
    <t>MARIA ELENA CASTRO QUISPE</t>
  </si>
  <si>
    <t>CUSCO-CUSCO-SAN SEBASTIAN- COMUNIDAD DE PUMAMARCA AYARMACA SN</t>
  </si>
  <si>
    <t>SALIO DE SU VIVIENDA SIN COMUNICAR A NADIE, LLEVO ALGUNAS PRENDAS Y OBJETOS PERSONALES, DEJO SU CELULAR</t>
  </si>
  <si>
    <t>https://sistemas.policia.gob.pe/archivos/fotos_desaparecidos/1689479-29531747.jpg</t>
  </si>
  <si>
    <t>{'Woman': 2.02550683170557, 'Man': 97.97448515892029}</t>
  </si>
  <si>
    <t>ABRAHAM CABALA BERMEJO</t>
  </si>
  <si>
    <t>PUNO-PUNO-PUNO- JR ACORA 111  PUNO</t>
  </si>
  <si>
    <t>https://denuncias.pnp.gob.pe/archivos/fotos_desaparecidos/8002465-29529770.jpg</t>
  </si>
  <si>
    <t>{'Woman': 0.014066389121580869, 'Man': 99.98593330383301}</t>
  </si>
  <si>
    <t>DOUGLAS DANIEL ESCOBAR MENDEZ</t>
  </si>
  <si>
    <t>LIMA-LIMA-SAN JUAN DE MIRAFLORES- COOP AMERICA MZ C1 LT 11 SAN JUAN DE MIRAFLORES</t>
  </si>
  <si>
    <t>PANTALON NEGRO CON CHOMPA NEGRA</t>
  </si>
  <si>
    <t>SALIO DE SU VIVIENDA A LAS 23 HORAS DEL DIA 15 DE MAYO 2024 Y HASTA LA FECHA SE DESCONOCE SU PARADERO</t>
  </si>
  <si>
    <t>https://sistemas.policia.gob.pe/archivos/fotos_desaparecidos/21252038-29535060.jpg</t>
  </si>
  <si>
    <t>{'Woman': 9.146155416965485, 'Man': 90.85384011268616}</t>
  </si>
  <si>
    <t>CESAR AUGUSTO DIAZ SAENZ</t>
  </si>
  <si>
    <t>LIMA-LIMA-SAN JUAN DE LURIGANCHO- JR BETA MZ N7 LT 44 AAHH SU SANTIDAD JUAN PABLO II SJL</t>
  </si>
  <si>
    <t>PANTALON JEAN AZUL, CASACA COLOR NEGRA Y GORRA DE COLOR NEGRA</t>
  </si>
  <si>
    <t>SALIO DE SU DOMICILIO SIN DECIR A DONDE IBA Y NO RETORNA HASTA LA FECHA</t>
  </si>
  <si>
    <t>https://denuncias.pnp.gob.pe/archivos/fotos_desaparecidos/5636292-29514175.jpg</t>
  </si>
  <si>
    <t>{'Woman': 0.012300806702114642, 'Man': 99.98769760131836}</t>
  </si>
  <si>
    <t>DELFINA MATUTE SUCA</t>
  </si>
  <si>
    <t>CUSCO-LA CONVENCION-SANTA ANA- 48P3+2HG, QUILLABAMBA 08741, PERÃš</t>
  </si>
  <si>
    <t>POLO COLOR ROJO TIPO CAFERENA, BUZO NEGRO, ZAPATILLAS AZUL MARINO SIN PASADOR, SOMBRERO COLOR MANTECA</t>
  </si>
  <si>
    <t>DESAPARECIO DEL INTERIOR DE SU INMUBLE, DE DONDE SALIO CON RUMBO DESCONOCIDO</t>
  </si>
  <si>
    <t>SO2P BRAYAN LUIS TARCO ROZAS</t>
  </si>
  <si>
    <t>https://sistemas.policia.gob.pe/archivos/fotos_desaparecidos/19119883-29492101.jpg</t>
  </si>
  <si>
    <t>{'Woman': 0.054550322238355875, 'Man': 99.94544386863708}</t>
  </si>
  <si>
    <t>ADELA SABINA BERROSPI VALERIO</t>
  </si>
  <si>
    <t>LIMA-LIMA-LA VICTORIA- AV. CANADÃ 907 â€“ LA VICTORIA</t>
  </si>
  <si>
    <t>PANTALON JEANS COLOR AZUL, ZAPATILLAS COLOR BANCO</t>
  </si>
  <si>
    <t>PRESENTA UN TATUAJE EN EL ANTE BRAZO IZQUIERDO EN FORMA DE UN CERDO</t>
  </si>
  <si>
    <t>SOT2 DAVID SILVESTRE QUISPE LLACTAHUAMAN</t>
  </si>
  <si>
    <t>https://sistemas.policia.gob.pe/archivos/fotos_desaparecidos/122523-29520816.jpg</t>
  </si>
  <si>
    <t>{'Woman': 95.52087783813477, 'Man': 4.479122534394264}</t>
  </si>
  <si>
    <t>NELLY NICOLE GARCIA URBINA</t>
  </si>
  <si>
    <t>LIMA-LIMA-CHACLACAYO- CALLE LA FLORESTA 509</t>
  </si>
  <si>
    <t>POLERA MORADA, LEGIN NEGRO Y ZAPATILLAS BLANCAS</t>
  </si>
  <si>
    <t>FUGA DEL INTERIOR DE CASA DE REPOSO</t>
  </si>
  <si>
    <t>BENIGNO RAMOS HUAMAN</t>
  </si>
  <si>
    <t>LIMA-LIMA-SAN JUAN DE LURIGANCHO- MZ C LT 45 BUENOS AIRES SJL</t>
  </si>
  <si>
    <t>CAMISA AZUL CON RAYAS BLANCAS, CHALECO BLANCO, SOMBRERO NEGRO, PANTALON PLOMO CON ZAPATILLAS NEGRAS</t>
  </si>
  <si>
    <t>SALIO DE SU DOMICILIO SIN DECIR A DONDE SE DIRIGIA</t>
  </si>
  <si>
    <t>https://denuncias.pnp.gob.pe/archivos/fotos_desaparecidos/5188171-29492133.jpg</t>
  </si>
  <si>
    <t>{'Woman': 8.662290126085281, 'Man': 91.33771061897278}</t>
  </si>
  <si>
    <t>JESUS ANTONIO VELASQUE PIHUE</t>
  </si>
  <si>
    <t>LIMA-LIMA-VILLA MARIA DEL TRIUNFO- JR JOSE OLAYA CUADRA 7</t>
  </si>
  <si>
    <t>QUE VESTIA UNA CHOMPA DE ALGODON COLOR NEGRO, PANTALON COLOR PLOMO Y SANDALIAS COLOR NEGRO</t>
  </si>
  <si>
    <t>QUE SALIO DE SU DOMICILIO EN UN DESCUIDO DE SU MADRE</t>
  </si>
  <si>
    <t>https://sistemas.policia.gob.pe/archivos/fotos_desaparecidos/22963865-29499107.jpg</t>
  </si>
  <si>
    <t>{'Woman': 0.09032652014866471, 'Man': 99.90967512130737}</t>
  </si>
  <si>
    <t>REGPOL - MOQUEGUA - PAMPA INALAMBRICA</t>
  </si>
  <si>
    <t>RONALD MAURO LLANQUE MAMANI</t>
  </si>
  <si>
    <t>MOQUEGUA-ILO-ILO- AAHH NUEVA VICTORIA MZ 18 LOTE 18</t>
  </si>
  <si>
    <t>PANTALON JEAN AZUL OSCURO, NO RECUERDA VESTIMENTA COMPLETA</t>
  </si>
  <si>
    <t>SALIO DE SU DOMICILIO UBICADO EN NUEVA VICTORIA MZ 18 LOTE 18, DESCONOCE A DONDE SE DIRIGIA</t>
  </si>
  <si>
    <t>SO2P JHON JAVIER TALLEDO APAZA</t>
  </si>
  <si>
    <t>https://sistemas.policia.gob.pe/archivos/fotos_desaparecidos/8495568-29487925.jpg</t>
  </si>
  <si>
    <t>{'Woman': 0.036659761099144816, 'Man': 99.96334314346313}</t>
  </si>
  <si>
    <t>GINA AMERICA GRIMALDI GOYONECHE</t>
  </si>
  <si>
    <t>LIMA-LIMA-VILLA EL SALVADOR- MZ L LOT 21 GRUPO 2 SECTOR 9 VILLA EL SALVADOR</t>
  </si>
  <si>
    <t>PANTALON NEGRO, CAMISA BLANCA, ZANDALIAS ROSADAS</t>
  </si>
  <si>
    <t>SO2P RAUL EXTUARDO ALVARADO SALAS</t>
  </si>
  <si>
    <t>https://sistemas.policia.gob.pe/archivos/fotos_desaparecidos/13576530-29499653.jpg</t>
  </si>
  <si>
    <t>{'Woman': 2.204020321369171, 'Man': 97.79598712921143}</t>
  </si>
  <si>
    <t>REGPOL - CALLAO - BELLAVISTA</t>
  </si>
  <si>
    <t>MANUEL PERALES AYALA</t>
  </si>
  <si>
    <t>CALLAO-CALLAO-BELLAVISTA- HOSPITAL NACIONAL DANIEL ALCIDES CARRION</t>
  </si>
  <si>
    <t>VESTIA PANTALON BUZO COLOR PLOMO, POLO CON CUELLO CAMISERO COLOR CREMA QUE TIENE UN LOGO DEL PARQUE DE LAS LEYENDAS, ZAPATILLAS NEGRAS Y CASACA TIPO POLAR COLOR PLOMO OSCURO CON CAPCUHA COLOR NEGRO, USA LENTES DE MEDIDA</t>
  </si>
  <si>
    <t>SE ENCONTRABA EN EL AREA DE TOMOGRAFIAS DEL HN DANIEL ALCIDES CARRION BELLAVISTA</t>
  </si>
  <si>
    <t>SO2P CESAR AUGUSTO LOPEZ SUAREZ</t>
  </si>
  <si>
    <t>https://sistemas.policia.gob.pe/archivos/fotos_desaparecidos/14820317-29491727.jpg</t>
  </si>
  <si>
    <t>{'Woman': 20.695869624614716, 'Man': 79.30413484573364}</t>
  </si>
  <si>
    <t>JESUS NEYRA CAIPO</t>
  </si>
  <si>
    <t>LA LIBERTAD-TRUJILLO-TRUJILLO- VICTOR RAUL 2DA ETAPA MZ 11 LT 9</t>
  </si>
  <si>
    <t>CON BUZO CELETE, ZAPATILLAS NEGRAS Y CASACA ROJA</t>
  </si>
  <si>
    <t>QUE LA DESAPERICDA SALIO DE SU DOMICILIO CON RUMBO DESCONOCIDO, DESCONOCIENDO SU PARADERO</t>
  </si>
  <si>
    <t>PERSONA ADULTA</t>
  </si>
  <si>
    <t>https://denuncias.pnp.gob.pe/archivos/fotos_desaparecidos/16098594-29486232.jpg</t>
  </si>
  <si>
    <t>{'Woman': 9.728056937456131, 'Man': 90.27194380760193}</t>
  </si>
  <si>
    <t>MARIA ANGELICA FLORES FUENTES</t>
  </si>
  <si>
    <t>DESCONOCE LA VESTIMENTE</t>
  </si>
  <si>
    <t>SALIO DE SU INMUEBLE UBICADO CALLE AMAZONAS NRO 220 DISTRITO DE MARIANO MELGAR AHORAS 0600 DEL SI 15MAY24</t>
  </si>
  <si>
    <t>https://sistemas.policia.gob.pe/archivos/fotos_desaparecidos/18865145-29488355.jpg</t>
  </si>
  <si>
    <t>{'Woman': 99.91379976272583, 'Man': 0.08619388681836426}</t>
  </si>
  <si>
    <t>SELINA GARCIA DOÃ‘EZ</t>
  </si>
  <si>
    <t>LIMA-LIMA-SAN JUAN DE LURIGANCHO- SECTOR BOLOGNESI</t>
  </si>
  <si>
    <t>CHOMPA NEGRA PANTALON AZUL ZAPATILLAS NEGRAS</t>
  </si>
  <si>
    <t>SE DEDICA A RECICLAR EN LA CALLE EN HORAS DE LANOCHE , NO RETORNA HASTA LA FECHA</t>
  </si>
  <si>
    <t>SOBG WILDER DIAZ HOYOS</t>
  </si>
  <si>
    <t>GARY AUGUSTO IZAGUIRRE RIOS</t>
  </si>
  <si>
    <t>PANTALONETA NEGRA Y POLO AZUL MARINO SAPAITLLAS AZULES</t>
  </si>
  <si>
    <t>QUE SE ENCONTRABA POR EL CASERIO DE PELINGARA DISTRITO DE LAS LOMAS</t>
  </si>
  <si>
    <t>LUNAR AL COSTADO DE LA MEJIA IZQUIERDA</t>
  </si>
  <si>
    <t>https://sistemas.policia.gob.pe/archivos/fotos_desaparecidos/23008328-29484888.jpg</t>
  </si>
  <si>
    <t>{'Woman': 0.804891437292099, 'Man': 99.19511079788208}</t>
  </si>
  <si>
    <t>CARLOS VALENTIN RICARDI EFFIO</t>
  </si>
  <si>
    <t>CALLAO-CALLAO-LA PERLA- JR VICTOR FAJARDO N 1275</t>
  </si>
  <si>
    <t>CASACA DE BUZO PLOMA CON CAPUCHA, PANTALON DE BUZO NEGRO, POLO CELESTE CON DIBUJOS NEGROS Y ZAPTILLAS AZULES CON RAYAS BLNCAS Y ROJAS</t>
  </si>
  <si>
    <t>SALIO DEL DOMICILIO UBICADO EN EL JR VICTOR FAJARDO N 1275, MANIFESTANDO QUE VA A SALIR A DAR UNA VUELTA COMO VENDER SUS PRODUCTOS COMO CARAMELOS E INCIENSO</t>
  </si>
  <si>
    <t>CICATRICES</t>
  </si>
  <si>
    <t>SO3P GABRIEL FERNANDO DÃAZ OCAS</t>
  </si>
  <si>
    <t>https://sistemas.policia.gob.pe/archivos/fotos_desaparecidos/4053737-29545805.jpg</t>
  </si>
  <si>
    <t>{'Woman': 17.118310928344727, 'Man': 82.88168907165527}</t>
  </si>
  <si>
    <t>REGPOL - LIMA - MAGDALENA</t>
  </si>
  <si>
    <t>LUIS JHÃ“NNATAN CIPRIANO HENOSTROZA</t>
  </si>
  <si>
    <t>LIMA-LIMA-MAGDALENA DEL MAR- HOSPITAL LARCO HERRERA</t>
  </si>
  <si>
    <t>BUZO Y CASACA NEGRA, POLO BLANCO, ZAPATILLAS OSCURAS</t>
  </si>
  <si>
    <t>SE ESCAPO SIN QUE SE DEN CUENTA DEL HOSPITAL LARCO HERRERA</t>
  </si>
  <si>
    <t>SO3P LUIS ALBERTO JUNIOR ALVAREZ SIPION</t>
  </si>
  <si>
    <t>https://sistemas.policia.gob.pe/archivos/fotos_desaparecidos/4576810-29483407.jpg</t>
  </si>
  <si>
    <t>{'Woman': 0.005335642345016822, 'Man': 99.99465942382812}</t>
  </si>
  <si>
    <t>YAMERLY LOPEZ ARRASCUE</t>
  </si>
  <si>
    <t>LIMA-LIMA-CHORRILLOS- PROLONGACIÃ“N PASEO DE LA REPÃšBLICA S/N, URB. MATELLINI  CHORRILLOS</t>
  </si>
  <si>
    <t>PANTALON JEANS AZUL, POLO GRIS, CHOMPA GRIS, MORRAL COLOR CREMA, ZAPATILLAS NEGRAS</t>
  </si>
  <si>
    <t>QUE SE ENCONTRABA EN UNA ENTREVISTA DE TRABAJO EN EL CENTRO COMERCIAL PLAZA LIMA SUR UBICADO EN EL DISTRITO DE  CHORRILLOS</t>
  </si>
  <si>
    <t>https://sistemas.policia.gob.pe/archivos/fotos_desaparecidos/23010112-29488688.jpg</t>
  </si>
  <si>
    <t>{'Woman': 18.499070405960083, 'Man': 81.50092959403992}</t>
  </si>
  <si>
    <t>YURELA PARIONA LEANDRO</t>
  </si>
  <si>
    <t>JUNIN-HUANCAYO-HUANCAYO- AV PALIAN NRO 529 HUANCAYO</t>
  </si>
  <si>
    <t>SE DESCONOCE DE SU VESTIMENTA</t>
  </si>
  <si>
    <t>MANTUVO COMUNICACION POR ULTIMA VEZ CON SUS FAMILIARES EN LA FECHA 14MAY2024</t>
  </si>
  <si>
    <t>SO2P FROY KENYO MIRANDA ZUMAETA</t>
  </si>
  <si>
    <t>https://denuncias.pnp.gob.pe/archivos/fotos_desaparecidos/23009138-29490431.jpg</t>
  </si>
  <si>
    <t>{'Woman': 4.257170855998993, 'Man': 95.74283361434937}</t>
  </si>
  <si>
    <t>MARIA GUADALUPE RODRIGUEZ GUZMAN</t>
  </si>
  <si>
    <t>LA LIBERTAD-TRUJILLO-TRUJILLO- MZ B LT 14  URB SEOR DE LOS MILAGROS SECTOR LA HERMELINDA</t>
  </si>
  <si>
    <t>VESTIA CON UNA FALDA LARGA DE FLORES, CHOMPA DE COLOR PLOMO, ZAPATOS BALLERINAS DE COLOR NEGRO Y GORRO AZUL</t>
  </si>
  <si>
    <t>SALIO DE SU  DOMICILIO</t>
  </si>
  <si>
    <t>https://denuncias.pnp.gob.pe/archivos/fotos_desaparecidos/20545857-29486455.jpg</t>
  </si>
  <si>
    <t>{'Woman': 2.2067317739129066, 'Man': 97.79326915740967}</t>
  </si>
  <si>
    <t>JAMES DANIEL CASTRO SANCHEZ</t>
  </si>
  <si>
    <t>LAMBAYEQUE-CHICLAYO-CHICLAYO- FISCARRAL SN</t>
  </si>
  <si>
    <t>PANTALON BUZO DE COLOR NEGRO CON FRANJAS BLANCAS, POLO COLOR ROJO MARCA NIKE, ZAPATILLAS DE COLOR BLANCO Y LENTES OSCUROS</t>
  </si>
  <si>
    <t>DESAPARECIO EN CIRCUNSTANCIAS QUE VIAJABA DESDE LA CIUDAD DE IQUITOS EN AVION EN ESCALA EN LA CIUDAD DE TARAPOTO HASTA CHICLAYO</t>
  </si>
  <si>
    <t>SUFRE DE ESQUIZOFRENIA, CICATRIZ EN LA CEJA IZQUIERDA, CICATRIZ EN EL ANTEBRAZO DERECHO, CICATRIZ DE QUEMADURA EN EL PIE DERECHO</t>
  </si>
  <si>
    <t>https://denuncias.pnp.gob.pe/archivos/fotos_desaparecidos/8597737-29480888.jpg</t>
  </si>
  <si>
    <t>{'Woman': 0.2921303268522024, 'Man': 99.70787763595581}</t>
  </si>
  <si>
    <t>REGPOL - SAN MARTIN - BANDA DE SHILCAYO</t>
  </si>
  <si>
    <t>SEGUNDO ARTIDORO FLORES USHIÃ‘AHUA</t>
  </si>
  <si>
    <t>SAN MARTIN-SAN MARTIN-LA BANDA DE SHILCAYO- GM44+PMP, TARAPOTO 22202, PERÃš</t>
  </si>
  <si>
    <t>VESTIA UN POLO DE COLOR NEGRO, EN LA PARTE DELANTERA LA INSCRIPCION LUANITA, PANTALON DRILL DE COLOR CREMA, ZAPATILLAS DE COLOR NEGRO, UNA MOCHILA DE COLOR NEGRO</t>
  </si>
  <si>
    <t>EN CIRCUNSTANCIAS QUE SALIO DE SU DOMICILIO UBICADO EN PROLONGACION RECREO NRO 392  AAVV VISTA  HERMOSA DISTRITO DE LA BANDA DE SHILCAYO, AL PARECER CON DIRECCION A SU CENTRO DE LABORES  LUANITA MOTORS</t>
  </si>
  <si>
    <t>SO2P JORDI MARIO SANCHEZ JAVIER</t>
  </si>
  <si>
    <t>https://sistemas.policia.gob.pe/archivos/fotos_desaparecidos/13543024-29491447.jpg</t>
  </si>
  <si>
    <t>{'Woman': 0.03491785028018057, 'Man': 99.96508359909058}</t>
  </si>
  <si>
    <t>SARA PATRICIA LOPEZ PACAYA</t>
  </si>
  <si>
    <t>CALLAO-CALLAO-VENTANILLA- MZ U5 LTE 06 URBANIZACION TECHO PROPIO PACHACUTEC</t>
  </si>
  <si>
    <t>PANTALON COLORNEGRO, ZAPTILLA COLOR BLANCO Y NEGRO, CASACA COLOR MARRON, CARTERA COLOR NEGRO</t>
  </si>
  <si>
    <t>SALIO DE SU CASA CON DIRECCION A HUACHIPA A VISITAR A SU AMIGO DE NOMBRE SAMUEL LUGAR DONDE NO LLEGO SEGUN REFERENCIA DE SU AMIGO MEDIANTE UNA CONVERSACION POR FACEBOOK</t>
  </si>
  <si>
    <t>SO1P MIGUEL ANGEL CARRILLO MUÃOZ</t>
  </si>
  <si>
    <t>https://sistemas.policia.gob.pe/archivos/fotos_desaparecidos/23011839-29493472.jpg</t>
  </si>
  <si>
    <t>{'Woman': 0.06330219330266118, 'Man': 99.93669390678406}</t>
  </si>
  <si>
    <t>JESSENIA HELLEN ARODY VENTURA GARCIA</t>
  </si>
  <si>
    <t>LIMA-LIMA-ATE- AV LAS TORRES NRO 316 CONDOMINIOS PRADO DEL SOL ATE VITARTE</t>
  </si>
  <si>
    <t>PANTALON DE COLOR NEGRO FOCALIZADO CHOMPA DE COLOR GUINDA Y ZAPATILLAS DE COLOR PLOMO CON RAYAS BLANCA</t>
  </si>
  <si>
    <t>EL DIA DE AYER 14MAY24 A HORAS 0650 LA DEJO EN SU CASA CAMBIADA PARA QUE DESPUES LE DE ALCANCE A SU TRABAJO Y NO LLEGO</t>
  </si>
  <si>
    <t>https://sistemas.policia.gob.pe/archivos/fotos_desaparecidos/13813725-29484160.jpg</t>
  </si>
  <si>
    <t>{'Woman': 87.06262111663818, 'Man': 12.937380373477936}</t>
  </si>
  <si>
    <t>BRYAN ALEJANDRO ROSAS VILLALOBOS</t>
  </si>
  <si>
    <t>CALLAO-CALLAO-CALLAO- AV MIGUEL GRAU NRO 331  CALLAO</t>
  </si>
  <si>
    <t>VESTIA UNA POLERA COLOR NEGRO CON LA DESRIPCION EN EL PECHO DE NASA, BUZO COLOR PLOMO, QUIEN SE ENCUENTRA DESCALZO</t>
  </si>
  <si>
    <t>DICHA PERSONA DESAPARECIDA SE HABRIA RETIRADO A HORAS DE LA MADRUGA DE SU INMUEBLE SIN MOTIVO ALGUNO, ASI MISMO DICHA PERSONA AL PARECER PADECE DE ALTERACIONES MENTALES</t>
  </si>
  <si>
    <t>DICHA PERSONA PRESENTE DOS VERRUGAS EN EL ROSTRO, ALTURA DEL LABIO SUPERIO Y A LA ALTURA DEL POMULO DERECHO</t>
  </si>
  <si>
    <t>SO3P CARLOS SAMUEL QUISPE ZAVALA</t>
  </si>
  <si>
    <t>https://sistemas.policia.gob.pe/archivos/fotos_desaparecidos/23006983-29477688.jpg</t>
  </si>
  <si>
    <t>{'Woman': 0.006616366590606049, 'Man': 99.99338388442993}</t>
  </si>
  <si>
    <t>SANTA YOVANA CARLOS MANAYAY</t>
  </si>
  <si>
    <t>POLLERA COLOR NEGRO, BLUSA BLANCA, MANTA Y SANDALIAS</t>
  </si>
  <si>
    <t>SE ACOSTO A DORMIR, NO ENCONTRANDOSE AL DIA SIGUIENTE EN SU DOMICLIO</t>
  </si>
  <si>
    <t>CICATRIZ DEBAJO DEL OJO DERECHO</t>
  </si>
  <si>
    <t>https://sistemas.policia.gob.pe/archivos/fotos_desaparecidos/23016632-29511110.jpg</t>
  </si>
  <si>
    <t>{'Woman': 12.451032549142838, 'Man': 87.54897117614746}</t>
  </si>
  <si>
    <t>CESAR MARCELO OCHOA CORDOVA</t>
  </si>
  <si>
    <t>CALLAO-CALLAO-VENTANILLA- EX ZONA COMERCIAL MZ D LOTE 3 VENTANILLA CALLAO</t>
  </si>
  <si>
    <t>CAMISA BLANCA, PANTALON OSCURO Y ZAPATOS DE VESTIR</t>
  </si>
  <si>
    <t>SEGUN REFIERE LA PROGENITORA, SU HIJO HABIA SALIDO DE SU DOMICILIO CON DIRECCION A SU CENTRO DE LABORAS A HORAS 12, SIENDO ASI QUE SALIO DEL MISMO A LAS 17 HORAS,ASIMISMO REFIERE LA MADRE QUE PUEDO SENTIR LLEGAR A SU HIJO ASU DOMICILIO A LAS 23 HORAS,PARA POSTERIORMENTE SALIR DEL MISMO A LA MISMA HORA PARA YA NO RETORNAR</t>
  </si>
  <si>
    <t>WILLIAM ALEXANDER YOVERA CHUNGA</t>
  </si>
  <si>
    <t>LIMA-LIMA-SAN MARTIN DE PORRES- C. MANUEL LOPEZ ALBUJAR  CON LA AV. CANTA - SMP</t>
  </si>
  <si>
    <t>JEANS COLOR AZUL, POLO COLRO GRIS, UNA CAFARENA DE COLOR MEGRO Y UNA MOCHILA NEGRA</t>
  </si>
  <si>
    <t>https://sistemas.policia.gob.pe/archivos/fotos_desaparecidos/23006164-29474872.jpg</t>
  </si>
  <si>
    <t>{'Woman': 0.0486663484480232, 'Man': 99.95133876800537}</t>
  </si>
  <si>
    <t>REGPOL - LAMBAYEQUE - SAN JOSE</t>
  </si>
  <si>
    <t>IVAN BECERRA SUAREZ</t>
  </si>
  <si>
    <t>LAMBAYEQUE-LAMBAYEQUE-SAN JOSE- MZ E LTE 1 LAS LOMAS AMPLIACIÃ“N CPM CIUDAD</t>
  </si>
  <si>
    <t>POLO COLOR BLANCO DE JERSE, PANTALON PITILLO COLOR BEINS, CSACA COLOR AZUL CON RAYAS BLANCAS, SANDALIAS DE PLASTICO COLOR VERDE VIEJAS</t>
  </si>
  <si>
    <t>SALIO A CAMINARA POR LAS CALLES POR LOS LIRIOS, JUAN VELASCO, JLO, MOSHOQUEQUE, LA PARDERA, LA VICTORIA, ETC</t>
  </si>
  <si>
    <t>SO3P CARLOS FRANK YENQUE SANTA CRUZ</t>
  </si>
  <si>
    <t>https://sistemas.policia.gob.pe/archivos/fotos_desaparecidos/23013860-29500025.jpg</t>
  </si>
  <si>
    <t>{'Woman': 2.0917603746056557, 'Man': 97.9082465171814}</t>
  </si>
  <si>
    <t>FRANCISCO VILLAVICENCIO SANCHEZ</t>
  </si>
  <si>
    <t>LIMA-LIMA-VILLA MARIA DEL TRIUNFO- JR 28 DE DICIEMBRE 793</t>
  </si>
  <si>
    <t>QUE, VESTIA UN SOMBRERO MARRON, SACO COLOR MOSTAZA, CAMISA POLAR A CUADROS ROJO CON NEGRO, PANTALON COLOR NEGRO Y ZAPATOS NEGROS</t>
  </si>
  <si>
    <t>QUE SALIO DE SU DOMICICILIO SIN MOTIVO ALGUNO</t>
  </si>
  <si>
    <t>QUE, TIENE UN LUNAR EN EL LABIO INFERIOR</t>
  </si>
  <si>
    <t>https://sistemas.policia.gob.pe/archivos/fotos_desaparecidos/12648700-29474323.jpg</t>
  </si>
  <si>
    <t>{'Woman': 7.397023588418961, 'Man': 92.60297417640686}</t>
  </si>
  <si>
    <t>ROBERTO MANUEL MOLINA ROJAS</t>
  </si>
  <si>
    <t>LIMA-LIMA-LOS OLIVOS- AV VILLA UNIVERSITARIA 129</t>
  </si>
  <si>
    <t>PANTALON GEAN AZUL, CAMISA A CUADROS, CASACA OSCURA Y ZAPATOS PLOMOS</t>
  </si>
  <si>
    <t>SALIO DE SU DOMICILIO SITO EN LA AV VILLA  UNIVERSITARIA 129  LOS OLIVOS, CON RUMBO DESCONOCIDO, EL MISMO QUE SUFRE DE AMNESIA</t>
  </si>
  <si>
    <t>QUEMADURAS EN LOS ANTEBRAZOS</t>
  </si>
  <si>
    <t>SO3P MIGUEL ANTHONY OCAMPO SALDAMANDO</t>
  </si>
  <si>
    <t>https://sistemas.policia.gob.pe/archivos/fotos_desaparecidos/23007550-29479773.jpg</t>
  </si>
  <si>
    <t>{'Woman': 5.6014204119492206e-05, 'Man': 99.99994039535522}</t>
  </si>
  <si>
    <t>MARIA DONATILA URTEAGA BRIONES DE VILLALOBOS</t>
  </si>
  <si>
    <t>LIMA-LIMA-EL AGUSTINO- CALLE BOTOON DE ORO MZ V1 LOTE 34 ANCIENTA ALTA</t>
  </si>
  <si>
    <t>VISTE  PANTALON GINDA, CHOMPA GRIS, SANDALIAS FUXIA Y MEDIAS MORADAS</t>
  </si>
  <si>
    <t>RESPONDE AL NOMBRE DE DONA Y TIENE HINCHAZON EN EL CODO IZQUIERDO</t>
  </si>
  <si>
    <t>https://sistemas.policia.gob.pe/archivos/fotos_desaparecidos/1600669-29479022.jpg</t>
  </si>
  <si>
    <t>{'Woman': 0.018257468764204532, 'Man': 99.9817430973053}</t>
  </si>
  <si>
    <t>EDGAR PERCY REYES LEON</t>
  </si>
  <si>
    <t>ANCASH-HUARAZ-HUARAZ- ATUSPARIA COCHERA DE Z BUSS</t>
  </si>
  <si>
    <t>CAMISA GRIS, PANTALON NEGRO, ZAPATOS MARRON</t>
  </si>
  <si>
    <t>SE ENCONTRABA TRANSITANDO POR EL PASAJE ATUSPARIA, Z BUSS</t>
  </si>
  <si>
    <t>https://denuncias.pnp.gob.pe/archivos/fotos_desaparecidos/14821002-29486425.jpg</t>
  </si>
  <si>
    <t>{'Woman': 0.4720685537904501, 'Man': 99.5279312133789}</t>
  </si>
  <si>
    <t>ARNOLD OSORIO VILLANUEVA</t>
  </si>
  <si>
    <t>CALLAO-CALLAO-CALLAO- MZ G49 LT10 SECTOR 5 DE BOCANEGRA CALLAO</t>
  </si>
  <si>
    <t>VESTIA  CON UN POLO GRIS MANGA CORTA, BUSODE ALGODON COLOR GRIS Y ZAPATILLA DE COLOR PLOMO Y AZUL TAMBIEN TENIA UN PARLANTE COLAGO EN SU PECHO</t>
  </si>
  <si>
    <t>QUE ME ENCONTRABA DESCANSANDO EN MI CAMA YA QUE ME SENTIA MAL DE SALUD POR MI ASMA Y MI HIJO APROVECHO EN SALIR SIN DARME CUENTA  Y DESDE AQUEL DIA NO VUELVE Y NO SABEMOS SU PARADERO</t>
  </si>
  <si>
    <t>SUFRE DE RETARDO LEVE</t>
  </si>
  <si>
    <t>SO3P RICKE ADINOLFI HUACASI QUISPE</t>
  </si>
  <si>
    <t>https://sistemas.policia.gob.pe/archivos/fotos_desaparecidos/9455267-29472080.jpg</t>
  </si>
  <si>
    <t>{'Woman': 0.0002536638248784584, 'Man': 99.99974966049194}</t>
  </si>
  <si>
    <t>SUSELY JUDITH PEREZ DIAZ</t>
  </si>
  <si>
    <t>CAJAMARCA-JAEN-JAEN- TUPAC AMARU NRO 382 JAEN</t>
  </si>
  <si>
    <t>CHAQUETA BLANCA DEL CEPRO JAEN, PANTALON JEAN CELESTE, ZAPATILLAS NEGRAS PORTANDO UNA MOCHILA COLOR NEGRO</t>
  </si>
  <si>
    <t>QUE HABRIA SALIDO DE SU CASA DE SU ABUELA UBICADO EN LA CALLE TUPAC AMARU NRO 382 JAEN, CON DIRECCION A SU CENTRO DE ESTUDIOS CEPRO JAEN</t>
  </si>
  <si>
    <t>UNA CICATRIZ EN LA FRENTE EN FORMA RECTA</t>
  </si>
  <si>
    <t>SO3P LENIN ALEXIS VARGAS CACERES</t>
  </si>
  <si>
    <t>https://denuncias.pnp.gob.pe/archivos/fotos_desaparecidos/23007352-29479124.jpg</t>
  </si>
  <si>
    <t>{'Woman': 1.4336680062115192, 'Man': 98.566335439682}</t>
  </si>
  <si>
    <t>MARIA LUCIA CCHAVARRY VILLA</t>
  </si>
  <si>
    <t>LAMBAYEQUE-CHICLAYO-JOSE LEONARDO ORTIZ- MZ D2 LOTE 31 DERRAMA MAGISTERIAL</t>
  </si>
  <si>
    <t>VESTIDO COLOR AZUL Y ZAPATILLAS BLANCAS</t>
  </si>
  <si>
    <t>SALIO DE SU INMUEBLE SITO EN LA DERRAMA MAGISTERIAL Y CON RUMBO A LA CALLE PANAMA Y WASHINTONG</t>
  </si>
  <si>
    <t>SO1P MIRKO RAFAEL VASQUEZ URBINA</t>
  </si>
  <si>
    <t>https://sistemas.policia.gob.pe/archivos/fotos_desaparecidos/4317911-29500188.jpg</t>
  </si>
  <si>
    <t>{'Woman': 81.18786811828613, 'Man': 18.812136352062225}</t>
  </si>
  <si>
    <t>JUAN RODRIGUEZ MOZOMBITE</t>
  </si>
  <si>
    <t>UCAYALI-CORONEL PORTILLO-MANANTAY- THOMAS DAMASON MZ 5 LT19 AAHH LA RESTINGA DE MANANTAY</t>
  </si>
  <si>
    <t>CAMISA A CUADROS COLOR MARRON, PANTALON AZUL MARINO Y SANDALIAS</t>
  </si>
  <si>
    <t>SU OJO LADO IZQUIERDO ES UN POCO CERRADO</t>
  </si>
  <si>
    <t>https://denuncias.pnp.gob.pe/archivos/fotos_desaparecidos/8931578-29487321.jpg</t>
  </si>
  <si>
    <t>{'Woman': 17.881695926189423, 'Man': 82.11830258369446}</t>
  </si>
  <si>
    <t>AURELIA MAZA PANTIA</t>
  </si>
  <si>
    <t>LIMA-LIMA-SAN JUAN DE LURIGANCHO- MZ V LOTE 5 AGRUPACION FAMILIAR AMPLIACION VILLA VIRGEN</t>
  </si>
  <si>
    <t>POLO MANGA TRES CUARTOS AZUL MARINO, PANTALON VERDE POLAR, ZAPATILLA BLANCA Y SOMBRERO COLOR CREMA Y UN ANILLO EN EL DEDO ANULAR DE LA MANO DERECHA</t>
  </si>
  <si>
    <t>CUANDO SALIO DE SU CASA</t>
  </si>
  <si>
    <t>SOSP HERMAN JULIO VASQUEZ VASQUEZ</t>
  </si>
  <si>
    <t>https://sistemas.policia.gob.pe/archivos/fotos_desaparecidos/19076180-29470124.jpg</t>
  </si>
  <si>
    <t>{'Woman': 17.10999757051468, 'Man': 82.89000988006592}</t>
  </si>
  <si>
    <t>FERMIN MAMANI MACHACA</t>
  </si>
  <si>
    <t>PUNO-PUNO-PUNO- URB OLIMPIA MZ A LT 1</t>
  </si>
  <si>
    <t>UNA GORRA DE COLOR NEGRO, CASACA DE COLOR CAFE, PANTALON DE VESTIR COLOR CAFE Y ZAPATOS DE COLOR BEIGE</t>
  </si>
  <si>
    <t>QUE EL 13MAY2024 A HORAS 0900 APROX, SALIO DE SU DOMICILIO Y NO RETORNANDO, HASTA LA FECHA SE DESCONOCE SU PARADERO ACTUAL</t>
  </si>
  <si>
    <t>https://denuncias.pnp.gob.pe/archivos/fotos_desaparecidos/23005924-29473789.jpg</t>
  </si>
  <si>
    <t>{'Woman': 0.07548238500021398, 'Man': 99.92451667785645}</t>
  </si>
  <si>
    <t>MARIBEL MAMANI CCORCCA</t>
  </si>
  <si>
    <t>CUSCO-CUSCO-CUSCO- F2JQ+HV9, AV. BRASIL, CUSCO 08003, PERÃš</t>
  </si>
  <si>
    <t>PANTALON NEGRO, CHOMPA NEGRA, ZAPATILLAS VERDES, MOCHILA NEGRA</t>
  </si>
  <si>
    <t>PROBLEMAS FAMILIARES</t>
  </si>
  <si>
    <t>https://sistemas.policia.gob.pe/archivos/fotos_desaparecidos/6332989-29477318.jpg</t>
  </si>
  <si>
    <t>{'Woman': 93.18577647209167, 'Man': 6.814217567443848}</t>
  </si>
  <si>
    <t>ANTONY CRISTHIAN INGAROCA HUAYTAHUILLCA</t>
  </si>
  <si>
    <t>LIMA-LIMA-LURIGANCHO - CHOSICA- CALLE SAN ESTEBAN MZ P1 LOTE 50 ASOCIACION CORAZON DE JESUS DISTRITO DE LURIGANCHO CHOSICA</t>
  </si>
  <si>
    <t>POLO COLOR NEGRO CON RAYAS BLANCAS, BUZO COLOR NEGRO Y ZAPATILLAS NEGRAS</t>
  </si>
  <si>
    <t>SALIO DE SU VIVIENDA</t>
  </si>
  <si>
    <t>CONTEXTURA GRUESA</t>
  </si>
  <si>
    <t>SO3P MANUEL ISIDRO TAIPE NARRO</t>
  </si>
  <si>
    <t>https://sistemas.policia.gob.pe/archivos/fotos_desaparecidos/15976644-29520998.jpg</t>
  </si>
  <si>
    <t>{'Woman': 10.46251729130745, 'Man': 89.53747749328613}</t>
  </si>
  <si>
    <t>LUIS WILLIAM ROJAS LOAYZA</t>
  </si>
  <si>
    <t>JUNIN-SATIPO-PANGOA- 28C 48, SAN MARTÃN DE PANGOA 12320, PERÃš</t>
  </si>
  <si>
    <t>POLO COLOR AZUL, SHORT NEGRO, SANDALIAS COLOR AZUL</t>
  </si>
  <si>
    <t>NO TIENE TATUAJES NI CICATRIZ</t>
  </si>
  <si>
    <t>SO2P JINMY ADERLY CARRANZA QUIROZ</t>
  </si>
  <si>
    <t>https://sistemas.policia.gob.pe/archivos/fotos_desaparecidos/9163927-29508424.jpg</t>
  </si>
  <si>
    <t>{'Woman': 0.011689837992889807, 'Man': 99.98830556869507}</t>
  </si>
  <si>
    <t>JUAN PRECILIANO SOLORZANO RAMOS</t>
  </si>
  <si>
    <t>LA LIBERTAD-TRUJILLO-FLORENCIA DE MORA- MZ Z LT 23  ASENT H LOS LAURELES</t>
  </si>
  <si>
    <t>UN PANTALON VESTIR COLOR VERDUSCO , DOS CAMISAS COLOR CELESTE Y AZUL, UNA CHOMPA COLOR MARRON Y ZAPATOS COLOR MARRON</t>
  </si>
  <si>
    <t>SALIO DE SU DOMICILIO, UBICADO EN LA MZ Z LT 23  ASENT H LOS LAURELES  FLORENCIA DE MORA CON RUMBO DESCONOCIDO</t>
  </si>
  <si>
    <t>https://sistemas.policia.gob.pe/archivos/fotos_desaparecidos/6627048-29476105.jpg</t>
  </si>
  <si>
    <t>{'Woman': 0.01596579240867868, 'Man': 99.9840259552002}</t>
  </si>
  <si>
    <t>FP  - TUMBES - DEPINCRI TUMBES</t>
  </si>
  <si>
    <t>MARTIN ERNESTO PEÃ‘A MORAN</t>
  </si>
  <si>
    <t>TUMBES-TUMBES-TUMBES- REGION TUMBES</t>
  </si>
  <si>
    <t>SALIO DE SU DOMICILIO, CON RUMBO DESCONOCIDO</t>
  </si>
  <si>
    <t>OJOS VIROLOS, DISCAPACIDAD MENTAL</t>
  </si>
  <si>
    <t>SO3P GIANCARLO ENRIQUE CHIROQUE CARLIN</t>
  </si>
  <si>
    <t>https://sistemas.policia.gob.pe/archivos/fotos_desaparecidos/10373730-29479442.jpg</t>
  </si>
  <si>
    <t>OLINDA SANCHEZ RIOS</t>
  </si>
  <si>
    <t>CON UNA BLUSA ROJO Y SHORT AZUL JEEN</t>
  </si>
  <si>
    <t>QUE SU BOTE SUFRIO UN ACCIDENTE</t>
  </si>
  <si>
    <t>https://sistemas.policia.gob.pe/archivos/fotos_desaparecidos/18197156-29503281.jpg</t>
  </si>
  <si>
    <t>{'Woman': 1.3227452524006367, 'Man': 98.67725968360901}</t>
  </si>
  <si>
    <t>MILAGROS YACKELIN GARCIA MEDINA</t>
  </si>
  <si>
    <t>BLUSA NEGRA, LEGINS NEGRO Y BALLERINAS ROSADAS</t>
  </si>
  <si>
    <t>SE ENCONTRABA EN SU DOMICILIO Y POSTERIORMENTE SE DIRIGIO AL DOMICILIO DE SU ACTUAL PAREJA</t>
  </si>
  <si>
    <t>https://denuncias.pnp.gob.pe/archivos/fotos_desaparecidos/5598372-29513046.jpg</t>
  </si>
  <si>
    <t>{'Woman': 12.190167605876923, 'Man': 87.80982494354248}</t>
  </si>
  <si>
    <t>MILAGROS JAZMIN SOTELO POMA</t>
  </si>
  <si>
    <t>LIMA-LIMA-VILLA EL SALVADOR- SECTOR 1 GRUPO 20 MZ N LOTE 18</t>
  </si>
  <si>
    <t>PANTALON DE BUZO NEGRO, BLUSA AZUL, ZAPATILLAS BLANCAS</t>
  </si>
  <si>
    <t>QUE EL 12MAY2024 A HORAS 2000 APROX, SALIO DE SU DOMICILIO Y HASTA EL MOMENTO DESCONOCEN SU PARADERO</t>
  </si>
  <si>
    <t>https://sistemas.policia.gob.pe/archivos/fotos_desaparecidos/2134388-29474841.jpg</t>
  </si>
  <si>
    <t>{'Woman': 94.09841299057007, 'Man': 5.9015873819589615}</t>
  </si>
  <si>
    <t>WILLIAM ENRIQUE ESPINOZA LUDEÃ‘A</t>
  </si>
  <si>
    <t>TUMBES-TUMBES-TUMBES- PANAMERICANA NORTE REFERENCIA FRENTE AL CINE VIEJO</t>
  </si>
  <si>
    <t>PANTALON JEANCOLOR AZUL, POLO COLOR BALNCO Y SANDALIAS ROJAS</t>
  </si>
  <si>
    <t>SALIO DE SU DOMICILIO A LAS 20 HORAS DEL DIA 12MAY2024 SIENDO VISTO POR ULTIMA VEZ  A A LA 01 DE LA MAANA DEL 13MAY2024</t>
  </si>
  <si>
    <t>CICATRIZ EN LA FRENTE AL LADO DERECHO</t>
  </si>
  <si>
    <t>SO3P JEISON FERNANDO MADRID CESPEDES</t>
  </si>
  <si>
    <t>https://denuncias.pnp.gob.pe/archivos/fotos_desaparecidos/4114105-29476056.jpg</t>
  </si>
  <si>
    <t>{'Woman': 0.2772680250927806, 'Man': 99.72272515296936}</t>
  </si>
  <si>
    <t>DAYANA KIARA OHA CHOQUE</t>
  </si>
  <si>
    <t>AREQUIPA-AREQUIPA-AREQUIPA- CENTRO COMERCIAL LA BARRACA</t>
  </si>
  <si>
    <t>PANTALON JEANS COLOR BLANCO, CHALECO NEGRO, POLO AZUL, ZAPATILLAS DE COLOR BLANCO CON ESTAMPADO NIKE CON COLOR AMARILLO</t>
  </si>
  <si>
    <t>QUE SALIO DE SU TRABAJO INDICANDO QUE IRIA A CENAR CON UNOS AMIGOS</t>
  </si>
  <si>
    <t>SU CABELLO ES MUY LARGO DE COLOR NEGRO LACIO Y TIENE ACNE EN EL ROSTRO</t>
  </si>
  <si>
    <t>SO3P EDITH VANESSA TORRES TORRES</t>
  </si>
  <si>
    <t>https://denuncias.pnp.gob.pe/archivos/fotos_desaparecidos/15081228-29464637.jpg</t>
  </si>
  <si>
    <t>{'Woman': 98.72493147850037, 'Man': 1.275066751986742}</t>
  </si>
  <si>
    <t>DIXON ALEX SALDAÃ‘A DIQUEZ</t>
  </si>
  <si>
    <t>CUSCO-LA CONVENCION-MEGANTONI- COMUNIDAD KIRIQUETI DISTRITO DE MEGANTONI PROVINCIA DE LA CONVENCION DEPARTEMENTO CUZCO</t>
  </si>
  <si>
    <t>QUE SE ENCUENTRABA EN LA CUMUNIDAD DE KIRIGUETI EN LA CIUDAD DE LA CONVENCION, DEJO DE COMUNICARSE MEDIANET LLAMADA TELEFONICA</t>
  </si>
  <si>
    <t>SO1P AMNON MELSAR PAUCA PRADO</t>
  </si>
  <si>
    <t>https://sistemas.policia.gob.pe/archivos/fotos_desaparecidos/15420720-29467773.jpg</t>
  </si>
  <si>
    <t>{'Woman': 1.1958674527704716, 'Man': 98.80412817001343}</t>
  </si>
  <si>
    <t>JHON MICHAEL LOPEZ TAPULLIMA</t>
  </si>
  <si>
    <t>CALLAO-CALLAO-VENTANILLA- MZ T LOTE 22 SECTOR D1 PACHACUTEC</t>
  </si>
  <si>
    <t>VESTIDO CON UNA POLERA COLOR NEGRO CON DIBUJOS DE PATITOSN BUZO DEL COLEGIO 5130 COLOR NEGRO CON RAYAS AMARILLAS , ZAPATILLAS BLANCAS CON NEGRAS</t>
  </si>
  <si>
    <t>SALIO DE SU DOMICILO EN LA DIRECCION MENCIONADA EL DIA 12MAY2024 , HASTA LA FECHA NO HA RETORNADO ASI MISMO SU CELULAR SE ENCUENTRA APAGADO DESDE LA FECHA DE SU DESAPARICION</t>
  </si>
  <si>
    <t>https://sistemas.policia.gob.pe/archivos/fotos_desaparecidos/18692815-29499377.jpg</t>
  </si>
  <si>
    <t>{'Woman': 0.31606173142790794, 'Man': 99.68394041061401}</t>
  </si>
  <si>
    <t>VIVIAN MAYTE HUAMAN VALIENTE</t>
  </si>
  <si>
    <t>LAMBAYEQUE-LAMBAYEQUE-LAMBAYEQUE- CALLE LOS DIAMANTES NRO 1200 PPJJ SANTA ROSA LAMBAYEQUE</t>
  </si>
  <si>
    <t>PANTALON DE VESTIR COLOR NEGRO, ZAPATILLAS BLANCAS, BLUSA BLANCA</t>
  </si>
  <si>
    <t>SALIO A REALIZAR UN TRABAJO DE LACEADO</t>
  </si>
  <si>
    <t>TATUAJE EN EL LA MANO DERECHA DE UN ANIME HELLO KITY</t>
  </si>
  <si>
    <t>https://denuncias.pnp.gob.pe/archivos/fotos_desaparecidos/10924494-29500131.jpg</t>
  </si>
  <si>
    <t>{'Woman': 99.93756413459778, 'Man': 0.06244066171348095}</t>
  </si>
  <si>
    <t>NELIERITH CAHUAZA HUAZANGA</t>
  </si>
  <si>
    <t>LIMA-LIMA-LURIN- URBANIZACION LOS CLAVELES DE LURIN MZ N LT 11</t>
  </si>
  <si>
    <t>POLO VERDE, UNA FALDA JEAN COLOR AZUL Y ZAPATILLAS BLANCAS</t>
  </si>
  <si>
    <t>SE ENCONTRABA EN SU DOMICILIO Y POSTERIORMENTE SE RETIRO SIN AVISO ALGUNO</t>
  </si>
  <si>
    <t>https://denuncias.pnp.gob.pe/archivos/fotos_desaparecidos/23016938-29511825.jpg</t>
  </si>
  <si>
    <t>{'Woman': 39.50308561325073, 'Man': 60.496920347213745}</t>
  </si>
  <si>
    <t>FP  - ICA - DEPINCRI CHINCHA</t>
  </si>
  <si>
    <t>JOAQUIN EUGENIO ASTORAYME CARRION</t>
  </si>
  <si>
    <t>ICA-CHINCHA-PUEBLO NUEVO- AV GROCIO PRADO</t>
  </si>
  <si>
    <t>VESTIA CON UN POLO MANGA LARGA COLOR GUINDA, UN PANTALON JEAN DE COLOR AZUL, ZAPATILLAS DE COLOR AZUL, Y UN GORRO DE COLOR PLOMO</t>
  </si>
  <si>
    <t>SALIA DE LA CASA DE SU FAMILIAR EN LA AV GROCIO PRADO, PUEBLO NUEVO</t>
  </si>
  <si>
    <t>SOBG FREDDY HELMUT MOLINA CHUQUISPUMA</t>
  </si>
  <si>
    <t>https://denuncias.pnp.gob.pe/archivos/fotos_desaparecidos/23003316-29465296.jpg</t>
  </si>
  <si>
    <t>{'Woman': 4.7604624181985855, 'Man': 95.23953795433044}</t>
  </si>
  <si>
    <t>TOMAS HUAMANI CONTRERAS</t>
  </si>
  <si>
    <t>LIMA-LIMA-LOS OLIVOS- PUESTO NRO 67 CALLE LOS OLIVOS MERCADO PRODUCTORES</t>
  </si>
  <si>
    <t>POLO COLOR GRIS, PANTALON JEAN COLOR AZUL, ZAPATILLA COLOR NEGRO</t>
  </si>
  <si>
    <t>SALIO DE SU DOMICILIO SIN MENCIONAR A DONDE SE DIRIGIA, NOR RETORNANDO A LA ACTULIDAD</t>
  </si>
  <si>
    <t>SOT1 CESAR AUGUSTO CHOQUE GOMEZ</t>
  </si>
  <si>
    <t>https://sistemas.policia.gob.pe/archivos/fotos_desaparecidos/12445995-29487632.jpg</t>
  </si>
  <si>
    <t>{'Woman': 9.617947787046432, 'Man': 90.38205742835999}</t>
  </si>
  <si>
    <t>JORGE FRANCISCO CAMPOS DELGADO</t>
  </si>
  <si>
    <t>LAMBAYEQUE-CHICLAYO-PATAPO- COMERCIO 164, PATAPO 14610, PERÃš</t>
  </si>
  <si>
    <t>VESTIA PANTALON JEANS, POLO NEGRO Y GORRA NEGRA</t>
  </si>
  <si>
    <t>SALIO DE CASA Y NUNCA MAS REGRESO</t>
  </si>
  <si>
    <t>SOSP TIODOOL ASTUVILCA PEÃA</t>
  </si>
  <si>
    <t>https://sistemas.policia.gob.pe/archivos/fotos_desaparecidos/18050947-29490759.jpg</t>
  </si>
  <si>
    <t>{'Woman': 0.06280557136051357, 'Man': 99.93719458580017}</t>
  </si>
  <si>
    <t>JAIR YAICATE NASHNATO</t>
  </si>
  <si>
    <t>LORETO-LORETO-NAUTA- CALLE 25 DE DICIEMBRE AAHH DARWIN GRANDEZ</t>
  </si>
  <si>
    <t>POLO COLOR ROSADO, PANTALON COLOR AZUL, ZAPATILLA COLOR NEGRO, GORRA COLOR ROSADO, UN COLLAR CON PLACA DE SUS INICIALES</t>
  </si>
  <si>
    <t>QUE SALIO DE SU DOMICILIO ACOMPADO DE SU ENAMORADA QUIEN CONOCEN DE ANTONIA DAHUA PARA CELEBRAR EL DIA DE LA MADRE EN LA CIUDAD DE IQUITOS</t>
  </si>
  <si>
    <t>https://sistemas.policia.gob.pe/archivos/fotos_desaparecidos/13525198-29488206.jpg</t>
  </si>
  <si>
    <t>{'Woman': 31.740912795066833, 'Man': 68.2590901851654}</t>
  </si>
  <si>
    <t>JULIO CESAR HERNANDEZ HERNANDEZ</t>
  </si>
  <si>
    <t>LIMA-LIMA-SAN MARTIN DE PORRES- CALLE 4, MZ D LOTE 14 URB MANZANARES</t>
  </si>
  <si>
    <t>PANTALON JEANS VERDE, POLO NEGRO, GORRA COLOR NEGRO Y ZAPATOS NEGROS</t>
  </si>
  <si>
    <t>https://sistemas.policia.gob.pe/archivos/fotos_desaparecidos/23012710-29496225.jpg</t>
  </si>
  <si>
    <t>{'Woman': 8.956494182348251, 'Man': 91.0435140132904}</t>
  </si>
  <si>
    <t>REGPOL - LA LIBERTAD - CIUDAD DE DIOS</t>
  </si>
  <si>
    <t>ROSA RAMONA GARCIA SANCHEZ</t>
  </si>
  <si>
    <t>LA LIBERTAD-PACASMAYO-GUADALUPE- MJQ7+PQ LIMONCARRO, PERÃš</t>
  </si>
  <si>
    <t>EL DIA 12MAY2024 SALIO DE SU DOMICILIO INDICANDO SE IRIA A VENDER CARAMELOS, NO DETALLANDO EL LUGAR A DONDE IRIA</t>
  </si>
  <si>
    <t>SOBG JUAN HUMBERTO ESPINOZA JULCA</t>
  </si>
  <si>
    <t>https://sistemas.policia.gob.pe/archivos/fotos_desaparecidos/16753689-29513398.jpg</t>
  </si>
  <si>
    <t>{'Woman': 88.57477903366089, 'Man': 11.42522320151329}</t>
  </si>
  <si>
    <t>DULYS ANTONIO CANTILLO POLO</t>
  </si>
  <si>
    <t>LIMA-LIMA-SAN JUAN DE LURIGANCHO- REPUBLICA DE POLONIA CON BUENOS AIRES</t>
  </si>
  <si>
    <t>BUZO GRIS, UN SUETER ROJO CON NANGAS BLANCAS CON CAPUCHA ROJA Y UNOS ZAPATOS NEGRO</t>
  </si>
  <si>
    <t>SALIO DE SU DOMICILIO, EL MISMO QUE A LA FECHA NO TIENE COMUNICACION CON LA DENUNCIANTES, DESCONOCIENDOSE SU PARADERO ACTUAL</t>
  </si>
  <si>
    <t>https://denuncias.pnp.gob.pe/archivos/fotos_desaparecidos/22919733-29546232.jpg</t>
  </si>
  <si>
    <t>{'Woman': 0.004708443520939909, 'Man': 99.99529123306274}</t>
  </si>
  <si>
    <t>JUSTINA VILMA PERALES ROJAS</t>
  </si>
  <si>
    <t>BLUSA BLANCA, CHOMPA ROSADA Y ZAPATILLAS ROSADAS</t>
  </si>
  <si>
    <t>PARTICIPABA DE UNA FIESTA PATRONAL EN EL ENEXO DE ESMERALDA VINAC YAUYOS EL DIA 11 DE MAYO DEL 2024</t>
  </si>
  <si>
    <t>TIENE LUNAR EN LA CARA</t>
  </si>
  <si>
    <t>https://sistemas.policia.gob.pe/archivos/fotos_desaparecidos/15581100-29463000.jpg</t>
  </si>
  <si>
    <t>{'Woman': 93.17426681518555, 'Man': 6.825726479291916}</t>
  </si>
  <si>
    <t>ANGELA PILAR ORTIZ BRACESCO</t>
  </si>
  <si>
    <t>LIMA-LIMA-LIMA- JIRON ANCASH 982</t>
  </si>
  <si>
    <t>PANTALON COLOR NEGRO CON BLUSA FLOREADA</t>
  </si>
  <si>
    <t>EL DIA 12MAY2024 SALIO DE SU DOMICILIO CON RUMBO DESCONOCIDO</t>
  </si>
  <si>
    <t>SO3P ORLANDO JONATHAN BORJA DIAZ</t>
  </si>
  <si>
    <t>https://sistemas.policia.gob.pe/archivos/fotos_desaparecidos/23010074-29491901.jpg</t>
  </si>
  <si>
    <t>86.28</t>
  </si>
  <si>
    <t>{'Woman': 0.00768424361012876, 'Man': 99.99231100082397}</t>
  </si>
  <si>
    <t>RONALD MARCIAL RIVA ROJAS</t>
  </si>
  <si>
    <t>UCAYALI-CORONEL PORTILLO-MANANTAY- LOS PINOS MZ 10 LT4</t>
  </si>
  <si>
    <t>CAMISA, SHORT BERMUDA COLOR NEGRO Y SANDIAS COLOR NEGRO</t>
  </si>
  <si>
    <t>https://denuncias.pnp.gob.pe/archivos/fotos_desaparecidos/6993288-29468584.jpg</t>
  </si>
  <si>
    <t>{'Woman': 6.825569272041321, 'Man': 93.17443370819092}</t>
  </si>
  <si>
    <t>JUAN GAVILAN ORDAYA</t>
  </si>
  <si>
    <t>LIMA-LIMA-VILLA EL SALVADOR- MZ M GRUPO 26 SECTOR 02 LOTE 21</t>
  </si>
  <si>
    <t>CASACA DE COLOR PLOMO, CASACA DE COLOR PLOMO CON FRANJAS ROJAS, BUZO DE COLOR PLOMO, ZAPATILLAS DE COLOR PLOMO</t>
  </si>
  <si>
    <t>SALIO DE SU DOMICILIO SIN DAR EXPLICACION ALGUNA</t>
  </si>
  <si>
    <t>BULTO EN LA ESPALDA ALTURA DE LA CINTURA</t>
  </si>
  <si>
    <t>SO3P MARK LENIN RUIZ RIVA</t>
  </si>
  <si>
    <t>https://sistemas.policia.gob.pe/archivos/fotos_desaparecidos/941347-29466068.jpg</t>
  </si>
  <si>
    <t>{'Woman': 0.004594143683789298, 'Man': 99.9954104423523}</t>
  </si>
  <si>
    <t>ALEXANDRE RICARDO CASTRO VASQUEZ</t>
  </si>
  <si>
    <t>CALLAO-CALLAO-CALLAO-  MZ B 12 LOTE 15</t>
  </si>
  <si>
    <t>CASACA AZUL , PANTALON DE VESTIR COLOR NEGRO Y ZAPATILLA DE COLOR NEGRA</t>
  </si>
  <si>
    <t>QUE SALIO DE SU DOMICILIO EL 12MAY2024 , A HORAS 0630 AM, A COMPRAR EL PAN</t>
  </si>
  <si>
    <t>SO1P CLAUDIO MODESTO JIMENEZ FALCON</t>
  </si>
  <si>
    <t>https://sistemas.policia.gob.pe/archivos/fotos_desaparecidos/3269860-29464028.jpg</t>
  </si>
  <si>
    <t>{'Woman': 0.0018665001334738918, 'Man': 99.99812841415405}</t>
  </si>
  <si>
    <t>FP - CAJAMARCA - CAUDAY</t>
  </si>
  <si>
    <t>JOSE SANTOS ROMERO JACOBO</t>
  </si>
  <si>
    <t>CAJAMARCA-CAJABAMBA-CONDEBAMBA- CWP4+C2 CAUDAY, PERÃš</t>
  </si>
  <si>
    <t>CASACA VERDE OSCURA, BUSO COLOR NEGRO CON FRANJAS BLANCAS EN LOS COSTADOS, GORRA NEGRA</t>
  </si>
  <si>
    <t>SALIO DE SU DOMICILIO SIN DAR MOTIVOS</t>
  </si>
  <si>
    <t>SO3P JULIO HUMBERTO FERNANDEZ DIAZ</t>
  </si>
  <si>
    <t>https://sistemas.policia.gob.pe/archivos/fotos_desaparecidos/16495672-29490654.jpg</t>
  </si>
  <si>
    <t>{'Woman': 0.9312190115451813, 'Man': 99.06877875328064}</t>
  </si>
  <si>
    <t>ROGER WILLIAM ESPINOZA MONTERO</t>
  </si>
  <si>
    <t>JUNIN-HUANCAYO-HUANCAN- JIRON 28 DE JULIO NRO 1400 HUANCAN</t>
  </si>
  <si>
    <t>DESCONOCE COMO ESTABA VESTIDA</t>
  </si>
  <si>
    <t>SALIO DE SU DOMICILIO UBICADO EN EL JIRON 28 DE JULIO NRO 1400 HUANCAN, CON RUMBO DESCONOCIDO</t>
  </si>
  <si>
    <t>https://sistemas.policia.gob.pe/archivos/fotos_desaparecidos/9458753-29513543.jpg</t>
  </si>
  <si>
    <t>{'Woman': 1.2872615829110146, 'Man': 98.7127423286438}</t>
  </si>
  <si>
    <t>REGPOL - LIMA - YAUYOS</t>
  </si>
  <si>
    <t>TEODOCIO OVIDIO MELO DIONISIO</t>
  </si>
  <si>
    <t>LIMA-YAUYOS-TOMAS- CENTRO POBLADO DE HUANCACHI DISTRITO DE TOMAS</t>
  </si>
  <si>
    <t>PANTALON YIN AZUL, CASACA DE COLOR NEGRO, UNA GORRA DE LANA PLOMO, ZAPATOS DE COLOR NEGRO Y UNA MOCHILA ROJA</t>
  </si>
  <si>
    <t>POSTERIOR DE HABER ASISTIDO A UNA FIESTA COSTUMBRISTA DE LA SACA LENA DE  HUANCACHI</t>
  </si>
  <si>
    <t>SO1P ALFONSO LEIVA GONZALES</t>
  </si>
  <si>
    <t>https://sistemas.policia.gob.pe/archivos/fotos_desaparecidos/17216044-29471545.jpg</t>
  </si>
  <si>
    <t>{'Woman': 0.1857692957855761, 'Man': 99.81423616409302}</t>
  </si>
  <si>
    <t>REGPOL - LIMA - DEPINCRI CHACLACAYO-LURIG-CHOSICA-HUAROCHIRI (SEDE HUACHIPA)</t>
  </si>
  <si>
    <t>EDWIN PANEZ MEDRANO</t>
  </si>
  <si>
    <t>LIMA-HUAROCHIRI-SANTA EULALIA- JULIO C TELLO MZ E LOTE 28 SANTA EULALIA</t>
  </si>
  <si>
    <t>POLO DE COLOR NEGRO Y PANTALON BUZO DE COLOR BLANCO, ZAPATILLAS DE COLOR NEGRO</t>
  </si>
  <si>
    <t>SALIO DE SU DOMICILIO CON DIRECCION A TRABAJAR COMO TAXISTA COLECTIVERO A BORDO DEL VEHICULO AUTO PLACA DE RODAJE A1H690, SIN EMBARGO PESE AL TIEMPO TRANSCURRIDO NO HA RETORNADO A SU DOMICILIO</t>
  </si>
  <si>
    <t>PRESENTA UN LUNAR MANCHA GRANDE A LA ALTURA DE TODA SU ESPALDA DE COLOR NEGRO PRESENTA UN LUNAR A ALTURA DE SU ANTEBRAZO LADO IZQUIERDO DE COLOR NEGRO</t>
  </si>
  <si>
    <t>SO2P EDDER BALDEON PULIDO</t>
  </si>
  <si>
    <t>https://denuncias.pnp.gob.pe/archivos/fotos_desaparecidos/2718639-29470788.jpg</t>
  </si>
  <si>
    <t>{'Woman': 47.144338488578796, 'Man': 52.85566449165344}</t>
  </si>
  <si>
    <t>BRYAN VICTOR ARONI BLAS</t>
  </si>
  <si>
    <t>LIMA-LIMA-SANTIAGO DE SURCO- SAN JOSE DE VILLA MZ D LOTE 15</t>
  </si>
  <si>
    <t>CASACA NEGRA, BUZO NEGRO, SANDALIAS NEGRAS,</t>
  </si>
  <si>
    <t>SO3P ROGER STEVEN POICON AGUIRRE</t>
  </si>
  <si>
    <t>https://sistemas.policia.gob.pe/archivos/fotos_desaparecidos/23002723-29463780.jpg</t>
  </si>
  <si>
    <t>17.51</t>
  </si>
  <si>
    <t>{'Woman': 1.4986537396907806, 'Man': 98.50134253501892}</t>
  </si>
  <si>
    <t>JEFREN JESUS SOTO FREITES</t>
  </si>
  <si>
    <t>LIMA-LIMA-LA VICTORIA- AV MEXICO CON SAN PABLO</t>
  </si>
  <si>
    <t>CASACA NEGRO CON GRIS, SANDALIAS AZUL CON NEGRO</t>
  </si>
  <si>
    <t>SALIO DE SU DOMICILIO A REALIZAR SUS LABORES DEMOTO TAXISTA A BORDO DE LA MOTO TAXI DE PLACA 4415 9B</t>
  </si>
  <si>
    <t>TATUAJE EN EL BRAZO IZQUIERDO JEFRAIN Y CAMILA 23 11 21</t>
  </si>
  <si>
    <t>https://sistemas.policia.gob.pe/archivos/fotos_desaparecidos/19990630-29496877.jpg</t>
  </si>
  <si>
    <t>113.41</t>
  </si>
  <si>
    <t>{'Woman': 0.5358106922358274, 'Man': 99.4641900062561}</t>
  </si>
  <si>
    <t>LEONARDO TRINIDAD NEYRA</t>
  </si>
  <si>
    <t>HUANUCO-LEONCIO PRADO-JOSE CRESPO Y CASTILLO- JIRÃ“N MARIA PARADO 985, AUCAYACU 10171, PERÃš</t>
  </si>
  <si>
    <t>POLO AZUL, SHORT NEGRO, ZAPATILLAS BLANCAS</t>
  </si>
  <si>
    <t>SALIDO DE LA CASA SIN DECIR NADA</t>
  </si>
  <si>
    <t>SOT3 MAX RENNE SALAZAR CHAGUA</t>
  </si>
  <si>
    <t>https://sistemas.policia.gob.pe/archivos/fotos_desaparecidos/23002910-29490534.jpg</t>
  </si>
  <si>
    <t>{'Woman': 79.28204536437988, 'Man': 20.717957615852356}</t>
  </si>
  <si>
    <t>ELVIS AARON SUAREZ SUAREZ</t>
  </si>
  <si>
    <t>LAMBAYEQUE-CHICLAYO-CHICLAYO- ELVIRA GARCIA Y GARCIA 484</t>
  </si>
  <si>
    <t>PANTALON BUZO COLOR VERDE CON FRANJA BLANCA, POLERA CON CAPUCHA DE COLOR NEGRO, CHALECO SIN BRAZOS DE COLOR NEGRO, CASACA DRILL COLOR NEGRO, ZAPATILLAS BLANCAS Y CHUYO COLOR CREMA CON MARRON</t>
  </si>
  <si>
    <t>SALIO DE SU DOMICILIO NO INDICANDO A DONDE SE DIRIGIA</t>
  </si>
  <si>
    <t>SUFRE DE ESQUIZOFRENIA SEVERA, BARBA Y BIGOTE</t>
  </si>
  <si>
    <t>https://denuncias.pnp.gob.pe/archivos/fotos_desaparecidos/645382-29476206.jpg</t>
  </si>
  <si>
    <t>{'Woman': 0.017678982112556696, 'Man': 99.9823272228241}</t>
  </si>
  <si>
    <t>MARIA DEL PILAR SARRIA CASTILLO</t>
  </si>
  <si>
    <t>LIMA-LIMA-SAN JUAN DE MIRAFLORES- PANAMERICANA SUR PARADERO PARQUE ZONAL</t>
  </si>
  <si>
    <t>POLO COLOR MOSTAZA, PANTALON JEANS AZUL, ZAPATILLAS NEGRAS, CON CARTERA TIPO, MORRAL Y MALETA AZUL</t>
  </si>
  <si>
    <t>QUE LLEGO AL PARADERO PARQUE ZONAL DE LA PANAMERICA SUR, SAN JUAN DE MIRAFLORES, DONDE IBA A TOMAR UN TAXI, Y SE DESCONOCE SU UBICACION</t>
  </si>
  <si>
    <t>https://sistemas.policia.gob.pe/archivos/fotos_desaparecidos/956491-29473167.jpg</t>
  </si>
  <si>
    <t>{'Woman': 86.46935820579529, 'Man': 13.530640304088593}</t>
  </si>
  <si>
    <t>DELCIDA GARCÃA ROJAS</t>
  </si>
  <si>
    <t>PIURA-PIURA-26 DE OCTUBRE- AA HH ANPLIACION LA FLORIDA 26 DE OCTUBRE PIURA</t>
  </si>
  <si>
    <t>SHORT JEAN COLOR AZUL, POLO GUINDA, SANDALIAS COLOR ROSADO</t>
  </si>
  <si>
    <t>QUE SE ENCONTRABA RETORNANDO DEL CENTRO DE PIURA A SU DOMICILIO UBICADO EN EL AAHH ANPLIACION LA FLORIDA MZ D LOTE 21 26 DE OCTUBRE PIURA</t>
  </si>
  <si>
    <t>https://denuncias.pnp.gob.pe/archivos/fotos_desaparecidos/4229551-29528751.jpg</t>
  </si>
  <si>
    <t>{'Woman': 11.297594010829926, 'Man': 88.70241045951843}</t>
  </si>
  <si>
    <t>ROSA MERCEDES JABA CORREA</t>
  </si>
  <si>
    <t>LIMA-LIMA-LIMA- CALLE ENRIQUE VILLAR 605 URB SANTA BEATRIZ</t>
  </si>
  <si>
    <t>PANTALON NEGRO, BLUSA A CUADROS BLANCO Y NEGRO, TACOS NEGROS</t>
  </si>
  <si>
    <t>EN CIRCUNSTANCIAS QUE SALIO DE LA IGLESIA CRISTO REY, UBICADA EN LA CALLE ENRIQUE VILLAR 605 URB SANTA BEATRIZ</t>
  </si>
  <si>
    <t>SO3P DIOMER COLUNCHE PEREZ</t>
  </si>
  <si>
    <t>https://sistemas.policia.gob.pe/archivos/fotos_desaparecidos/16043691-29460442.jpg</t>
  </si>
  <si>
    <t>{'Woman': 27.979284524917603, 'Man': 72.0207154750824}</t>
  </si>
  <si>
    <t>RAMON VELASQUEZ PUMA</t>
  </si>
  <si>
    <t>AREQUIPA-CAYLLOMA-MAJES- DISTRITO DE MAJES</t>
  </si>
  <si>
    <t>POLO DE COLOR CREMA MANGA LARGA, CHALECO DE LANA DE COLOR PLOMO,PANTALON DE BUZO DE COLOR GRIS</t>
  </si>
  <si>
    <t>SALIO DE SU DOMICILIO UBICADO EN EL CENTRO POBLADO DE SAN JUAN DEL ALTO CON DESTINO AL PEDREGAL CON LA FINALIDAD DE ADQUIRIR ACCESORIOS DE REGADIO</t>
  </si>
  <si>
    <t>PERSONA DE TERCERA EDAD</t>
  </si>
  <si>
    <t>SO2P ESTEPHANI GIANELA CORNEJO CORNEJO</t>
  </si>
  <si>
    <t>https://sistemas.policia.gob.pe/archivos/fotos_desaparecidos/6339939-29463140.jpg</t>
  </si>
  <si>
    <t>{'Woman': 0.3225743770599365, 'Man': 99.67742562294006}</t>
  </si>
  <si>
    <t>REGPOL - CUSCO - DEPINCRI SICUANI - CANCHIS</t>
  </si>
  <si>
    <t>EUSEBIO HUAMAN QUISPE</t>
  </si>
  <si>
    <t>CUSCO-CANCHIS-TINTA- COMUNIDAD PATATINTA,</t>
  </si>
  <si>
    <t>ZAPATOS DE COLOR MARRON, PANTALON DE COLOR AZUL, CASACA DE COLOR PLOMO Y SOMBRERO DE COLOR CAFE</t>
  </si>
  <si>
    <t>QUE SALIO AL HOSPITAL ALDREDO CALLO RODRIGUEZ DE ESTA LOCALIDAD</t>
  </si>
  <si>
    <t>SO3P WASHINGTON VISA AYMA</t>
  </si>
  <si>
    <t>https://denuncias.pnp.gob.pe/archivos/fotos_desaparecidos/12294188-29496070.jpg</t>
  </si>
  <si>
    <t>{'Woman': 0.06871711229905486, 'Man': 99.93128776550293}</t>
  </si>
  <si>
    <t>TOBIAS PRIMITIVO ROSAS TORREJON</t>
  </si>
  <si>
    <t>LIMA-LIMA-SANTA ANITA- CALLE MANUEL C DE LA TORRE NRO 777</t>
  </si>
  <si>
    <t>PANTALON BUZO COLOR NEGRO, POLO BEIGE, CHOMPA JORGE CHAVEZ, CASACA COLOR AZUL</t>
  </si>
  <si>
    <t>QUE SU HIJA MIRIAM MARGOT ROSAS ZEVALLOS, LA SACO DEL INTERIOR DE SU CASA A LA FYUERZA Y S ELO LLEVO DESCONOCIENDO SU PARADERO ACTUAL</t>
  </si>
  <si>
    <t>https://sistemas.policia.gob.pe/archivos/fotos_desaparecidos/16874300-29490543.jpg</t>
  </si>
  <si>
    <t>LIMA-LIMA-SANTA ANITA- AV MANUEL C DE LA TORRE NRO 777</t>
  </si>
  <si>
    <t>PANTALON BUZO DE COLOR NEGRO, POLO BEIGE, CHOMPA JORGE CHAVEZ Y CASACA AZUL</t>
  </si>
  <si>
    <t>QUE SU HIJA MIRIAM MARGOT ROSAS ZEVALLOS SE LO LELVO  ALA FUERZA DEL INTERIOR DE SU DOMICILIO, DESCONOCIENDO SU PARAERO ACTUAL</t>
  </si>
  <si>
    <t>https://sistemas.policia.gob.pe/archivos/fotos_desaparecidos/16874300-29490643.jpg</t>
  </si>
  <si>
    <t>{'Woman': 0.05401946255005896, 'Man': 99.94598031044006}</t>
  </si>
  <si>
    <t>ANNTUANETH MONICA DE LA CRUZ RODRIGUEZ</t>
  </si>
  <si>
    <t>LIMA-LIMA-LOS OLIVOS- JR ANTONIO CABO N 786</t>
  </si>
  <si>
    <t>PANTALON VERDE OSCURO MODELO CARGO, POLO COLOR LILA CLARO, ZAPATILLAS DE COLOR BEIGE,</t>
  </si>
  <si>
    <t>QUE SALIO DE SU DOMICILIO CON DIRECCION AL MERCADO CONZAC DISTRITO DE LOS OLIVOS</t>
  </si>
  <si>
    <t>EN SU CABELLO USA MONO, AMARRADO</t>
  </si>
  <si>
    <t>SO1P CRISTHIAND ALONSO PEDROZO COBOS</t>
  </si>
  <si>
    <t>https://denuncias.pnp.gob.pe/archivos/fotos_desaparecidos/21388215-29464607.jpg</t>
  </si>
  <si>
    <t>{'Woman': 87.98868656158447, 'Man': 12.011314928531647}</t>
  </si>
  <si>
    <t>CINTHIA PAOLA LUNA GARCIA</t>
  </si>
  <si>
    <t>LIMA-LIMA-MAGDALENA DEL MAR- HOSPITAL NACIONAL VICTOR LARCO HERRERA AV. DEL EJERCITO NÂº 600 - LIMA - LIMA - MAGDALENA DEL MAR</t>
  </si>
  <si>
    <t>PANTALON JOGEERS COLOR GRIS DE TELA AFRANELADA, UNA CASACA JEAN AZUL CON FIGURAS DE ROSAS CON PEGATINAS Y CALZADO GRASS COLOR MORADO</t>
  </si>
  <si>
    <t>DESAPARECIO DE LAS INSTALACIONES DEL HOSPITAL NACIONAL VICTOR HERRERA</t>
  </si>
  <si>
    <t>TRASTORNO DE PERSONBALIDAD F20</t>
  </si>
  <si>
    <t>SO3P BRYAN SMITH HELMER HERNANDEZ RONDOY</t>
  </si>
  <si>
    <t>https://sistemas.policia.gob.pe/archivos/fotos_desaparecidos/2004019-29458212.jpg</t>
  </si>
  <si>
    <t>{'Woman': 4.218914732336998, 'Man': 95.78108787536621}</t>
  </si>
  <si>
    <t>REGPOL - LIMA - CHACRA COLORADA</t>
  </si>
  <si>
    <t>MARIA DEL ROSARIO CHIRI CORDOVA</t>
  </si>
  <si>
    <t>LIMA-LIMA-BREÃ‘A- JR MANOA CDRA 05</t>
  </si>
  <si>
    <t>PANTALON CHALIS FLOREADO, POLO COLOR GRIS, CHOMPA COLOR AZUL MARINO DE LANA, ZAPATILLAS COLOR ROSA CON GRIS</t>
  </si>
  <si>
    <t>QUE NO RETORNO A SU DOMICILIO DESPUES DE HABER IDO A TRABJAR, POR SUFRI ESQUIZOFRENIA</t>
  </si>
  <si>
    <t>SO3P CRISTHIAN TITO COAQUIRA</t>
  </si>
  <si>
    <t>https://sistemas.policia.gob.pe/archivos/fotos_desaparecidos/22999988-29456097.jpg</t>
  </si>
  <si>
    <t>{'Woman': 16.076837480068207, 'Man': 83.9231550693512}</t>
  </si>
  <si>
    <t>JORGE CHRISTIAN LOZANO PALOMINO</t>
  </si>
  <si>
    <t>LIMA-LIMA-ATE- UCV 53 LOTE 51 ZONA C HUAYCAN ATE</t>
  </si>
  <si>
    <t>BUZO DE COLOR PLOMO, POLO DE COLOR NEGRO CON EL LOGO DE LA MARCA NIKE EN EL PECHO DE COLOR BLANCO, , SHORT DE COLOR NEGRO, MOCHILA DE COLOR AZUL, CASACA DE COLOR ROJO</t>
  </si>
  <si>
    <t>https://sistemas.policia.gob.pe/archivos/fotos_desaparecidos/481962-29460874.jpg</t>
  </si>
  <si>
    <t>{'Woman': 2.8964323922991753, 'Man': 97.10356593132019}</t>
  </si>
  <si>
    <t>CHRISTIAN GONGORA RIOS</t>
  </si>
  <si>
    <t>SAN MARTIN-MOYOBAMBA-MOYOBAMBA- JR. SERAFÃN FILOMENO NÂ° 726 â€“ CDRA. 07 â€“MOYOBAMBA</t>
  </si>
  <si>
    <t>POLO NEGRO DE CUELLO REDONDO, SHOTH DE COLOR MOSTAZA, ZAPATILLA DE COLOR BLANCO Y GORRO NEGRO</t>
  </si>
  <si>
    <t>SALIO DE SU DOMICILIO DEL JR SERAFIN FILOMENO N 726 MOYOBAMBA, EL DIA 10 DE MAYO DEL 2024</t>
  </si>
  <si>
    <t>https://sistemas.policia.gob.pe/archivos/fotos_desaparecidos/12125942-29460022.jpg</t>
  </si>
  <si>
    <t>{'Woman': 51.18420124053955, 'Man': 48.81580173969269}</t>
  </si>
  <si>
    <t>ZOILO MANUEL CHINCHAY MEJIA</t>
  </si>
  <si>
    <t>LIMA-LIMA-SAN JUAN DE LURIGANCHO- MZ 8 LT 1 â€“ GRUPO 9 â€“ CALLE 65 -ALTURA DEL PARADERO 7 DE HUÃSCAR - SJL</t>
  </si>
  <si>
    <t>GORRA DE COLOR NEGRO, CAMISA CON CUADRADOS DE COLOR AZUL, CHALECO COLOR AZUL, UN PANTALON DE COLOR AZUL Y ZANDALIAS DE COLOR NEGRO</t>
  </si>
  <si>
    <t>EN CIRCUNSTANCIAS DE QUE SALIO DE SU DOMICILIO CON DIRECCION AL PARQUE A FIN DE JUGAR CON SUS AMIGOS POR LO QUE HASTA EL TERMINO DE LA FECHA NO APARECE</t>
  </si>
  <si>
    <t>TIENE LUNAR PRONUNCIADO DEBAJO DEL OJO LADO DERECHO</t>
  </si>
  <si>
    <t>SO3P SEGUNDO EVER OLANO TERRONES</t>
  </si>
  <si>
    <t>https://sistemas.policia.gob.pe/archivos/fotos_desaparecidos/10184000-29471720.jpg</t>
  </si>
  <si>
    <t>{'Woman': 37.68636882305145, 'Man': 62.31362819671631}</t>
  </si>
  <si>
    <t>ARMINDA CLOTILDE FLOR SALGADO</t>
  </si>
  <si>
    <t>AREQUIPA-AREQUIPA-AREQUIPA- HOSPITAL METROPOLITANO</t>
  </si>
  <si>
    <t>SOMBRERO BLANCO, CHOMPA TIPO HILO COLOR ROSADO, PANTALON TIPO TELA COLOR CAFE, ZAPATILLAS COLOR GUINDA</t>
  </si>
  <si>
    <t>EN EL INTERIOR DEL HOSPITAL METROPOLITANO</t>
  </si>
  <si>
    <t>SO3P JORGINHO HARRISON LUQUE HUALLPA</t>
  </si>
  <si>
    <t>https://sistemas.policia.gob.pe/archivos/fotos_desaparecidos/4839003-29453035.jpg</t>
  </si>
  <si>
    <t>{'Woman': 2.554520033299923, 'Man': 97.44548201560974}</t>
  </si>
  <si>
    <t>MARIA ISABEL QUISPE CHIPANA</t>
  </si>
  <si>
    <t>LIMA-LIMA-LURIGANCHO - CHOSICA- OTROS</t>
  </si>
  <si>
    <t>POLO COLOR CREMA  PANTALON JEAN AZUL</t>
  </si>
  <si>
    <t>SO3P BRANCO ABEL TORRES ANGEL</t>
  </si>
  <si>
    <t>https://sistemas.policia.gob.pe/archivos/fotos_desaparecidos/19293540-29465560.jpg</t>
  </si>
  <si>
    <t>{'Woman': 96.95166349411011, 'Man': 3.048340231180191}</t>
  </si>
  <si>
    <t>FP  - ICA - GUADALUPE</t>
  </si>
  <si>
    <t>MARIBEL BRILLIT ORTEGA VILCA</t>
  </si>
  <si>
    <t>ICA-ICA-SALAS- AV. JORGE CHÃVEZ NÂ°240 â€“ SALAS - ICA</t>
  </si>
  <si>
    <t>1.33</t>
  </si>
  <si>
    <t>UN VESTIDO FLOREADO COLOR ROSADO, MEDIAS BLANCAS Y SANDALIAS, UN POLO CON PAPUCHA CON FRANJAS ROJAS Y BLANCAS SU ESPALDAS DECOLOR NEGRO</t>
  </si>
  <si>
    <t>SO3P ANTHONY RAUL MALMA MERCADO</t>
  </si>
  <si>
    <t>https://sistemas.policia.gob.pe/archivos/fotos_desaparecidos/14937620-29447268.jpg</t>
  </si>
  <si>
    <t>{'Woman': 18.956711888313293, 'Man': 81.04328513145447}</t>
  </si>
  <si>
    <t>GUSTAVO FAILOC MUÃ‘OZ</t>
  </si>
  <si>
    <t>AREQUIPA-AREQUIPA-AREQUIPA- CALLE PAZ PERU SALAVERRY SN</t>
  </si>
  <si>
    <t>PANTALON JEAN COLOR AZUL, CHOMPA DE COLOR AZUL, ZAPATOS NEGROS DE VESTIR, TENIA UNA MOCHILA</t>
  </si>
  <si>
    <t>SALI DE LA INSTITUCION SEBAS UBICADO EN LA CALLE PAZ PERU SALAVERRY SN SOCABAYA</t>
  </si>
  <si>
    <t>SOT1 JORGE JOHNNY CARRASCO GAMBOA</t>
  </si>
  <si>
    <t>https://sistemas.policia.gob.pe/archivos/fotos_desaparecidos/22997588-29448151.jpg</t>
  </si>
  <si>
    <t>{'Woman': 7.374797761440277, 'Man': 92.6252007484436}</t>
  </si>
  <si>
    <t>CATHERINE ELIANA GONZALES FERNANDEZ</t>
  </si>
  <si>
    <t>LAMBAYEQUE-CHICLAYO-CHICLAYO- MZ E LT 13 PJ SAGRADO CORAZON DE JESUS</t>
  </si>
  <si>
    <t>VESTÃA POLO MANGA LARGA DE COLOR NEGRO Y PANTALÃ“N LEGIN COLOR NEGRO</t>
  </si>
  <si>
    <t>QUE SALIO DE SU DOMICILIO CON DIRECCION HACIA UNA BODEGA CERCA A SU DOMICILIO</t>
  </si>
  <si>
    <t>SO2P JONATHAN NERY QUESQUEN MONJA</t>
  </si>
  <si>
    <t>https://sistemas.policia.gob.pe/archivos/fotos_desaparecidos/8208669-29470202.jpg</t>
  </si>
  <si>
    <t>{'Woman': 92.52774715423584, 'Man': 7.4722521007061005}</t>
  </si>
  <si>
    <t>FELICITA BENDEZU MUNIVE</t>
  </si>
  <si>
    <t>JUNIN-CHUPACA-HUAMANCACA CHICO- JR RAMON CASTILLA SN</t>
  </si>
  <si>
    <t>UNA CHOMPA CON RAYAS NEGRAS, UN POLO ROSADO, UN BUZO POLAR NEGRO Y UN PAR DE ZAPATILLAS DE COLOR MORADO</t>
  </si>
  <si>
    <t>PADECE DE ESQUISOFRENIA, Y SALIO DE SU VIVIENDA CON RUMBO DESCONOCIDO, LLEVANDOSE SOLO LO QUE TENIA PUESTO</t>
  </si>
  <si>
    <t>COJEA CON EL PIE DERECHO</t>
  </si>
  <si>
    <t>SO2P ROMARIO GUTIERREZ SOCUALAYA</t>
  </si>
  <si>
    <t>https://sistemas.policia.gob.pe/archivos/fotos_desaparecidos/12880170-29542414.jpg</t>
  </si>
  <si>
    <t>{'Woman': 14.730964601039886, 'Man': 85.269033908844}</t>
  </si>
  <si>
    <t>RUPERTO DAMACENO LETONA ALFARO</t>
  </si>
  <si>
    <t>LIMA-LIMA-SAN JUAN DE LURIGANCHO- AV EL SOL SJL</t>
  </si>
  <si>
    <t>PANTALON JEANS COLOR CELESTE, ZAPATOS NEGROS Y UNA CHOMPA AZUL</t>
  </si>
  <si>
    <t>FUE HASTA UN TALLER DE PINTURA, AL SALIR DEL TALLER A BORDO DE SU VEHICULO NO SE SABE MAS DE EL</t>
  </si>
  <si>
    <t>https://denuncias.pnp.gob.pe/archivos/fotos_desaparecidos/259877-29447716.jpg</t>
  </si>
  <si>
    <t>{'Woman': 0.7094527129083872, 'Man': 99.29054975509644}</t>
  </si>
  <si>
    <t>CAMILA LELIS ALVAREZ PARRILLO</t>
  </si>
  <si>
    <t>PUNO-HUANCANE-TARACO- PLAZA DE ABARROTES</t>
  </si>
  <si>
    <t>CHOMPA DE COLOR PLOMO,PANTALON DE COLOR PLOMO, ZAPATOS DE CUERO DE COLOR MARRON, SOMBRERO DE COLOR MARRON</t>
  </si>
  <si>
    <t>QUE SALIO DE SU DOMICILIO A REALIZAR COMPRAS AL MERCADO DE ABASTOS</t>
  </si>
  <si>
    <t>SO3P LUIS FERNANDO HUANCOLLO CALLATA</t>
  </si>
  <si>
    <t>https://sistemas.policia.gob.pe/archivos/fotos_desaparecidos/15418271-29464142.jpg</t>
  </si>
  <si>
    <t>{'Woman': 0.15909745125100017, 'Man': 99.84090924263}</t>
  </si>
  <si>
    <t>REGPOL - AREQUIPA - OCOÃ‘A - MINAS OCOÃ‘A</t>
  </si>
  <si>
    <t>LEONARDO SANTOS LUCANA NOA</t>
  </si>
  <si>
    <t>AREQUIPA-CAMANA-MARIANO NICOLAS VALCARCEL- SECTOR POSKO MISKY ANEXO DE SECOCHA</t>
  </si>
  <si>
    <t>CASACA NEGRA, CAMISA, PANTALON  JEANS AZUL</t>
  </si>
  <si>
    <t>EN CIRCUNSTANCIA QUE A HORAS 09.30 DEL 09MAY2024, SALIO DE SU DOMICILIO CON DIRECCION DESCONOCIDA, DESCONOCIENDOSE SU PARADERO ACTUAL</t>
  </si>
  <si>
    <t>SO3P WALTER EDWIN AUDANTE QUESADA</t>
  </si>
  <si>
    <t>https://sistemas.policia.gob.pe/archivos/fotos_desaparecidos/8250795-29467084.jpg</t>
  </si>
  <si>
    <t>ELVIS PAUL ZARATE JIMENEZ</t>
  </si>
  <si>
    <t>TUMBES-TUMBES-TUMBES- PORTALES DE SANTA ROSA - ANDRES ARAUJO MORAN - PUYANGO - (REF. POR LA CANCHA CUBIAS)</t>
  </si>
  <si>
    <t>SHORT, BIVIDI COLOR BLANCO, SANDALIAS AZUL CON ROJO Y LENTES COLOR NEGRO, ASI MISMO DE TRAJE POR SU TRABAJO VESTIA UN TRAJE DE PAYASO VESTIDO FLOREADO</t>
  </si>
  <si>
    <t>EN CIRCUNSTANCIA QUE SE DIRIGIA A SU TRABAJO COMO VENDEDOR DE CARAMELOS EN DIFERENTES ZONAS DE TUMBES AGUAS VERDES ANDRES ARAUJO</t>
  </si>
  <si>
    <t>EN LA FRENTE TIENE UNA CICATRIZ Y EN LOS LABIOS TAMBIEN Y ES NOTORIO POR QUE LO TIENE LEVANTADO SU LABIO</t>
  </si>
  <si>
    <t>SO3P JUNNIOR COOPER VARGAS MACHUCA CASTILLO</t>
  </si>
  <si>
    <t>https://sistemas.policia.gob.pe/archivos/fotos_desaparecidos/10987658-29505014.jpg</t>
  </si>
  <si>
    <t>GRACE BRITANY ASHLY SALAS ROJAS</t>
  </si>
  <si>
    <t>CUSCO-LA CONVENCION-PICHARI- F5QF+6XJ, PICHARI 08850, PERÃš</t>
  </si>
  <si>
    <t>CASACA NEGRA, PANTALO JEAN AZUL Y ZAPATILLAS BLANCAS</t>
  </si>
  <si>
    <t>QUE SE ENCONTRABA DESCANSANDO EN SU DOMICILIO, LUEGO AL PROMEDIAR LAS 0400 HORAS HABRIA SALIO DEL MISMO</t>
  </si>
  <si>
    <t>SO3P JORGE RICARDO YAURI CAMAQUI</t>
  </si>
  <si>
    <t>https://sistemas.policia.gob.pe/archivos/fotos_desaparecidos/19636010-29793190.jpg</t>
  </si>
  <si>
    <t>{'Woman': 13.192182779312134, 'Man': 86.80782318115234}</t>
  </si>
  <si>
    <t>OSCAR EDUARDO ARANDA CAMARENA</t>
  </si>
  <si>
    <t>LIMA-LIMA-SAN JUAN DE LURIGANCHO- AV LOS JARDINES OESTE 329  SJL</t>
  </si>
  <si>
    <t>POLERA CREMA, PANTALON NEGRO Y ZPATILLAS NEGRAS</t>
  </si>
  <si>
    <t>QUE SALIO DE LA DISCOTECA MIRAFLORES UBICADO EN JARDINES OESTE 329</t>
  </si>
  <si>
    <t>TIENE LENTES DE MEDIDA COLOR PLOMO Y PIRCING EN EL OIDO DERECHO</t>
  </si>
  <si>
    <t>https://denuncias.pnp.gob.pe/archivos/fotos_desaparecidos/23104067-29793801.jpg</t>
  </si>
  <si>
    <t>{'Woman': 5.1970988512039185, 'Man': 94.80289816856384}</t>
  </si>
  <si>
    <t>SEBASTIAN BENJAMIN ZAPATA MILLA</t>
  </si>
  <si>
    <t>LIMA-LIMA-CHORRILLOS- JURISDICCION VILLA CHORRILLOS</t>
  </si>
  <si>
    <t>POLO AZUL , ZAPATILLAS BLANCAS , PANTALON NEGRO</t>
  </si>
  <si>
    <t>CLUB VILLA VERDE , CALLE VENECIA</t>
  </si>
  <si>
    <t>https://sistemas.policia.gob.pe/archivos/fotos_desaparecidos/23103813-29793125.jpg</t>
  </si>
  <si>
    <t>{'Woman': 0.015401993005070835, 'Man': 99.98459815979004}</t>
  </si>
  <si>
    <t>ALEX ISRAEL AYAY LOZANO</t>
  </si>
  <si>
    <t>CAJAMARCA-CELENDIN-CELENDIN- JAVIER HERAUD CDRA1</t>
  </si>
  <si>
    <t>PANTALON COLOR VERDE, CHOMPA COLOR ROJO ANARANJADO Y BOTAS DE JEBE COLOR ROJO</t>
  </si>
  <si>
    <t>QUE HABRIA SALIDO DE SU DOMICILIO UBICADO EN EL JR JAVIER HERAUD CDRA NRO 1</t>
  </si>
  <si>
    <t>https://sistemas.policia.gob.pe/archivos/fotos_desaparecidos/23103726-29793018.jpg</t>
  </si>
  <si>
    <t>{'Woman': 0.6188970990478992, 'Man': 99.38110709190369}</t>
  </si>
  <si>
    <t>KALEV DAVID HUAMAN PFOCCO</t>
  </si>
  <si>
    <t>CUSCO-CUSCO-CUSCO- SIETE BORREGOS CUSCO</t>
  </si>
  <si>
    <t>CASACA COLOR PLOMO CON NEGRO, PANATALON COLOR NEGRO, ZAPATILLLAS COLOR NEGRO, CONSIGO LLEVABA UNA MOCHILA COLOR NEGRO, GORRA COLOR NEGRO CON FRANCA BLANCO</t>
  </si>
  <si>
    <t>SE EXTRAVIO EN LA CALLE SIETE BORREGOS CUSCO</t>
  </si>
  <si>
    <t>PERSONA AUTISTA</t>
  </si>
  <si>
    <t>https://denuncias.pnp.gob.pe/archivos/fotos_desaparecidos/23103950-29793526.jpg</t>
  </si>
  <si>
    <t>{'Woman': 0.2119752112776041, 'Man': 99.7880220413208}</t>
  </si>
  <si>
    <t>DEYCI YANINA HOYOS FERNANDEZ</t>
  </si>
  <si>
    <t>CAJAMARCA-CELENDIN-CELENDIN- BARRIO EL PROGRESO CALLE CESAR MEDINA S N</t>
  </si>
  <si>
    <t>CASACA COLOR BEISH, PANTALON NEGRO Y ZAPATILLAS BLANCAS</t>
  </si>
  <si>
    <t>QUE A SALIDO DE SU DOMICILIO CON DIRECCION AL UNA IGLESIA UBICADA EN EL PARQUE LAS AGUAS</t>
  </si>
  <si>
    <t>CICATRIZ DE 2 CENTIMETROS APROXIMADAMENTE EN EL BRAZO LADO DERECHO</t>
  </si>
  <si>
    <t>SO3P LUIS FERNANDO CHAVEZ RODRIGUEZ</t>
  </si>
  <si>
    <t>https://sistemas.policia.gob.pe/archivos/fotos_desaparecidos/22862807-29793046.jpg</t>
  </si>
  <si>
    <t>{'Woman': 39.01548385620117, 'Man': 60.98451614379883}</t>
  </si>
  <si>
    <t>KARLA LUANA UCULMANA ALMANZA</t>
  </si>
  <si>
    <t>LIMA-LIMA-LIMA- JIRON ANTONIO MIROQUESADA 855 DPTO 46</t>
  </si>
  <si>
    <t>UNA POLERA NEGRA, PANTALON JEAN AZUL, ZAPATILLAS NEGRAS, CABELLO LARGO PASANDO EL HOMBRO</t>
  </si>
  <si>
    <t>SALIO DE SU DOMICILIO PARA ENCONTRARSE CON UNA AMIGA</t>
  </si>
  <si>
    <t>https://sistemas.policia.gob.pe/archivos/fotos_desaparecidos/23103592-29792707.jpg</t>
  </si>
  <si>
    <t>{'Woman': 98.74432682991028, 'Man': 1.2556703761219978}</t>
  </si>
  <si>
    <t>CRISTHIAN ANTONI CASTRO HUAMAN</t>
  </si>
  <si>
    <t>LIMA-LIMA-VILLA EL SALVADOR- AV EL SOL CRUCE CON LA AV REVOLUCION COLEGIO JOSE CARLOS MARIATEGUI</t>
  </si>
  <si>
    <t>CAMISETA COLOR CELESTA CON BLANCO , SHORT DEPORTIVO CELESTE, ZAPATILLAS BLANCAS Y UNA MOCHILA CELESTE</t>
  </si>
  <si>
    <t>SE ENCONTRABA EN EL CAMPEONATO DE SU COLEGIO EN COMPANIA DE SU PRIMO</t>
  </si>
  <si>
    <t>SO3P MELISSA MIRELLA CONDORI GONZA</t>
  </si>
  <si>
    <t>https://denuncias.pnp.gob.pe/archivos/fotos_desaparecidos/23104121-29793965.jpg</t>
  </si>
  <si>
    <t>{'Woman': 0.004409414032124914, 'Man': 99.99558925628662}</t>
  </si>
  <si>
    <t>ROUSE JUVIKSA CORDOVA ESPINOZA</t>
  </si>
  <si>
    <t>LIMA-LIMA-SAN MARTIN DE PORRES- MZ Q LT 14 3RA ETAPA BRISAS DE SANTA ROSA</t>
  </si>
  <si>
    <t>POLO NEGRO, CASACA NEGRA, PANTALON BEIGE, ZAPATOS NEGROS Y USABA LENTES</t>
  </si>
  <si>
    <t>https://sistemas.policia.gob.pe/archivos/fotos_desaparecidos/23103664-29792905.jpg</t>
  </si>
  <si>
    <t>{'Woman': 16.489587724208832, 'Man': 83.51041674613953}</t>
  </si>
  <si>
    <t>JEREMY ANDRÃ‰ DOMINGUEZ JAIME</t>
  </si>
  <si>
    <t>PIURA-MORROPON-MORROPON- AV GULLMAN REF ESQUINA DEL COLEGIO FATIMA</t>
  </si>
  <si>
    <t>POLO COLOR NEGRO, SHORT JEANS COLOR AZUL Y ZAPATILLAS COLOR PLOMO</t>
  </si>
  <si>
    <t>EL MISMO QUE SE HABIA DIRIGIDO A ALMORZAR DENTRO DEL MERCADO DE PIURA, EL CUAL NUNCA LLEGO</t>
  </si>
  <si>
    <t>POSEE UNA CICATRIZ EN LA PIERNA DERECHA</t>
  </si>
  <si>
    <t>https://sistemas.policia.gob.pe/archivos/fotos_desaparecidos/23103568-29792618.jpg</t>
  </si>
  <si>
    <t>13.65</t>
  </si>
  <si>
    <t>{'Woman': 3.3029064536094666, 'Man': 96.69709205627441}</t>
  </si>
  <si>
    <t>DAYANA FRANCHESCA TERREROS CACERES</t>
  </si>
  <si>
    <t>LAMBAYEQUE-CHICLAYO-CHICLAYO- ELEODORO CORAN 250 LA PRIMAVERA</t>
  </si>
  <si>
    <t>PANTALON BUZO COLOR NEGRO, POLERA BLANCA Y ZAPATILLAS BLANCAS</t>
  </si>
  <si>
    <t>https://denuncias.pnp.gob.pe/archivos/fotos_desaparecidos/23103121-29791610.jpg</t>
  </si>
  <si>
    <t>{'Woman': 27.48643159866333, 'Man': 72.51357436180115}</t>
  </si>
  <si>
    <t>VIVIANA ANAHIS NARVA VILLARREAL</t>
  </si>
  <si>
    <t>SE DESCONOCE COMO ESTABA VESTIDA EN CIRCUNSTANCIAS DE SU DESAPARICION</t>
  </si>
  <si>
    <t>JEAN PIERO LEELOO SALAZAR MALPARTIDA</t>
  </si>
  <si>
    <t>HUANUCO-HUANUCO-HUANUCO- JR. INDEPENDENCIA 1454, HUÃNUCO 10001, PERÃš</t>
  </si>
  <si>
    <t>BUZO CELESTE DEL COLEGIO LEONCIO PRADO, POLO BLANCO, ZAPATILLAS NEGRO</t>
  </si>
  <si>
    <t>SE ENCONTRABA SALIENDO DE SU DOMICILIO, CON RUMBO DESCONOCIDO Y DEJANDO UNA NOTA</t>
  </si>
  <si>
    <t>SICATRIS DE LA OPERACION, EN EL PECHO UNA LINEA</t>
  </si>
  <si>
    <t>SO3P SHEYLA SHARON GABRIEL ARIZA</t>
  </si>
  <si>
    <t>https://sistemas.policia.gob.pe/archivos/fotos_desaparecidos/23103993-29793652.jpg</t>
  </si>
  <si>
    <t>{'Woman': 0.48781828954815865, 'Man': 99.51217770576477}</t>
  </si>
  <si>
    <t>DANIELA FERNANDA CASTILLO ALTAMIRANO</t>
  </si>
  <si>
    <t>LIMA-LIMA-EL AGUSTINO- INCAHUASI 231</t>
  </si>
  <si>
    <t>EL DENUNCIANTE DESCONOCE</t>
  </si>
  <si>
    <t>HABRÃA FUGADO DE SU HOGAR LUEGO DE UNA DISCUSIÃ“N CON SU PROGENITOR</t>
  </si>
  <si>
    <t>SO1P JESUS DUANERT LLANOS FLORES</t>
  </si>
  <si>
    <t>https://denuncias.pnp.gob.pe/archivos/fotos_desaparecidos/9394746-29791940.jpg</t>
  </si>
  <si>
    <t>{'Woman': 1.6911828890442848, 'Man': 98.30881953239441}</t>
  </si>
  <si>
    <t>REGPOL - MOQUEGUA - EL ALGARROBAL</t>
  </si>
  <si>
    <t>GEAN FRANCO CRISTHOFER MORALES CAMA</t>
  </si>
  <si>
    <t>MOQUEGUA-ILO-EL ALGARROBAL- NUEVO ALGARROBAL MZ30 LT04, ILO 18600, PERÃš</t>
  </si>
  <si>
    <t>PANTALON BUZO COLOR AZUL, POLO COLOR AZUL, CASACA COLOR AZUL</t>
  </si>
  <si>
    <t>SO3P DENILSON YURY VILLANUEVA ROJAS</t>
  </si>
  <si>
    <t>https://sistemas.policia.gob.pe/archivos/fotos_desaparecidos/20713519-29792881.jpg</t>
  </si>
  <si>
    <t>{'Woman': 1.4207818545401096, 'Man': 98.57921600341797}</t>
  </si>
  <si>
    <t>SAULO VALENTINO YUCRA CHAVEZ</t>
  </si>
  <si>
    <t>MOQUEGUA-ILO-EL ALGARROBAL- NUEVO ALGARROBAL MZ24 LT07, ILO 18600, PERÃš</t>
  </si>
  <si>
    <t>https://sistemas.policia.gob.pe/archivos/fotos_desaparecidos/23103660-29792881.jpg</t>
  </si>
  <si>
    <t>{'Woman': 0.044286364573054016, 'Man': 99.95570778846741}</t>
  </si>
  <si>
    <t>REGPOL - ANCASH - CARAZ</t>
  </si>
  <si>
    <t>AVELINA HIDALIA GAVINO VISITACION</t>
  </si>
  <si>
    <t>ANCASH-HUAYLAS-CARAZ- CASERÃO DE HUACAY S/N (REFERENCIA BARRIO PUTACA â€“ CERCA A LA QUEBRADA), DISTRITO DE PUEBLO LIBRE</t>
  </si>
  <si>
    <t>FALDA, COLOR ROSADO, PANTALON, COLOR CELESTE, ZAPATO TIPO SANDALI, COLOR NEGRO, CHOMPA COLOR BLANCO, CABELLO PINTADO COLOR CAHOBA</t>
  </si>
  <si>
    <t>QUE SALIO CON DIRECCION AL DISTRITO Y PROVINCIA DE YUNGAY, EN DE SU TIO, AL BARRIO DE UCHUCOTO</t>
  </si>
  <si>
    <t>CABELO PINTADO COLOR CAHOBA, PEQUEOS LUNARES EN LA CARA, DOS ARRETES EN CADA OREJA</t>
  </si>
  <si>
    <t>SO2P ALEJANDRO GAVINO MACHCO CORDERO</t>
  </si>
  <si>
    <t>https://sistemas.policia.gob.pe/archivos/fotos_desaparecidos/21215238-29791720.jpg</t>
  </si>
  <si>
    <t>{'Woman': 36.976996064186096, 'Man': 63.02299499511719}</t>
  </si>
  <si>
    <t>KINER TROCONES CASTRO</t>
  </si>
  <si>
    <t>APURIMAC-ABANCAY-ABANCAY- MANUEL SILVA MZ B LTE 13, ASC SAN JAVIER</t>
  </si>
  <si>
    <t>POLO AZUL MANGA LARGA, SHORT NEGRO CON NUMERO 29 EN MUSLO DERECHO Y ZAPATILLAS BLANCAS</t>
  </si>
  <si>
    <t>AL MOMENTO DE DIRIGIRSE A LA IE CESAR ABRAHAM VALLEJO</t>
  </si>
  <si>
    <t>LETRA S EN LA NUCA</t>
  </si>
  <si>
    <t>https://denuncias.pnp.gob.pe/archivos/fotos_desaparecidos/22874748-29790473.jpg</t>
  </si>
  <si>
    <t>{'Woman': 0.9646599180996418, 'Man': 99.03533458709717}</t>
  </si>
  <si>
    <t>NAOMI MERARY MUÃ‘OZ ESPILLCO</t>
  </si>
  <si>
    <t>LIMA-LIMA-VILLA MARIA DEL TRIUNFO- AV PACHACUTEC 2080</t>
  </si>
  <si>
    <t>CASACA TERMICA COLOR NEGRO, POLO BLANCO, BUSO AZUL OSCURO, ZAPATILLAS BLANCAS</t>
  </si>
  <si>
    <t>CUANDO EL DENUNCIANTE LA DEJO EN LA PUERTA DEL COLEGIO DONDE ESTUDIA LA MENOR DESAPARECIDA</t>
  </si>
  <si>
    <t>SO3P WILIANS ROSMEL PILARES SUPO</t>
  </si>
  <si>
    <t>https://sistemas.policia.gob.pe/archivos/fotos_desaparecidos/20484288-29792225.jpg</t>
  </si>
  <si>
    <t>{'Woman': 55.391401052474976, 'Man': 44.608598947525024}</t>
  </si>
  <si>
    <t>MIGUEL JULIAN MOJONERO ZAPATA</t>
  </si>
  <si>
    <t>CUSCO-CUSCO-SAYLLA- JUAN VELASCO ALVARADO SIN NUMERO</t>
  </si>
  <si>
    <t>CHOMPA COLOR PLOMO BLANCO Y NEGRO, PANTALON JEAN COLOR NEGRO Y ZAPATO COLOR NEGRO</t>
  </si>
  <si>
    <t>CIRCUNSTANCIAS EN QUE SALIO DE SU DOMICILIO CON DIRECCION A SUS CENTRO DE ESTUDIO UBICADO EN EL CEPRU UNSAAC</t>
  </si>
  <si>
    <t>TIENE EL CABELLO CORTO</t>
  </si>
  <si>
    <t>https://denuncias.pnp.gob.pe/archivos/fotos_desaparecidos/23103100-29791188.jpg</t>
  </si>
  <si>
    <t>{'Woman': 0.6523003336042166, 'Man': 99.34770464897156}</t>
  </si>
  <si>
    <t>MICHAEL ANDERSON ARQQUE MELO</t>
  </si>
  <si>
    <t>HUANUCO-LEONCIO PRADO-LUYANDO- CPM NARANJILLO SN LUYANDO LEONCIO PRADO HUANUCO</t>
  </si>
  <si>
    <t>POLO BLANCO CON ESTMPADO DE COLOR NEGRO, SHORT NEGRO Y ZAPATILLAS VERDE CON CREMA</t>
  </si>
  <si>
    <t>SALIO DEL LUGAR DONDE SE ENCONTRABA LIBANDO BEBIDAS ALCOHOLICAS EN EL CPM NARANJILLO</t>
  </si>
  <si>
    <t>https://sistemas.policia.gob.pe/archivos/fotos_desaparecidos/9439789-29794090.jpg</t>
  </si>
  <si>
    <t>{'Woman': 0.34550188574939966, 'Man': 99.65450167655945}</t>
  </si>
  <si>
    <t>HUGO ABEL MEDINA SOTO</t>
  </si>
  <si>
    <t>LIMA-LIMA-SAN MARTIN DE PORRES- URB VIRGEN DEL ROSARIO MZ Q1 LT 34</t>
  </si>
  <si>
    <t>POLERA COLOR ROJO, PANTALON JAN COLOR CELESTE Y ZAPATILLAS BLANCO  AZUL NARANJA</t>
  </si>
  <si>
    <t>https://sistemas.policia.gob.pe/archivos/fotos_desaparecidos/23103801-29793110.jpg</t>
  </si>
  <si>
    <t>{'Woman': 0.5140567198395729, 'Man': 99.48594570159912}</t>
  </si>
  <si>
    <t>CEFERINO MANDURA QUISPE</t>
  </si>
  <si>
    <t>CUSCO-CUSCO-SAN SEBASTIAN- CENTRO COMERCIAL MOLINO II DISTRITO DE SANTIAGO</t>
  </si>
  <si>
    <t>CHULO DE COLOR BLANCO, CASACA DE COLOR AZUL OSCURO, PANTALON DE VESTIR COLOR PLOMO Y ZAPATOS NEGROS</t>
  </si>
  <si>
    <t>SE ENCONTRABA EN COMPANIA DE SU CONVIVIENTE POR INMEDIACIONS DEL CENTRO COMERCIAL MILINO II Y HABRIA SALIDO A COMPRAR Y NO VOLVIO</t>
  </si>
  <si>
    <t>SO3P GIANMARCO CCAHUA HUAYLLAHUAMAN</t>
  </si>
  <si>
    <t>https://sistemas.policia.gob.pe/archivos/fotos_desaparecidos/7458305-29794228.jpg</t>
  </si>
  <si>
    <t>{'Woman': 0.2745373174548149, 'Man': 99.72546696662903}</t>
  </si>
  <si>
    <t>REGPOL - LIMA - ORRANTIA</t>
  </si>
  <si>
    <t>JUAN FERNANDO MUÃ‘OZ MONTES DE OCA</t>
  </si>
  <si>
    <t>LIMA-LIMA-SAN ISIDRO- AV BELEN 245</t>
  </si>
  <si>
    <t>PANTALON BEIGE POLO PLOMO CHALECO AZUL CON ROJO GORRO NEGRO</t>
  </si>
  <si>
    <t>USUARIO SE RETIRO DEL CENTRO CAR MIXTO SAGRADOS CORAZONES, CON PARADERO DESCONOCIDO</t>
  </si>
  <si>
    <t>SOT3 ANGEL ENRIQUE OLIVERA CHAVEZ</t>
  </si>
  <si>
    <t>https://sistemas.policia.gob.pe/archivos/fotos_desaparecidos/2924856-29791848.jpg</t>
  </si>
  <si>
    <t>{'Woman': 0.017568492330610752, 'Man': 99.98243451118469}</t>
  </si>
  <si>
    <t>DARVIELA VILMARI URRIETA PICHARDO</t>
  </si>
  <si>
    <t>LIMA-LIMA-SANTIAGO DE SURCO- URB. VILLA ALEGRE MZ B LT 13 DE ESTE DISTRITO DE SANTIAGO DE SURCO</t>
  </si>
  <si>
    <t>UNA CHAQUETA NEGRA CON BLANCA, PANTALON JEANS COLOR AZUL OSCURO, ZAPATOS NEGROS Y SU BOLSO PEQUENO DE COLOR MARRON</t>
  </si>
  <si>
    <t>AL MOMENTO QUE SALIO DE SU INMUEBLE SITO URB VILLA LEGRE MZ B LT 13 SANTIAGO DE SURCO, CON EL APLICATIVO INDRIVE O YANGO HASTA EL DIA DE LA FECHA DESCONOCE SU PARADERO</t>
  </si>
  <si>
    <t>UNA OPERACION DE APPENDICITIS</t>
  </si>
  <si>
    <t>https://sistemas.policia.gob.pe/archivos/fotos_desaparecidos/15159795-29793056.jpg</t>
  </si>
  <si>
    <t>{'Woman': 13.389749825000763, 'Man': 86.61025166511536}</t>
  </si>
  <si>
    <t>DANIEL DAVID GARRIAZO MARIÃ‘OS</t>
  </si>
  <si>
    <t>LIMA-LIMA-RIMAC- AA HH HORACIO ZEVALLOS MZ C LOTE 2 FLOR DE AMANCAES RIMAC</t>
  </si>
  <si>
    <t>VESTIA UN PANTALON JEANS COLOR AZUL, POLO COLOR VERDE, CASACA COLOR NEGR,ZAPATILLA COLOR GRISES, UNA GORRA COLOR VERDE, UNA MOCHILA NEGRA CON EL LOGO DE NIKE</t>
  </si>
  <si>
    <t>SE FUE A TRABAJAR AL DISTRITO SAN JUAN DE LURIGANCHO ZARTE</t>
  </si>
  <si>
    <t>https://sistemas.policia.gob.pe/archivos/fotos_desaparecidos/18511439-29792988.jpg</t>
  </si>
  <si>
    <t>{'Woman': 31.47229552268982, 'Man': 68.52770447731018}</t>
  </si>
  <si>
    <t>REGPOL - LIMA - HUALMAY-CRUZ BLANCA</t>
  </si>
  <si>
    <t>ALEXANDER JHULYÃ‘O REYES PICHILINGUE</t>
  </si>
  <si>
    <t>LIMA-HUAURA-SANTA MARIA- AV EL MILAGRO 104</t>
  </si>
  <si>
    <t>POLERA COLOR CELESTE CON CAPUCHA, BUSO DECOLOR AZUL MARINO, ZAPATILLAS DE COLOR CELESTE</t>
  </si>
  <si>
    <t>SALE DE SU DOMICILIO SIN DECIR NADA</t>
  </si>
  <si>
    <t>SUFRE DE ESQUISOFRENIA</t>
  </si>
  <si>
    <t>SO1P FRANK ELISAUL ROMERO TEJADA</t>
  </si>
  <si>
    <t>https://sistemas.policia.gob.pe/archivos/fotos_desaparecidos/3702118-29792073.jpg</t>
  </si>
  <si>
    <t>{'Woman': 18.49115490913391, 'Man': 81.50883913040161}</t>
  </si>
  <si>
    <t>ROSA GARATE GUTIERREZ</t>
  </si>
  <si>
    <t>LIMA-LIMA-LIMA- AV GARCILADO DE LA VEGA NRO 865</t>
  </si>
  <si>
    <t>QUE SALIO DE LA DISCOTECA SAGITARIO UBICADO EN LA AV GARCILASO DE LA VEGA NRO 865  CERCADO DE LIMA</t>
  </si>
  <si>
    <t>TATUAJE EN LA PARTE DE LA ESPALDA CON INSCRIPCION TULA</t>
  </si>
  <si>
    <t>SO3P ALEX MALDONADO QUISPE</t>
  </si>
  <si>
    <t>https://denuncias.pnp.gob.pe/archivos/fotos_desaparecidos/5357504-29792088.jpg</t>
  </si>
  <si>
    <t>{'Woman': 99.84608888626099, 'Man': 0.1539150020107627}</t>
  </si>
  <si>
    <t>BRENDA MILAGROS ESQUEN HUAMAN</t>
  </si>
  <si>
    <t>LIMA-LIMA-SAN MARTIN DE PORRES- AV PERU 3707  SMP</t>
  </si>
  <si>
    <t>CASACA PLOMA, PANTALON TIPO PIJAMA PLOMO Y AZUL, UN PAR DE SANDALIAS NARANJAS CON SU NOMBRE BRENDA ESQUEN</t>
  </si>
  <si>
    <t>SALIO DEL DOMICILIO EN AV PERU 3707 SMP</t>
  </si>
  <si>
    <t>https://sistemas.policia.gob.pe/archivos/fotos_desaparecidos/5804991-29788308.jpg</t>
  </si>
  <si>
    <t>{'Woman': 99.51347708702087, 'Man': 0.4865167662501335}</t>
  </si>
  <si>
    <t>LEE ALISON CANALES LOZA</t>
  </si>
  <si>
    <t>LIMA-HUAURA-HUACHO- AV CIRCUNVALACION SURF CALLE HERNALDO ARAMBULU SIN NRO</t>
  </si>
  <si>
    <t>PANTALON GEANS CELESTE CLARO Y POLERA COLOR BEIS</t>
  </si>
  <si>
    <t>DISCUSION FAMILIAR</t>
  </si>
  <si>
    <t>SO3P LUIS FERNANDO VILLAFANA INFANTE</t>
  </si>
  <si>
    <t>https://sistemas.policia.gob.pe/archivos/fotos_desaparecidos/7061713-29790618.jpg</t>
  </si>
  <si>
    <t>{'Woman': 10.222162306308746, 'Man': 89.77783918380737}</t>
  </si>
  <si>
    <t>DINA CRISTINA GALLARDO MORENO</t>
  </si>
  <si>
    <t>LA LIBERTAD-TRUJILLO-EL PORVENIR- TOMAS MOSCOSO NUMERO 1040 RIO SECO PORVENIR</t>
  </si>
  <si>
    <t>UNA BLUSA CON FLORES, UN PANTALON COLOR VERDE, PUESTO UNOS BOTINES DE COLOR NEGRO</t>
  </si>
  <si>
    <t>SALIO DE SU CASA A COMPRAR PASTILLAS A UNA BOTICA QUE ESTA UBICADA CERCA DE SU CASA</t>
  </si>
  <si>
    <t>SO2P HECTOR DEYMI CRUZADO PAREDES</t>
  </si>
  <si>
    <t>https://denuncias.pnp.gob.pe/archivos/fotos_desaparecidos/20241980-29791182.jpg</t>
  </si>
  <si>
    <t>{'Woman': 6.654558330774307, 'Man': 93.34544539451599}</t>
  </si>
  <si>
    <t>JEAN PIERRE GABRIEL APARCANA HENOSTROZA</t>
  </si>
  <si>
    <t>LIMA-LIMA-ATE- ASOCIACION EL PORVENIR MZ G LOTE 19 ATE</t>
  </si>
  <si>
    <t>POLERA NEGRA CAPUCHA, SHORT NEGRO ESTAMPADO, ZAPATILLAS DE COLOR AZUL, GORRO NEGRO</t>
  </si>
  <si>
    <t>SALIODE SU DOMICILIO EL DIA 18JUN2024 A HORAS 1900</t>
  </si>
  <si>
    <t>SOT1 JOSE LUIS BASTIDAS GUTARRA</t>
  </si>
  <si>
    <t>https://sistemas.policia.gob.pe/archivos/fotos_desaparecidos/20465244-29790251.jpg</t>
  </si>
  <si>
    <t>{'Woman': 7.555773854255676, 'Man': 92.44422316551208}</t>
  </si>
  <si>
    <t>ESVILDA MARITZA COLCHADO PONCE</t>
  </si>
  <si>
    <t>HUANUCO-HUANUCO-HUANUCO- LEONCIO PRADO 278</t>
  </si>
  <si>
    <t>UN BUZO NEGRO CON RAYAS VERDES, CASACA VERDE CON RAYA NEGRA, ZAPATILLAS BLANCAS Y MOCHILA AZUL</t>
  </si>
  <si>
    <t>SALIO DEL DOMICILIO UBICADO EN EL JR LEONCIO PRADO 278</t>
  </si>
  <si>
    <t>https://denuncias.pnp.gob.pe/archivos/fotos_desaparecidos/23090195-29791294.jpg</t>
  </si>
  <si>
    <t>{'Woman': 90.0061547756195, 'Man': 9.993842244148254}</t>
  </si>
  <si>
    <t>REGPOL - LIMA - CHILCA</t>
  </si>
  <si>
    <t>JONATHAN RICARDO OTRERA CRUZ</t>
  </si>
  <si>
    <t>LIMA-CAÃ‘ETE-CHILCA- F7H9+95M, CA. 2 DE MAYO, CHILCA 15871, PERÃš</t>
  </si>
  <si>
    <t>VESTIA POLERA GUINDA, PANTALON JEANS AZUL, ZAPATOS NEGROS TIPO BOTINES</t>
  </si>
  <si>
    <t>SALIO DE SU DOMICILIO INDICANDO QUE SE IRIA A LURIN, PERO NO REGRESA HASTA LA FECHA, DESCONOCIENDO SU PARADERO ACTUAL</t>
  </si>
  <si>
    <t>SO1P ITALO GRABIEL BARDALES MARTINEZ</t>
  </si>
  <si>
    <t>https://sistemas.policia.gob.pe/archivos/fotos_desaparecidos/9084348-29791166.jpg</t>
  </si>
  <si>
    <t>{'Woman': 0.0001339227196694992, 'Man': 99.9998688697815}</t>
  </si>
  <si>
    <t>REGPOL - TACNA - GREGORIO ALBARRACIN</t>
  </si>
  <si>
    <t>TACNA-TACNA-TACNA- XQ94+4V8, TACNA 23003, PERÃš</t>
  </si>
  <si>
    <t>CASACA DE COLOR AZUL A RAYAS BLANCAS DEL COLEGIO MARISCAL CACERES, PANTALON DE COLOR AZUL CON RAYAS BLANCAS DEL COLEGIO MARISCAL CACERES, POLO DE COLOR PLOMO DEL COLEGIO MARISCAL CACERES Y ZAPATILLAS DE COLOR BLANCO</t>
  </si>
  <si>
    <t>EN CIRCUNSTANCIAS QUE SALIO DE SU DOMICILIO CON DIRECCION A SU COLEGIO MARISCAL CACERES UBICADO EN EL DISTRITO DE CIUDAD NUEVA</t>
  </si>
  <si>
    <t>UNA MANCHA EN LA FRENTE LADO DERECHO</t>
  </si>
  <si>
    <t>SO3P JUAN JAVIER SALCEDO MAMANI</t>
  </si>
  <si>
    <t>https://sistemas.policia.gob.pe/archivos/fotos_desaparecidos/23031101-29557910.jpg</t>
  </si>
  <si>
    <t>{'Woman': 76.1561393737793, 'Man': 23.843862116336823}</t>
  </si>
  <si>
    <t>GABRIEL ISAÃ ARÃ‰VALO RAMOS</t>
  </si>
  <si>
    <t>LIMA-LIMA-SAN MIGUEL- CALLE CHACABUCO 185, LIMA 15087, PERÃš</t>
  </si>
  <si>
    <t>PANTALON BUZO COLOR MARRON, POLO COLOR CREMA CON LA INSIFNIA DE SU COLEGIO Y ZAPATILLAS COLOR NEGRO, PORTABA ANTEJOS</t>
  </si>
  <si>
    <t>SALIO DE SU DOMICILIO CON DIRECCION A SU CENTRO EDUCATIVO</t>
  </si>
  <si>
    <t>EXTRAVISMO EN EL OJO DERECHO</t>
  </si>
  <si>
    <t>https://sistemas.policia.gob.pe/archivos/fotos_desaparecidos/23032155-29561533.jpg</t>
  </si>
  <si>
    <t>{'Woman': 9.070409834384918, 'Man': 90.92958569526672}</t>
  </si>
  <si>
    <t>ALEJANDRA BELÃ‰N HERRERA ESPINOZA</t>
  </si>
  <si>
    <t>LIMA-LIMA-MAGDALENA DEL MAR- AV. JAVIER PRADO OSTE NRO. 730</t>
  </si>
  <si>
    <t>CASACA COLOR AZUL, CON PLOMO, PANTALON BUZO COLOR AZUL BUZO CARACTERISTICO DEL COLEGIO SACO OLIVEROS, CHALINA COLOR AZUL Y ZAPATILLAS</t>
  </si>
  <si>
    <t>QUE SE ENCONTRABA SALIENDO DEL CEPRE UNI UBICADO EN AV JAVIER PRADO OESTE 730  MAGDALENA DEL MAR, DONDE EMPEZO A CORRER Y HASTA EL MOMENTO NO SE SABE DE SU PARADERO</t>
  </si>
  <si>
    <t>SO3P HERLY DERMALY BURGA PEREZ</t>
  </si>
  <si>
    <t>https://sistemas.policia.gob.pe/archivos/fotos_desaparecidos/23030953-29557371.jpg</t>
  </si>
  <si>
    <t>{'Woman': 28.00922393798828, 'Man': 71.99077010154724}</t>
  </si>
  <si>
    <t>PIERO GADHIR LOPEZ CONTRERAS</t>
  </si>
  <si>
    <t>PIURA-PIURA-PIURA- AH BUENOS AIRES MZ H LT 15 PIURA</t>
  </si>
  <si>
    <t>POLO COLOR GRIS, SHORP COLOR NEGRO CON ROJO MARCA WALON, ZAPATILLAS DE COLOR AZULES Y MEDIAS DE COLOR BLANCAS ASIMISMO POSEE CICATRIS DEBAJO DE LA RODILLA IZQUIERDA PRODUCTO DE UNA CAIDA FORTUITA REALIZANDO DEPORTE</t>
  </si>
  <si>
    <t>QUE SE DIRIGIA A REALIZAR DEPORTE EN EL COLISEO LOS BOLIVARIANOS</t>
  </si>
  <si>
    <t>POSEE UNA CICATRIZ EN LA RODILLA LADO IZQUIERDO</t>
  </si>
  <si>
    <t>SO3P PIERE GIANCARLOS NOLE ALMESTAR</t>
  </si>
  <si>
    <t>https://sistemas.policia.gob.pe/archivos/fotos_desaparecidos/21647608-29557293.jpg</t>
  </si>
  <si>
    <t>{'Woman': 5.248002335429192, 'Man': 94.75200176239014}</t>
  </si>
  <si>
    <t>RAYMOND JAPHET LINARES RAZUNI</t>
  </si>
  <si>
    <t>LIMA-LIMA-ATE- PLAZA VITARTE</t>
  </si>
  <si>
    <t>PANTALON JEANS AZUL, POLO MORADO, ZAPATILLAS NEGRAS CON BLANCAS, SU MOCHILA NEGRA</t>
  </si>
  <si>
    <t>SALIO DE SUS DOMICILIO CON DIRECCION A ESTUDIAR</t>
  </si>
  <si>
    <t>https://sistemas.policia.gob.pe/archivos/fotos_desaparecidos/20661558-29559006.jpg</t>
  </si>
  <si>
    <t>19.51</t>
  </si>
  <si>
    <t>{'Woman': 10.252635180950165, 'Man': 89.74736332893372}</t>
  </si>
  <si>
    <t>https://denuncias.pnp.gob.pe/archivos/fotos_desaparecidos/15564771-29557072.jpg</t>
  </si>
  <si>
    <t>{'Woman': 99.9121606349945, 'Man': 0.08784260717220604}</t>
  </si>
  <si>
    <t>ESTEFANY MONTES CCOYCCA</t>
  </si>
  <si>
    <t>CALLAO-CALLAO-CALLAO- MZ H LT 24 ASENT.H PESQUERO 1 PACHACUTEC</t>
  </si>
  <si>
    <t>DESCONOCE COMO SE ENCONTRABA VESTIDA EN EL MOMENTO DE SU DEDSAPARICION</t>
  </si>
  <si>
    <t>SALIO DEL DOMICILIO DE SU PROGENITOR CON DIRECCION AL MERCADO VILLA PACHACUTEC Y HASTA EL TERMINO DE LA DENUNCIA NO REGRESA</t>
  </si>
  <si>
    <t>SOT2 OSWALDO AMASIFUEN CORDOVA</t>
  </si>
  <si>
    <t>https://sistemas.policia.gob.pe/archivos/fotos_desaparecidos/23030955-29557380.jpg</t>
  </si>
  <si>
    <t>{'Woman': 91.10615849494934, 'Man': 8.893834799528122}</t>
  </si>
  <si>
    <t>NOELIA CAROL CCOYCCA GUZMAN</t>
  </si>
  <si>
    <t>SALIO DEL DOMICILIO DE SU TIO CON DIRECCION AL MERCADO VILLA PACHACUTEC, EN COMPANIA DE SU PRIMA ESTEFANY MONTES CCOYCCA 13 Y HASTA EL TERMINO DE LA DENUNCIA NO APARECE</t>
  </si>
  <si>
    <t>https://sistemas.policia.gob.pe/archivos/fotos_desaparecidos/22930283-29557380.jpg</t>
  </si>
  <si>
    <t>{'Woman': 1.5214876271784306, 'Man': 98.47850799560547}</t>
  </si>
  <si>
    <t>SOLIDAD CHAVEZ ALFEREZ</t>
  </si>
  <si>
    <t>CUSCO-CHUMBIVILCAS-SANTO TOMAS- CALLE AYACUCHO N14 DISTRITO DE SANTO TOMAS</t>
  </si>
  <si>
    <t>VESTIMENTA CASACA LANA COLOR PLOMO, ZAPATILLAS COLOR ROJO, PANTALON JEAN COLOR AZUL</t>
  </si>
  <si>
    <t>CIRCUNSTANCIAS QUE SALIO DE SU DOMICILIO CON RUMBO DESCONOCIDO</t>
  </si>
  <si>
    <t>SO3P LUIS ALBERTO YAURI PERLACIO</t>
  </si>
  <si>
    <t>https://sistemas.policia.gob.pe/archivos/fotos_desaparecidos/20126825-29557800.jpg</t>
  </si>
  <si>
    <t>{'Woman': 13.630931079387665, 'Man': 86.36906743049622}</t>
  </si>
  <si>
    <t>JUMIKO ARAMY PORTAL DAVILA</t>
  </si>
  <si>
    <t>PIURA-PIURA-PIURA- AA HH 18 MAYO</t>
  </si>
  <si>
    <t>QUE SU PROGENITOR SE LA LLEVO</t>
  </si>
  <si>
    <t>SO3P MELL GIPSON SANCARRANCO VEGA</t>
  </si>
  <si>
    <t>https://denuncias.pnp.gob.pe/archivos/fotos_desaparecidos/18720185-29560952.jpg</t>
  </si>
  <si>
    <t>{'Woman': 2.3252449929714203, 'Man': 97.67475724220276}</t>
  </si>
  <si>
    <t>DAVID GROVER VILLAR ENCARNACION</t>
  </si>
  <si>
    <t>HUANUCO-HUANUCO-HUANUCO- DAMASO BERAUN Y HUALLAYCO</t>
  </si>
  <si>
    <t>UN POLO AZUL, PANTALON JEANS NEGRO Y ZAPATILLAS NEGRAS</t>
  </si>
  <si>
    <t>EN CIRCUNTANCIAS QUE DESAPARECIO CUANDO SE ENCONTRABA EN EL PARQUE CARTAGENA FRENTE AL COLEGIO LEONCIO PRADO DE HUANUCO</t>
  </si>
  <si>
    <t>PERSONA CON DISCAPACIDAD MENTAL</t>
  </si>
  <si>
    <t>https://denuncias.pnp.gob.pe/archivos/fotos_desaparecidos/23031161-29558078.jpg</t>
  </si>
  <si>
    <t>{'Woman': 33.36150348186493, 'Man': 66.63849949836731}</t>
  </si>
  <si>
    <t>RICHARD JAVIER GALVEZ VALDERRAMA</t>
  </si>
  <si>
    <t>LIMA-BARRANCA-BARRANCA- JIRON INCA GARCILASO DE LA VEGA 257, BARRANCA 15169, PERÃš</t>
  </si>
  <si>
    <t>SALIO DE SU CASA  A FIN DE ENCONTRASE CON UNA FEMINA DESCONOCIDA A QUIEN CONTACTO VIA FACEBOOK</t>
  </si>
  <si>
    <t>https://sistemas.policia.gob.pe/archivos/fotos_desaparecidos/10142980-29561343.jpg</t>
  </si>
  <si>
    <t>{'Woman': 4.799120873212814, 'Man': 95.20087838172913}</t>
  </si>
  <si>
    <t>CARMEN CHACON AGUIRRE</t>
  </si>
  <si>
    <t>LIMA-LIMA-CHACLACAYO- MERCADO CHACLACAYO</t>
  </si>
  <si>
    <t>CHOMPA DE COLOR CREMA, BUZO POLAR COLOR ROSADO, ZAPATILLAS DE COLOR NEGRO</t>
  </si>
  <si>
    <t>SE ENCONTRABAN TRANSITANDO POR EL MERCADO CHACLACAYO</t>
  </si>
  <si>
    <t>SO2P EISNER GULLIT JULCA DANCUART</t>
  </si>
  <si>
    <t>https://sistemas.policia.gob.pe/archivos/fotos_desaparecidos/19649361-29560719.jpg</t>
  </si>
  <si>
    <t>{'Woman': 13.992339372634888, 'Man': 86.00766658782959}</t>
  </si>
  <si>
    <t>ROGELIO MORENO FLORES</t>
  </si>
  <si>
    <t>LA LIBERTAD-SANCHEZ CARRION-HUAMACHUCO- URUSMICHE EL CONVECTO CHUGAY</t>
  </si>
  <si>
    <t>UNA CAMISA AFRENALADA A CUADROS DE COLOR VERDE OSCURO, UN CHALECO DE LA RONDA CAMPESINA DE CHUGAY, UN BUSO NEGRO CON RAYAS BLANCAS AL COSTADO, UN PANTALON GENS</t>
  </si>
  <si>
    <t>SE ENCONTRABA TRABAJANDO EN SU CHACRA EN EL SECTOR EL CONVENTO</t>
  </si>
  <si>
    <t>SO3P JOSE EDUARDO ZARE MURILLO</t>
  </si>
  <si>
    <t>https://denuncias.pnp.gob.pe/archivos/fotos_desaparecidos/581475-29511842.jpg</t>
  </si>
  <si>
    <t>171.69</t>
  </si>
  <si>
    <t>{'Woman': 0.0004866046310780803, 'Man': 99.99951124191284}</t>
  </si>
  <si>
    <t>ARACELLY KARIN MARGORIE SANDOVAL SANDOVAL</t>
  </si>
  <si>
    <t>LIMA-LIMA-RIMAC- PASAJE MIGUEL GRAU MZ F LOTE 27 AA HH MARISCAL CASTILLA RIMAC</t>
  </si>
  <si>
    <t>PANTALON JEAN COLOR AZUL, ZAPATILLAS DE COLOR BLANCO, POLERA DE COLOR NEGRA Y UNA CARTERA PEQUEA TIPO MORRAL DE COLOR NEGRO</t>
  </si>
  <si>
    <t>QUE SALIO DE SU DOMICILIO CON DIRECCION A LA AV SAMUEL ALCAZAR EN EL DISTRITO DEL RIMAC</t>
  </si>
  <si>
    <t>https://sistemas.policia.gob.pe/archivos/fotos_desaparecidos/23106186-29800318.jpg</t>
  </si>
  <si>
    <t>{'Woman': 65.58240056037903, 'Man': 34.41760540008545}</t>
  </si>
  <si>
    <t>LENIN VLADIMIR LENES CONDORI</t>
  </si>
  <si>
    <t>CUSCO-CUSCO-CUSCO- AA HH SAN BENITO I 1 SANTA ANA</t>
  </si>
  <si>
    <t>ZAPATILLAS BLANCAS, PANTALON DE BUZO COLOR PLOMO, POLERA AZUL</t>
  </si>
  <si>
    <t>TRAS HABER TENIDO UNA DISCUSION ACALORADA CON SU PROGENITORA</t>
  </si>
  <si>
    <t>SO2P KAREN YULIANA VILLA VELASCO</t>
  </si>
  <si>
    <t>https://sistemas.policia.gob.pe/archivos/fotos_desaparecidos/23105306-29797163.jpg</t>
  </si>
  <si>
    <t>{'Woman': 0.04695960960816592, 'Man': 99.95304346084595}</t>
  </si>
  <si>
    <t>REGPOL - AREQUIPA - ISRAEL</t>
  </si>
  <si>
    <t>CINDY DAYANA CALIZAYA CHURATA</t>
  </si>
  <si>
    <t>AREQUIPA-AREQUIPA-PAUCARPATA- ASOC VIV TALLER EL NAZARENO A 16 PAUCARPATA</t>
  </si>
  <si>
    <t>POLERA NEGRA DE ALGODON, PAMTALON DE TELA SUELTO A CUADRADO NEGRO Y BLANCO, ZAPATILLA DE CUERO COLOR BALNCO</t>
  </si>
  <si>
    <t>SALIO DE SU DOMICILIO CON DESTINO DESCONOCIDO Y NO HA RETORNADO HASTA EL MOMENTO</t>
  </si>
  <si>
    <t>SOBG WILFREDO CANDIA VALER</t>
  </si>
  <si>
    <t>https://sistemas.policia.gob.pe/archivos/fotos_desaparecidos/18619090-29802038.jpg</t>
  </si>
  <si>
    <t>{'Woman': 12.754493951797485, 'Man': 87.24550008773804}</t>
  </si>
  <si>
    <t>EDWARD THIAGO HUACCHA ALVAREZ</t>
  </si>
  <si>
    <t>AREQUIPA-AREQUIPA-CAYMA- ASENTAMIENTO HUMANO VIRGEN DE CHAPÃ MZA. N PRIMA LOTE 2 DEL DISTRITO DE CAYMA,</t>
  </si>
  <si>
    <t>CASACA DE COLOR ANARANJADO, PANTALON DE BUZO DE COLOR NEGRO, Y ZAPATILLAS CREMAS</t>
  </si>
  <si>
    <t>UNA CICATRIZ EN LA CABEZA</t>
  </si>
  <si>
    <t>https://sistemas.policia.gob.pe/archivos/fotos_desaparecidos/23105604-29798114.jpg</t>
  </si>
  <si>
    <t>{'Woman': 8.69741439819336, 'Man': 91.30259156227112}</t>
  </si>
  <si>
    <t>KATHERINE ALEJANDRA CRUZ PACHECO</t>
  </si>
  <si>
    <t>CUSCO-ESPINAR-ESPINAR- HECTOR TEJADA DISTRITO DE PALLPATA ESPINAR</t>
  </si>
  <si>
    <t>PANTALON COLOR NEGRO, ZAPATILLAS COLOR BLANCO, POLERA COLOR AMARILLO NARANJA</t>
  </si>
  <si>
    <t>EN CIRCUNSTANCIAS QUE AL MENOR SALIR DE SU DOMICILIO, INDICANDO QUE IBA HACER TAREA CON SU COMPAERA DEL COLEGIO</t>
  </si>
  <si>
    <t>https://sistemas.policia.gob.pe/archivos/fotos_desaparecidos/23105332-29797279.jpg</t>
  </si>
  <si>
    <t>{'Woman': 79.97686862945557, 'Man': 20.02313584089279}</t>
  </si>
  <si>
    <t>MAYDA EBELYN PAUCCARA CHULLO</t>
  </si>
  <si>
    <t>AREQUIPA-AREQUIPA-CERRO COLORADO- ASOC PEDRO P DIAZ MZ49, LOT09 SE 05</t>
  </si>
  <si>
    <t>CHOMPA NEGRA CON LINEAS AZULES HORIZONTALES, CON UN MONO EN LA CABEZA, CON LENTES, CON FALDA OSCURA, PANTIS Y ZAPATOS NEGROS</t>
  </si>
  <si>
    <t>SALIO DE SU DOMICILIO CON DIRECCION A LA IGLESIA EVANGELICA TABERNACULO DE LA VOZ DE DIOS</t>
  </si>
  <si>
    <t>TIENE UNA MANGIOMA, MANCHA EN LA PARTE IZQUIERDA DE LA CARA</t>
  </si>
  <si>
    <t>SO2P JEYZON ISMAEL ABRIL GUILLEN</t>
  </si>
  <si>
    <t>https://sistemas.policia.gob.pe/archivos/fotos_desaparecidos/23105574-29798054.jpg</t>
  </si>
  <si>
    <t>{'Woman': 99.9394178390503, 'Man': 0.06057727732695639}</t>
  </si>
  <si>
    <t>EVELIN YOSELI BERNARDO ZAMBRANO</t>
  </si>
  <si>
    <t>HUANUCO-LEONCIO PRADO-LUYANDO- CASERIO INKARI</t>
  </si>
  <si>
    <t>PANTALON JEANS DE COLOR NEGRO CON TIRITAS, CASACA NEGRA Y ZAPATILLAS NEGRA</t>
  </si>
  <si>
    <t>QUE SALIO DE SU DOMICILIO UBICADO EN EL CASERIO DE INKARI</t>
  </si>
  <si>
    <t>LUNARES EN EL ROSTRO</t>
  </si>
  <si>
    <t>https://sistemas.policia.gob.pe/archivos/fotos_desaparecidos/23105443-29797604.jpg</t>
  </si>
  <si>
    <t>{'Woman': 35.59284210205078, 'Man': 64.40715193748474}</t>
  </si>
  <si>
    <t>REGPOL - AMAZONAS - EL MUYO</t>
  </si>
  <si>
    <t>SONIA MARISOL SUAREZ ALARCON</t>
  </si>
  <si>
    <t>AMAZONAS-BAGUA-EL MUYO- EL MUYO</t>
  </si>
  <si>
    <t>POLO NEGRO, CON PANTALON NEGRO, SANDALIAS COLOR AZUL</t>
  </si>
  <si>
    <t>QUE SALIO DE SU DOMICILIO UBICADO EN EL CASERIO MONTENEGRO CP EL MUYO CON RUMBO DESCONOCIDO</t>
  </si>
  <si>
    <t>TIENE UNA CICATRIS A LA ALTURA DEL OJO DERECHO</t>
  </si>
  <si>
    <t>SO3P ROBERT PAUL GARCIA FERNANDEZ</t>
  </si>
  <si>
    <t>https://sistemas.policia.gob.pe/archivos/fotos_desaparecidos/21342495-29798087.jpg</t>
  </si>
  <si>
    <t>15.37</t>
  </si>
  <si>
    <t>{'Woman': 99.05409216880798, 'Man': 0.9459034539759159}</t>
  </si>
  <si>
    <t>{'Woman': 92.67354011535645, 'Man': 7.326456904411316}</t>
  </si>
  <si>
    <t>FP INCA - PUERTO INCA</t>
  </si>
  <si>
    <t>NICOL ESTEFANY SALDAÃ‘A ROJAS</t>
  </si>
  <si>
    <t>HUANUCO-PUERTO INCA-PUERTO INCA- PACHITEA SECTOR PRADERAS CP PUERTO SUNGARO</t>
  </si>
  <si>
    <t>POLO BLANCO, PANTALON JEAN AZUL Y SANDALIAS ROSADAS</t>
  </si>
  <si>
    <t>CUANDO ESTABAN DURMIENDO SALIO DE SU DOMICILIO</t>
  </si>
  <si>
    <t>BIEN DELGADA</t>
  </si>
  <si>
    <t>SO1P JAVIER FERNANDO SARREA PAJUELO</t>
  </si>
  <si>
    <t>https://sistemas.policia.gob.pe/archivos/fotos_desaparecidos/23104911-29796016.jpg</t>
  </si>
  <si>
    <t>{'Woman': 6.93395808339119, 'Man': 93.06604266166687}</t>
  </si>
  <si>
    <t>ANLLY BRISHITH ALARCON GUEVARA</t>
  </si>
  <si>
    <t>CAJAMARCA-SAN IGNACIO-SAN JOSE DE LOURDES- -5.0260342,-78.899259,199</t>
  </si>
  <si>
    <t>POLO ROJOO, CASACA AZUL, PANTALON NEGRO</t>
  </si>
  <si>
    <t>SALIO DE SU CASA, SIN AVISAR A HORAS 0005 DEL DIA 23JUN2024</t>
  </si>
  <si>
    <t>https://sistemas.policia.gob.pe/archivos/fotos_desaparecidos/23104649-29795193.jpg</t>
  </si>
  <si>
    <t>14.27</t>
  </si>
  <si>
    <t>{'Woman': 8.559679985046387, 'Man': 91.44032001495361}</t>
  </si>
  <si>
    <t>REGPOL - IQUITOS - MORONACOCHA</t>
  </si>
  <si>
    <t>GILGAD ABINADI VASQUEZ MANUYAMA</t>
  </si>
  <si>
    <t>LORETO-MAYNAS-IQUITOS- PASAJE QUEBRADA SECA NRO. 187 (POS LA CALLE CABALLERO LASTRE) â€“ MORONACOCHA â€“ IQUITOS</t>
  </si>
  <si>
    <t>GORRA DE COLOR BLANCO, POLO DE COLOR BLANCO, BERMUDA JEAN DE COLOR AZUL Y ZAPATILLAS DE COLOR BLANCO</t>
  </si>
  <si>
    <t>A HORAS 1930 DEL 221JUN2024, EL MENOR SALIO DE LA IGLESIA QUE SE UBICA EN AV MARISCAL CACERES CUADRA 2O, DONDE SE ENCONTRABA JUNTO A SU MADRE Y SE FUE A LA CASA DE SU AMIGA DE NOMBRE LIZ TORRES RUIZ, DONDE ESTUVO POR UN ESPACIO DE 05 MINUTOS, LUGAR DONDE FUE VISTO POR ULTIMA VEZ</t>
  </si>
  <si>
    <t>SO1P LUIS ANDRES BARDALES GONZALES</t>
  </si>
  <si>
    <t>https://sistemas.policia.gob.pe/archivos/fotos_desaparecidos/23104344-29794464.jpg</t>
  </si>
  <si>
    <t>{'Woman': 13.854992389678955, 'Man': 86.14500761032104}</t>
  </si>
  <si>
    <t>ANJALI ROSMERY BAUTISTA PACHERREZ</t>
  </si>
  <si>
    <t>PIURA-PIURA-26 DE OCTUBRE- AH JORGE CHAVEZ MZ H1 LOTE 02</t>
  </si>
  <si>
    <t>UN CONJUNTO ENTERIZO COLOR NEGRO, ZAPATILLAS COLOR BLANCO Y UNA MOCHILA COLOR ROSADO CON DISEO CIRCULARES COLOR BLANCO</t>
  </si>
  <si>
    <t>SALIO DE SUS INMUEBE UBICADO EN EL AH JORGE CHAVEZ MZ H1 LOTE 02  DISTRITO 26 DE OCTUBRE</t>
  </si>
  <si>
    <t>https://denuncias.pnp.gob.pe/archivos/fotos_desaparecidos/20129763-29796617.jpg</t>
  </si>
  <si>
    <t>{'Woman': 99.94537234306335, 'Man': 0.05462348344735801}</t>
  </si>
  <si>
    <t>MARIANELA SEMBRERA NEYRA</t>
  </si>
  <si>
    <t>PIURA-PIURA-CASTILLA- AH ALMIRANTE MIGUEL GRAU MZ E LT08</t>
  </si>
  <si>
    <t>VISTE CHOMPA CELESTE</t>
  </si>
  <si>
    <t>https://sistemas.policia.gob.pe/archivos/fotos_desaparecidos/23104469-29794808.jpg</t>
  </si>
  <si>
    <t>{'Woman': 94.03161406517029, 'Man': 5.968385934829712}</t>
  </si>
  <si>
    <t>https://sistemas.policia.gob.pe/archivos/fotos_desaparecidos/23104316-29794375.jpg</t>
  </si>
  <si>
    <t>KAREN ELIANE HERRERA REQUEJO</t>
  </si>
  <si>
    <t>CAJAMARCA-JAEN-JAEN- SECTOR PUEBLO NUEVO</t>
  </si>
  <si>
    <t>CASACA COLOR NEGRO, SHORT JENA COLOR AZUL, ZANDALIAS COLRO NEGRO</t>
  </si>
  <si>
    <t>FUGO DE SU DOMICILIO CALLE ORELLANA NRO 1007 PUEBLO NUEVO JAEN</t>
  </si>
  <si>
    <t>TIENE UN LUNAR TIPO BOTON COLOR NEGRO EN OREJA IZQUIERDA Y UNA CICATRIZ EN UNA DE LAS PIERNAS</t>
  </si>
  <si>
    <t>https://denuncias.pnp.gob.pe/archivos/fotos_desaparecidos/23106082-29799921.jpg</t>
  </si>
  <si>
    <t>{'Woman': 87.10209727287292, 'Man': 12.897898256778717}</t>
  </si>
  <si>
    <t>RAFAEL LEONIDAS GUILHERME AMADOR</t>
  </si>
  <si>
    <t>MADRE DE DIOS-TAMBOPATA-TAMBOPATA- JARDIN TROPICAL</t>
  </si>
  <si>
    <t>POLO ROJO Y PANTALON JEAN</t>
  </si>
  <si>
    <t>EN CIRCUNSTANCIAS QUE SALIO DE SU DOMICILIO UBICADO EN LA INTERSECCION DEL JR JIRASOLES CON JR BIODIVERSIDAD SECTOR ROMPEOLAS</t>
  </si>
  <si>
    <t>SO3P EDWIN QUISPE PUMA</t>
  </si>
  <si>
    <t>https://sistemas.policia.gob.pe/archivos/fotos_desaparecidos/23106448-29801376.jpg</t>
  </si>
  <si>
    <t>{'Woman': 5.47059029340744, 'Man': 94.52940821647644}</t>
  </si>
  <si>
    <t>KEYKO AUREA ZURITA GARCIA</t>
  </si>
  <si>
    <t>SAN MARTIN-BELLAVISTA-BELLAVISTA- CASERIO AUCARARCA LEDOY BELLAVISTA SAN MARTIN</t>
  </si>
  <si>
    <t>BLUZA AZUL, PANTALON ROSADO, SANDALIAS NEGRAS</t>
  </si>
  <si>
    <t>EN CIRCUNSTANCIAS QUE SE ENCONTRABA EN SU DOMICILIO UBICADO EN EL CASERIO DE AUCARARCA, MOMENTO ANTES HABIA RETORNADO DEL CAMINO A RECOGER SU MOCHILA YA QUE SE DIRIGIA CON SU ABUELA DOLORES A LA CHACRA CANGREJO</t>
  </si>
  <si>
    <t>SOT2 CESAR ARMANDO REQUIZ CANCHARI</t>
  </si>
  <si>
    <t>https://sistemas.policia.gob.pe/archivos/fotos_desaparecidos/23106556-29801745.jpg</t>
  </si>
  <si>
    <t>{'Woman': 4.980101436376572, 'Man': 95.01989483833313}</t>
  </si>
  <si>
    <t>LUCIANO NICOLAS VIVANCO CASTILLO</t>
  </si>
  <si>
    <t>LIMA-LIMA-LIMA- INTERSECCIÃ“N ENTRE LAS AVENIDAS MIGUEL GRAU Y NICOLÃS AYLLÃ“N, EN EL DISTRITO DE LIMA  AV. MIGUEL GRA</t>
  </si>
  <si>
    <t>POLO DE COLOR ROJO CON UNA FLANJA BLANCA, POLO DE LA SELECCION PERUANA, CASACA COLOR NEGRA CON FRANJAS BLANCA Y ROJAS, BUZO COLOR AZUL Y ZAPATOS COLOR BLANCO</t>
  </si>
  <si>
    <t>ABORDO UN VEHICULO DE TRANSPORTE PUBLICO EN LA ESTACION DEL TREN, MIGUEL GRAU, CON DIRECCION A  LA DISCOTECA DISCOBAR, UBICADA EN LA JURISDICCION DE BAYOVAR,SJL, NO RETORNANDO A SU DOMICILIO HASTA LA FECHA</t>
  </si>
  <si>
    <t>https://sistemas.policia.gob.pe/archivos/fotos_desaparecidos/19934090-29802687.jpg</t>
  </si>
  <si>
    <t>{'Woman': 63.19114565849304, 'Man': 36.808860301971436}</t>
  </si>
  <si>
    <t>RAUL MAMANI QUISPE</t>
  </si>
  <si>
    <t>AREQUIPA-AREQUIPA-PAUCARPATA- ASOC. JOSÃ‰ MARÃA ARGUEDAS, MZ. A, LOTE 6 â€“ PJ. CIUDAD BLANCA - AREQUIPA</t>
  </si>
  <si>
    <t>ZAPATILLAS AZULES, GORRO BLANCO, NO DA MAYOR DETALLE</t>
  </si>
  <si>
    <t>https://sistemas.policia.gob.pe/archivos/fotos_desaparecidos/21596042-29799558.jpg</t>
  </si>
  <si>
    <t>{'Woman': 14.51437622308731, 'Man': 85.48562526702881}</t>
  </si>
  <si>
    <t>SONIA MISAICO MENDOZA</t>
  </si>
  <si>
    <t>AYACUCHO-HUAMANGA-AYACUCHO- JR CASUARINAS N 151 LA UNION  BARRIO SANTANA</t>
  </si>
  <si>
    <t>VESTIA UNA CHOMPA DE LANA COLOR GUINDA, ENCIMA UNA CHOMPA DE COLOR PLOMO  DE LA LANA, POLO COLOR VERDE, ZAPATILLAS COLOR PLOMO, SOMBRERO COLOR CREMA DE TELA</t>
  </si>
  <si>
    <t>QUE SALIO DE SU DOMICILIO APROVECHANDO EL DESCUIDO DE SUS FAMILIARES</t>
  </si>
  <si>
    <t>https://denuncias.pnp.gob.pe/archivos/fotos_desaparecidos/15365814-29796154.jpg</t>
  </si>
  <si>
    <t>{'Woman': 9.209039062261581, 'Man': 90.79095721244812}</t>
  </si>
  <si>
    <t>SILAS JULCA MUGURUZA</t>
  </si>
  <si>
    <t>LIMA-LIMA-PUENTE PIEDRA- ASOC.LAS MAGNOLIAS MZ.D LOTE 04 -PUENTE PIEDRA</t>
  </si>
  <si>
    <t>PANTALON AZUL CON UNA CHOMPA ROJA</t>
  </si>
  <si>
    <t>https://sistemas.policia.gob.pe/archivos/fotos_desaparecidos/3644763-29797971.jpg</t>
  </si>
  <si>
    <t>{'Woman': 0.010422048217151314, 'Man': 99.98958110809326}</t>
  </si>
  <si>
    <t>LEONIDAS SANTILLAN CHUQUIMANGO</t>
  </si>
  <si>
    <t>LIMA-LIMA-VILLA MARIA DEL TRIUNFO- JR ANDRES RAZURI SAN GABRIEL ALTO JCM VMT</t>
  </si>
  <si>
    <t>CASACA DE COLOR PLOMO, PANTALON DE VESTIR COLO OSCURO Y ZAPATOS NEGROS, CABE MENCIONAR QUE TIENE UNA BOLSA DE PLASTICO COLOR BLANCO LA CUAL LA LLEVA EN LA MANO</t>
  </si>
  <si>
    <t>QUE SALIO DE SU PREDIO A CAMINAR Y NO REGRESA A CASA</t>
  </si>
  <si>
    <t>https://sistemas.policia.gob.pe/archivos/fotos_desaparecidos/23086269-29797037.jpg</t>
  </si>
  <si>
    <t>{'Woman': 14.979568123817444, 'Man': 85.02042889595032}</t>
  </si>
  <si>
    <t>SAUL GERMAN CERRON SOCUALAYA</t>
  </si>
  <si>
    <t>JUNIN-HUANCAYO-HUANCAYO- JR SAN FRANCISCO DE ASIS 350</t>
  </si>
  <si>
    <t>CASACA AZUL, PANTALON JEANS, ZAPATILLAS BLANCAS</t>
  </si>
  <si>
    <t>VISTO POR ULTIMA VEZ AL INTERIOR DE SU VEHICULO DE PLACA DE RODAJE T3S014 AL FRONTIS DE LA DISCOTECA KIMBARA EN PRESUNTO ESTADO DE EBRIEDAD</t>
  </si>
  <si>
    <t>SO3P JHULIÃO DE LA CRUZ CONDOR</t>
  </si>
  <si>
    <t>MARIA ROCIO SANTANA SANTANA</t>
  </si>
  <si>
    <t>CALLAO-CALLAO-CALLAO- XV5W+2CC, CALLAO 07026, PERU</t>
  </si>
  <si>
    <t>CASACA COLOR NEGRA DE MARCA CALVIN KLEIN, JEAN DE COLOR AZUL OSCURO,ZAPATILLAS BLANCAS</t>
  </si>
  <si>
    <t>SALIDO DE SU DOMICILIO</t>
  </si>
  <si>
    <t>https://sistemas.policia.gob.pe/archivos/fotos_desaparecidos/957196-29797327.jpg</t>
  </si>
  <si>
    <t>{'Woman': 16.035862267017365, 'Man': 83.96413326263428}</t>
  </si>
  <si>
    <t>REGPOL - LA LIBERTAD - VIRU</t>
  </si>
  <si>
    <t>ANTENOR VARE BARRETO</t>
  </si>
  <si>
    <t>LA LIBERTAD-VIRU-VIRU- CENTRO POBLADO CALIFORNIA VIRU</t>
  </si>
  <si>
    <t>CAMISA RALLADA COLOR BLANCO, PANTALON DE VESTIR COLOR PLOMO, YANQUESDE COLOR NEGRO, CASACA ANARANJADO</t>
  </si>
  <si>
    <t>EN CIRCUNSTANCIAS QUE EL PRESUNTO DESAPARECIDO SALIO DE SU DOMICILIO  A BUSCAR PASTO PARA SUS ANIMALES Y QUE POSTERIOR A ELLO YA NO REGRESO A SU DOMICILIO Y QUE HASTA LA FORMULACION DE LA PRESENTE SE DESCONOCE SU PARADERO</t>
  </si>
  <si>
    <t>SO3P ERICK BURGOS ESPINALES</t>
  </si>
  <si>
    <t>https://sistemas.policia.gob.pe/archivos/fotos_desaparecidos/9195916-29795802.jpg</t>
  </si>
  <si>
    <t>{'Woman': 0.0001239932544194744, 'Man': 99.99988079071045}</t>
  </si>
  <si>
    <t>TEOFILO TALAVERANO ANDIA</t>
  </si>
  <si>
    <t>LIMA-LIMA-ATE- ASOC. HIJOS DE APURIMAC MZ EÂ´ LOTE 1 2DA ZONA â€“ SANTA CLARA</t>
  </si>
  <si>
    <t>CASACA NEGRA, BUZO COLOR PLOMO Y ZAPATILLAS COLOR AZUL</t>
  </si>
  <si>
    <t>SALIO DEL DOMICILIO RUMOB AL HOSPITAL ESSALUD DE VITARTE</t>
  </si>
  <si>
    <t>LE TIEMBLAN UN POCO AMBAS MANOS</t>
  </si>
  <si>
    <t>SO1P HENRY GUSTAVO GONZALES MOORE</t>
  </si>
  <si>
    <t>https://sistemas.policia.gob.pe/archivos/fotos_desaparecidos/6036364-29795241.jpg</t>
  </si>
  <si>
    <t>{'Woman': 0.00817339969216846, 'Man': 99.99182224273682}</t>
  </si>
  <si>
    <t>REGPOL - LIMA - SURCO</t>
  </si>
  <si>
    <t>LUIS ENRIQUE RAMOS SIERRA</t>
  </si>
  <si>
    <t>LIMA-LIMA-SANTIAGO DE SURCO- JR. FERNANDO FAUSTOR N 139 INT.2 SANTIAGO SURCO</t>
  </si>
  <si>
    <t>POLERA, COLOR AZUL, PANTALON BUZO, COLOR AZUL, ZAPATO MODELO CAT, COLOR AZUL</t>
  </si>
  <si>
    <t>SALIO DE SU DOMICILIO,</t>
  </si>
  <si>
    <t>SO3P YEMEN FLORES REYES</t>
  </si>
  <si>
    <t>https://sistemas.policia.gob.pe/archivos/fotos_desaparecidos/11671786-29794750.jpg</t>
  </si>
  <si>
    <t>{'Woman': 0.21692924201488495, 'Man': 99.78306889533997}</t>
  </si>
  <si>
    <t>ELIZABETH MERCEDES VELASQUEZ MEZONES</t>
  </si>
  <si>
    <t>LIMA-LIMA-COMAS- AA HH 12 DE AGOSTO MZ B LT 1   3RA ZONA DE COLLIQUE  COMAS REF SUBIENDO CON DIRECCION AL OLIVAR</t>
  </si>
  <si>
    <t>CHOMPA NEGRA Y PANTALON JEANS AZULINO</t>
  </si>
  <si>
    <t>SALIO DE SU CASA EL 21JUN2024 A LAS 1800 HORAS CON RUMBO DESCONOCIDO</t>
  </si>
  <si>
    <t>https://sistemas.policia.gob.pe/archivos/fotos_desaparecidos/5345051-29797676.jpg</t>
  </si>
  <si>
    <t>{'Woman': 15.08815884590149, 'Man': 84.91184115409851}</t>
  </si>
  <si>
    <t>ANA LILIANA PINARGOTE PARRALES</t>
  </si>
  <si>
    <t>LIMA-LIMA-SAN JUAN DE LURIGANCHO- MZ R1 LOTE 11 JR EDUARDO DE LA PINELA  SAN JUAN DE LURIGANCHO</t>
  </si>
  <si>
    <t>VESTIDO A RAYAS MARRON Y BLANCO, ZAPATOS DE TACO COLOR HUESO, CASACA PLOMA</t>
  </si>
  <si>
    <t>SALIO DE SU CUARTO CON DIRECCION A SU TRABAJO EN LA ZONA DE BAYOVAR, SIN RETORNAR DESDE ENTONCES</t>
  </si>
  <si>
    <t>SOSP EDWARD JOHN PEREZ ACUÃA</t>
  </si>
  <si>
    <t>https://denuncias.pnp.gob.pe/archivos/fotos_desaparecidos/23104822-29795750.jpg</t>
  </si>
  <si>
    <t>{'Woman': 100.0, 'Man': 2.845756741365335e-07}</t>
  </si>
  <si>
    <t>MERY JACINTA VALERO ASORSA</t>
  </si>
  <si>
    <t>DEJO DE COMUNICARSE DESDE EL DIA 13JUNIO DEL 2024</t>
  </si>
  <si>
    <t>https://sistemas.policia.gob.pe/archivos/fotos_desaparecidos/13389992-29791635.jpg</t>
  </si>
  <si>
    <t>{'Woman': 21.232208609580994, 'Man': 78.76779437065125}</t>
  </si>
  <si>
    <t>JOSUE VICTOR CONCO ZARATE</t>
  </si>
  <si>
    <t>ANCASH-YUNGAY-RANRAHIRCA- R7PM+MC RANRAHIRCA, PERÃš</t>
  </si>
  <si>
    <t>NO SE ESPECIFICA</t>
  </si>
  <si>
    <t>SALIO DE SU DOMICILIO UBICADO EN EL SECTOR FLORIDA DEL DISTRITO DE RANRAHIRCA, SIN DIRECION APARENTE</t>
  </si>
  <si>
    <t>LUNAR EN LA ESPALDA DE APROX 5 ENTIMETROS, RASGUNOS EN LOS ANTEGRAZOS</t>
  </si>
  <si>
    <t>https://sistemas.policia.gob.pe/archivos/fotos_desaparecidos/2168642-29799530.jpg</t>
  </si>
  <si>
    <t>368.31</t>
  </si>
  <si>
    <t>{'Woman': 0.4673536866903305, 'Man': 99.53263998031616}</t>
  </si>
  <si>
    <t>{'Woman': 99.32723641395569, 'Man': 0.6727620027959347}</t>
  </si>
  <si>
    <t>{'Woman': 0.002914457945735194, 'Man': 99.99709129333496}</t>
  </si>
  <si>
    <t>RUBI YASUMI GARCILAZO PIZARRO</t>
  </si>
  <si>
    <t>LIMA-LIMA-VILLA EL SALVADOR- MZ A LOT 18 AAHH MIRADOR DE VILLA 200 MILLAS</t>
  </si>
  <si>
    <t>POLERA NEGRA, BUZO PLOMO Y ZAPATILLAS BLANCO Y NEGRO</t>
  </si>
  <si>
    <t>SALIO DE SU DOMICILIO LUEGO DE QUE SU MADRE LE LLAMO LA ATENCION</t>
  </si>
  <si>
    <t>TIENE UN LUGAR EN LA MEJILLA IZQUIERDA</t>
  </si>
  <si>
    <t>https://sistemas.policia.gob.pe/archivos/fotos_desaparecidos/23034230-29567575.jpg</t>
  </si>
  <si>
    <t>{'Woman': 95.06104588508606, 'Man': 4.938952624797821}</t>
  </si>
  <si>
    <t>JHOEL FRANK APAZA MAMANI</t>
  </si>
  <si>
    <t>AREQUIPA-AREQUIPA-YURA- ASOCIACION VIRGEN DE LA ASUNCION MZ V, LOTE 02, ZONA 01, DISTRITO DE YURA</t>
  </si>
  <si>
    <t>UNIFORME DE COLEGIO CIRCA, POLO COLOR BLANCO CIRCA, PANTALON DE TELA COLOR AZUL MARINO, ZAPATILLAS CHOTERAS COLOR NEGRO</t>
  </si>
  <si>
    <t>LLEGO AL FRONTIS DE SU CASA DEJO SU MOCHILA, DOS HOJAS DE PAPEL CON ESCRITO Y SE FUGO CON DIRECCION DESCONOCIDA</t>
  </si>
  <si>
    <t>SO2P ROY MANUEL PASTOR MENDOZA</t>
  </si>
  <si>
    <t>https://sistemas.policia.gob.pe/archivos/fotos_desaparecidos/22839403-29568948.jpg</t>
  </si>
  <si>
    <t>18.17</t>
  </si>
  <si>
    <t>{'Woman': 1.052804384380579, 'Man': 98.9471971988678}</t>
  </si>
  <si>
    <t>JORGE LUIS HUANACO ORELLANA</t>
  </si>
  <si>
    <t>CUSCO-CUSCO-CUSCO- FXVR+2QQ, CUSCO 08001, PERÃš</t>
  </si>
  <si>
    <t>CASACA ROJA, BUZO AZUL Y ZAPATILLAS DE COLORES</t>
  </si>
  <si>
    <t>CAMINANDO EN EL ARCO TICATICA DEL CERCADO DEL CUSCO</t>
  </si>
  <si>
    <t>https://sistemas.policia.gob.pe/archivos/fotos_desaparecidos/23033130-29564531.jpg</t>
  </si>
  <si>
    <t>{'Woman': 0.009610901906853542, 'Man': 99.9903917312622}</t>
  </si>
  <si>
    <t>CAMILA ALEJANDRA ACOSTA MONTENEGRO</t>
  </si>
  <si>
    <t>CALLAO-CALLAO-BELLAVISTA- MZ P1 LT 03 URB CIUDAD DEL PESCADOR</t>
  </si>
  <si>
    <t>POLERA COLOR MOSTAZA</t>
  </si>
  <si>
    <t>EN CIRCUNSTANCIAS QUE SE DIRIGIÃ“  A SU COLEGIO, FUE VISTA POR  ULTIMA VES POR SU VECINOS AL MEDIO DIA</t>
  </si>
  <si>
    <t>USA CERQUILLO HACIA ADELANTE</t>
  </si>
  <si>
    <t>SO2P JOSE MARCOS ESTELA PUELLES</t>
  </si>
  <si>
    <t>https://denuncias.pnp.gob.pe/archivos/fotos_desaparecidos/23033107-29564462.jpg</t>
  </si>
  <si>
    <t>{'Woman': 78.34242582321167, 'Man': 21.65757119655609}</t>
  </si>
  <si>
    <t>ALEXIA LUCERO CARVALLO INQUILTUPA</t>
  </si>
  <si>
    <t>CUSCO-CUSCO-WANCHAQ- AV PERU NRO B 9 POGRESO</t>
  </si>
  <si>
    <t>CON EL BUZO DEL COLEGIO,CASACA BUZO COLOR NEGRO, PANTALÃ“N BUZO COLOR NEGRO ZAPATILLAS COLOR BLANCO</t>
  </si>
  <si>
    <t>EN CIRCUNSTANCIAS QUE FUE AL CENTRO EDUCATIVO NRO 676 UBICADO EN LA CALLE AWAQPINTA CERCADO DE CUSCO</t>
  </si>
  <si>
    <t>https://denuncias.pnp.gob.pe/archivos/fotos_desaparecidos/23033033-29564216.jpg</t>
  </si>
  <si>
    <t>{'Woman': 6.581655144691467, 'Man': 93.41834783554077}</t>
  </si>
  <si>
    <t>REGPOL - PIURA - FRIAS</t>
  </si>
  <si>
    <t>ARACELY YULI ADRIANZEN CORDOVA</t>
  </si>
  <si>
    <t>PIURA-PIURA-PIURA- CASERIO EL COMUN S/N - FRIAS</t>
  </si>
  <si>
    <t>VESTIA BUZO COLOR NARANJA, ZAPATILLAS COLOR ROSADO Y POLO</t>
  </si>
  <si>
    <t>FUI VISTA POR ULTIMA VEZ POR LOS HERMANOS MAYORES DE SU AMIGA MIRIAM SALVADOR RAMIREZ 14, SALIR DE LA CASA DE ESTA UBICADA EN EL AH LOS JAZMINES SN FRIAS, REF POR EL INSTITUTO TECNOLOGICO SAN ANDRES, A HORAS 0500 DEL DIA 24MAY2024</t>
  </si>
  <si>
    <t>SO2P JAIMEN CORDOVA CASTILLO</t>
  </si>
  <si>
    <t>https://sistemas.policia.gob.pe/archivos/fotos_desaparecidos/23032530-29562692.jpg</t>
  </si>
  <si>
    <t>{'Woman': 0.616862066090107, 'Man': 99.38313961029053}</t>
  </si>
  <si>
    <t>HELY SHARON JARA AGUIRRE</t>
  </si>
  <si>
    <t>CUSCO-CHUMBIVILCAS-SANTO TOMAS- GWWC+Q9F, JR. LOS LIRIOS, SANTO TOMÃS 08421, PERÃš</t>
  </si>
  <si>
    <t>PANTALON JEAN COLOR AZUL CON MANCHAS BLANCAS, POLO COLOR BEICH, CASACA NEGRA Y ZAPATILLAS NARANJA</t>
  </si>
  <si>
    <t>QUIEN SALIO DE SU CASA CON RUMBO DESCONOCIDO</t>
  </si>
  <si>
    <t>https://sistemas.policia.gob.pe/archivos/fotos_desaparecidos/23034081-29567116.jpg</t>
  </si>
  <si>
    <t>{'Woman': 35.76148450374603, 'Man': 64.23851251602173}</t>
  </si>
  <si>
    <t>REGPOL - HUANCAYO - JAUJA</t>
  </si>
  <si>
    <t>NAYELI FIORELLA CLEMENTE GASPAR</t>
  </si>
  <si>
    <t>JUNIN-JAUJA-JAUJA- AL INTERIOR DEL TERMINAL TERRESTRES DE LA PROVINCIA DE JAUJA</t>
  </si>
  <si>
    <t>CASACA DE COLOR NEGRO, PANTALON JEANS AZUL, GORRO DE LANA DE COLOR BLANCO, UN BOLSO DE COLOR NEGRO, ZAPATILLA NEGRA CON PLANTA BLANCA Y POLO DE COLOR MARRON</t>
  </si>
  <si>
    <t>ARRIBO DESDE LA CUIDAD DE LIMA A LA PROVINCIA DE JAUJA AL PROMEDIAR A LAS CINCO DE LA MANANA, AL PARECER UNA PERSONA DE SEXO MASCULINO LE HABRIA ESPERADO EN EL TERMINAL TERRESTRE</t>
  </si>
  <si>
    <t>TIENE UN LUNAR EN LA PARTE SUPERIOR DE LADO IZQUIERDO</t>
  </si>
  <si>
    <t>SO3P YEREMIN ENYEL PAYTAN PARCO</t>
  </si>
  <si>
    <t>https://sistemas.policia.gob.pe/archivos/fotos_desaparecidos/23034560-29568777.jpg</t>
  </si>
  <si>
    <t>{'Woman': 32.00555145740509, 'Man': 67.99444556236267}</t>
  </si>
  <si>
    <t>REGPOL - ANCASH - SAN MARCOS</t>
  </si>
  <si>
    <t>FLORENCIO HUMBERTO RAMIREZ HUAYTA</t>
  </si>
  <si>
    <t>ANCASH-HUARI-SAN MARCOS- JIRON MIGUEL GRAU - 141 ÃNCASH, SAN MARCOS 02391, PERÃš</t>
  </si>
  <si>
    <t>PANTALON ANARANJADO, CHOMPA DE CUELLO REDONDO DE COLOR VERDE Y BLANCO CON RAYAS Y ZAPATO DE CUERO COLOR NEGRO</t>
  </si>
  <si>
    <t>QUE SE FUE A TRABAJAR AL BARRIO LA PERLA, DISTRITO DE SAN MARCOS, COMO AYUDANTE EN CONTRUCCION</t>
  </si>
  <si>
    <t>SO2P DARNEL CRISTIAN JARA PINEDA</t>
  </si>
  <si>
    <t>https://sistemas.policia.gob.pe/archivos/fotos_desaparecidos/17334319-29568561.jpg</t>
  </si>
  <si>
    <t>{'Woman': 0.0014139865925244521, 'Man': 99.99858140945435}</t>
  </si>
  <si>
    <t>GILBERT JHOMSEN CHUMBIRAICO GARCIA</t>
  </si>
  <si>
    <t>LIMA-LIMA-COMAS- JIRON ALZEMO ANDIA NRO 518 SANTA LUZMILA</t>
  </si>
  <si>
    <t>CASACA COLOR AZUL CON BLANCO, PANTALON JEAN COLOR PLOMO, ZAPATILLAS DE COLOR AZUL</t>
  </si>
  <si>
    <t>QUE SE DIRIGIO A LA CASA DE SU HIJA</t>
  </si>
  <si>
    <t>https://sistemas.policia.gob.pe/archivos/fotos_desaparecidos/7147583-29565203.jpg</t>
  </si>
  <si>
    <t>{'Woman': 0.7952178828418255, 'Man': 99.20478463172913}</t>
  </si>
  <si>
    <t>MIRTHA ROXANA CHOQUE FELIX</t>
  </si>
  <si>
    <t>ICA-CHINCHA-CHINCHA ALTA- SANTOS NAGARO</t>
  </si>
  <si>
    <t>PANTALON OLOMO CASACA PLOMA</t>
  </si>
  <si>
    <t>SE CONSTITUYO A CENTRO DE LABOR SOLICITANDO 50 SOLES INDICANDO QUE SE QUERIA RETIRAR DE SU VIVIENDA, FUE VISTA CON GOLPES EN EL CUERPO Y SANGRE EN EL ROSTRO</t>
  </si>
  <si>
    <t>TATUAJE CON EL NOMBRE DE MARIO EN EL ANTE BRAZO DERECHO</t>
  </si>
  <si>
    <t>SO2P LUIS ALFONSO ARCOS GARCIA</t>
  </si>
  <si>
    <t>https://denuncias.pnp.gob.pe/archivos/fotos_desaparecidos/14566549-29569745.jpg</t>
  </si>
  <si>
    <t>{'Woman': 42.47390329837799, 'Man': 57.52609372138977}</t>
  </si>
  <si>
    <t>LUZ MARIA PALOMINO BUSTIOS</t>
  </si>
  <si>
    <t>JUNIN-SATIPO-RIO NEGRO- CP UNION CUVIRIAKI</t>
  </si>
  <si>
    <t>ZAPATILAS NEGRAS, PANTALON VERDE, POLO VERDE MANGA CORTA</t>
  </si>
  <si>
    <t>DESPUES DE UNA DISCUCION CON SU CONVIVIENTE EL DENUNCIANTE</t>
  </si>
  <si>
    <t>https://sistemas.policia.gob.pe/archivos/fotos_desaparecidos/13894691-29566504.jpg</t>
  </si>
  <si>
    <t>{'Woman': 99.99121427536011, 'Man': 0.00878355567692779}</t>
  </si>
  <si>
    <t>FP  - TUMBES - LA CRUZ</t>
  </si>
  <si>
    <t>MARIA BELEN ESPINOZA ZAPATA</t>
  </si>
  <si>
    <t>TUMBES-TUMBES-LA CRUZ- CALLE TRUJILLO SECTOR 2 (REF. POR LOS TUBOS) - LA CRUZ - TUMBES</t>
  </si>
  <si>
    <t>UNA CASACA NEGRA, PANTALON JEAN AZUL, SANDALIAS NEGRAS, LLEVANDO UNA MOCHILA ROSADA Y UNA MOCHILA CELESTE</t>
  </si>
  <si>
    <t>QUE SALIO DEL DOMICILIO DE LA DENUNCIANTE HACIA EL DOMICILIO DE SU ABUELA Y VICEVERSA</t>
  </si>
  <si>
    <t>SO3P FERNANDO DANIEL RAMIREZ MEDINA</t>
  </si>
  <si>
    <t>https://sistemas.policia.gob.pe/archivos/fotos_desaparecidos/23035832-29572080.jpg</t>
  </si>
  <si>
    <t>{'Woman': 17.224635183811188, 'Man': 82.77536630630493}</t>
  </si>
  <si>
    <t>MANUEL JHEREMI CARRASCO RUIZ</t>
  </si>
  <si>
    <t>LA LIBERTAD-PACASMAYO-GUADALUPE- PROLONGACION PIEDRA LIZA GUADALUPE</t>
  </si>
  <si>
    <t>VESTIA UN POL0 PLOMO,SHORT AZUL CON RAYAS AMARILLAS Y SANDALIAS CROSS</t>
  </si>
  <si>
    <t>SE ENCONTRABA EN SU DOMICILIO UBICADO EN PROLONGACION PIEDRA LIZA Y HA SALIDO CON RUMBO DESCONOCIDO</t>
  </si>
  <si>
    <t>SO2P FRANKLIN NAUN CABANILLAS CALLIRGOS</t>
  </si>
  <si>
    <t>https://sistemas.policia.gob.pe/archivos/fotos_desaparecidos/23035979-29572508.jpg</t>
  </si>
  <si>
    <t>{'Woman': 0.07380552706308663, 'Man': 99.92619156837463}</t>
  </si>
  <si>
    <t>ARYADNE ARELI NACION ADVINCULA</t>
  </si>
  <si>
    <t>JUNIN-HUANCAYO-EL TAMBO- JR LOS CEDROS 179 COVICSA ESPALDAS DE ELECTROCENTROEL TAMBO</t>
  </si>
  <si>
    <t>CASACA DEL COLEGIO MARIA INMACULADA , BUZO DE COLOR NEGRO, ZAPATILLAS DE COLOR MARRON CON CARTERA DE COLOR NEGRO CON DIBUJO DE PUCCA CABELLO SUJETADO CON COLA</t>
  </si>
  <si>
    <t>LA MANDRE LE AYUDO SUBIR AL MICRIBUS MISMO QUE LE LLEVARIA CON DIRECCION A SU COLEGIO MARIA INMACULADA UBICADO EN LA AV AMAZONAS Y CUZCO</t>
  </si>
  <si>
    <t>CARGABA UNA CARTERA DE PUCCA</t>
  </si>
  <si>
    <t>SO3P JESUS KEVIN PAUCAR PEREZ</t>
  </si>
  <si>
    <t>https://sistemas.policia.gob.pe/archivos/fotos_desaparecidos/23035512-29571411.jpg</t>
  </si>
  <si>
    <t>{'Woman': 6.762608140707016, 'Man': 93.23738813400269}</t>
  </si>
  <si>
    <t>KEVIN SEBASTIAN MIRANDA BAZAN</t>
  </si>
  <si>
    <t>LIMA-LIMA-MAGDALENA DEL MAR- AV JAVIER PRADO OESTE CON EL JR TRUJILLO</t>
  </si>
  <si>
    <t>UNA POLERA CREMA, PANTALON BEIGE, ZAPATILLAS BLANCAS PORTANDO UNA MOCHILA COLOR GRIS</t>
  </si>
  <si>
    <t>QUE SALIO DEL LA CEPRE UNI</t>
  </si>
  <si>
    <t>PRESENTA UNA CICATRIZ LADO IZQUIERDO ALTURA DE LA FRENTE</t>
  </si>
  <si>
    <t>SO3P JAIRO AMADOR VALENTIN MORALES</t>
  </si>
  <si>
    <t>https://sistemas.policia.gob.pe/archivos/fotos_desaparecidos/23035220-29570687.jpg</t>
  </si>
  <si>
    <t>{'Woman': 0.5659562069922686, 'Man': 99.43404197692871}</t>
  </si>
  <si>
    <t>DAMARIS XIOMARA LOPEZ NUÃ‘EZ</t>
  </si>
  <si>
    <t>LIMA-LIMA-SAN JUAN DE LURIGANCHO- MZ Q1 LT 20, AAHH SANTA MARIA</t>
  </si>
  <si>
    <t>PANTALON NEGRO RASGADO, POLERA CELESTE DE FRANELA, UN POLO VERDE CON IMAGENES DE LA MINY MAOSSE Y UNAS SANDALIAS DORADAS</t>
  </si>
  <si>
    <t>LA MENOR AL TENER UNA DISCUSION CON SU MADRE, SE RETIRA DE SU DOMICILIO EN LA MZ Q1 LT20 AAHH SANTA MARIA SAN JUAN DE LURIGANCHO, CON RUMBO DESCONOCIDO</t>
  </si>
  <si>
    <t>https://denuncias.pnp.gob.pe/archivos/fotos_desaparecidos/16934976-29570731.jpg</t>
  </si>
  <si>
    <t>{'Woman': 20.11420428752899, 'Man': 79.88579869270325}</t>
  </si>
  <si>
    <t>REGPOL - LIMA - CHACARILLA</t>
  </si>
  <si>
    <t>ELIZABETH BEATRIZ GUANILO DELGADO</t>
  </si>
  <si>
    <t>LIMA-LIMA-SANTIAGO DE SURCO- AV AVIACION 4543</t>
  </si>
  <si>
    <t>NO REFIERE TENER CONOCIMIENTO</t>
  </si>
  <si>
    <t>EN CIRCUNSTANCIAS QUE SALIA DE SU CENTRO DE LABORES CASINO PALACE A LAS 03</t>
  </si>
  <si>
    <t>TATAUJES EN EL ANTEBRAZO DERECHO ,TATUAJE EN EL HOMBRO IZQUIERDO, DERECHO, TATUAJE EN LA PIERNA DE UNA FRASE , UN PIERCING EN LA NARIZ</t>
  </si>
  <si>
    <t>SO3P JOSE ALBERTO BELLODAS YAJAHUANCA</t>
  </si>
  <si>
    <t>https://sistemas.policia.gob.pe/archivos/fotos_desaparecidos/13598105-29572878.jpg</t>
  </si>
  <si>
    <t>{'Woman': 7.83451721072197, 'Man': 92.16548204421997}</t>
  </si>
  <si>
    <t>DUSJAN JAIRO HUAMANI CASTILLO</t>
  </si>
  <si>
    <t>AREQUIPA-AREQUIPA-CERRO COLORADO- PLAZA NORTE CERRO COLORADO</t>
  </si>
  <si>
    <t>PANTALON DE COLOR NEGRO, POLO DE COLOR NEGRO, CASACA DE COLOR NEGRO CON BLANCO, ZAPATILLAS</t>
  </si>
  <si>
    <t>SALIO DE SU DOMICILIO A UNA DISCOTECA UBICADA EN PLAZA NORTE CERRO COLORADO</t>
  </si>
  <si>
    <t>TIENE UNA CICATRIZ A LA ALTURA DEL ABDOMEN LADO DERECHO Y TIENE UN TATUAJE EN LA MANO DERECHA</t>
  </si>
  <si>
    <t>SO2P RAIMER GUTIERREZ FLORES</t>
  </si>
  <si>
    <t>https://sistemas.policia.gob.pe/archivos/fotos_desaparecidos/12334063-29573670.jpg</t>
  </si>
  <si>
    <t>{'Woman': 0.8307111449539661, 'Man': 99.1692841053009}</t>
  </si>
  <si>
    <t>REGPOL - TACNA - TACNA - GONZALES VIGIL</t>
  </si>
  <si>
    <t>JUAN HUMBERTO ENCINAS AROCUTIPA</t>
  </si>
  <si>
    <t>TACNA-TACNA-TACNA- PARQUE INDUSTRIAL</t>
  </si>
  <si>
    <t>VESTIA POLO DE COLOR NEGRO PANTALO DE COLOR NEGRO Y ZAPATILLAS DE COLOR NEGRO</t>
  </si>
  <si>
    <t>PERDIO COMUNICACION CON TODOS SUS FAMILIARES DESDE EL DIA 14 DE MAYO DEL 2024</t>
  </si>
  <si>
    <t>SO1P JONATHAN SAMUEL VALDIVIA CAMPOS</t>
  </si>
  <si>
    <t>https://sistemas.policia.gob.pe/archivos/fotos_desaparecidos/6193903-29571711.jpg</t>
  </si>
  <si>
    <t>{'Woman': 44.13909912109375, 'Man': 55.86090087890625}</t>
  </si>
  <si>
    <t>JOSTIN FARIT SAHUARAURA LAURA</t>
  </si>
  <si>
    <t>CUSCO-CUSCO-SAN JERONIMO- APV PATRON SAN JERONIMO F4</t>
  </si>
  <si>
    <t>VESTIA CHOMPA COLOR PLOMO, PANTALON JEANS COLOR AZUL, USA LENTES</t>
  </si>
  <si>
    <t>EN CIRCUNSTANCIAS QUE SALIO DE SU DOMICILIO CON DIRECCION HACIA EL COLEGIO GARCILAZO</t>
  </si>
  <si>
    <t>https://denuncias.pnp.gob.pe/archivos/fotos_desaparecidos/23035960-29572480.jpg</t>
  </si>
  <si>
    <t>{'Woman': 0.27351074386388063, 'Man': 99.72648620605469}</t>
  </si>
  <si>
    <t>KIOMARA ALEXANDRA OSCATEGUI SALAZAR</t>
  </si>
  <si>
    <t>LIMA-LIMA-LURIGANCHO - CHOSICA- X3PX+XGH, AV. CARAPONGO, LURIGANCHO-CHOSICA 15457, PERÃš</t>
  </si>
  <si>
    <t>BUZOCOLOR PLOMO, TOP NEGRO, POLERA PLOMA CON CIERRE, ZAPATILLAS BLANCAS Y CARTERA NEGRA</t>
  </si>
  <si>
    <t>QUE SE ENCONTRO CON SU MADRE EN EL PAREDAERO PUENTE CARAPONGO, PARA LUEGO IR A SU CENTRO DE ESTUDIO INSTITUTO SISE UBICADO EN PARADERO LA CRUZ ATE</t>
  </si>
  <si>
    <t>LUNAR TIPO MANCHA EN EL POMULO DERECHO DE LA CARA, TATUAJE EN EL ANTEBRAZO LADO IZQUIERDO ESCRITO EN NUMEROS ROMANOS VXI SEGUIDO DE UNA IMAGEN EN FORMA DE CORAZON   Y LA LETRA A</t>
  </si>
  <si>
    <t>https://sistemas.policia.gob.pe/archivos/fotos_desaparecidos/21087873-29571280.jpg</t>
  </si>
  <si>
    <t>{'Woman': 37.765949964523315, 'Man': 62.23405599594116}</t>
  </si>
  <si>
    <t>JESUS MANUEL SALAS RIVAS</t>
  </si>
  <si>
    <t>APURIMAC-ABANCAY-ABANCAY- AV SINCHI ROCA</t>
  </si>
  <si>
    <t>POLO ROJO CON VERDE, JOGGER COLOR GUINDA Y SANDALIAS NEGRAS</t>
  </si>
  <si>
    <t>SE FUGO DE LA ALDEA INFANTIL VERGEN DEL ROSARIO DE ABANCAY</t>
  </si>
  <si>
    <t>https://denuncias.pnp.gob.pe/archivos/fotos_desaparecidos/20468970-29581927.jpg</t>
  </si>
  <si>
    <t>{'Woman': 3.7619199603796005, 'Man': 96.23808264732361}</t>
  </si>
  <si>
    <t>EDGAR GUSTAVO VARGAS COLQUE</t>
  </si>
  <si>
    <t>AREQUIPA-AREQUIPA-CAYMA- COMPLEJO HABITACIONAL DEAN VALDIVIA SECTOR 4 MZ U LOTE LOTE 8</t>
  </si>
  <si>
    <t>UNIFORME  BUZO AZUL CON LINA BLANCA Y ROJA, POLO ROJO Y CASACA AZUL ROJO LINEAS BLANCAS, ZAPATILLAS COLOR BLANCO</t>
  </si>
  <si>
    <t>EN CIRCUNSTANCIAS QUE SE DIRIGIO AL COLEGIO SEGUN REFIERE LA MADRE LLEGO AHI A LAS 7 45 APROX Y SALIO 08 15 APROX POR UNA DE LAS PUERTAS DE ACCESO</t>
  </si>
  <si>
    <t>SO2P GABRIELA BAUTISTA GIBAJA</t>
  </si>
  <si>
    <t>https://sistemas.policia.gob.pe/archivos/fotos_desaparecidos/20988821-29581998.jpg</t>
  </si>
  <si>
    <t>{'Woman': 1.7474515363574028, 'Man': 98.25254678726196}</t>
  </si>
  <si>
    <t>CARMEN ROSA ACOSTA VASQUEZ</t>
  </si>
  <si>
    <t>SAN MARTIN-MOYOBAMBA-SORITOR- QWRQ+MG5, 22810, PERÃš</t>
  </si>
  <si>
    <t>SE ENCONTRABAN DESCANSANDO EN EL INMUEBLE DE DELSY REQUEJO LOZANO, SITO EN EL CASERIO DE SAN MIGUEL</t>
  </si>
  <si>
    <t>SO3P DIEGO JOSE GRANDEZ MONTENEGRO</t>
  </si>
  <si>
    <t>https://sistemas.policia.gob.pe/archivos/fotos_desaparecidos/23038826-29581254.jpg</t>
  </si>
  <si>
    <t>{'Woman': 5.431204289197922, 'Man': 94.5688009262085}</t>
  </si>
  <si>
    <t>ESMERALDA XIOMARA CARRANZA REQUEJO</t>
  </si>
  <si>
    <t>QUE SE ENCONTRABA DESCANSANDO EN SU DOMICILIO, SITO EN EL CASERIO SAN MIGUEL</t>
  </si>
  <si>
    <t>https://sistemas.policia.gob.pe/archivos/fotos_desaparecidos/23038831-29581254.jpg</t>
  </si>
  <si>
    <t>{'Woman': 10.115118324756622, 'Man': 89.88487720489502}</t>
  </si>
  <si>
    <t>NAOMI MARICIELO VALDERA PISCOYA</t>
  </si>
  <si>
    <t>LAMBAYEQUE-CHICLAYO-JOSE LEONARDO ORTIZ- CHIMBOTE 123 CENTRO POBLADO MIRAFLORES</t>
  </si>
  <si>
    <t>PANTALON JEANS COLOR AZUL, CAFARENA COLOR BEICH, SANDALIAS CROSS COLOR ROSADAS</t>
  </si>
  <si>
    <t>QUE SE ENCONTRABA EN SU HOGAR Y SALIO DE SU DOMICILIO SIN DECIR A DONDE SE IBA CON RUMBO DESCONOCIDO</t>
  </si>
  <si>
    <t>TIENE UNA CICATRIZ EN EL MENTON</t>
  </si>
  <si>
    <t>https://denuncias.pnp.gob.pe/archivos/fotos_desaparecidos/23037601-29576711.jpg</t>
  </si>
  <si>
    <t>{'Woman': 11.506257206201553, 'Man': 88.49374651908875}</t>
  </si>
  <si>
    <t>DUBERLITA RODRIGUEZ LLAJA</t>
  </si>
  <si>
    <t>LIMA-LIMA-PACHACAMAC- MZ B1 LOTE13 CHILLACO DE SAN FERNANDO  PACHACAMAC</t>
  </si>
  <si>
    <t>POLO BLANCO, BUZO COLOR VERDE OSCURO, ZAPATILLAS DE COLOR BLANCO</t>
  </si>
  <si>
    <t>SE FUGO DE LA CASA</t>
  </si>
  <si>
    <t>SO3P WILFREDO HECTOR BALABARCA ROJAS</t>
  </si>
  <si>
    <t>https://sistemas.policia.gob.pe/archivos/fotos_desaparecidos/23037365-29576007.jpg</t>
  </si>
  <si>
    <t>{'Woman': 8.121391385793686, 'Man': 91.8786108493805}</t>
  </si>
  <si>
    <t>IVANA AYELEN VASQUEZ FLORES</t>
  </si>
  <si>
    <t>LAMBAYEQUE-CHICLAYO-CHICLAYO- PLAZUELA ELIAS AGUIRRE</t>
  </si>
  <si>
    <t>UNIFORME DEL COLEGIO MILITAR ELIAS AGUIRRE COLOR AZUL MARINO CON SU KEPI Y LLEVABA DOS MALETAS COLOR AZUL CON AMARILLO</t>
  </si>
  <si>
    <t>EN CIRCUNSTANCIAS QUE SALIO DE SU DOMICILIO CON DIRECCION A LA PLAZUELA ELIAS AGUIRRE A FIN DE COGER EL BUS QUE LO LLEVA AL COLEGIO MILITAR ELIAS AGUIRRE</t>
  </si>
  <si>
    <t>TIENE UNA CICATRIZ PEQUEA A LA ALTURA DE SU POMULO LADO DERECHO</t>
  </si>
  <si>
    <t>SO1P JOSNELL RUBEN SANDOVAL SALDAÃA</t>
  </si>
  <si>
    <t>https://sistemas.policia.gob.pe/archivos/fotos_desaparecidos/23037532-29576553.jpg</t>
  </si>
  <si>
    <t>{'Woman': 2.566146105527878, 'Man': 97.43385910987854}</t>
  </si>
  <si>
    <t>KAORI JULIANA FACTOR ROMERO</t>
  </si>
  <si>
    <t>LIMA-LIMA-RIMAC- MZ A LOTE 18 AA.HH. FLOR DE AMANCAES â€“ RÃMAC</t>
  </si>
  <si>
    <t>PANTALON ROSADO LICRA, POLERA PLOMA CON DIBUJO DE LOS RUGLATS</t>
  </si>
  <si>
    <t>DESPUES DE CONVERSAS CON SU MADRE, MISMA QUE VIO EN SU CELULAR CONVERSACUIONES CON SU ENAMRADO</t>
  </si>
  <si>
    <t>TIENE CICATRIZ A LADO DEL OJO IZQUIERDO</t>
  </si>
  <si>
    <t>SO2P CARLOS JHOVANY ZEGARRA PAREDES</t>
  </si>
  <si>
    <t>https://sistemas.policia.gob.pe/archivos/fotos_desaparecidos/23037243-29575682.jpg</t>
  </si>
  <si>
    <t>{'Woman': 31.51174783706665, 'Man': 68.48825216293335}</t>
  </si>
  <si>
    <t>EDDIE MERA GAYAS</t>
  </si>
  <si>
    <t>UNIFORME DEL COLEGIO MILITAR ELIAS AGUIRRE</t>
  </si>
  <si>
    <t>SU PADRE LO TRASLADO HASTA LA PLAZUELA ELIAS AGUIRRE DE CHICLAYO PARA QUE SEA TRASLADADO HASTA EL COLEGIO MILITAR ELIAS AGUIRRE, NO LLEGANDO AL MISMO</t>
  </si>
  <si>
    <t>https://denuncias.pnp.gob.pe/archivos/fotos_desaparecidos/23037635-29576803.jpg</t>
  </si>
  <si>
    <t>{'Woman': 12.790411710739136, 'Man': 87.20958232879639}</t>
  </si>
  <si>
    <t>NICOLLE AYELEN CHAVEZ VEGA</t>
  </si>
  <si>
    <t>LIMA-LIMA-LIMA- AV PETIT THOUARS 1285 DPTO 704</t>
  </si>
  <si>
    <t>PANTALON JEAN CELESTE Y FALDA JEAN CELESTE, POLO MANGA LARGA CON RAYAS BLANCAS Y RODASA CUELO V, ZAPATALIAS BLNACAS, UNA COMPA ROSADA AFRANELADA CON CAPUCHAS DE OREJAS</t>
  </si>
  <si>
    <t>SALIO DE SU DOMICILIO A LAS 17 50 HORAS APROX Y HASTA LA FECHA NO HA REGRESADO</t>
  </si>
  <si>
    <t>https://sistemas.policia.gob.pe/archivos/fotos_desaparecidos/20266664-29576462.jpg</t>
  </si>
  <si>
    <t>{'Woman': 13.888250291347504, 'Man': 86.11174821853638}</t>
  </si>
  <si>
    <t>JEAN POOL EZEQUIEL GARCIA MELENDEZ</t>
  </si>
  <si>
    <t>LAMBAYEQUE-CHICLAYO-CHICLAYO- LAS AMERICAS MZ E LT 4 PUEBLO JOVEN LS PORTADAS DE LAS AMERICAS</t>
  </si>
  <si>
    <t>POLERA COLOR AZUL, SHORT COLOR CELESTE, CHIMPUNES COLOR NEGRO</t>
  </si>
  <si>
    <t>SALIO DE SU CASA INDICANDO QUE IRIA A JUGAR FUTBOL</t>
  </si>
  <si>
    <t>TIENE UNA CICATRIZ EN LA PARTE SUPERIOR DE LA CEJA IZQUIERDA</t>
  </si>
  <si>
    <t>SO2P SUGEY SMITH DIAZ SANCHEZ</t>
  </si>
  <si>
    <t>https://denuncias.pnp.gob.pe/archivos/fotos_desaparecidos/23038868-29581344.jpg</t>
  </si>
  <si>
    <t>{'Woman': 0.25363655295223, 'Man': 99.7463583946228}</t>
  </si>
  <si>
    <t>ALONDRA DALESHKA GARCILASO QUISPE</t>
  </si>
  <si>
    <t>PIURA-PIURA-PIURA- AAHH IGNACIO MERINO MZ Q LOTE 12</t>
  </si>
  <si>
    <t>SHORT JEAN COLOR BLANCO CACHETERO, POLO COLOR BLANCO CON PLOMO, SANDALIAS BLANCAS CON DISEÃ‘O DE FLORES</t>
  </si>
  <si>
    <t>QUE SE HA RETIRA DEL DOMICILIO UBICADO EN EL AA HH IGNACIO MERINO PIURA</t>
  </si>
  <si>
    <t>https://denuncias.pnp.gob.pe/archivos/fotos_desaparecidos/23037665-29576887.jpg</t>
  </si>
  <si>
    <t>{'Woman': 99.76339340209961, 'Man': 0.23660531733185053}</t>
  </si>
  <si>
    <t>SHARON ABIGAIL CRUZ AYBAR</t>
  </si>
  <si>
    <t>AREQUIPA-AREQUIPA-CAYMA- SECTOR 12, PROG HABITACIONAL ALTO CAYMA III DEAN VALDIVIA MZX 12 LT1 SECCION 6 BLOQUEC</t>
  </si>
  <si>
    <t>VESTIDA CON UNA ZAPATILLA DELONA  DE COLOR NEGRO DE PUNTA COLOR BLANCO, BUZO DE ALGODON DE COLOR VERDE PACAY, UN POLO DE ALGODON DE COLOR PLOMO CON BORDE VERDE CON ESTAMPADO DE LETRAS  EN EL PECHO, UNA POLERA DE ALGODON DE COLOR NEGRO DE CAPUCHA CON LETRAS ESTAMPADOS EN ELPECHO</t>
  </si>
  <si>
    <t>EN CIRCUNSTANCIA QUE LA MADRE SE FUE A SEGURO SOCIAL Y  LA MENOR SE ENCONTRABA EN SU DOMICILIO SOLA</t>
  </si>
  <si>
    <t>https://sistemas.policia.gob.pe/archivos/fotos_desaparecidos/13552596-29574842.jpg</t>
  </si>
  <si>
    <t>{'Woman': 16.098566353321075, 'Man': 83.90143513679504}</t>
  </si>
  <si>
    <t>GENESIS ORIANA RUTH MENDOZA PALOMINO</t>
  </si>
  <si>
    <t>LIMA-LIMA-EL AGUSTINO- NICOLAS AYLLON</t>
  </si>
  <si>
    <t>CASACA ROJA SIN CAPUCHA CON FRANJAS BLANCAS Y EL LOGO ADIDAS EN LA PARTE IZQUIERDA DEL PECHO, UN SHORT JEAN COLOR CELESTE, ZAPATILLAS BLANCAS CON MELON Y UNA VINCHA BLANCA CON EL CABELLO SUELTO</t>
  </si>
  <si>
    <t>SALIENDO DE SU DOMICCILIO, CONCONTRANDOSE CON UNA PERSONA DE SEXO MASCULINO, ABORDANDO UN TACXI CON RUMBO DESCONOCIDO</t>
  </si>
  <si>
    <t>https://denuncias.pnp.gob.pe/archivos/fotos_desaparecidos/22763753-29574035.jpg</t>
  </si>
  <si>
    <t>{'Woman': 94.07638907432556, 'Man': 5.923610180616379}</t>
  </si>
  <si>
    <t>XIOMARA BAZAN RUIZ</t>
  </si>
  <si>
    <t>LIMA-LIMA-INDEPENDENCIA- ASENT H BELLAVISTA 2DA ETAPA MZ H LT 02 PAYET</t>
  </si>
  <si>
    <t>PANTALON JEANS NEGRO, CASACA JEANS NEGRO CELESTE</t>
  </si>
  <si>
    <t>QUE HABRIA SALIDO DE SU INMUEBLE CON DIRECCION AL TRABAJO</t>
  </si>
  <si>
    <t>https://sistemas.policia.gob.pe/archivos/fotos_desaparecidos/23037322-29575873.jpg</t>
  </si>
  <si>
    <t>{'Woman': 84.35678482055664, 'Man': 15.643216669559479}</t>
  </si>
  <si>
    <t>ALEXANDER ANDRE PIMENTEL BASUALDO</t>
  </si>
  <si>
    <t>JUNIN-HUANCAYO-HUANCAYO- PASAJE STOP N198 SAN CARLOS</t>
  </si>
  <si>
    <t>PANTALON JEANS DE COLOR NEGRO, POLO COLOR NEGRO, CASACA DE CUERO DE COLOR NEGRO CON MANGAS DE COLORES ZAPATILLAS COLOR NEGRO</t>
  </si>
  <si>
    <t>SALIO DE SU DOMICILIO CON DIRECCIO A REALIZAR UN TRABAJO DE LA UNIVERSIDAD Y DESDE ESE MOMENTO SE DESCONOCE SU PARADERO</t>
  </si>
  <si>
    <t>SO2P PAMELA HERMINIA MAYTA CAMARENA</t>
  </si>
  <si>
    <t>https://denuncias.pnp.gob.pe/archivos/fotos_desaparecidos/23039165-29582514.jpg</t>
  </si>
  <si>
    <t>{'Woman': 0.3697712207213044, 'Man': 99.63022470474243}</t>
  </si>
  <si>
    <t>GHENESIS NATHANIEL VASQUEZ OVIEDO</t>
  </si>
  <si>
    <t>TUMBES-TUMBES-TUMBES- AV BELAUNDE TERRY 5TA ETAPA PUYANGO REFERENCIA ALTURA DEL MERCADO</t>
  </si>
  <si>
    <t>BLUSA CORTA COLOR NEGRO, PANTALON JEAN COLOR AZUL, ZAPATILLAS BLANCAS, CHOMPA NEGRA,</t>
  </si>
  <si>
    <t>FRENTE GRANDE</t>
  </si>
  <si>
    <t>SO3P JACKSON MENENDEZ FERNANDEZ</t>
  </si>
  <si>
    <t>https://denuncias.pnp.gob.pe/archivos/fotos_desaparecidos/23037127-29575409.jpg</t>
  </si>
  <si>
    <t>{'Woman': 89.65808749198914, 'Man': 10.341914743185043}</t>
  </si>
  <si>
    <t>FP  - ICA - PAMPA VILLACURI</t>
  </si>
  <si>
    <t>REYSHEL AFRODITA CARDENAS VELA</t>
  </si>
  <si>
    <t>ICA-ICA-SALAS- SANTA MÃ“NICA MZ A LOTE 20 â€“VILLACURI â€“SALAS â€“ ICA</t>
  </si>
  <si>
    <t>PANTALON YING BLANCO CON RASGADO, BLUSA  BLANCA CON FLORES VERDES</t>
  </si>
  <si>
    <t>SE ENCONTRABA EN SU DOMICILIO DURMIENDO,  LO CUAL SUS PADRES SE PERCATARON QUE QUE TRANSCURSO DE LA MADRUGADA, NO ESTABA EN SU CAMA Y QUE SE HABRIA  SALIDO  POR SU VENTANA</t>
  </si>
  <si>
    <t>SO3P BRAYAN JACK FLORES RIOS</t>
  </si>
  <si>
    <t>https://sistemas.policia.gob.pe/archivos/fotos_desaparecidos/23038313-29579316.jpg</t>
  </si>
  <si>
    <t>{'Woman': 15.722683072090149, 'Man': 84.27731990814209}</t>
  </si>
  <si>
    <t>CAMILA NICOL FERNANDEZ ORDOÃ‘EZ</t>
  </si>
  <si>
    <t>PUNO-PUNO-PUNO- 26 DE JULIO 217</t>
  </si>
  <si>
    <t>SALIO DE SU DOMICILIO INDICANDO QUE ESTARIA EN JULIACA CON SU AMIGA LOURDES</t>
  </si>
  <si>
    <t>https://denuncias.pnp.gob.pe/archivos/fotos_desaparecidos/14500017-29577115.jpg</t>
  </si>
  <si>
    <t>{'Woman': 93.94068121910095, 'Man': 6.059322878718376}</t>
  </si>
  <si>
    <t>GLORIA YESSENIA ANDRADE RAFAEL</t>
  </si>
  <si>
    <t>LA LIBERTAD-TRUJILLO-FLORENCIA DE MORA- PASAJE MIRAFLORES 1090</t>
  </si>
  <si>
    <t>UNA CASACA NEGRA CON RAYAS BLANCAS A LOS COSTADOS MARCA ADIDAS, UN BUZO COLOR ROJO, ZANDALIAS BLANCAS</t>
  </si>
  <si>
    <t>QUE SIENDA LA HORA Y FECHA INDICADAS SALIO DE SU CASA DICIENDO QUE IBA A ESTAR AFUERA UN RATO, LUEGO LA MADRE SE PERCATA QUE NO ESTABA</t>
  </si>
  <si>
    <t>TATUAJE A LA ALTURA DEL PECHO CERCA AL HOMBO IZQUIERDO CON UNA M Y UN CORAZON, Y OTRO TATUJE EN LA ESPALDA NO ESPECIFICA</t>
  </si>
  <si>
    <t>https://sistemas.policia.gob.pe/archivos/fotos_desaparecidos/23038335-29579485.jpg</t>
  </si>
  <si>
    <t>{'Woman': 25.97399652004242, 'Man': 74.02600646018982}</t>
  </si>
  <si>
    <t>{'Woman': 0.01886004611151293, 'Man': 99.98114705085754}</t>
  </si>
  <si>
    <t>NENY LEONARDA PAIMA QUINTEROS</t>
  </si>
  <si>
    <t>LORETO-MAYNAS-PUNCHANA- VIOLETA CORREA</t>
  </si>
  <si>
    <t>SHORT FALDA COLOR VERDE, POLO BLANCO CON BORDADO DE INSUGNIA DE LA INSTITUCION EDUCATIVA PETRONILA, ZAPATILLAS COLOR BLANCO, MEDIAS BLANCAS</t>
  </si>
  <si>
    <t>CUANDO SALIO DE SU COLEGIO INSTITUCION EDUCATIVA PETRONILA, EN EL TURNO TARDE, UBICADO EN LA AVENIDA LA MARINA, DISTRITO DE PUNCHANA</t>
  </si>
  <si>
    <t>https://denuncias.pnp.gob.pe/archivos/fotos_desaparecidos/23038848-29581354.jpg</t>
  </si>
  <si>
    <t>{'Woman': 0.5855298601090908, 'Man': 99.41447377204895}</t>
  </si>
  <si>
    <t>MILAGROS MELISSA CHINGA CABANILLAS</t>
  </si>
  <si>
    <t>LIMA-HUAURA-HUACHO- V9FJ+HQ8, HUACHO 15136, PERÃš</t>
  </si>
  <si>
    <t>BUZO AZUL POLAR, CHOMPA POLAR CON PERLAS Y CUAELLO ALTO ZAPATILLAS COLOR LILA, MOCHILA CON BORDES DE CORAZONES DE COLOR ROSADO CELESTE AMARILLO</t>
  </si>
  <si>
    <t>SE RETIRO DE SU CASA LUEGO DE UNA LLAMADA DE ATENCION DE SU MADRE PORQUE LA ENCONTRO EN SU CUARTO TOMANDO CERVEZA</t>
  </si>
  <si>
    <t>CICATRIZ DE RAYAS EN LA FRENTE</t>
  </si>
  <si>
    <t>SO3P ALDO JHIM SAMANEZ GONZALES</t>
  </si>
  <si>
    <t>https://sistemas.policia.gob.pe/archivos/fotos_desaparecidos/11439759-29578911.jpg</t>
  </si>
  <si>
    <t>{'Woman': 4.833965748548508, 'Man': 95.16603350639343}</t>
  </si>
  <si>
    <t>JEREMY FAULLIMMEL</t>
  </si>
  <si>
    <t>FRANCIA</t>
  </si>
  <si>
    <t>LIMA-LIMA-SANTIAGO DE SURCO- JR. GARZA REAL MZ B LOTE 1 DISTRITO DE SANTIAGO DE SURCO</t>
  </si>
  <si>
    <t>CAMISA DE COLOR AZUL MARINO CON PUNTOS BLANCOS, PANTALON JEAN DE COLOR AZUL Y ZAPTOS DE VESTIR DE COLOR MARRON</t>
  </si>
  <si>
    <t>POCO CABELLO Y CANOSO</t>
  </si>
  <si>
    <t>https://sistemas.policia.gob.pe/archivos/fotos_desaparecidos/23038042-29578319.jpg</t>
  </si>
  <si>
    <t>{'Woman': 0.004439967960934155, 'Man': 99.99556541442871}</t>
  </si>
  <si>
    <t>KEVIN MCQUEEN OCHOA BACA</t>
  </si>
  <si>
    <t>POLO BLANCO MANGA CORTA, SHORT CELESTE CON LINEAS HORIZONTALES COLOR ROJO Y ZAPATILLAS BLANCAS</t>
  </si>
  <si>
    <t>SALIO DE SU DOMICILIO CON DIRECCION A LA AGENCIA MICAELA BASTIDAS TOURS</t>
  </si>
  <si>
    <t>TATUAJE EN EL ROSTRO LADO DERECHO INSCRIPCION  QUERMORE</t>
  </si>
  <si>
    <t>https://denuncias.pnp.gob.pe/archivos/fotos_desaparecidos/14449113-29581748.jpg</t>
  </si>
  <si>
    <t>{'Woman': 0.015428966435138136, 'Man': 99.98457431793213}</t>
  </si>
  <si>
    <t>ENEDINA MAGDALENA COLACHAGUA SUAREZ</t>
  </si>
  <si>
    <t>JUNIN-TARMA-PALCA- AV NICOLAS DE PIEROLA SN PALCA</t>
  </si>
  <si>
    <t>CHOMPA DE LANA COLOR ROSADO, CASACA SINTETICA DE COLOR ROSADO, BUZO DE ALGODON COLOR NEGRO, ZAPATILLAS DE COLOR BLANCO</t>
  </si>
  <si>
    <t>https://sistemas.policia.gob.pe/archivos/fotos_desaparecidos/17739808-29575394.jpg</t>
  </si>
  <si>
    <t>{'Woman': 89.94442224502563, 'Man': 10.055578500032425}</t>
  </si>
  <si>
    <t>ISABELLA BETZABE MUÃ‘OZ NARVAEZ</t>
  </si>
  <si>
    <t>PANTALON JEANS COLOR CELESTE, POLERA DE COLOR NEGRO CON LETRAS TOMY, ZAPATILLAS DE COLOR NEGRO CON DIBUJO DE MIKY MOUSE</t>
  </si>
  <si>
    <t>SALIO DE SU DOMICILIO UBICADO EN CALLE ALAMEDA DEL REMANZO URB EL REMANZO MZ A LT 16 HUANCAYO</t>
  </si>
  <si>
    <t>https://denuncias.pnp.gob.pe/archivos/fotos_desaparecidos/23039160-29582514.jpg</t>
  </si>
  <si>
    <t>{'Woman': 99.58240985870361, 'Man': 0.4175917711108923}</t>
  </si>
  <si>
    <t>JAVIER MARTIN CADILLO ALCANTARA</t>
  </si>
  <si>
    <t>LIMA-LIMA-LOS OLIVOS- JR AMARGON 3855 URB LAS PALMERAS</t>
  </si>
  <si>
    <t>CASACA COLOR AZUL NOCHE, CAMISA COLOR BLANCO, PANTALON JEAN COLOR AZUL Y ZAPATOS COLOR MARRON</t>
  </si>
  <si>
    <t>SALIO A UNA REUNION DEL TRANAJO Y NO RETORNO</t>
  </si>
  <si>
    <t>https://sistemas.policia.gob.pe/archivos/fotos_desaparecidos/5081757-29573972.jpg</t>
  </si>
  <si>
    <t>{'Woman': 0.0005879353466298198, 'Man': 99.9994158744812}</t>
  </si>
  <si>
    <t>SO2P LENIN ALEXIS VARGAS CACERES</t>
  </si>
  <si>
    <t>LIMA-LIMA-ATE- GRUPO B MZ J LOTE 8 HORACIO ZEVALLOS</t>
  </si>
  <si>
    <t>PANTALON JEANS COLOR AZUL, CHOMPA DE ALGODON COLOR GUINDA, Y ZAPATILLAS COLOR NEGRO</t>
  </si>
  <si>
    <t>QUE SE HABIA SALIDO DE SU DOMICILIO, DESCONOCIENDO HASTA LA FECHA DE SU PARADERO</t>
  </si>
  <si>
    <t>SO3P IRVING RICHARD CHIRI QUILLO</t>
  </si>
  <si>
    <t>https://sistemas.policia.gob.pe/archivos/fotos_desaparecidos/8136523-29590893.jpg</t>
  </si>
  <si>
    <t>JARELY JUNI FERNANDA QUISPE MEZA</t>
  </si>
  <si>
    <t>CUSCO-CUSCO-SANTIAGO- ASC,PRO VIV LAS AMERICAS MZLT5</t>
  </si>
  <si>
    <t>CON EL UNIFORME DEL DEL CENTRO EDUCATIVO FE Y ALEGRIA CON UN CHALECO DE LANA COLOR PLOMO, BLUZA COLOR BLANCO, FALDA COLOR AZUL, ZAPATOS COLOR NEGRO</t>
  </si>
  <si>
    <t>EN CIRCUNSTANCIAS QUE HABRÃA ASISTIDO A SU CENTRO DE IDIOMAS ICPNA UBICADO EN LA AV LOS INCAS DEL DISTRITO DE WANCHAQ</t>
  </si>
  <si>
    <t>https://denuncias.pnp.gob.pe/archivos/fotos_desaparecidos/23040287-29586287.jpg</t>
  </si>
  <si>
    <t>{'Woman': 99.86186027526855, 'Man': 0.1381437061354518}</t>
  </si>
  <si>
    <t>FRICIA IBETH PEZO RIVERA</t>
  </si>
  <si>
    <t>LIMA-LIMA-VILLA MARIA DEL TRIUNFO- MZ 161 LT 2 5TA ETAPA PJ JCM SAN GABRIEL VA</t>
  </si>
  <si>
    <t>VISTE UNA CHOMPA DE COLOR NEGRO, UN POLO DE COLOR BLANCO, UN BUZO DE COLOR GUINDA CON FRANJAS BLANCAS Y UNAS ZAPATILLAS DE COLOR NEGROBLANCO</t>
  </si>
  <si>
    <t>QUE SE DIRIGIA A SU CENTRO EDUCATIVO IE COLEGIO MANUEL SCORZA</t>
  </si>
  <si>
    <t>https://sistemas.policia.gob.pe/archivos/fotos_desaparecidos/20681479-29586157.jpg</t>
  </si>
  <si>
    <t>{'Woman': 88.21859955787659, 'Man': 11.781398206949234}</t>
  </si>
  <si>
    <t>FP  - APURIMAC - TALAVERA</t>
  </si>
  <si>
    <t>{'Woman': 5.254169180989265, 'Man': 94.7458267211914}</t>
  </si>
  <si>
    <t>MICHELLE VALENTINA VILLA MARIN</t>
  </si>
  <si>
    <t>CHILE</t>
  </si>
  <si>
    <t>LIMA-LIMA-SAN JUAN DE LURIGANCHO- JIRON REPUBLICA MZ I7 LT31 AAHH JESUS ALBERTO PAEZ  SAN JUAN DE LURIGANCHO</t>
  </si>
  <si>
    <t>BOTAS NEGRAS, VESTIDO NEGRO, ENCIMA DEL VESTIDO UN POLO NEGRO</t>
  </si>
  <si>
    <t>QUE SALIO DE SU DOMICILIO CON DIRECCION A LA ESTACION LA CULTURA UBICADO EN EL DISTRITO DE SAN BORJA, CON LA INTENCION DE ENCONTRARSE CON UN AMIGO, NO RETORNANDO Y DESAPARECIENDO EN ESAS CIRCUNSTANCIAS</t>
  </si>
  <si>
    <t>SO1P JIMMY DAVID SERRANO TRONCOS</t>
  </si>
  <si>
    <t>https://denuncias.pnp.gob.pe/archivos/fotos_desaparecidos/23039389-29583336.jpg</t>
  </si>
  <si>
    <t>{'Woman': 53.08220386505127, 'Man': 46.91779911518097}</t>
  </si>
  <si>
    <t>HUANUCO-HUANUCO-HUANUCO- AA.HH FUTURA GENERACIÃ“N â€“ PASAJE NICARAGUA LT 03 â€“ LAS MORAS</t>
  </si>
  <si>
    <t>NO INDICA LA DENUNCIANTE</t>
  </si>
  <si>
    <t>EN CIRCUNSTANCIAS QUE SU SUEGRA HABRIA REGRESADO EN SU DOMICILIO A HORAS DE LA TARDE Y YA NO SE ENCONTRABA LA MENOR</t>
  </si>
  <si>
    <t>SO3P ANTONY LUIS YNOCENCIO FLORES</t>
  </si>
  <si>
    <t>https://sistemas.policia.gob.pe/archivos/fotos_desaparecidos/8035472-29583087.jpg</t>
  </si>
  <si>
    <t>{'Woman': 99.65567588806152, 'Man': 0.3443235997110605}</t>
  </si>
  <si>
    <t>JOSHUA ZHAMIR VENTURA CASTILLO</t>
  </si>
  <si>
    <t>LA LIBERTAD-TRUJILLO-EL PORVENIR- BARRIO 3C MZ F1 LT 16 DISTRITO ALTO TRUJILLO</t>
  </si>
  <si>
    <t>ZAPATILLAS BLANCAS, BUZO COLOR PLOMO Y CHOMPA/ CARACTERISTICA CABELLO COLOR NEGRO ONDULADO LARGO, CONTEXTURA DELGADA, TEST TRIGUEÃ‘O</t>
  </si>
  <si>
    <t>QUE SALI CON SU ABUELITA DE NOMBRE SANDRA NATALI MEDRANO HUAMAN LA MISM QUE TAMBIEN SE ENCUENTRA DESAPARECIDA</t>
  </si>
  <si>
    <t>SO3P EDUARDO DAVID MARCOS ASMAT</t>
  </si>
  <si>
    <t>https://sistemas.policia.gob.pe/archivos/fotos_desaparecidos/22736512-29586101.jpg</t>
  </si>
  <si>
    <t>{'Woman': 75.3877580165863, 'Man': 24.61223602294922}</t>
  </si>
  <si>
    <t>YOMINI IBETH ESPINOZA VALENTIN</t>
  </si>
  <si>
    <t>HUANUCO-HUANUCO-HUANUCO- JR INDEPENDENCIA 1030</t>
  </si>
  <si>
    <t>DESCONOCE COMO VESTIA EL DIA DE SU DESAPARICION</t>
  </si>
  <si>
    <t>CIRCUNSTANCIAS QUE LA MADRE FUE AL COLEGIO DONDE ESTUDIA LA DESAPARECIDA, Y SE ENTERO QUE NO ASISTE A SUS CLASES YA HACE DOS SEMANAS, MOTIVO POR EL CUAL LE LLAMO A SU TIA DE LA MENOR PREGUNTANDO POR LA SITUACION DE SU HIJA, DONDE LE COMENTO QUE YA HACE 11 DIAS YA ESTA DESAPARECIDA LA MENOR</t>
  </si>
  <si>
    <t>https://denuncias.pnp.gob.pe/archivos/fotos_desaparecidos/21111525-29590198.jpg</t>
  </si>
  <si>
    <t>{'Woman': 1.485798042267561, 'Man': 98.51419925689697}</t>
  </si>
  <si>
    <t>EVA CARMEN VICTORIA ESCALANTE CARNERO</t>
  </si>
  <si>
    <t>AREQUIPA-CAMANA-SAMUEL PASTOR- AV SAMUEL PASTOR 207 HUARANGAL</t>
  </si>
  <si>
    <t>PANTALON DE  COLOR AZUL, BLUZA DE COLOR AZUL, CHALECO COLOR ROJO, ZAPATOS COLOR NEGRO,</t>
  </si>
  <si>
    <t>EL DIA 27MAY2024 A HORAS 06 40 SE ENCONTRABA EN SU DOMCILIO, SE DESCONOCE PARA DONDE SE HABRIA RETIRADO</t>
  </si>
  <si>
    <t>https://sistemas.policia.gob.pe/archivos/fotos_desaparecidos/10220544-29589342.jpg</t>
  </si>
  <si>
    <t>{'Woman': 1.504446566104889, 'Man': 98.49554896354675}</t>
  </si>
  <si>
    <t>ANTONIA TITO BARRIENTOS</t>
  </si>
  <si>
    <t>HUANCAVELICA-ACOBAMBA-ACOBAMBA- 4FJG+Q7 POMACOCHA, PERÃš</t>
  </si>
  <si>
    <t>UNA CASACA DE MATERIAL POLAR COLOR PLOMO, UN BOZO MATERIAL POLAR COLOR PLOMO, UN PAR DEZAPATATOS DE COLOR NEGRO</t>
  </si>
  <si>
    <t>SO3P YIMY RONALD LOBOS HUAROC</t>
  </si>
  <si>
    <t>https://sistemas.policia.gob.pe/archivos/fotos_desaparecidos/7047274-29590674.jpg</t>
  </si>
  <si>
    <t>{'Woman': 28.383049368858337, 'Man': 71.61694765090942}</t>
  </si>
  <si>
    <t>ROGER GERMAN SUAREZ HUAMANI</t>
  </si>
  <si>
    <t>LIMA-LIMA-VILLA EL SALVADOR- ASOCIACION DE VIVIENDA  VILLA RESIDENCIAL UNICACHI MZ O LTE 26</t>
  </si>
  <si>
    <t>VESTIA CON  BUZO COLOR NEGRO, POLO RAYAS COLOR NEGRO,PLOMO Y CREMA, ZAPATOS NEGROS, CHOMPA  CUELLO V COLOR VERDE, GORRA AZUL MARINO</t>
  </si>
  <si>
    <t>QUE SALIO DE SU DOMICILIO CON DIRECCION A CASA DE SU HIJO EN CALLAO</t>
  </si>
  <si>
    <t>HERNIA EN EL OMBLIGO</t>
  </si>
  <si>
    <t>SO2P TANIA ROSMERY PAREDES SOTO</t>
  </si>
  <si>
    <t>https://denuncias.pnp.gob.pe/archivos/fotos_desaparecidos/20232919-29586591.jpg</t>
  </si>
  <si>
    <t>{'Woman': 6.089060008525848, 'Man': 93.91094446182251}</t>
  </si>
  <si>
    <t>ABIGAIL BETZABETH POMA LOPEZ</t>
  </si>
  <si>
    <t>LIMA-HUAROCHIRI-SANTA EULALIA- AV LA PAZ MZ H LOTE 4 3ERA ZONA DE HUAYARINGA</t>
  </si>
  <si>
    <t>SHORT DE COLOR BLANCO CON CUADROS DE COLOR NEGRO, UNA POLERA NEGRA CON CAPUCHA Y ZAPATILLAS BLANCAS</t>
  </si>
  <si>
    <t>EN CIRCUNSTANCIAS QUE SALIO DE SU DOMICILIO A COMPRAR HAMBURGUESA NO RETORNANDO HASTA LA FECHA</t>
  </si>
  <si>
    <t>TIENE UN PIRCING EN LA NARIZ, CICATRIZ EN LA NARIZ Y UN TATUAJE EN LA PIERNA DERECHA EL PADRE DESCONOCE QUE TIPO DE TATUAJE ES</t>
  </si>
  <si>
    <t>https://sistemas.policia.gob.pe/archivos/fotos_desaparecidos/20580100-29586673.jpg</t>
  </si>
  <si>
    <t>{'Woman': 59.760475158691406, 'Man': 40.23953080177307}</t>
  </si>
  <si>
    <t>FP  - APURIMAC - TAMBURCO</t>
  </si>
  <si>
    <t>PAUL ANDRE GUILLEN VARGAS</t>
  </si>
  <si>
    <t>APURIMAC-ABANCAY-TAMBURCO- SAHUANAY TAMBURCO</t>
  </si>
  <si>
    <t>SE DESCONOCE LA VESTIMENTA AL MOMENTO DE SU DESAPARICION</t>
  </si>
  <si>
    <t>CICATRIZ PARTE DEL OJO LADO IZQUIERDO</t>
  </si>
  <si>
    <t>SO3P IVAN HUAMANI CARPIO</t>
  </si>
  <si>
    <t>https://sistemas.policia.gob.pe/archivos/fotos_desaparecidos/16273132-29588763.jpg</t>
  </si>
  <si>
    <t>{'Woman': 0.05033787456341088, 'Man': 99.9496579170227}</t>
  </si>
  <si>
    <t>ANNER JAVIER MADRID MOLINA</t>
  </si>
  <si>
    <t>LIMA-LIMA-CARABAYLLO- URB VILLA CLUB 2 CARABAYLLO</t>
  </si>
  <si>
    <t>UN SHORT D ECOLO CREMA, POLO DE COLOR BLANCO, ZAPATILLAS DE COLOR NEGRO, UN BASTON DE COLOR NEGRO, CON UN CASCO DE BICIBLETA DE COLRO NEGRO Y ROJO</t>
  </si>
  <si>
    <t>SE HACE MENCION DE QUE PADECE UNA ENFERMEDAD DE SICOSIS DESDE HACE APROX, CINCO ANOS ATRAS, ESTE INFORMO A FAMILIARES DE QUE SALIO CON DIRECCION A LA IGLESIA, LA MISMA QUE ESTA UBICADA EN DISTRITO DE BRENA</t>
  </si>
  <si>
    <t>TIENE TQATUAJES EN EL BRAZO DERECHO Y BRAZO IZQUIERDO</t>
  </si>
  <si>
    <t>SO2P DEYBIS BEJARANO HONORIO</t>
  </si>
  <si>
    <t>https://sistemas.policia.gob.pe/archivos/fotos_desaparecidos/15508419-29587392.jpg</t>
  </si>
  <si>
    <t>{'Woman': 5.31673379100539e-05, 'Man': 99.99995231628418}</t>
  </si>
  <si>
    <t>EDILBERTO TOMAS PURIHUAMAN SARMIENTO</t>
  </si>
  <si>
    <t>LIMA-LIMA-LIMA- JIRON HILO NRO 379   INT 37 LIMA</t>
  </si>
  <si>
    <t>ZAPATOS COLOR AZUL, PANTALON COLOR BEIGE, CASACA COLOR BEIGE</t>
  </si>
  <si>
    <t>https://denuncias.pnp.gob.pe/archivos/fotos_desaparecidos/13744453-29583030.jpg</t>
  </si>
  <si>
    <t>{'Woman': 4.75727841258049, 'Man': 95.24271488189697}</t>
  </si>
  <si>
    <t>TITO GILBERTO HERRERA LAYNES</t>
  </si>
  <si>
    <t>LIMA-LIMA-COMAS- CALLE YOQUE YUPANQUI NRO150 SEGUNDO PISO</t>
  </si>
  <si>
    <t>PANTALON POLAR AZUL MARINO, CHOMPA POLAR COLOR AZULINO CLARO, CHALECO POLAR AZUL MARINO Y GORRA CON VICERA COLOR VERDE</t>
  </si>
  <si>
    <t>QUE SALIO DE SU DOMICILIO Y HASTA LA FEHCHA NO HA REGRESADO</t>
  </si>
  <si>
    <t>DISCAPACITADO</t>
  </si>
  <si>
    <t>https://sistemas.policia.gob.pe/archivos/fotos_desaparecidos/337047-29590801.jpg</t>
  </si>
  <si>
    <t>{'Woman': 22.077900171279907, 'Man': 77.92209982872009}</t>
  </si>
  <si>
    <t>NOLAN ALDEMAR MARTINEZ MEJIAS</t>
  </si>
  <si>
    <t>LIMA-LIMA-SANTIAGO DE SURCO- CALLE JOSE AYALA PISO MZ G LOTE 6 URB. AMPLIACIÃ“N LAS DUNAS DISTRITO DE SANTIAGO DE SURCO</t>
  </si>
  <si>
    <t>PANTALON  COLOR MOSTAZA Y CAMISA</t>
  </si>
  <si>
    <t>CON TATUAJES EN LA COSTILLA</t>
  </si>
  <si>
    <t>https://sistemas.policia.gob.pe/archivos/fotos_desaparecidos/23040029-29585431.jpg</t>
  </si>
  <si>
    <t>74.55</t>
  </si>
  <si>
    <t>{'Woman': 25.63314437866211, 'Man': 74.36685562133789}</t>
  </si>
  <si>
    <t>SANDRA NATALI MEDRANO HUAMAN</t>
  </si>
  <si>
    <t>PANTALONETA FLOREADA Y UNA CASACA COLOR VERDE OSCURA, SANDALIAS CARACTERISTICAS CABELLO COLOR CASTAO CONTEXTURA DELGADA, COLOR TEST TRIGUEA</t>
  </si>
  <si>
    <t>QUE SALIO DE SU DOMICILIO A DIRIGIRSE A VISITAR UNA AMIGA</t>
  </si>
  <si>
    <t>https://sistemas.policia.gob.pe/archivos/fotos_desaparecidos/23040171-29586101.jpg</t>
  </si>
  <si>
    <t>{'Woman': 11.248880624771118, 'Man': 88.75112533569336}</t>
  </si>
  <si>
    <t>RENSO HUARANGA MAYHUA</t>
  </si>
  <si>
    <t>SALIO DE VIAJE</t>
  </si>
  <si>
    <t>SO3P LEONARDO QUIÃONEZ SALOME</t>
  </si>
  <si>
    <t>https://sistemas.policia.gob.pe/archivos/fotos_desaparecidos/16440432-29590656.jpg</t>
  </si>
  <si>
    <t>{'Woman': 0.11930116452276707, 'Man': 99.88069534301758}</t>
  </si>
  <si>
    <t>LEYDI YAMILET CHANCAFE LUCANO</t>
  </si>
  <si>
    <t>LA LIBERTAD-CHEPEN-CHEPEN- JR SUCRE CON EL JR LIBERTAD</t>
  </si>
  <si>
    <t>PANTALON SUELTO, COLOR AZULINO CON BLANCO, Y UN TOP COLOR BLANCO, SANDALIAS ROSADAS</t>
  </si>
  <si>
    <t>MIENTRAS SE ENCONTRABA YENDO A COMPRAR SU DESAYUNO EN HORAS DE LA MAANA</t>
  </si>
  <si>
    <t>TIENE UN LUNAR GRANDE EN LA ESPALDA ALTURA DE LA CADERA</t>
  </si>
  <si>
    <t>https://sistemas.policia.gob.pe/archivos/fotos_desaparecidos/23044063-29599316.jpg</t>
  </si>
  <si>
    <t>{'Woman': 22.920212149620056, 'Man': 77.07979083061218}</t>
  </si>
  <si>
    <t>LIMA-LIMA-EL AGUSTINO- ASOC SANTA MARY MZ K LOTE 1</t>
  </si>
  <si>
    <t>BUSO DE COLEGIO, COLOR VERDE CON FRANJAS BLANCAS, ZAPATILLA NEGRA, POLO COLOR BLANCO, UNA POLERA COLOR NEGRA CON FRANJAS BLANCAS EN LOS BRASOS, UNA MOCHILA COLOR BLANCA</t>
  </si>
  <si>
    <t>REFIRIO QUE IRA A SU COLEGIO, Y NUNCA LLEGO A SU CENTRO EDUCATIVO</t>
  </si>
  <si>
    <t>SO3P ALDAIR MACEDONIO SANCHEZ ALVAREZ</t>
  </si>
  <si>
    <t>https://sistemas.policia.gob.pe/archivos/fotos_desaparecidos/21584757-29599366.jpg</t>
  </si>
  <si>
    <t>{'Woman': 30.968838930130005, 'Man': 69.03116703033447}</t>
  </si>
  <si>
    <t>BIANCA NAOMY CABRERA HUAMAN</t>
  </si>
  <si>
    <t>LIMA-LIMA-SANTA ROSA- INSTITUCION EDUCATIVA NRO 8187 LA ARBOLEDA</t>
  </si>
  <si>
    <t>CONJUNTO DE BUZO DEL COLEGIO DE COLOR AZUL MARINO CON FRANJAS DE COLOR CELESTE, POLO DE COLOR CELESTE, UN GORRO DE COLOR MOSTAZA, UN PAR DE ZAPATILLAS DE COLOR BLANCO Y NEGRO</t>
  </si>
  <si>
    <t>QUE SALIO DE SU CENTRO EDUCATIVO NRO 8187 LA ARBOLEDA, CON RUMBO DESCONOCIDO</t>
  </si>
  <si>
    <t>SO2P PATRICIA JACKELYNE VARGAS DIAZ</t>
  </si>
  <si>
    <t>https://sistemas.policia.gob.pe/archivos/fotos_desaparecidos/20149350-29596095.jpg</t>
  </si>
  <si>
    <t>{'Woman': 14.422325789928436, 'Man': 85.57767868041992}</t>
  </si>
  <si>
    <t>SAYDA VARGAS CANTALICIO</t>
  </si>
  <si>
    <t>HUANUCO-LEONCIO PRADO-LUYANDO- CASERIO UNION LIBERTAD</t>
  </si>
  <si>
    <t>VESTIA UN POLO DE EDUCACION FISICA COLOR CELES CON PLOMO, PANTALON JEAN COLOR NEGRO, SAPATILLAS COLOR BLANCO CON RAYAS VERDE Y ROSADO</t>
  </si>
  <si>
    <t>SALIO DE SU CASA EN HORAS DE LA MAANA CON DESTINO A SU CENTRO DE ESTUDIOS EN EL CENTRO POBLADO VILLA RICA, QUIEN NO RETORNO HASTA LA FECHA DESCONCOIENDO SU PARADERO</t>
  </si>
  <si>
    <t>CEJAS POBLADAS COLOR NEGRO, ESPINILLAS EN EL ROSTRO</t>
  </si>
  <si>
    <t>SOT3 JONATAN ALDO CELIS SILVA</t>
  </si>
  <si>
    <t>https://denuncias.pnp.gob.pe/archivos/fotos_desaparecidos/23042810-29594909.jpg</t>
  </si>
  <si>
    <t>{'Woman': 10.070812702178955, 'Man': 89.92918729782104}</t>
  </si>
  <si>
    <t>IRAIDINA GAUDENCIA ROSAS PRINCIPE</t>
  </si>
  <si>
    <t>LIMA-LIMA-LOS OLIVOS- URB LUIS PARDO MZ D LOTE 13 SAN MARTIN DE PORRES</t>
  </si>
  <si>
    <t>TENIA BUZO DE COLEGIO NRO 2028 NUEVO PERU, COLOR NEGRO CON RAYAS CELESTES CON ZAPATILLAS NEGRAS</t>
  </si>
  <si>
    <t>ES DELGADA</t>
  </si>
  <si>
    <t>SO1P OSCAR ANTONIO ROLDAN BONILLAS</t>
  </si>
  <si>
    <t>https://sistemas.policia.gob.pe/archivos/fotos_desaparecidos/23043913-29598486.jpg</t>
  </si>
  <si>
    <t>{'Woman': 4.237307235598564, 'Man': 95.76269388198853}</t>
  </si>
  <si>
    <t>SEBASTIAN UVILDE PEÃ‘A MEDINA</t>
  </si>
  <si>
    <t>LIMA-LIMA-SAN JUAN DE LURIGANCHO- MZ O LT 10 AGRUP FAM CRUZ DE MOTUPE GRUPO 6</t>
  </si>
  <si>
    <t>POLO MANGA CORTA COLOR ANARAJADO, BUZO AZUL Y SANDALIAS COLOR NEGRO</t>
  </si>
  <si>
    <t>SALIO A JUGAR FUTBOL CERCA A SU DOMICILIO</t>
  </si>
  <si>
    <t>https://sistemas.policia.gob.pe/archivos/fotos_desaparecidos/21048028-29598920.jpg</t>
  </si>
  <si>
    <t>{'Woman': 0.8937506936490536, 'Man': 99.10625219345093}</t>
  </si>
  <si>
    <t>JAIRO RAFAEL RAMIREZ FERNANDEZ</t>
  </si>
  <si>
    <t>HUANUCO-PUERTO INCA-PUERTO INCA- CASERIO SAN ANTONIO EN PUERTO INCA</t>
  </si>
  <si>
    <t>UN POLO DE COLOR AZUL CON NEGRO DESCOLORIDO, UNA TRUSA COLOR NEGRO, UNA SANDALIAS DOBLES TIPO SAPO</t>
  </si>
  <si>
    <t>SE FUE DE SU DOMICILIO UBICADO EN CASERIO SAN ANTONIO EN PUERTO INCA, DICIENDO ME VOY POR LA CARRETERA A PUERTO INCA CAMINANDO</t>
  </si>
  <si>
    <t>SIEMPRE ANDA CON BARBA Y BIGOTE CORTO</t>
  </si>
  <si>
    <t>https://sistemas.policia.gob.pe/archivos/fotos_desaparecidos/23042484-29594195.jpg</t>
  </si>
  <si>
    <t>{'Woman': 11.229930073022842, 'Man': 88.77006769180298}</t>
  </si>
  <si>
    <t>ARTURO MU#OZ PUERTA</t>
  </si>
  <si>
    <t>AMAZONAS-CHACHAPOYAS-CHACHAPOYAS- CHINCHA ALTA CHACHAPOYAS</t>
  </si>
  <si>
    <t>CASACA BIEG, GORRO NEGRO, PANTALON VERDE MILITAR</t>
  </si>
  <si>
    <t>CUANDO SALIO DE SU DOMICILIO CON DIRECCION A LA PLAZA DE ARMA DE LA CIUDAD DE CHACHAPOYAS</t>
  </si>
  <si>
    <t>SO1P PAUL PAOLO VASQUEZ YALTA</t>
  </si>
  <si>
    <t>https://denuncias.pnp.gob.pe/archivos/fotos_desaparecidos/11375212-29597847.jpg</t>
  </si>
  <si>
    <t>{'Woman': 6.63190633058548, 'Man': 93.36809515953064}</t>
  </si>
  <si>
    <t>REGPOL - LAMBAYEQUE - PUERTO ETEN</t>
  </si>
  <si>
    <t>NANDY MERCEDES BARRERA FIESTAS</t>
  </si>
  <si>
    <t>LAMBAYEQUE-CHICLAYO-CHICLAYO- AVENIDA BOLOGNESI</t>
  </si>
  <si>
    <t>PANTALON JEEN COLOR AZUL, POLO NEGRO</t>
  </si>
  <si>
    <t>SE ENCONTRABA EN EL DISTRITO DE CHICLAYO ACOMPANANDO A SU SENORA MADRE A UN CENTRO DE SALUD, PARA LUEGO RECIBIR UNA LLAMADA DE UNA PERSONA DESCONOCIDA Y RETIRARSE DEL LUGAR</t>
  </si>
  <si>
    <t>UN TATUAJE EN LA ESPALD DE UNA ROSA, UN TATUAJE DE PLUMA EN EL ANTEBRAZO IZQUIERDO</t>
  </si>
  <si>
    <t>SOT3 RONAL DIAZ SANCHEZ</t>
  </si>
  <si>
    <t>https://sistemas.policia.gob.pe/archivos/fotos_desaparecidos/22784693-29594686.jpg</t>
  </si>
  <si>
    <t>{'Woman': 89.60721492767334, 'Man': 10.39278507232666}</t>
  </si>
  <si>
    <t>CESAR MAXWELL IZQUIERDO HUARZA</t>
  </si>
  <si>
    <t>CAJAMARCA-CELENDIN-CELENDIN- BARRIO BELLAVISTA REFERENCIA FRENTE DEL GRIFO PECSA</t>
  </si>
  <si>
    <t>PANTALON AZUL, POLO DE PELA COLOR CELESTE, CASACA SINTETICA COLOR AZUL Y ZAPATILLAS NEGRAS</t>
  </si>
  <si>
    <t>SO2P MANUEL CHARLES MALAVER QUEVEDO</t>
  </si>
  <si>
    <t>https://sistemas.policia.gob.pe/archivos/fotos_desaparecidos/10695705-29597030.jpg</t>
  </si>
  <si>
    <t>{'Woman': 0.06417775293812156, 'Man': 99.93582367897034}</t>
  </si>
  <si>
    <t>REGPOL - AREQUIPA - ALTO SELVA ALEGRE</t>
  </si>
  <si>
    <t>FABIAN ALVEYRO MONTESINOS CHIRINOS</t>
  </si>
  <si>
    <t>AREQUIPA-AREQUIPA-ALTO SELVA ALEGRE- URBANIZACION HOYOS RUBIOS MZ E PRIMA 16 ASA</t>
  </si>
  <si>
    <t>CASACA COLOR GUINDA, ZAPATILLAS COLOR BLANCO CON NEGRO MARCA ADIDAS, PANTALON PLOMO, SALIO AL COLEGIO NO RETORNANDO HSTA LA FECHA DE LA DENUNCIA</t>
  </si>
  <si>
    <t>SALIO AL COLEGIO EN HORAS DE LA MANA NO RETORNANDO HASTA LA FECHA DE LA DENUNCIA</t>
  </si>
  <si>
    <t>SOT1 JOSE LUIS RIOS UZATEGUI</t>
  </si>
  <si>
    <t>https://sistemas.policia.gob.pe/archivos/fotos_desaparecidos/23047779-29611547.jpg</t>
  </si>
  <si>
    <t>{'Woman': 0.09703272371552885, 'Man': 99.90296363830566}</t>
  </si>
  <si>
    <t>GRECIA MIRANDA GARAGUNDO QUISPE</t>
  </si>
  <si>
    <t>PANTALON JEAN COLOR NEGRO, BLUSA NEGRO MANGA CORTA, ZAPATILLAS BLANCAS, CARTERA COLOR BLANCO Y BEIGE</t>
  </si>
  <si>
    <t>https://sistemas.policia.gob.pe/archivos/fotos_desaparecidos/23047700-29611276.jpg</t>
  </si>
  <si>
    <t>{'Woman': 64.24673795700073, 'Man': 35.75326204299927}</t>
  </si>
  <si>
    <t>DANITZA MASSIEL MARTEL SEGURA</t>
  </si>
  <si>
    <t>LIMA-LIMA-VILLA EL SALVADOR- AV LOS ALAMOS SIN NUMERO SECTOR 2 GRUPO 15</t>
  </si>
  <si>
    <t>VESTIDA  CON UNIFORME DE BUZO DE COLOR BLANCA  CON FRANJAS AZULES PLATEADO Y CAFARENA DE COLOR PLOMO MOCHILA DE COLOR VERDE AGUA</t>
  </si>
  <si>
    <t>CUANDO SALIO DEL COLEGIO TECNICO 6066</t>
  </si>
  <si>
    <t>CABELLO  NEGRO CORTO DE COLOR ROJO PINTADO CON CERQUILLO</t>
  </si>
  <si>
    <t>SO3P LISETH KATHERIN VILCA HUAMANI</t>
  </si>
  <si>
    <t>https://denuncias.pnp.gob.pe/archivos/fotos_desaparecidos/23011381-29604116.jpg</t>
  </si>
  <si>
    <t>{'Woman': 6.3577428460121155, 'Man': 93.64225268363953}</t>
  </si>
  <si>
    <t>NATALI ARIANITA SAJAMI ALVA</t>
  </si>
  <si>
    <t>VESTIDA CON BUZO DE COLEGIO COLOR ACERO Y CASACA AZUL DEL COLEGIO TECNICO 6066  USABA UNA MOCHILA NEGRA</t>
  </si>
  <si>
    <t>UNA DE SUS CEJAS CON DOS LINEAS VERTICALES DEPILADAS</t>
  </si>
  <si>
    <t>https://denuncias.pnp.gob.pe/archivos/fotos_desaparecidos/19825502-29604116.jpg</t>
  </si>
  <si>
    <t>{'Woman': 0.9534239768981934, 'Man': 99.0465760231018}</t>
  </si>
  <si>
    <t>BRILLIT ANGUELY VALENZUELA BARRETO</t>
  </si>
  <si>
    <t>ANCASH-HUARAZ-HUARAZ- LOS OLIVOS 2DA CURVA PSJE COLLICOCHA, HUARAZ 02002, PERÃš</t>
  </si>
  <si>
    <t>PANTALON GEAN COLOR NEGRO, POLERO PLOMO, ZAPATILLA COLOR NEGRO</t>
  </si>
  <si>
    <t>SALIO DE SU VIVIENDA, DESCONOCIENDO EL MOTIVO DONDE SE DIRIGIA, Y QUE NO RETORNO A SU VIVIENDA</t>
  </si>
  <si>
    <t>SO3P JESUS TORIBIO ROSALES TREJO</t>
  </si>
  <si>
    <t>https://sistemas.policia.gob.pe/archivos/fotos_desaparecidos/23045488-29603936.jpg</t>
  </si>
  <si>
    <t>{'Woman': 92.86802411079407, 'Man': 7.1319714188575745}</t>
  </si>
  <si>
    <t>MARINA ALEXANDRA HUAMAN FABABA</t>
  </si>
  <si>
    <t>CALLAO-CALLAO-CALLAO- MZ Y1 LT 09 AH VIRGEN DE GUADALUPE SEGUNDA ETAPA  MI PERU</t>
  </si>
  <si>
    <t>BUZO DE COLEGIO DE COLOR AZUL CON RAYAS AMARILLAS, ZAPATILLAS DE COLOR BLANCO, POLERA DE COLOR PLOMA</t>
  </si>
  <si>
    <t>SALIO DE SU DOMICILIO CON DIRECCION A SU COLEGIO MANUEL SOANE CORRALES UBICADO EN EL DISTRITO DE MI PERU</t>
  </si>
  <si>
    <t>TIENE UN PIRSING PEQUENO EN LA NARIZ</t>
  </si>
  <si>
    <t>SO2P YEISON CARO GRANDEZ</t>
  </si>
  <si>
    <t>https://sistemas.policia.gob.pe/archivos/fotos_desaparecidos/23047468-29610091.jpg</t>
  </si>
  <si>
    <t>{'Woman': 86.36459708213806, 'Man': 13.635404407978058}</t>
  </si>
  <si>
    <t>JASMIN LUCIA LAIZA BACILIO</t>
  </si>
  <si>
    <t>LA LIBERTAD-TRUJILLO-SALAVERRY- ASENT H ADITA ZANNIER DE MURGA MZ B LT 03</t>
  </si>
  <si>
    <t>POLO COLOR PLOMO, PANTALON COLOR VERDE OSCURO, ZAPATILLAS COLOR OZUL OSCURO</t>
  </si>
  <si>
    <t>QUE SE DIRIGIA A SACAR COPIAS A UN ESTABLECIMIENTO CERCA A SU DOMICILIO</t>
  </si>
  <si>
    <t>https://denuncias.pnp.gob.pe/archivos/fotos_desaparecidos/22971995-29606925.jpg</t>
  </si>
  <si>
    <t>{'Woman': 75.6420910358429, 'Man': 24.357908964157104}</t>
  </si>
  <si>
    <t>JOHNNY SEGUNDO BRACHO PORTILLO</t>
  </si>
  <si>
    <t>LIMA-LIMA-SAN JUAN DE MIRAFLORES- MIGUEL IGLESIAS SAN JUAN DE MIRAFLORES</t>
  </si>
  <si>
    <t>GORRA BLANCA CON MARRON, UNA POLERA GRIS, UN PANTALON JEANS NEGRO, ZAPATILLA MARRONES</t>
  </si>
  <si>
    <t>ABUNDANTE BARBA</t>
  </si>
  <si>
    <t>SO3P JOHAN WALDIR CRUZ CHAÃI</t>
  </si>
  <si>
    <t>https://denuncias.pnp.gob.pe/archivos/fotos_desaparecidos/23046077-29605756.jpg</t>
  </si>
  <si>
    <t>{'Woman': 41.54595732688904, 'Man': 58.45404863357544}</t>
  </si>
  <si>
    <t>FP VRAEM - SIVIA</t>
  </si>
  <si>
    <t>ELIAN NELLY LLANCARI RAMOS</t>
  </si>
  <si>
    <t>AYACUCHO-HUANTA-SIVIA- F4VQ+7XC, JR. IBITO CCOCHA, SIVIA 05220, PERÃš</t>
  </si>
  <si>
    <t>POLO COLOR NEGRO, MOCHILA COLOR ROSADO, SANDALIA ROJO, SHOR ROSADO</t>
  </si>
  <si>
    <t>QUE LA DENUNCIANTE SE ENCONTRABA DURMIENDO</t>
  </si>
  <si>
    <t>OJO LADO IZQUIERDO CON ESTRABISMO</t>
  </si>
  <si>
    <t>SO2P MAXIMO EDITHSON AIZANA ARANDA</t>
  </si>
  <si>
    <t>https://sistemas.policia.gob.pe/archivos/fotos_desaparecidos/22741181-29614643.jpg</t>
  </si>
  <si>
    <t>{'Woman': 73.11316728591919, 'Man': 26.88683271408081}</t>
  </si>
  <si>
    <t>{'Woman': 98.72638583183289, 'Man': 1.2736113741993904}</t>
  </si>
  <si>
    <t>{'Woman': 2.3873889818787575, 'Man': 97.61260747909546}</t>
  </si>
  <si>
    <t>{'Woman': 0.4126844462007284, 'Man': 99.58731532096863}</t>
  </si>
  <si>
    <t>{'Woman': 20.706088840961456, 'Man': 79.29390668869019}</t>
  </si>
  <si>
    <t>VICTORIA RACHAL MENDIS MIRANDA</t>
  </si>
  <si>
    <t>BUZO AZULINO, POLO ROSADO</t>
  </si>
  <si>
    <t>SALIO EN HORAS DE LA MANANA JUNTAMENTE CON EL PADRE</t>
  </si>
  <si>
    <t>https://denuncias.pnp.gob.pe/archivos/fotos_desaparecidos/22364446-29618870.jpg</t>
  </si>
  <si>
    <t>{'Woman': 99.96209144592285, 'Man': 0.037910943501628935}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</si>
</sst>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d/mm/yyyy"/>
    <numFmt numFmtId="165" formatCode="d/m/yyyy"/>
    <numFmt numFmtId="166" formatCode="d\.m"/>
    <numFmt numFmtId="167" formatCode="m\.yyyy"/>
    <numFmt numFmtId="168" formatCode="dd\.mm"/>
  </numFmts>
  <fonts count="7" x14ac:knownFonts="1">
    <font>
      <sz val="10"/>
      <color rgb="FF000000"/>
      <name val="Arial"/>
      <scheme val="minor"/>
    </font>
    <font>
      <b/>
      <sz val="10"/>
      <color theme="1"/>
      <name val="Roboto"/>
    </font>
    <font>
      <sz val="10"/>
      <color theme="1"/>
      <name val="Roboto"/>
    </font>
    <font>
      <u/>
      <sz val="10"/>
      <color rgb="FF0000FF"/>
      <name val="Roboto"/>
    </font>
    <font>
      <u/>
      <sz val="10"/>
      <color rgb="FF0000FF"/>
      <name val="Roboto"/>
    </font>
    <font>
      <sz val="10"/>
      <color theme="1"/>
      <name val="Arial"/>
      <scheme val="minor"/>
    </font>
    <font>
      <u/>
      <sz val="10"/>
      <color rgb="FF0000FF"/>
      <name val="Arial"/>
    </font>
  </fonts>
  <fills count="4">
    <fill>
      <patternFill patternType="none"/>
    </fill>
    <fill>
      <patternFill patternType="gray125"/>
    </fill>
    <fill>
      <patternFill patternType="solid">
        <fgColor rgb="FFF8F9FA"/>
        <bgColor rgb="FFF8F9FA"/>
      </patternFill>
    </fill>
    <fill>
      <patternFill patternType="solid">
        <fgColor rgb="FFF1F3F4"/>
        <bgColor rgb="FFF1F3F4"/>
      </patternFill>
    </fill>
  </fills>
  <borders count="1">
    <border>
      <left/>
      <right/>
      <top/>
      <bottom/>
      <diagonal/>
    </border>
  </borders>
  <cellStyleXfs count="1">
    <xf numFmtId="0" fontId="0" fillId="0" borderId="0"/>
  </cellStyleXfs>
  <cellXfs count="41">
    <xf numFmtId="0" fontId="0" fillId="0" borderId="0" xfId="0"/>
    <xf numFmtId="0" fontId="1" fillId="2" borderId="0" xfId="0" applyFont="1" applyFill="1"/>
    <xf numFmtId="0" fontId="1" fillId="2" borderId="0" xfId="0" applyFont="1" applyFill="1" applyAlignment="1">
      <alignment horizontal="left"/>
    </xf>
    <xf numFmtId="0" fontId="2" fillId="0" borderId="0" xfId="0" applyFont="1" applyAlignment="1">
      <alignment vertical="top"/>
    </xf>
    <xf numFmtId="0" fontId="2" fillId="0" borderId="0" xfId="0" applyFont="1" applyAlignment="1">
      <alignment horizontal="right" vertical="top"/>
    </xf>
    <xf numFmtId="0" fontId="3" fillId="0" borderId="0" xfId="0" applyFont="1" applyAlignment="1">
      <alignment vertical="top"/>
    </xf>
    <xf numFmtId="164" fontId="2" fillId="0" borderId="0" xfId="0" applyNumberFormat="1" applyFont="1" applyAlignment="1">
      <alignment horizontal="right" vertical="top"/>
    </xf>
    <xf numFmtId="21" fontId="2" fillId="0" borderId="0" xfId="0" applyNumberFormat="1" applyFont="1" applyAlignment="1">
      <alignment horizontal="right" vertical="top"/>
    </xf>
    <xf numFmtId="165" fontId="2" fillId="0" borderId="0" xfId="0" applyNumberFormat="1" applyFont="1" applyAlignment="1">
      <alignment horizontal="right" vertical="top"/>
    </xf>
    <xf numFmtId="3" fontId="2" fillId="0" borderId="0" xfId="0" applyNumberFormat="1" applyFont="1" applyAlignment="1">
      <alignment horizontal="right" vertical="top"/>
    </xf>
    <xf numFmtId="0" fontId="2" fillId="3" borderId="0" xfId="0" applyFont="1" applyFill="1" applyAlignment="1">
      <alignment vertical="top"/>
    </xf>
    <xf numFmtId="0" fontId="2" fillId="3" borderId="0" xfId="0" applyFont="1" applyFill="1" applyAlignment="1">
      <alignment horizontal="right" vertical="top"/>
    </xf>
    <xf numFmtId="0" fontId="4" fillId="3" borderId="0" xfId="0" applyFont="1" applyFill="1" applyAlignment="1">
      <alignment vertical="top"/>
    </xf>
    <xf numFmtId="164" fontId="2" fillId="3" borderId="0" xfId="0" applyNumberFormat="1" applyFont="1" applyFill="1" applyAlignment="1">
      <alignment horizontal="right" vertical="top"/>
    </xf>
    <xf numFmtId="21" fontId="2" fillId="3" borderId="0" xfId="0" applyNumberFormat="1" applyFont="1" applyFill="1" applyAlignment="1">
      <alignment horizontal="right" vertical="top"/>
    </xf>
    <xf numFmtId="3" fontId="2" fillId="3" borderId="0" xfId="0" applyNumberFormat="1" applyFont="1" applyFill="1" applyAlignment="1">
      <alignment horizontal="right" vertical="top"/>
    </xf>
    <xf numFmtId="166" fontId="2" fillId="3" borderId="0" xfId="0" applyNumberFormat="1" applyFont="1" applyFill="1" applyAlignment="1">
      <alignment horizontal="right" vertical="top"/>
    </xf>
    <xf numFmtId="165" fontId="2" fillId="3" borderId="0" xfId="0" applyNumberFormat="1" applyFont="1" applyFill="1" applyAlignment="1">
      <alignment horizontal="right" vertical="top"/>
    </xf>
    <xf numFmtId="166" fontId="2" fillId="0" borderId="0" xfId="0" applyNumberFormat="1" applyFont="1" applyAlignment="1">
      <alignment horizontal="right" vertical="top"/>
    </xf>
    <xf numFmtId="167" fontId="2" fillId="3" borderId="0" xfId="0" applyNumberFormat="1" applyFont="1" applyFill="1" applyAlignment="1">
      <alignment horizontal="right" vertical="top"/>
    </xf>
    <xf numFmtId="167" fontId="2" fillId="0" borderId="0" xfId="0" applyNumberFormat="1" applyFont="1" applyAlignment="1">
      <alignment horizontal="right" vertical="top"/>
    </xf>
    <xf numFmtId="165" fontId="2" fillId="0" borderId="0" xfId="0" applyNumberFormat="1" applyFont="1" applyAlignment="1">
      <alignment vertical="top"/>
    </xf>
    <xf numFmtId="168" fontId="2" fillId="0" borderId="0" xfId="0" applyNumberFormat="1" applyFont="1" applyAlignment="1">
      <alignment horizontal="right" vertical="top"/>
    </xf>
    <xf numFmtId="166" fontId="2" fillId="0" borderId="0" xfId="0" applyNumberFormat="1" applyFont="1" applyAlignment="1">
      <alignment vertical="top"/>
    </xf>
    <xf numFmtId="166" fontId="2" fillId="3" borderId="0" xfId="0" applyNumberFormat="1" applyFont="1" applyFill="1" applyAlignment="1">
      <alignment vertical="top"/>
    </xf>
    <xf numFmtId="165" fontId="2" fillId="3" borderId="0" xfId="0" applyNumberFormat="1" applyFont="1" applyFill="1" applyAlignment="1">
      <alignment vertical="top"/>
    </xf>
    <xf numFmtId="164" fontId="2" fillId="3" borderId="0" xfId="0" applyNumberFormat="1" applyFont="1" applyFill="1" applyAlignment="1">
      <alignment vertical="top"/>
    </xf>
    <xf numFmtId="21" fontId="2" fillId="3" borderId="0" xfId="0" applyNumberFormat="1" applyFont="1" applyFill="1" applyAlignment="1">
      <alignment vertical="top"/>
    </xf>
    <xf numFmtId="164" fontId="2" fillId="0" borderId="0" xfId="0" applyNumberFormat="1" applyFont="1" applyAlignment="1">
      <alignment vertical="top"/>
    </xf>
    <xf numFmtId="21" fontId="2" fillId="0" borderId="0" xfId="0" applyNumberFormat="1" applyFont="1" applyAlignment="1">
      <alignment vertical="top"/>
    </xf>
    <xf numFmtId="3" fontId="2" fillId="0" borderId="0" xfId="0" applyNumberFormat="1" applyFont="1" applyAlignment="1">
      <alignment vertical="top"/>
    </xf>
    <xf numFmtId="3" fontId="2" fillId="3" borderId="0" xfId="0" applyNumberFormat="1" applyFont="1" applyFill="1" applyAlignment="1">
      <alignment vertical="top"/>
    </xf>
    <xf numFmtId="0" fontId="5" fillId="0" borderId="0" xfId="0" applyFont="1"/>
    <xf numFmtId="0" fontId="6" fillId="0" borderId="0" xfId="0" applyFont="1"/>
    <xf numFmtId="164" fontId="5" fillId="0" borderId="0" xfId="0" applyNumberFormat="1" applyFont="1"/>
    <xf numFmtId="21" fontId="5" fillId="0" borderId="0" xfId="0" applyNumberFormat="1" applyFont="1"/>
    <xf numFmtId="3" fontId="5" fillId="0" borderId="0" xfId="0" applyNumberFormat="1" applyFont="1"/>
    <xf numFmtId="165" fontId="5" fillId="0" borderId="0" xfId="0" applyNumberFormat="1" applyFont="1"/>
    <xf numFmtId="166" fontId="5" fillId="0" borderId="0" xfId="0" applyNumberFormat="1" applyFont="1"/>
    <xf numFmtId="168" fontId="5" fillId="0" borderId="0" xfId="0" applyNumberFormat="1" applyFont="1"/>
    <xf numFmtId="167" fontId="5" fillId="0" borderId="0" xfId="0" applyNumberFormat="1" applyFont="1"/>
  </cellXfs>
  <cellStyles count="1">
    <cellStyle name="Normal" xfId="0" builtinId="0"/>
  </cellStyles>
  <dxfs count="0"/>
  <tableStyles count="1" defaultTableStyle="TableStyleMedium2" defaultPivotStyle="PivotStyleLight16">
    <tableStyle name="Invisible" pivot="0" table="0" count="0" xr9:uid="{0A36DC03-353D-4D57-9BA3-115FC17BC10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denuncias.pnp.gob.pe/archivos/fotos_desaparecidos/5636292-29514175.jpg" TargetMode="External"/><Relationship Id="rId21" Type="http://schemas.openxmlformats.org/officeDocument/2006/relationships/hyperlink" Target="https://denuncias.pnp.gob.pe/archivos/fotos_desaparecidos/23050065-29619170.jpg" TargetMode="External"/><Relationship Id="rId170" Type="http://schemas.openxmlformats.org/officeDocument/2006/relationships/hyperlink" Target="https://denuncias.pnp.gob.pe/archivos/fotos_desaparecidos/20664621-29562928.jpg" TargetMode="External"/><Relationship Id="rId268" Type="http://schemas.openxmlformats.org/officeDocument/2006/relationships/hyperlink" Target="https://denuncias.pnp.gob.pe/archivos/fotos_desaparecidos/20743276-29614283.jpg" TargetMode="External"/><Relationship Id="rId475" Type="http://schemas.openxmlformats.org/officeDocument/2006/relationships/hyperlink" Target="https://sistemas.policia.gob.pe/archivos/fotos_desaparecidos/23059705-29648481.jpg" TargetMode="External"/><Relationship Id="rId682" Type="http://schemas.openxmlformats.org/officeDocument/2006/relationships/hyperlink" Target="https://sistemas.policia.gob.pe/archivos/fotos_desaparecidos/23068725-29678038.jpg" TargetMode="External"/><Relationship Id="rId128" Type="http://schemas.openxmlformats.org/officeDocument/2006/relationships/hyperlink" Target="https://sistemas.policia.gob.pe/archivos/fotos_desaparecidos/21251222-29603893.jpg" TargetMode="External"/><Relationship Id="rId335" Type="http://schemas.openxmlformats.org/officeDocument/2006/relationships/hyperlink" Target="https://denuncias.pnp.gob.pe/archivos/fotos_desaparecidos/13250092-29552726.jpg" TargetMode="External"/><Relationship Id="rId542" Type="http://schemas.openxmlformats.org/officeDocument/2006/relationships/hyperlink" Target="https://denuncias.pnp.gob.pe/archivos/fotos_desaparecidos/3453808-29639367.jpg" TargetMode="External"/><Relationship Id="rId987" Type="http://schemas.openxmlformats.org/officeDocument/2006/relationships/hyperlink" Target="https://sistemas.policia.gob.pe/archivos/fotos_desaparecidos/23081459-29725512.jpg" TargetMode="External"/><Relationship Id="rId1172" Type="http://schemas.openxmlformats.org/officeDocument/2006/relationships/hyperlink" Target="https://sistemas.policia.gob.pe/archivos/fotos_desaparecidos/23097729-29773241.jpg" TargetMode="External"/><Relationship Id="rId402" Type="http://schemas.openxmlformats.org/officeDocument/2006/relationships/hyperlink" Target="https://sistemas.policia.gob.pe/archivos/fotos_desaparecidos/23053966-29629282.jpg" TargetMode="External"/><Relationship Id="rId847" Type="http://schemas.openxmlformats.org/officeDocument/2006/relationships/hyperlink" Target="https://sistemas.policia.gob.pe/archivos/fotos_desaparecidos/21308385-29708765.jpg" TargetMode="External"/><Relationship Id="rId1032" Type="http://schemas.openxmlformats.org/officeDocument/2006/relationships/hyperlink" Target="https://sistemas.policia.gob.pe/archivos/fotos_desaparecidos/21609978-29731249.jpg" TargetMode="External"/><Relationship Id="rId1477" Type="http://schemas.openxmlformats.org/officeDocument/2006/relationships/hyperlink" Target="https://denuncias.pnp.gob.pe/archivos/fotos_desaparecidos/7377327-29457763.jpg" TargetMode="External"/><Relationship Id="rId1684" Type="http://schemas.openxmlformats.org/officeDocument/2006/relationships/hyperlink" Target="https://denuncias.pnp.gob.pe/archivos/fotos_desaparecidos/15365814-29796154.jpg" TargetMode="External"/><Relationship Id="rId707" Type="http://schemas.openxmlformats.org/officeDocument/2006/relationships/hyperlink" Target="https://sistemas.policia.gob.pe/archivos/fotos_desaparecidos/13756706-29673497.jpg" TargetMode="External"/><Relationship Id="rId914" Type="http://schemas.openxmlformats.org/officeDocument/2006/relationships/hyperlink" Target="https://denuncias.pnp.gob.pe/archivos/fotos_desaparecidos/18607114-29720460.jpg" TargetMode="External"/><Relationship Id="rId1337" Type="http://schemas.openxmlformats.org/officeDocument/2006/relationships/hyperlink" Target="https://sistemas.policia.gob.pe/archivos/fotos_desaparecidos/23024447-29536649.jpg" TargetMode="External"/><Relationship Id="rId1544" Type="http://schemas.openxmlformats.org/officeDocument/2006/relationships/hyperlink" Target="https://sistemas.policia.gob.pe/archivos/fotos_desaparecidos/23006983-29477688.jpg" TargetMode="External"/><Relationship Id="rId1751" Type="http://schemas.openxmlformats.org/officeDocument/2006/relationships/hyperlink" Target="https://denuncias.pnp.gob.pe/archivos/fotos_desaparecidos/23040287-29586287.jpg" TargetMode="External"/><Relationship Id="rId43" Type="http://schemas.openxmlformats.org/officeDocument/2006/relationships/hyperlink" Target="https://sistemas.policia.gob.pe/archivos/fotos_desaparecidos/22838294-29610292.jpg" TargetMode="External"/><Relationship Id="rId1404" Type="http://schemas.openxmlformats.org/officeDocument/2006/relationships/hyperlink" Target="https://sistemas.policia.gob.pe/archivos/fotos_desaparecidos/23012293-29494892.jpg" TargetMode="External"/><Relationship Id="rId1611" Type="http://schemas.openxmlformats.org/officeDocument/2006/relationships/hyperlink" Target="https://sistemas.policia.gob.pe/archivos/fotos_desaparecidos/12880170-29542414.jpg" TargetMode="External"/><Relationship Id="rId192" Type="http://schemas.openxmlformats.org/officeDocument/2006/relationships/hyperlink" Target="https://sistemas.policia.gob.pe/archivos/fotos_desaparecidos/23023014-29531605.jpg" TargetMode="External"/><Relationship Id="rId1709" Type="http://schemas.openxmlformats.org/officeDocument/2006/relationships/hyperlink" Target="https://sistemas.policia.gob.pe/archivos/fotos_desaparecidos/13894691-29566504.jpg" TargetMode="External"/><Relationship Id="rId497" Type="http://schemas.openxmlformats.org/officeDocument/2006/relationships/hyperlink" Target="https://sistemas.policia.gob.pe/archivos/fotos_desaparecidos/23057302-29640557.jpg" TargetMode="External"/><Relationship Id="rId357" Type="http://schemas.openxmlformats.org/officeDocument/2006/relationships/hyperlink" Target="https://denuncias.pnp.gob.pe/archivos/fotos_desaparecidos/19987389-29530169.jpg" TargetMode="External"/><Relationship Id="rId1194" Type="http://schemas.openxmlformats.org/officeDocument/2006/relationships/hyperlink" Target="https://denuncias.pnp.gob.pe/archivos/fotos_desaparecidos/23094923-29764521.jpg" TargetMode="External"/><Relationship Id="rId217" Type="http://schemas.openxmlformats.org/officeDocument/2006/relationships/hyperlink" Target="https://sistemas.policia.gob.pe/archivos/fotos_desaparecidos/3401737-29611805.jpg" TargetMode="External"/><Relationship Id="rId564" Type="http://schemas.openxmlformats.org/officeDocument/2006/relationships/hyperlink" Target="https://denuncias.pnp.gob.pe/archivos/fotos_desaparecidos/23058198-29653666.jpg" TargetMode="External"/><Relationship Id="rId771" Type="http://schemas.openxmlformats.org/officeDocument/2006/relationships/hyperlink" Target="https://sistemas.policia.gob.pe/archivos/fotos_desaparecidos/4732693-29683507.jpg" TargetMode="External"/><Relationship Id="rId869" Type="http://schemas.openxmlformats.org/officeDocument/2006/relationships/hyperlink" Target="https://denuncias.pnp.gob.pe/archivos/fotos_desaparecidos/16487289-29706718.jpg" TargetMode="External"/><Relationship Id="rId1499" Type="http://schemas.openxmlformats.org/officeDocument/2006/relationships/hyperlink" Target="https://sistemas.policia.gob.pe/archivos/fotos_desaparecidos/19778148-29538627.jpg" TargetMode="External"/><Relationship Id="rId424" Type="http://schemas.openxmlformats.org/officeDocument/2006/relationships/hyperlink" Target="https://sistemas.policia.gob.pe/archivos/fotos_desaparecidos/23053825-29628835.jpg" TargetMode="External"/><Relationship Id="rId631" Type="http://schemas.openxmlformats.org/officeDocument/2006/relationships/hyperlink" Target="https://sistemas.policia.gob.pe/archivos/fotos_desaparecidos/23064006-29662217.jpg" TargetMode="External"/><Relationship Id="rId729" Type="http://schemas.openxmlformats.org/officeDocument/2006/relationships/hyperlink" Target="https://sistemas.policia.gob.pe/archivos/fotos_desaparecidos/23069967-29681102.jpg" TargetMode="External"/><Relationship Id="rId1054" Type="http://schemas.openxmlformats.org/officeDocument/2006/relationships/hyperlink" Target="https://sistemas.policia.gob.pe/archivos/fotos_desaparecidos/390218-29738444.jpg" TargetMode="External"/><Relationship Id="rId1261" Type="http://schemas.openxmlformats.org/officeDocument/2006/relationships/hyperlink" Target="https://denuncias.pnp.gob.pe/archivos/fotos_desaparecidos/12278018-29781437.jpg" TargetMode="External"/><Relationship Id="rId1359" Type="http://schemas.openxmlformats.org/officeDocument/2006/relationships/hyperlink" Target="https://denuncias.pnp.gob.pe/archivos/fotos_desaparecidos/20884629-29516278.jpg" TargetMode="External"/><Relationship Id="rId936" Type="http://schemas.openxmlformats.org/officeDocument/2006/relationships/hyperlink" Target="https://denuncias.pnp.gob.pe/archivos/fotos_desaparecidos/18831126-29733528.jpg" TargetMode="External"/><Relationship Id="rId1121" Type="http://schemas.openxmlformats.org/officeDocument/2006/relationships/hyperlink" Target="https://denuncias.pnp.gob.pe/archivos/fotos_desaparecidos/23089669-29747225.jpg" TargetMode="External"/><Relationship Id="rId1219" Type="http://schemas.openxmlformats.org/officeDocument/2006/relationships/hyperlink" Target="https://sistemas.policia.gob.pe/archivos/fotos_desaparecidos/18980890-29767652.jpg" TargetMode="External"/><Relationship Id="rId1566" Type="http://schemas.openxmlformats.org/officeDocument/2006/relationships/hyperlink" Target="https://sistemas.policia.gob.pe/archivos/fotos_desaparecidos/2134388-29474841.jpg" TargetMode="External"/><Relationship Id="rId1773" Type="http://schemas.openxmlformats.org/officeDocument/2006/relationships/hyperlink" Target="https://sistemas.policia.gob.pe/archivos/fotos_desaparecidos/23043913-29598486.jpg" TargetMode="External"/><Relationship Id="rId65" Type="http://schemas.openxmlformats.org/officeDocument/2006/relationships/hyperlink" Target="https://sistemas.policia.gob.pe/archivos/fotos_desaparecidos/23045547-29604081.jpg" TargetMode="External"/><Relationship Id="rId1426" Type="http://schemas.openxmlformats.org/officeDocument/2006/relationships/hyperlink" Target="https://denuncias.pnp.gob.pe/archivos/fotos_desaparecidos/18601771-29477482.jpg" TargetMode="External"/><Relationship Id="rId1633" Type="http://schemas.openxmlformats.org/officeDocument/2006/relationships/hyperlink" Target="https://denuncias.pnp.gob.pe/archivos/fotos_desaparecidos/22874748-29790473.jpg" TargetMode="External"/><Relationship Id="rId1700" Type="http://schemas.openxmlformats.org/officeDocument/2006/relationships/hyperlink" Target="https://sistemas.policia.gob.pe/archivos/fotos_desaparecidos/23033130-29564531.jpg" TargetMode="External"/><Relationship Id="rId281" Type="http://schemas.openxmlformats.org/officeDocument/2006/relationships/hyperlink" Target="https://sistemas.policia.gob.pe/archivos/fotos_desaparecidos/6209654-29582345.jpg" TargetMode="External"/><Relationship Id="rId141" Type="http://schemas.openxmlformats.org/officeDocument/2006/relationships/hyperlink" Target="https://sistemas.policia.gob.pe/archivos/fotos_desaparecidos/23033666-29565782.jpg" TargetMode="External"/><Relationship Id="rId379" Type="http://schemas.openxmlformats.org/officeDocument/2006/relationships/hyperlink" Target="https://sistemas.policia.gob.pe/archivos/fotos_desaparecidos/20944446-29535897.jpg" TargetMode="External"/><Relationship Id="rId586" Type="http://schemas.openxmlformats.org/officeDocument/2006/relationships/hyperlink" Target="https://denuncias.pnp.gob.pe/archivos/fotos_desaparecidos/23063791-29661528.jpg" TargetMode="External"/><Relationship Id="rId793" Type="http://schemas.openxmlformats.org/officeDocument/2006/relationships/hyperlink" Target="https://denuncias.pnp.gob.pe/archivos/fotos_desaparecidos/23074403-29695375.jpg" TargetMode="External"/><Relationship Id="rId7" Type="http://schemas.openxmlformats.org/officeDocument/2006/relationships/hyperlink" Target="https://sistemas.policia.gob.pe/archivos/fotos_desaparecidos/23050361-29619929.jpg" TargetMode="External"/><Relationship Id="rId239" Type="http://schemas.openxmlformats.org/officeDocument/2006/relationships/hyperlink" Target="https://sistemas.policia.gob.pe/archivos/fotos_desaparecidos/4861454-29606036.jpg" TargetMode="External"/><Relationship Id="rId446" Type="http://schemas.openxmlformats.org/officeDocument/2006/relationships/hyperlink" Target="https://sistemas.policia.gob.pe/archivos/fotos_desaparecidos/23055348-29633631.jpg" TargetMode="External"/><Relationship Id="rId653" Type="http://schemas.openxmlformats.org/officeDocument/2006/relationships/hyperlink" Target="https://sistemas.policia.gob.pe/archivos/fotos_desaparecidos/13514312-29667433.jpg" TargetMode="External"/><Relationship Id="rId1076" Type="http://schemas.openxmlformats.org/officeDocument/2006/relationships/hyperlink" Target="https://denuncias.pnp.gob.pe/archivos/fotos_desaparecidos/23092590-29757312.jpg" TargetMode="External"/><Relationship Id="rId1283" Type="http://schemas.openxmlformats.org/officeDocument/2006/relationships/hyperlink" Target="https://sistemas.policia.gob.pe/archivos/fotos_desaparecidos/21318034-29789679.jpg" TargetMode="External"/><Relationship Id="rId1490" Type="http://schemas.openxmlformats.org/officeDocument/2006/relationships/hyperlink" Target="https://sistemas.policia.gob.pe/archivos/fotos_desaparecidos/23027578-29546731.jpg" TargetMode="External"/><Relationship Id="rId306" Type="http://schemas.openxmlformats.org/officeDocument/2006/relationships/hyperlink" Target="https://sistemas.policia.gob.pe/archivos/fotos_desaparecidos/14484224-29561083.jpg" TargetMode="External"/><Relationship Id="rId860" Type="http://schemas.openxmlformats.org/officeDocument/2006/relationships/hyperlink" Target="https://sistemas.policia.gob.pe/archivos/fotos_desaparecidos/23076513-29702712.jpg" TargetMode="External"/><Relationship Id="rId958" Type="http://schemas.openxmlformats.org/officeDocument/2006/relationships/hyperlink" Target="https://sistemas.policia.gob.pe/archivos/fotos_desaparecidos/20212617-29721949.jpg" TargetMode="External"/><Relationship Id="rId1143" Type="http://schemas.openxmlformats.org/officeDocument/2006/relationships/hyperlink" Target="https://sistemas.policia.gob.pe/archivos/fotos_desaparecidos/21658055-29750227.jpg" TargetMode="External"/><Relationship Id="rId1588" Type="http://schemas.openxmlformats.org/officeDocument/2006/relationships/hyperlink" Target="https://denuncias.pnp.gob.pe/archivos/fotos_desaparecidos/2718639-29470788.jpg" TargetMode="External"/><Relationship Id="rId87" Type="http://schemas.openxmlformats.org/officeDocument/2006/relationships/hyperlink" Target="https://denuncias.pnp.gob.pe/archivos/fotos_desaparecidos/19535010-29584668.jpg" TargetMode="External"/><Relationship Id="rId513" Type="http://schemas.openxmlformats.org/officeDocument/2006/relationships/hyperlink" Target="https://denuncias.pnp.gob.pe/archivos/fotos_desaparecidos/15257881-29636880.jpg" TargetMode="External"/><Relationship Id="rId720" Type="http://schemas.openxmlformats.org/officeDocument/2006/relationships/hyperlink" Target="https://sistemas.policia.gob.pe/archivos/fotos_desaparecidos/3418524-29678563.jpg" TargetMode="External"/><Relationship Id="rId818" Type="http://schemas.openxmlformats.org/officeDocument/2006/relationships/hyperlink" Target="https://sistemas.policia.gob.pe/archivos/fotos_desaparecidos/9555948-29694837.jpg" TargetMode="External"/><Relationship Id="rId1350" Type="http://schemas.openxmlformats.org/officeDocument/2006/relationships/hyperlink" Target="https://sistemas.policia.gob.pe/archivos/fotos_desaparecidos/23020877-29524076.jpg" TargetMode="External"/><Relationship Id="rId1448" Type="http://schemas.openxmlformats.org/officeDocument/2006/relationships/hyperlink" Target="https://sistemas.policia.gob.pe/archivos/fotos_desaparecidos/23005955-29473936.jpg" TargetMode="External"/><Relationship Id="rId1655" Type="http://schemas.openxmlformats.org/officeDocument/2006/relationships/hyperlink" Target="https://denuncias.pnp.gob.pe/archivos/fotos_desaparecidos/15564771-29557072.jpg" TargetMode="External"/><Relationship Id="rId1003" Type="http://schemas.openxmlformats.org/officeDocument/2006/relationships/hyperlink" Target="https://sistemas.policia.gob.pe/archivos/fotos_desaparecidos/23087888-29740728.jpg" TargetMode="External"/><Relationship Id="rId1210" Type="http://schemas.openxmlformats.org/officeDocument/2006/relationships/hyperlink" Target="https://sistemas.policia.gob.pe/archivos/fotos_desaparecidos/21633007-29773639.jpg" TargetMode="External"/><Relationship Id="rId1308" Type="http://schemas.openxmlformats.org/officeDocument/2006/relationships/hyperlink" Target="https://sistemas.policia.gob.pe/archivos/fotos_desaparecidos/18199911-29785105.jpg" TargetMode="External"/><Relationship Id="rId1515" Type="http://schemas.openxmlformats.org/officeDocument/2006/relationships/hyperlink" Target="https://sistemas.policia.gob.pe/archivos/fotos_desaparecidos/23019470-29519134.jpg" TargetMode="External"/><Relationship Id="rId1722" Type="http://schemas.openxmlformats.org/officeDocument/2006/relationships/hyperlink" Target="https://sistemas.policia.gob.pe/archivos/fotos_desaparecidos/20988821-29581998.jpg" TargetMode="External"/><Relationship Id="rId14" Type="http://schemas.openxmlformats.org/officeDocument/2006/relationships/hyperlink" Target="https://sistemas.policia.gob.pe/archivos/fotos_desaparecidos/23050528-29620242.jpg" TargetMode="External"/><Relationship Id="rId163" Type="http://schemas.openxmlformats.org/officeDocument/2006/relationships/hyperlink" Target="https://sistemas.policia.gob.pe/archivos/fotos_desaparecidos/23034306-29567803.jpg" TargetMode="External"/><Relationship Id="rId370" Type="http://schemas.openxmlformats.org/officeDocument/2006/relationships/hyperlink" Target="https://sistemas.policia.gob.pe/archivos/fotos_desaparecidos/11110509-29516383.jpg" TargetMode="External"/><Relationship Id="rId230" Type="http://schemas.openxmlformats.org/officeDocument/2006/relationships/hyperlink" Target="https://denuncias.pnp.gob.pe/archivos/fotos_desaparecidos/16384719-29608676.jpg" TargetMode="External"/><Relationship Id="rId468" Type="http://schemas.openxmlformats.org/officeDocument/2006/relationships/hyperlink" Target="https://sistemas.policia.gob.pe/archivos/fotos_desaparecidos/21649149-29648099.jpg" TargetMode="External"/><Relationship Id="rId675" Type="http://schemas.openxmlformats.org/officeDocument/2006/relationships/hyperlink" Target="https://sistemas.policia.gob.pe/archivos/fotos_desaparecidos/23068235-29676295.jpg" TargetMode="External"/><Relationship Id="rId882" Type="http://schemas.openxmlformats.org/officeDocument/2006/relationships/hyperlink" Target="https://sistemas.policia.gob.pe/archivos/fotos_desaparecidos/16565309-29708045.jpg" TargetMode="External"/><Relationship Id="rId1098" Type="http://schemas.openxmlformats.org/officeDocument/2006/relationships/hyperlink" Target="https://denuncias.pnp.gob.pe/archivos/fotos_desaparecidos/23089396-29746222.jpg" TargetMode="External"/><Relationship Id="rId328" Type="http://schemas.openxmlformats.org/officeDocument/2006/relationships/hyperlink" Target="https://sistemas.policia.gob.pe/archivos/fotos_desaparecidos/14612733-29548820.jpg" TargetMode="External"/><Relationship Id="rId535" Type="http://schemas.openxmlformats.org/officeDocument/2006/relationships/hyperlink" Target="https://sistemas.policia.gob.pe/archivos/fotos_desaparecidos/23056860-29639421.jpg" TargetMode="External"/><Relationship Id="rId742" Type="http://schemas.openxmlformats.org/officeDocument/2006/relationships/hyperlink" Target="https://denuncias.pnp.gob.pe/archivos/fotos_desaparecidos/23072876-29690056.jpg" TargetMode="External"/><Relationship Id="rId1165" Type="http://schemas.openxmlformats.org/officeDocument/2006/relationships/hyperlink" Target="https://sistemas.policia.gob.pe/archivos/fotos_desaparecidos/13059393-29757920.jpg" TargetMode="External"/><Relationship Id="rId1372" Type="http://schemas.openxmlformats.org/officeDocument/2006/relationships/hyperlink" Target="https://denuncias.pnp.gob.pe/archivos/fotos_desaparecidos/23016576-29514421.jpg" TargetMode="External"/><Relationship Id="rId602" Type="http://schemas.openxmlformats.org/officeDocument/2006/relationships/hyperlink" Target="https://denuncias.pnp.gob.pe/archivos/fotos_desaparecidos/23063306-29659972.jpg" TargetMode="External"/><Relationship Id="rId1025" Type="http://schemas.openxmlformats.org/officeDocument/2006/relationships/hyperlink" Target="https://sistemas.policia.gob.pe/archivos/fotos_desaparecidos/23085925-29734097.jpg" TargetMode="External"/><Relationship Id="rId1232" Type="http://schemas.openxmlformats.org/officeDocument/2006/relationships/hyperlink" Target="https://sistemas.policia.gob.pe/archivos/fotos_desaparecidos/23095788-29766578.jpg" TargetMode="External"/><Relationship Id="rId1677" Type="http://schemas.openxmlformats.org/officeDocument/2006/relationships/hyperlink" Target="https://sistemas.policia.gob.pe/archivos/fotos_desaparecidos/23104469-29794808.jpg" TargetMode="External"/><Relationship Id="rId907" Type="http://schemas.openxmlformats.org/officeDocument/2006/relationships/hyperlink" Target="https://denuncias.pnp.gob.pe/archivos/fotos_desaparecidos/23081684-29720311.jpg" TargetMode="External"/><Relationship Id="rId1537" Type="http://schemas.openxmlformats.org/officeDocument/2006/relationships/hyperlink" Target="https://sistemas.policia.gob.pe/archivos/fotos_desaparecidos/23010112-29488688.jpg" TargetMode="External"/><Relationship Id="rId1744" Type="http://schemas.openxmlformats.org/officeDocument/2006/relationships/hyperlink" Target="https://sistemas.policia.gob.pe/archivos/fotos_desaparecidos/23038042-29578319.jpg" TargetMode="External"/><Relationship Id="rId36" Type="http://schemas.openxmlformats.org/officeDocument/2006/relationships/hyperlink" Target="https://denuncias.pnp.gob.pe/archivos/fotos_desaparecidos/23050153-29623373.jpg" TargetMode="External"/><Relationship Id="rId1604" Type="http://schemas.openxmlformats.org/officeDocument/2006/relationships/hyperlink" Target="https://sistemas.policia.gob.pe/archivos/fotos_desaparecidos/12125942-29460022.jpg" TargetMode="External"/><Relationship Id="rId185" Type="http://schemas.openxmlformats.org/officeDocument/2006/relationships/hyperlink" Target="https://sistemas.policia.gob.pe/archivos/fotos_desaparecidos/15286629-29537830.jpg" TargetMode="External"/><Relationship Id="rId392" Type="http://schemas.openxmlformats.org/officeDocument/2006/relationships/hyperlink" Target="https://sistemas.policia.gob.pe/archivos/fotos_desaparecidos/17144469-29516750.jpg" TargetMode="External"/><Relationship Id="rId697" Type="http://schemas.openxmlformats.org/officeDocument/2006/relationships/hyperlink" Target="https://sistemas.policia.gob.pe/archivos/fotos_desaparecidos/23067694-29674107.jpg" TargetMode="External"/><Relationship Id="rId252" Type="http://schemas.openxmlformats.org/officeDocument/2006/relationships/hyperlink" Target="https://sistemas.policia.gob.pe/archivos/fotos_desaparecidos/1145458-29618373.jpg" TargetMode="External"/><Relationship Id="rId1187" Type="http://schemas.openxmlformats.org/officeDocument/2006/relationships/hyperlink" Target="https://denuncias.pnp.gob.pe/archivos/fotos_desaparecidos/23095714-29767057.jpg" TargetMode="External"/><Relationship Id="rId112" Type="http://schemas.openxmlformats.org/officeDocument/2006/relationships/hyperlink" Target="https://denuncias.pnp.gob.pe/archivos/fotos_desaparecidos/18228203-29581948.jpg" TargetMode="External"/><Relationship Id="rId557" Type="http://schemas.openxmlformats.org/officeDocument/2006/relationships/hyperlink" Target="https://sistemas.policia.gob.pe/archivos/fotos_desaparecidos/15772665-29653159.jpg" TargetMode="External"/><Relationship Id="rId764" Type="http://schemas.openxmlformats.org/officeDocument/2006/relationships/hyperlink" Target="https://sistemas.policia.gob.pe/archivos/fotos_desaparecidos/20683451-29690586.jpg" TargetMode="External"/><Relationship Id="rId971" Type="http://schemas.openxmlformats.org/officeDocument/2006/relationships/hyperlink" Target="https://denuncias.pnp.gob.pe/archivos/fotos_desaparecidos/23080230-29715528.jpg" TargetMode="External"/><Relationship Id="rId1394" Type="http://schemas.openxmlformats.org/officeDocument/2006/relationships/hyperlink" Target="https://sistemas.policia.gob.pe/archivos/fotos_desaparecidos/23013831-29499933.jpg" TargetMode="External"/><Relationship Id="rId1699" Type="http://schemas.openxmlformats.org/officeDocument/2006/relationships/hyperlink" Target="https://sistemas.policia.gob.pe/archivos/fotos_desaparecidos/22839403-29568948.jpg" TargetMode="External"/><Relationship Id="rId417" Type="http://schemas.openxmlformats.org/officeDocument/2006/relationships/hyperlink" Target="https://denuncias.pnp.gob.pe/archivos/fotos_desaparecidos/23052517-29626136.jpg" TargetMode="External"/><Relationship Id="rId624" Type="http://schemas.openxmlformats.org/officeDocument/2006/relationships/hyperlink" Target="https://denuncias.pnp.gob.pe/archivos/fotos_desaparecidos/19813212-29658466.jpg" TargetMode="External"/><Relationship Id="rId831" Type="http://schemas.openxmlformats.org/officeDocument/2006/relationships/hyperlink" Target="https://denuncias.pnp.gob.pe/archivos/fotos_desaparecidos/13364942-29696284.jpg" TargetMode="External"/><Relationship Id="rId1047" Type="http://schemas.openxmlformats.org/officeDocument/2006/relationships/hyperlink" Target="https://sistemas.policia.gob.pe/archivos/fotos_desaparecidos/9675982-29735775.jpg" TargetMode="External"/><Relationship Id="rId1254" Type="http://schemas.openxmlformats.org/officeDocument/2006/relationships/hyperlink" Target="https://sistemas.policia.gob.pe/archivos/fotos_desaparecidos/23098375-29775373.jpg" TargetMode="External"/><Relationship Id="rId1461" Type="http://schemas.openxmlformats.org/officeDocument/2006/relationships/hyperlink" Target="https://denuncias.pnp.gob.pe/archivos/fotos_desaparecidos/21673846-29464757.jpg" TargetMode="External"/><Relationship Id="rId929" Type="http://schemas.openxmlformats.org/officeDocument/2006/relationships/hyperlink" Target="https://sistemas.policia.gob.pe/archivos/fotos_desaparecidos/6467497-29718544.jpg" TargetMode="External"/><Relationship Id="rId1114" Type="http://schemas.openxmlformats.org/officeDocument/2006/relationships/hyperlink" Target="https://sistemas.policia.gob.pe/archivos/fotos_desaparecidos/6721913-29756839.jpg" TargetMode="External"/><Relationship Id="rId1321" Type="http://schemas.openxmlformats.org/officeDocument/2006/relationships/hyperlink" Target="https://sistemas.policia.gob.pe/archivos/fotos_desaparecidos/23030627-29556338.jpg" TargetMode="External"/><Relationship Id="rId1559" Type="http://schemas.openxmlformats.org/officeDocument/2006/relationships/hyperlink" Target="https://sistemas.policia.gob.pe/archivos/fotos_desaparecidos/6332989-29477318.jpg" TargetMode="External"/><Relationship Id="rId1766" Type="http://schemas.openxmlformats.org/officeDocument/2006/relationships/hyperlink" Target="https://sistemas.policia.gob.pe/archivos/fotos_desaparecidos/23040029-29585431.jpg" TargetMode="External"/><Relationship Id="rId58" Type="http://schemas.openxmlformats.org/officeDocument/2006/relationships/hyperlink" Target="https://denuncias.pnp.gob.pe/archivos/fotos_desaparecidos/23043955-29599040.jpg" TargetMode="External"/><Relationship Id="rId1419" Type="http://schemas.openxmlformats.org/officeDocument/2006/relationships/hyperlink" Target="https://sistemas.policia.gob.pe/archivos/fotos_desaparecidos/19960442-29506018.jpg" TargetMode="External"/><Relationship Id="rId1626" Type="http://schemas.openxmlformats.org/officeDocument/2006/relationships/hyperlink" Target="https://denuncias.pnp.gob.pe/archivos/fotos_desaparecidos/23103121-29791610.jpg" TargetMode="External"/><Relationship Id="rId274" Type="http://schemas.openxmlformats.org/officeDocument/2006/relationships/hyperlink" Target="https://denuncias.pnp.gob.pe/archivos/fotos_desaparecidos/5710652-29605621.jpg" TargetMode="External"/><Relationship Id="rId481" Type="http://schemas.openxmlformats.org/officeDocument/2006/relationships/hyperlink" Target="https://sistemas.policia.gob.pe/archivos/fotos_desaparecidos/6987821-29646837.jpg" TargetMode="External"/><Relationship Id="rId134" Type="http://schemas.openxmlformats.org/officeDocument/2006/relationships/hyperlink" Target="https://sistemas.policia.gob.pe/archivos/fotos_desaparecidos/4274091-29575687.jpg" TargetMode="External"/><Relationship Id="rId579" Type="http://schemas.openxmlformats.org/officeDocument/2006/relationships/hyperlink" Target="https://sistemas.policia.gob.pe/archivos/fotos_desaparecidos/23064996-29665648.jpg" TargetMode="External"/><Relationship Id="rId786" Type="http://schemas.openxmlformats.org/officeDocument/2006/relationships/hyperlink" Target="https://denuncias.pnp.gob.pe/archivos/fotos_desaparecidos/21566807-29701265.jpg" TargetMode="External"/><Relationship Id="rId993" Type="http://schemas.openxmlformats.org/officeDocument/2006/relationships/hyperlink" Target="https://sistemas.policia.gob.pe/archivos/fotos_desaparecidos/silueta.jpg" TargetMode="External"/><Relationship Id="rId341" Type="http://schemas.openxmlformats.org/officeDocument/2006/relationships/hyperlink" Target="https://sistemas.policia.gob.pe/archivos/fotos_desaparecidos/13913901-29546042.jpg" TargetMode="External"/><Relationship Id="rId439" Type="http://schemas.openxmlformats.org/officeDocument/2006/relationships/hyperlink" Target="https://denuncias.pnp.gob.pe/archivos/fotos_desaparecidos/11555677-29625547.jpg" TargetMode="External"/><Relationship Id="rId646" Type="http://schemas.openxmlformats.org/officeDocument/2006/relationships/hyperlink" Target="https://denuncias.pnp.gob.pe/archivos/fotos_desaparecidos/23065526-29667309.jpg" TargetMode="External"/><Relationship Id="rId1069" Type="http://schemas.openxmlformats.org/officeDocument/2006/relationships/hyperlink" Target="https://sistemas.policia.gob.pe/archivos/fotos_desaparecidos/23088354-29742500.jpg" TargetMode="External"/><Relationship Id="rId1276" Type="http://schemas.openxmlformats.org/officeDocument/2006/relationships/hyperlink" Target="https://denuncias.pnp.gob.pe/archivos/fotos_desaparecidos/5891220-29781588.jpg" TargetMode="External"/><Relationship Id="rId1483" Type="http://schemas.openxmlformats.org/officeDocument/2006/relationships/hyperlink" Target="https://sistemas.policia.gob.pe/archivos/fotos_desaparecidos/23030060-29554869.jpg" TargetMode="External"/><Relationship Id="rId201" Type="http://schemas.openxmlformats.org/officeDocument/2006/relationships/hyperlink" Target="https://denuncias.pnp.gob.pe/archivos/fotos_desaparecidos/9337727-29623844.jpg" TargetMode="External"/><Relationship Id="rId506" Type="http://schemas.openxmlformats.org/officeDocument/2006/relationships/hyperlink" Target="https://sistemas.policia.gob.pe/archivos/fotos_desaparecidos/19824931-29639257.jpg" TargetMode="External"/><Relationship Id="rId853" Type="http://schemas.openxmlformats.org/officeDocument/2006/relationships/hyperlink" Target="https://sistemas.policia.gob.pe/archivos/fotos_desaparecidos/23076821-29704035.jpg" TargetMode="External"/><Relationship Id="rId1136" Type="http://schemas.openxmlformats.org/officeDocument/2006/relationships/hyperlink" Target="https://sistemas.policia.gob.pe/archivos/fotos_desaparecidos/6375814-29748159.jpg" TargetMode="External"/><Relationship Id="rId1690" Type="http://schemas.openxmlformats.org/officeDocument/2006/relationships/hyperlink" Target="https://sistemas.policia.gob.pe/archivos/fotos_desaparecidos/6036364-29795241.jpg" TargetMode="External"/><Relationship Id="rId1788" Type="http://schemas.openxmlformats.org/officeDocument/2006/relationships/hyperlink" Target="https://sistemas.policia.gob.pe/archivos/fotos_desaparecidos/16988883-29615889.jpg" TargetMode="External"/><Relationship Id="rId713" Type="http://schemas.openxmlformats.org/officeDocument/2006/relationships/hyperlink" Target="https://sistemas.policia.gob.pe/archivos/fotos_desaparecidos/23067062-29672195.jpg" TargetMode="External"/><Relationship Id="rId920" Type="http://schemas.openxmlformats.org/officeDocument/2006/relationships/hyperlink" Target="https://sistemas.policia.gob.pe/archivos/fotos_desaparecidos/23080758-29715093.jpg" TargetMode="External"/><Relationship Id="rId1343" Type="http://schemas.openxmlformats.org/officeDocument/2006/relationships/hyperlink" Target="https://sistemas.policia.gob.pe/archivos/fotos_desaparecidos/17207432-29547367.jpg" TargetMode="External"/><Relationship Id="rId1550" Type="http://schemas.openxmlformats.org/officeDocument/2006/relationships/hyperlink" Target="https://sistemas.policia.gob.pe/archivos/fotos_desaparecidos/23007550-29479773.jpg" TargetMode="External"/><Relationship Id="rId1648" Type="http://schemas.openxmlformats.org/officeDocument/2006/relationships/hyperlink" Target="https://denuncias.pnp.gob.pe/archivos/fotos_desaparecidos/23090195-29791294.jpg" TargetMode="External"/><Relationship Id="rId1203" Type="http://schemas.openxmlformats.org/officeDocument/2006/relationships/hyperlink" Target="https://denuncias.pnp.gob.pe/archivos/fotos_desaparecidos/4081966-29766918.jpg" TargetMode="External"/><Relationship Id="rId1410" Type="http://schemas.openxmlformats.org/officeDocument/2006/relationships/hyperlink" Target="https://sistemas.policia.gob.pe/archivos/fotos_desaparecidos/23022077-29528510.jpg" TargetMode="External"/><Relationship Id="rId1508" Type="http://schemas.openxmlformats.org/officeDocument/2006/relationships/hyperlink" Target="https://sistemas.policia.gob.pe/archivos/fotos_desaparecidos/23024655-29537424.jpg" TargetMode="External"/><Relationship Id="rId1715" Type="http://schemas.openxmlformats.org/officeDocument/2006/relationships/hyperlink" Target="https://denuncias.pnp.gob.pe/archivos/fotos_desaparecidos/16934976-29570731.jpg" TargetMode="External"/><Relationship Id="rId296" Type="http://schemas.openxmlformats.org/officeDocument/2006/relationships/hyperlink" Target="https://sistemas.policia.gob.pe/archivos/fotos_desaparecidos/17383656-29572072.jpg" TargetMode="External"/><Relationship Id="rId156" Type="http://schemas.openxmlformats.org/officeDocument/2006/relationships/hyperlink" Target="https://sistemas.policia.gob.pe/archivos/fotos_desaparecidos/23032567-29562859.jpg" TargetMode="External"/><Relationship Id="rId363" Type="http://schemas.openxmlformats.org/officeDocument/2006/relationships/hyperlink" Target="https://sistemas.policia.gob.pe/archivos/fotos_desaparecidos/1604223-29538901.jpg" TargetMode="External"/><Relationship Id="rId570" Type="http://schemas.openxmlformats.org/officeDocument/2006/relationships/hyperlink" Target="https://denuncias.pnp.gob.pe/archivos/fotos_desaparecidos/23065186-29666348.jpg" TargetMode="External"/><Relationship Id="rId223" Type="http://schemas.openxmlformats.org/officeDocument/2006/relationships/hyperlink" Target="https://sistemas.policia.gob.pe/archivos/fotos_desaparecidos/23045874-29605277.jpg" TargetMode="External"/><Relationship Id="rId430" Type="http://schemas.openxmlformats.org/officeDocument/2006/relationships/hyperlink" Target="https://sistemas.policia.gob.pe/archivos/fotos_desaparecidos/6189305-29628587.jpg" TargetMode="External"/><Relationship Id="rId668" Type="http://schemas.openxmlformats.org/officeDocument/2006/relationships/hyperlink" Target="https://sistemas.policia.gob.pe/archivos/fotos_desaparecidos/7085491-29667785.jpg" TargetMode="External"/><Relationship Id="rId875" Type="http://schemas.openxmlformats.org/officeDocument/2006/relationships/hyperlink" Target="https://sistemas.policia.gob.pe/archivos/fotos_desaparecidos/430479-29715839.jpg" TargetMode="External"/><Relationship Id="rId1060" Type="http://schemas.openxmlformats.org/officeDocument/2006/relationships/hyperlink" Target="https://denuncias.pnp.gob.pe/archivos/fotos_desaparecidos/23085352-29734854.jpg" TargetMode="External"/><Relationship Id="rId1298" Type="http://schemas.openxmlformats.org/officeDocument/2006/relationships/hyperlink" Target="https://sistemas.policia.gob.pe/archivos/fotos_desaparecidos/23101128-29784796.jpg" TargetMode="External"/><Relationship Id="rId528" Type="http://schemas.openxmlformats.org/officeDocument/2006/relationships/hyperlink" Target="https://sistemas.policia.gob.pe/archivos/fotos_desaparecidos/13937911-29639328.jpg" TargetMode="External"/><Relationship Id="rId735" Type="http://schemas.openxmlformats.org/officeDocument/2006/relationships/hyperlink" Target="https://denuncias.pnp.gob.pe/archivos/fotos_desaparecidos/13365260-29682563.jpg" TargetMode="External"/><Relationship Id="rId942" Type="http://schemas.openxmlformats.org/officeDocument/2006/relationships/hyperlink" Target="https://sistemas.policia.gob.pe/archivos/fotos_desaparecidos/23084172-29728551.jpg" TargetMode="External"/><Relationship Id="rId1158" Type="http://schemas.openxmlformats.org/officeDocument/2006/relationships/hyperlink" Target="https://denuncias.pnp.gob.pe/archivos/fotos_desaparecidos/23016102-29760928.jpg" TargetMode="External"/><Relationship Id="rId1365" Type="http://schemas.openxmlformats.org/officeDocument/2006/relationships/hyperlink" Target="https://sistemas.policia.gob.pe/archivos/fotos_desaparecidos/21096242-29539210.jpg" TargetMode="External"/><Relationship Id="rId1572" Type="http://schemas.openxmlformats.org/officeDocument/2006/relationships/hyperlink" Target="https://denuncias.pnp.gob.pe/archivos/fotos_desaparecidos/23016938-29511825.jpg" TargetMode="External"/><Relationship Id="rId1018" Type="http://schemas.openxmlformats.org/officeDocument/2006/relationships/hyperlink" Target="https://sistemas.policia.gob.pe/archivos/fotos_desaparecidos/19865169-29737292.jpg" TargetMode="External"/><Relationship Id="rId1225" Type="http://schemas.openxmlformats.org/officeDocument/2006/relationships/hyperlink" Target="https://sistemas.policia.gob.pe/archivos/fotos_desaparecidos/23095747-29767290.jpg" TargetMode="External"/><Relationship Id="rId1432" Type="http://schemas.openxmlformats.org/officeDocument/2006/relationships/hyperlink" Target="https://sistemas.policia.gob.pe/archivos/fotos_desaparecidos/21655624-29477115.jpg" TargetMode="External"/><Relationship Id="rId71" Type="http://schemas.openxmlformats.org/officeDocument/2006/relationships/hyperlink" Target="https://sistemas.policia.gob.pe/archivos/fotos_desaparecidos/23042821-29594969.jpg" TargetMode="External"/><Relationship Id="rId802" Type="http://schemas.openxmlformats.org/officeDocument/2006/relationships/hyperlink" Target="https://sistemas.policia.gob.pe/archivos/fotos_desaparecidos/23075348-29698990.jpg" TargetMode="External"/><Relationship Id="rId1737" Type="http://schemas.openxmlformats.org/officeDocument/2006/relationships/hyperlink" Target="https://denuncias.pnp.gob.pe/archivos/fotos_desaparecidos/23037127-29575409.jpg" TargetMode="External"/><Relationship Id="rId29" Type="http://schemas.openxmlformats.org/officeDocument/2006/relationships/hyperlink" Target="https://sistemas.policia.gob.pe/archivos/fotos_desaparecidos/23047528-29610762.jpg" TargetMode="External"/><Relationship Id="rId178" Type="http://schemas.openxmlformats.org/officeDocument/2006/relationships/hyperlink" Target="https://sistemas.policia.gob.pe/archivos/fotos_desaparecidos/23025821-29540881.jpg" TargetMode="External"/><Relationship Id="rId385" Type="http://schemas.openxmlformats.org/officeDocument/2006/relationships/hyperlink" Target="https://denuncias.pnp.gob.pe/archivos/fotos_desaparecidos/13866955-29535772.jpg" TargetMode="External"/><Relationship Id="rId592" Type="http://schemas.openxmlformats.org/officeDocument/2006/relationships/hyperlink" Target="https://sistemas.policia.gob.pe/archivos/fotos_desaparecidos/15250927-29659422.jpg" TargetMode="External"/><Relationship Id="rId245" Type="http://schemas.openxmlformats.org/officeDocument/2006/relationships/hyperlink" Target="https://denuncias.pnp.gob.pe/archivos/fotos_desaparecidos/14968985-29601616.jpg" TargetMode="External"/><Relationship Id="rId452" Type="http://schemas.openxmlformats.org/officeDocument/2006/relationships/hyperlink" Target="https://sistemas.policia.gob.pe/archivos/fotos_desaparecidos/23050557-29630015.jpg" TargetMode="External"/><Relationship Id="rId897" Type="http://schemas.openxmlformats.org/officeDocument/2006/relationships/hyperlink" Target="https://sistemas.policia.gob.pe/archivos/fotos_desaparecidos/9436045-29711358.jpg" TargetMode="External"/><Relationship Id="rId1082" Type="http://schemas.openxmlformats.org/officeDocument/2006/relationships/hyperlink" Target="https://sistemas.policia.gob.pe/archivos/fotos_desaparecidos/23092350-29756551.jpg" TargetMode="External"/><Relationship Id="rId105" Type="http://schemas.openxmlformats.org/officeDocument/2006/relationships/hyperlink" Target="https://denuncias.pnp.gob.pe/archivos/fotos_desaparecidos/23039914-29585147.jpg" TargetMode="External"/><Relationship Id="rId312" Type="http://schemas.openxmlformats.org/officeDocument/2006/relationships/hyperlink" Target="https://denuncias.pnp.gob.pe/archivos/fotos_desaparecidos/3646119-29579890.jpg" TargetMode="External"/><Relationship Id="rId757" Type="http://schemas.openxmlformats.org/officeDocument/2006/relationships/hyperlink" Target="https://sistemas.policia.gob.pe/archivos/fotos_desaparecidos/18703081-29690297.jpg" TargetMode="External"/><Relationship Id="rId964" Type="http://schemas.openxmlformats.org/officeDocument/2006/relationships/hyperlink" Target="https://denuncias.pnp.gob.pe/archivos/fotos_desaparecidos/22965740-29733089.jpg" TargetMode="External"/><Relationship Id="rId1387" Type="http://schemas.openxmlformats.org/officeDocument/2006/relationships/hyperlink" Target="https://sistemas.policia.gob.pe/archivos/fotos_desaparecidos/23014195-29501159.jpg" TargetMode="External"/><Relationship Id="rId1594" Type="http://schemas.openxmlformats.org/officeDocument/2006/relationships/hyperlink" Target="https://denuncias.pnp.gob.pe/archivos/fotos_desaparecidos/4229551-29528751.jpg" TargetMode="External"/><Relationship Id="rId93" Type="http://schemas.openxmlformats.org/officeDocument/2006/relationships/hyperlink" Target="https://sistemas.policia.gob.pe/archivos/fotos_desaparecidos/19621959-29593377.jpg" TargetMode="External"/><Relationship Id="rId617" Type="http://schemas.openxmlformats.org/officeDocument/2006/relationships/hyperlink" Target="https://sistemas.policia.gob.pe/archivos/fotos_desaparecidos/9107907-29655552.jpg" TargetMode="External"/><Relationship Id="rId824" Type="http://schemas.openxmlformats.org/officeDocument/2006/relationships/hyperlink" Target="https://sistemas.policia.gob.pe/archivos/fotos_desaparecidos/23075101-29698032.jpg" TargetMode="External"/><Relationship Id="rId1247" Type="http://schemas.openxmlformats.org/officeDocument/2006/relationships/hyperlink" Target="https://sistemas.policia.gob.pe/archivos/fotos_desaparecidos/23099488-29779208.jpg" TargetMode="External"/><Relationship Id="rId1454" Type="http://schemas.openxmlformats.org/officeDocument/2006/relationships/hyperlink" Target="https://sistemas.policia.gob.pe/archivos/fotos_desaparecidos/23004462-29469110.jpg" TargetMode="External"/><Relationship Id="rId1661" Type="http://schemas.openxmlformats.org/officeDocument/2006/relationships/hyperlink" Target="https://sistemas.policia.gob.pe/archivos/fotos_desaparecidos/10142980-29561343.jpg" TargetMode="External"/><Relationship Id="rId1107" Type="http://schemas.openxmlformats.org/officeDocument/2006/relationships/hyperlink" Target="https://denuncias.pnp.gob.pe/archivos/fotos_desaparecidos/23090869-29751215.jpg" TargetMode="External"/><Relationship Id="rId1314" Type="http://schemas.openxmlformats.org/officeDocument/2006/relationships/hyperlink" Target="https://sistemas.policia.gob.pe/archivos/fotos_desaparecidos/23101199-29785049.jpg" TargetMode="External"/><Relationship Id="rId1521" Type="http://schemas.openxmlformats.org/officeDocument/2006/relationships/hyperlink" Target="https://sistemas.policia.gob.pe/archivos/fotos_desaparecidos/21252038-29535060.jpg" TargetMode="External"/><Relationship Id="rId1759" Type="http://schemas.openxmlformats.org/officeDocument/2006/relationships/hyperlink" Target="https://sistemas.policia.gob.pe/archivos/fotos_desaparecidos/7047274-29590674.jpg" TargetMode="External"/><Relationship Id="rId1619" Type="http://schemas.openxmlformats.org/officeDocument/2006/relationships/hyperlink" Target="https://sistemas.policia.gob.pe/archivos/fotos_desaparecidos/23103726-29793018.jpg" TargetMode="External"/><Relationship Id="rId20" Type="http://schemas.openxmlformats.org/officeDocument/2006/relationships/hyperlink" Target="https://denuncias.pnp.gob.pe/archivos/fotos_desaparecidos/18840095-29617687.jpg" TargetMode="External"/><Relationship Id="rId267" Type="http://schemas.openxmlformats.org/officeDocument/2006/relationships/hyperlink" Target="https://sistemas.policia.gob.pe/archivos/fotos_desaparecidos/21667167-29605438.jpg" TargetMode="External"/><Relationship Id="rId474" Type="http://schemas.openxmlformats.org/officeDocument/2006/relationships/hyperlink" Target="https://denuncias.pnp.gob.pe/archivos/fotos_desaparecidos/16172834-29649121.jpg" TargetMode="External"/><Relationship Id="rId127" Type="http://schemas.openxmlformats.org/officeDocument/2006/relationships/hyperlink" Target="https://sistemas.policia.gob.pe/archivos/fotos_desaparecidos/23035702-29571820.jpg" TargetMode="External"/><Relationship Id="rId681" Type="http://schemas.openxmlformats.org/officeDocument/2006/relationships/hyperlink" Target="https://denuncias.pnp.gob.pe/archivos/fotos_desaparecidos/10434019-29674809.jpg" TargetMode="External"/><Relationship Id="rId779" Type="http://schemas.openxmlformats.org/officeDocument/2006/relationships/hyperlink" Target="https://sistemas.policia.gob.pe/archivos/fotos_desaparecidos/10219122-29688263.jpg" TargetMode="External"/><Relationship Id="rId986" Type="http://schemas.openxmlformats.org/officeDocument/2006/relationships/hyperlink" Target="https://denuncias.pnp.gob.pe/archivos/fotos_desaparecidos/20119099-29732850.jpg" TargetMode="External"/><Relationship Id="rId334" Type="http://schemas.openxmlformats.org/officeDocument/2006/relationships/hyperlink" Target="https://sistemas.policia.gob.pe/archivos/fotos_desaparecidos/23035193-29570494.jpg" TargetMode="External"/><Relationship Id="rId541" Type="http://schemas.openxmlformats.org/officeDocument/2006/relationships/hyperlink" Target="https://sistemas.policia.gob.pe/archivos/fotos_desaparecidos/23057013-29639788.jpg" TargetMode="External"/><Relationship Id="rId639" Type="http://schemas.openxmlformats.org/officeDocument/2006/relationships/hyperlink" Target="https://denuncias.pnp.gob.pe/archivos/fotos_desaparecidos/18935856-29667521.jpg" TargetMode="External"/><Relationship Id="rId1171" Type="http://schemas.openxmlformats.org/officeDocument/2006/relationships/hyperlink" Target="https://denuncias.pnp.gob.pe/archivos/fotos_desaparecidos/23077903-29776485.jpg" TargetMode="External"/><Relationship Id="rId1269" Type="http://schemas.openxmlformats.org/officeDocument/2006/relationships/hyperlink" Target="https://sistemas.policia.gob.pe/archivos/fotos_desaparecidos/23100582-29783150.jpg" TargetMode="External"/><Relationship Id="rId1476" Type="http://schemas.openxmlformats.org/officeDocument/2006/relationships/hyperlink" Target="https://denuncias.pnp.gob.pe/archivos/fotos_desaparecidos/17790882-29457763.jpg" TargetMode="External"/><Relationship Id="rId401" Type="http://schemas.openxmlformats.org/officeDocument/2006/relationships/hyperlink" Target="https://sistemas.policia.gob.pe/archivos/fotos_desaparecidos/23054160-29629746.jpg" TargetMode="External"/><Relationship Id="rId846" Type="http://schemas.openxmlformats.org/officeDocument/2006/relationships/hyperlink" Target="https://denuncias.pnp.gob.pe/archivos/fotos_desaparecidos/16195294-29712325.jpg" TargetMode="External"/><Relationship Id="rId1031" Type="http://schemas.openxmlformats.org/officeDocument/2006/relationships/hyperlink" Target="https://sistemas.policia.gob.pe/archivos/fotos_desaparecidos/21425959-29734159.jpg" TargetMode="External"/><Relationship Id="rId1129" Type="http://schemas.openxmlformats.org/officeDocument/2006/relationships/hyperlink" Target="https://denuncias.pnp.gob.pe/archivos/fotos_desaparecidos/4470685-29751707.jpg" TargetMode="External"/><Relationship Id="rId1683" Type="http://schemas.openxmlformats.org/officeDocument/2006/relationships/hyperlink" Target="https://sistemas.policia.gob.pe/archivos/fotos_desaparecidos/21596042-29799558.jpg" TargetMode="External"/><Relationship Id="rId706" Type="http://schemas.openxmlformats.org/officeDocument/2006/relationships/hyperlink" Target="https://sistemas.policia.gob.pe/archivos/fotos_desaparecidos/1702406-29677813.jpg" TargetMode="External"/><Relationship Id="rId913" Type="http://schemas.openxmlformats.org/officeDocument/2006/relationships/hyperlink" Target="https://sistemas.policia.gob.pe/archivos/fotos_desaparecidos/23080710-29717206.jpg" TargetMode="External"/><Relationship Id="rId1336" Type="http://schemas.openxmlformats.org/officeDocument/2006/relationships/hyperlink" Target="https://sistemas.policia.gob.pe/archivos/fotos_desaparecidos/16426062-29539948.jpg" TargetMode="External"/><Relationship Id="rId1543" Type="http://schemas.openxmlformats.org/officeDocument/2006/relationships/hyperlink" Target="https://sistemas.policia.gob.pe/archivos/fotos_desaparecidos/13813725-29484160.jpg" TargetMode="External"/><Relationship Id="rId1750" Type="http://schemas.openxmlformats.org/officeDocument/2006/relationships/hyperlink" Target="https://sistemas.policia.gob.pe/archivos/fotos_desaparecidos/8136523-29590893.jpg" TargetMode="External"/><Relationship Id="rId42" Type="http://schemas.openxmlformats.org/officeDocument/2006/relationships/hyperlink" Target="https://denuncias.pnp.gob.pe/archivos/fotos_desaparecidos/22791161-29622235.jpg" TargetMode="External"/><Relationship Id="rId1403" Type="http://schemas.openxmlformats.org/officeDocument/2006/relationships/hyperlink" Target="https://sistemas.policia.gob.pe/archivos/fotos_desaparecidos/19950155-29491777.jpg" TargetMode="External"/><Relationship Id="rId1610" Type="http://schemas.openxmlformats.org/officeDocument/2006/relationships/hyperlink" Target="https://sistemas.policia.gob.pe/archivos/fotos_desaparecidos/8208669-29470202.jpg" TargetMode="External"/><Relationship Id="rId191" Type="http://schemas.openxmlformats.org/officeDocument/2006/relationships/hyperlink" Target="https://denuncias.pnp.gob.pe/archivos/fotos_desaparecidos/23024967-29538321.jpg" TargetMode="External"/><Relationship Id="rId1708" Type="http://schemas.openxmlformats.org/officeDocument/2006/relationships/hyperlink" Target="https://denuncias.pnp.gob.pe/archivos/fotos_desaparecidos/14566549-29569745.jpg" TargetMode="External"/><Relationship Id="rId289" Type="http://schemas.openxmlformats.org/officeDocument/2006/relationships/hyperlink" Target="https://sistemas.policia.gob.pe/archivos/fotos_desaparecidos/14940008-29571276.jpg" TargetMode="External"/><Relationship Id="rId496" Type="http://schemas.openxmlformats.org/officeDocument/2006/relationships/hyperlink" Target="https://denuncias.pnp.gob.pe/archivos/fotos_desaparecidos/22185701-29637566.jpg" TargetMode="External"/><Relationship Id="rId149" Type="http://schemas.openxmlformats.org/officeDocument/2006/relationships/hyperlink" Target="https://denuncias.pnp.gob.pe/archivos/fotos_desaparecidos/23030975-29557436.jpg" TargetMode="External"/><Relationship Id="rId356" Type="http://schemas.openxmlformats.org/officeDocument/2006/relationships/hyperlink" Target="https://denuncias.pnp.gob.pe/archivos/fotos_desaparecidos/9975386-29530713.jpg" TargetMode="External"/><Relationship Id="rId563" Type="http://schemas.openxmlformats.org/officeDocument/2006/relationships/hyperlink" Target="https://denuncias.pnp.gob.pe/archivos/fotos_desaparecidos/9837654-29650443.jpg" TargetMode="External"/><Relationship Id="rId770" Type="http://schemas.openxmlformats.org/officeDocument/2006/relationships/hyperlink" Target="https://denuncias.pnp.gob.pe/archivos/fotos_desaparecidos/4862555-29682821.jpg" TargetMode="External"/><Relationship Id="rId1193" Type="http://schemas.openxmlformats.org/officeDocument/2006/relationships/hyperlink" Target="https://denuncias.pnp.gob.pe/archivos/fotos_desaparecidos/23095554-29761959.jpg" TargetMode="External"/><Relationship Id="rId216" Type="http://schemas.openxmlformats.org/officeDocument/2006/relationships/hyperlink" Target="https://sistemas.policia.gob.pe/archivos/fotos_desaparecidos/14893526-29619505.jpg" TargetMode="External"/><Relationship Id="rId423" Type="http://schemas.openxmlformats.org/officeDocument/2006/relationships/hyperlink" Target="https://sistemas.policia.gob.pe/archivos/fotos_desaparecidos/23053001-29627311.jpg" TargetMode="External"/><Relationship Id="rId868" Type="http://schemas.openxmlformats.org/officeDocument/2006/relationships/hyperlink" Target="https://sistemas.policia.gob.pe/archivos/fotos_desaparecidos/23078655-29710300.jpg" TargetMode="External"/><Relationship Id="rId1053" Type="http://schemas.openxmlformats.org/officeDocument/2006/relationships/hyperlink" Target="https://denuncias.pnp.gob.pe/archivos/fotos_desaparecidos/2120373-29741868.jpg" TargetMode="External"/><Relationship Id="rId1260" Type="http://schemas.openxmlformats.org/officeDocument/2006/relationships/hyperlink" Target="https://sistemas.policia.gob.pe/archivos/fotos_desaparecidos/15511573-29783083.jpg" TargetMode="External"/><Relationship Id="rId1498" Type="http://schemas.openxmlformats.org/officeDocument/2006/relationships/hyperlink" Target="https://sistemas.policia.gob.pe/archivos/fotos_desaparecidos/14663037-29513618.jpg" TargetMode="External"/><Relationship Id="rId630" Type="http://schemas.openxmlformats.org/officeDocument/2006/relationships/hyperlink" Target="https://sistemas.policia.gob.pe/archivos/fotos_desaparecidos/20951510-29666275.jpg" TargetMode="External"/><Relationship Id="rId728" Type="http://schemas.openxmlformats.org/officeDocument/2006/relationships/hyperlink" Target="https://sistemas.policia.gob.pe/archivos/fotos_desaparecidos/23069470-29680045.jpg" TargetMode="External"/><Relationship Id="rId935" Type="http://schemas.openxmlformats.org/officeDocument/2006/relationships/hyperlink" Target="https://denuncias.pnp.gob.pe/archivos/fotos_desaparecidos/18831124-29733528.jpg" TargetMode="External"/><Relationship Id="rId1358" Type="http://schemas.openxmlformats.org/officeDocument/2006/relationships/hyperlink" Target="https://sistemas.policia.gob.pe/archivos/fotos_desaparecidos/23018581-29517044.jpg" TargetMode="External"/><Relationship Id="rId1565" Type="http://schemas.openxmlformats.org/officeDocument/2006/relationships/hyperlink" Target="https://denuncias.pnp.gob.pe/archivos/fotos_desaparecidos/5598372-29513046.jpg" TargetMode="External"/><Relationship Id="rId1772" Type="http://schemas.openxmlformats.org/officeDocument/2006/relationships/hyperlink" Target="https://denuncias.pnp.gob.pe/archivos/fotos_desaparecidos/23042810-29594909.jpg" TargetMode="External"/><Relationship Id="rId64" Type="http://schemas.openxmlformats.org/officeDocument/2006/relationships/hyperlink" Target="https://sistemas.policia.gob.pe/archivos/fotos_desaparecidos/21182209-29605786.jpg" TargetMode="External"/><Relationship Id="rId1120" Type="http://schemas.openxmlformats.org/officeDocument/2006/relationships/hyperlink" Target="https://sistemas.policia.gob.pe/archivos/fotos_desaparecidos/23089502-29746648.jpg" TargetMode="External"/><Relationship Id="rId1218" Type="http://schemas.openxmlformats.org/officeDocument/2006/relationships/hyperlink" Target="https://denuncias.pnp.gob.pe/archivos/fotos_desaparecidos/3190440-29766128.jpg" TargetMode="External"/><Relationship Id="rId1425" Type="http://schemas.openxmlformats.org/officeDocument/2006/relationships/hyperlink" Target="https://sistemas.policia.gob.pe/archivos/fotos_desaparecidos/23007197-29478579.jpg" TargetMode="External"/><Relationship Id="rId1632" Type="http://schemas.openxmlformats.org/officeDocument/2006/relationships/hyperlink" Target="https://sistemas.policia.gob.pe/archivos/fotos_desaparecidos/21215238-29791720.jpg" TargetMode="External"/><Relationship Id="rId280" Type="http://schemas.openxmlformats.org/officeDocument/2006/relationships/hyperlink" Target="https://sistemas.policia.gob.pe/archivos/fotos_desaparecidos/1469848-29594269.jpg" TargetMode="External"/><Relationship Id="rId140" Type="http://schemas.openxmlformats.org/officeDocument/2006/relationships/hyperlink" Target="https://sistemas.policia.gob.pe/archivos/fotos_desaparecidos/23034667-29569065.jpg" TargetMode="External"/><Relationship Id="rId378" Type="http://schemas.openxmlformats.org/officeDocument/2006/relationships/hyperlink" Target="https://denuncias.pnp.gob.pe/archivos/fotos_desaparecidos/5908221-29513578.jpg" TargetMode="External"/><Relationship Id="rId585" Type="http://schemas.openxmlformats.org/officeDocument/2006/relationships/hyperlink" Target="https://sistemas.policia.gob.pe/archivos/fotos_desaparecidos/21584757-29658160.jpg" TargetMode="External"/><Relationship Id="rId792" Type="http://schemas.openxmlformats.org/officeDocument/2006/relationships/hyperlink" Target="https://sistemas.policia.gob.pe/archivos/fotos_desaparecidos/23027678-29696799.jpg" TargetMode="External"/><Relationship Id="rId6" Type="http://schemas.openxmlformats.org/officeDocument/2006/relationships/hyperlink" Target="https://sistemas.policia.gob.pe/archivos/fotos_desaparecidos/23050350-29619831.jpg" TargetMode="External"/><Relationship Id="rId238" Type="http://schemas.openxmlformats.org/officeDocument/2006/relationships/hyperlink" Target="https://sistemas.policia.gob.pe/archivos/fotos_desaparecidos/5442208-29598558.jpg" TargetMode="External"/><Relationship Id="rId445" Type="http://schemas.openxmlformats.org/officeDocument/2006/relationships/hyperlink" Target="https://sistemas.policia.gob.pe/archivos/fotos_desaparecidos/19834002-29631289.jpg" TargetMode="External"/><Relationship Id="rId652" Type="http://schemas.openxmlformats.org/officeDocument/2006/relationships/hyperlink" Target="https://sistemas.policia.gob.pe/archivos/fotos_desaparecidos/20687425-29671517.jpg" TargetMode="External"/><Relationship Id="rId1075" Type="http://schemas.openxmlformats.org/officeDocument/2006/relationships/hyperlink" Target="https://sistemas.policia.gob.pe/archivos/fotos_desaparecidos/23092488-29757010.jpg" TargetMode="External"/><Relationship Id="rId1282" Type="http://schemas.openxmlformats.org/officeDocument/2006/relationships/hyperlink" Target="https://denuncias.pnp.gob.pe/archivos/fotos_desaparecidos/21032927-29779064.jpg" TargetMode="External"/><Relationship Id="rId305" Type="http://schemas.openxmlformats.org/officeDocument/2006/relationships/hyperlink" Target="https://denuncias.pnp.gob.pe/archivos/fotos_desaparecidos/16938225-29574811.jpg" TargetMode="External"/><Relationship Id="rId512" Type="http://schemas.openxmlformats.org/officeDocument/2006/relationships/hyperlink" Target="https://denuncias.pnp.gob.pe/archivos/fotos_desaparecidos/23056128-29637980.jpg" TargetMode="External"/><Relationship Id="rId957" Type="http://schemas.openxmlformats.org/officeDocument/2006/relationships/hyperlink" Target="https://denuncias.pnp.gob.pe/archivos/fotos_desaparecidos/23084005-29728071.jpg" TargetMode="External"/><Relationship Id="rId1142" Type="http://schemas.openxmlformats.org/officeDocument/2006/relationships/hyperlink" Target="https://sistemas.policia.gob.pe/archivos/fotos_desaparecidos/8515054-29745326.jpg" TargetMode="External"/><Relationship Id="rId1587" Type="http://schemas.openxmlformats.org/officeDocument/2006/relationships/hyperlink" Target="https://sistemas.policia.gob.pe/archivos/fotos_desaparecidos/17216044-29471545.jpg" TargetMode="External"/><Relationship Id="rId86" Type="http://schemas.openxmlformats.org/officeDocument/2006/relationships/hyperlink" Target="https://sistemas.policia.gob.pe/archivos/fotos_desaparecidos/23049481-29617430.jpg" TargetMode="External"/><Relationship Id="rId817" Type="http://schemas.openxmlformats.org/officeDocument/2006/relationships/hyperlink" Target="https://sistemas.policia.gob.pe/archivos/fotos_desaparecidos/23074055-29696239.jpg" TargetMode="External"/><Relationship Id="rId1002" Type="http://schemas.openxmlformats.org/officeDocument/2006/relationships/hyperlink" Target="https://sistemas.policia.gob.pe/archivos/fotos_desaparecidos/19486683-29743426.jpg" TargetMode="External"/><Relationship Id="rId1447" Type="http://schemas.openxmlformats.org/officeDocument/2006/relationships/hyperlink" Target="https://sistemas.policia.gob.pe/archivos/fotos_desaparecidos/23005502-29472477.jpg" TargetMode="External"/><Relationship Id="rId1654" Type="http://schemas.openxmlformats.org/officeDocument/2006/relationships/hyperlink" Target="https://sistemas.policia.gob.pe/archivos/fotos_desaparecidos/20661558-29559006.jpg" TargetMode="External"/><Relationship Id="rId1307" Type="http://schemas.openxmlformats.org/officeDocument/2006/relationships/hyperlink" Target="https://sistemas.policia.gob.pe/archivos/fotos_desaparecidos/6273715-29785933.jpg" TargetMode="External"/><Relationship Id="rId1514" Type="http://schemas.openxmlformats.org/officeDocument/2006/relationships/hyperlink" Target="https://denuncias.pnp.gob.pe/archivos/fotos_desaparecidos/17133073-29531817.jpg" TargetMode="External"/><Relationship Id="rId1721" Type="http://schemas.openxmlformats.org/officeDocument/2006/relationships/hyperlink" Target="https://denuncias.pnp.gob.pe/archivos/fotos_desaparecidos/20468970-29581927.jpg" TargetMode="External"/><Relationship Id="rId13" Type="http://schemas.openxmlformats.org/officeDocument/2006/relationships/hyperlink" Target="https://sistemas.policia.gob.pe/archivos/fotos_desaparecidos/12661554-29619540.jpg" TargetMode="External"/><Relationship Id="rId162" Type="http://schemas.openxmlformats.org/officeDocument/2006/relationships/hyperlink" Target="https://denuncias.pnp.gob.pe/archivos/fotos_desaparecidos/21644228-29553918.jpg" TargetMode="External"/><Relationship Id="rId467" Type="http://schemas.openxmlformats.org/officeDocument/2006/relationships/hyperlink" Target="https://sistemas.policia.gob.pe/archivos/fotos_desaparecidos/23060283-29650210.jpg" TargetMode="External"/><Relationship Id="rId1097" Type="http://schemas.openxmlformats.org/officeDocument/2006/relationships/hyperlink" Target="https://sistemas.policia.gob.pe/archivos/fotos_desaparecidos/23089785-29747805.jpg" TargetMode="External"/><Relationship Id="rId674" Type="http://schemas.openxmlformats.org/officeDocument/2006/relationships/hyperlink" Target="https://sistemas.policia.gob.pe/archivos/fotos_desaparecidos/23068712-29675402.jpg" TargetMode="External"/><Relationship Id="rId881" Type="http://schemas.openxmlformats.org/officeDocument/2006/relationships/hyperlink" Target="https://denuncias.pnp.gob.pe/archivos/fotos_desaparecidos/7052374-29712998.jpg" TargetMode="External"/><Relationship Id="rId979" Type="http://schemas.openxmlformats.org/officeDocument/2006/relationships/hyperlink" Target="https://sistemas.policia.gob.pe/archivos/fotos_desaparecidos/19684084-29733275.jpg" TargetMode="External"/><Relationship Id="rId327" Type="http://schemas.openxmlformats.org/officeDocument/2006/relationships/hyperlink" Target="https://sistemas.policia.gob.pe/archivos/fotos_desaparecidos/7960185-29555902.jpg" TargetMode="External"/><Relationship Id="rId534" Type="http://schemas.openxmlformats.org/officeDocument/2006/relationships/hyperlink" Target="https://sistemas.policia.gob.pe/archivos/fotos_desaparecidos/7068287-29642077.jpg" TargetMode="External"/><Relationship Id="rId741" Type="http://schemas.openxmlformats.org/officeDocument/2006/relationships/hyperlink" Target="https://sistemas.policia.gob.pe/archivos/fotos_desaparecidos/23072580-29689274.jpg" TargetMode="External"/><Relationship Id="rId839" Type="http://schemas.openxmlformats.org/officeDocument/2006/relationships/hyperlink" Target="https://sistemas.policia.gob.pe/archivos/fotos_desaparecidos/15712207-29699125.jpg" TargetMode="External"/><Relationship Id="rId1164" Type="http://schemas.openxmlformats.org/officeDocument/2006/relationships/hyperlink" Target="https://sistemas.policia.gob.pe/archivos/fotos_desaparecidos/22818623-29758014.jpg" TargetMode="External"/><Relationship Id="rId1371" Type="http://schemas.openxmlformats.org/officeDocument/2006/relationships/hyperlink" Target="https://sistemas.policia.gob.pe/archivos/fotos_desaparecidos/20408795-29541431.jpg" TargetMode="External"/><Relationship Id="rId1469" Type="http://schemas.openxmlformats.org/officeDocument/2006/relationships/hyperlink" Target="https://sistemas.policia.gob.pe/archivos/fotos_desaparecidos/23002271-29462551.jpg" TargetMode="External"/><Relationship Id="rId601" Type="http://schemas.openxmlformats.org/officeDocument/2006/relationships/hyperlink" Target="https://sistemas.policia.gob.pe/archivos/fotos_desaparecidos/21106198-29654543.jpg" TargetMode="External"/><Relationship Id="rId1024" Type="http://schemas.openxmlformats.org/officeDocument/2006/relationships/hyperlink" Target="https://denuncias.pnp.gob.pe/archivos/fotos_desaparecidos/23089016-29744888.jpg" TargetMode="External"/><Relationship Id="rId1231" Type="http://schemas.openxmlformats.org/officeDocument/2006/relationships/hyperlink" Target="https://sistemas.policia.gob.pe/archivos/fotos_desaparecidos/20147446-29764664.jpg" TargetMode="External"/><Relationship Id="rId1676" Type="http://schemas.openxmlformats.org/officeDocument/2006/relationships/hyperlink" Target="https://denuncias.pnp.gob.pe/archivos/fotos_desaparecidos/20129763-29796617.jpg" TargetMode="External"/><Relationship Id="rId906" Type="http://schemas.openxmlformats.org/officeDocument/2006/relationships/hyperlink" Target="https://sistemas.policia.gob.pe/archivos/fotos_desaparecidos/23081661-29720253.jpg" TargetMode="External"/><Relationship Id="rId1329" Type="http://schemas.openxmlformats.org/officeDocument/2006/relationships/hyperlink" Target="https://denuncias.pnp.gob.pe/archivos/fotos_desaparecidos/13422056-29547767.jpg" TargetMode="External"/><Relationship Id="rId1536" Type="http://schemas.openxmlformats.org/officeDocument/2006/relationships/hyperlink" Target="https://sistemas.policia.gob.pe/archivos/fotos_desaparecidos/4576810-29483407.jpg" TargetMode="External"/><Relationship Id="rId1743" Type="http://schemas.openxmlformats.org/officeDocument/2006/relationships/hyperlink" Target="https://sistemas.policia.gob.pe/archivos/fotos_desaparecidos/11439759-29578911.jpg" TargetMode="External"/><Relationship Id="rId35" Type="http://schemas.openxmlformats.org/officeDocument/2006/relationships/hyperlink" Target="https://sistemas.policia.gob.pe/archivos/fotos_desaparecidos/23048991-29615858.jpg" TargetMode="External"/><Relationship Id="rId1603" Type="http://schemas.openxmlformats.org/officeDocument/2006/relationships/hyperlink" Target="https://sistemas.policia.gob.pe/archivos/fotos_desaparecidos/481962-29460874.jpg" TargetMode="External"/><Relationship Id="rId184" Type="http://schemas.openxmlformats.org/officeDocument/2006/relationships/hyperlink" Target="https://sistemas.policia.gob.pe/archivos/fotos_desaparecidos/23027281-29545825.jpg" TargetMode="External"/><Relationship Id="rId391" Type="http://schemas.openxmlformats.org/officeDocument/2006/relationships/hyperlink" Target="https://sistemas.policia.gob.pe/archivos/fotos_desaparecidos/10075673-29570877.jpg" TargetMode="External"/><Relationship Id="rId251" Type="http://schemas.openxmlformats.org/officeDocument/2006/relationships/hyperlink" Target="https://sistemas.policia.gob.pe/archivos/fotos_desaparecidos/21486986-29599576.jpg" TargetMode="External"/><Relationship Id="rId489" Type="http://schemas.openxmlformats.org/officeDocument/2006/relationships/hyperlink" Target="https://sistemas.policia.gob.pe/archivos/fotos_desaparecidos/23058185-29643426.jpg" TargetMode="External"/><Relationship Id="rId696" Type="http://schemas.openxmlformats.org/officeDocument/2006/relationships/hyperlink" Target="https://sistemas.policia.gob.pe/archivos/fotos_desaparecidos/19681351-29678768.jpg" TargetMode="External"/><Relationship Id="rId349" Type="http://schemas.openxmlformats.org/officeDocument/2006/relationships/hyperlink" Target="https://sistemas.policia.gob.pe/archivos/fotos_desaparecidos/20792705-29529941.jpg" TargetMode="External"/><Relationship Id="rId556" Type="http://schemas.openxmlformats.org/officeDocument/2006/relationships/hyperlink" Target="https://sistemas.policia.gob.pe/archivos/fotos_desaparecidos/23060338-29651009.jpg" TargetMode="External"/><Relationship Id="rId763" Type="http://schemas.openxmlformats.org/officeDocument/2006/relationships/hyperlink" Target="https://sistemas.policia.gob.pe/archivos/fotos_desaparecidos/20683445-29690586.jpg" TargetMode="External"/><Relationship Id="rId1186" Type="http://schemas.openxmlformats.org/officeDocument/2006/relationships/hyperlink" Target="https://denuncias.pnp.gob.pe/archivos/fotos_desaparecidos/5622983-29766554.jpg" TargetMode="External"/><Relationship Id="rId1393" Type="http://schemas.openxmlformats.org/officeDocument/2006/relationships/hyperlink" Target="https://sistemas.policia.gob.pe/archivos/fotos_desaparecidos/23013316-29498237.jpg" TargetMode="External"/><Relationship Id="rId111" Type="http://schemas.openxmlformats.org/officeDocument/2006/relationships/hyperlink" Target="https://sistemas.policia.gob.pe/archivos/fotos_desaparecidos/21520725-29575564.jpg" TargetMode="External"/><Relationship Id="rId209" Type="http://schemas.openxmlformats.org/officeDocument/2006/relationships/hyperlink" Target="https://denuncias.pnp.gob.pe/archivos/fotos_desaparecidos/8183824-29615613.jpg" TargetMode="External"/><Relationship Id="rId416" Type="http://schemas.openxmlformats.org/officeDocument/2006/relationships/hyperlink" Target="https://sistemas.policia.gob.pe/archivos/fotos_desaparecidos/15381696-29625251.jpg" TargetMode="External"/><Relationship Id="rId970" Type="http://schemas.openxmlformats.org/officeDocument/2006/relationships/hyperlink" Target="https://sistemas.policia.gob.pe/archivos/fotos_desaparecidos/23075660-29700223.jpg" TargetMode="External"/><Relationship Id="rId1046" Type="http://schemas.openxmlformats.org/officeDocument/2006/relationships/hyperlink" Target="https://sistemas.policia.gob.pe/archivos/fotos_desaparecidos/23087664-29739794.jpg" TargetMode="External"/><Relationship Id="rId1253" Type="http://schemas.openxmlformats.org/officeDocument/2006/relationships/hyperlink" Target="https://sistemas.policia.gob.pe/archivos/fotos_desaparecidos/19473432-29778451.jpg" TargetMode="External"/><Relationship Id="rId1698" Type="http://schemas.openxmlformats.org/officeDocument/2006/relationships/hyperlink" Target="https://sistemas.policia.gob.pe/archivos/fotos_desaparecidos/23034230-29567575.jpg" TargetMode="External"/><Relationship Id="rId623" Type="http://schemas.openxmlformats.org/officeDocument/2006/relationships/hyperlink" Target="https://denuncias.pnp.gob.pe/archivos/fotos_desaparecidos/5779744-29656919.jpg" TargetMode="External"/><Relationship Id="rId830" Type="http://schemas.openxmlformats.org/officeDocument/2006/relationships/hyperlink" Target="https://denuncias.pnp.gob.pe/archivos/fotos_desaparecidos/11498350-29695454.jpg" TargetMode="External"/><Relationship Id="rId928" Type="http://schemas.openxmlformats.org/officeDocument/2006/relationships/hyperlink" Target="https://sistemas.policia.gob.pe/archivos/fotos_desaparecidos/23080283-29717793.jpg" TargetMode="External"/><Relationship Id="rId1460" Type="http://schemas.openxmlformats.org/officeDocument/2006/relationships/hyperlink" Target="https://denuncias.pnp.gob.pe/archivos/fotos_desaparecidos/23024699-29537553.jpg" TargetMode="External"/><Relationship Id="rId1558" Type="http://schemas.openxmlformats.org/officeDocument/2006/relationships/hyperlink" Target="https://denuncias.pnp.gob.pe/archivos/fotos_desaparecidos/23005924-29473789.jpg" TargetMode="External"/><Relationship Id="rId1765" Type="http://schemas.openxmlformats.org/officeDocument/2006/relationships/hyperlink" Target="https://sistemas.policia.gob.pe/archivos/fotos_desaparecidos/337047-29590801.jpg" TargetMode="External"/><Relationship Id="rId57" Type="http://schemas.openxmlformats.org/officeDocument/2006/relationships/hyperlink" Target="https://denuncias.pnp.gob.pe/archivos/fotos_desaparecidos/15960890-29602041.jpg" TargetMode="External"/><Relationship Id="rId1113" Type="http://schemas.openxmlformats.org/officeDocument/2006/relationships/hyperlink" Target="https://denuncias.pnp.gob.pe/archivos/fotos_desaparecidos/17152711-29755069.jpg" TargetMode="External"/><Relationship Id="rId1320" Type="http://schemas.openxmlformats.org/officeDocument/2006/relationships/hyperlink" Target="https://denuncias.pnp.gob.pe/archivos/fotos_desaparecidos/silueta.jpg" TargetMode="External"/><Relationship Id="rId1418" Type="http://schemas.openxmlformats.org/officeDocument/2006/relationships/hyperlink" Target="https://sistemas.policia.gob.pe/archivos/fotos_desaparecidos/20476551-29483142.jpg" TargetMode="External"/><Relationship Id="rId1625" Type="http://schemas.openxmlformats.org/officeDocument/2006/relationships/hyperlink" Target="https://sistemas.policia.gob.pe/archivos/fotos_desaparecidos/23103568-29792618.jpg" TargetMode="External"/><Relationship Id="rId273" Type="http://schemas.openxmlformats.org/officeDocument/2006/relationships/hyperlink" Target="https://sistemas.policia.gob.pe/archivos/fotos_desaparecidos/15491760-29599167.jpg" TargetMode="External"/><Relationship Id="rId480" Type="http://schemas.openxmlformats.org/officeDocument/2006/relationships/hyperlink" Target="https://denuncias.pnp.gob.pe/archivos/fotos_desaparecidos/20243616-29646199.jpg" TargetMode="External"/><Relationship Id="rId133" Type="http://schemas.openxmlformats.org/officeDocument/2006/relationships/hyperlink" Target="https://denuncias.pnp.gob.pe/archivos/fotos_desaparecidos/23035746-29571916.jpg" TargetMode="External"/><Relationship Id="rId340" Type="http://schemas.openxmlformats.org/officeDocument/2006/relationships/hyperlink" Target="https://denuncias.pnp.gob.pe/archivos/fotos_desaparecidos/12231360-29539218.jpg" TargetMode="External"/><Relationship Id="rId578" Type="http://schemas.openxmlformats.org/officeDocument/2006/relationships/hyperlink" Target="https://denuncias.pnp.gob.pe/archivos/fotos_desaparecidos/23063176-29659729.jpg" TargetMode="External"/><Relationship Id="rId785" Type="http://schemas.openxmlformats.org/officeDocument/2006/relationships/hyperlink" Target="https://sistemas.policia.gob.pe/archivos/fotos_desaparecidos/21218895-29584639.jpg" TargetMode="External"/><Relationship Id="rId992" Type="http://schemas.openxmlformats.org/officeDocument/2006/relationships/hyperlink" Target="https://denuncias.pnp.gob.pe/archivos/fotos_desaparecidos/16389216-29727092.jpg" TargetMode="External"/><Relationship Id="rId200" Type="http://schemas.openxmlformats.org/officeDocument/2006/relationships/hyperlink" Target="https://sistemas.policia.gob.pe/archivos/fotos_desaparecidos/23022564-29530067.jpg" TargetMode="External"/><Relationship Id="rId438" Type="http://schemas.openxmlformats.org/officeDocument/2006/relationships/hyperlink" Target="https://sistemas.policia.gob.pe/archivos/fotos_desaparecidos/19310103-29629052.jpg" TargetMode="External"/><Relationship Id="rId645" Type="http://schemas.openxmlformats.org/officeDocument/2006/relationships/hyperlink" Target="https://sistemas.policia.gob.pe/archivos/fotos_desaparecidos/11988812-29669120.jpg" TargetMode="External"/><Relationship Id="rId852" Type="http://schemas.openxmlformats.org/officeDocument/2006/relationships/hyperlink" Target="https://denuncias.pnp.gob.pe/archivos/fotos_desaparecidos/23080004-29714691.jpg" TargetMode="External"/><Relationship Id="rId1068" Type="http://schemas.openxmlformats.org/officeDocument/2006/relationships/hyperlink" Target="https://sistemas.policia.gob.pe/archivos/fotos_desaparecidos/5530660-29737508.jpg" TargetMode="External"/><Relationship Id="rId1275" Type="http://schemas.openxmlformats.org/officeDocument/2006/relationships/hyperlink" Target="https://denuncias.pnp.gob.pe/archivos/fotos_desaparecidos/23098868-29776965.jpg" TargetMode="External"/><Relationship Id="rId1482" Type="http://schemas.openxmlformats.org/officeDocument/2006/relationships/hyperlink" Target="https://denuncias.pnp.gob.pe/archivos/fotos_desaparecidos/19212783-29454205.jpg" TargetMode="External"/><Relationship Id="rId505" Type="http://schemas.openxmlformats.org/officeDocument/2006/relationships/hyperlink" Target="https://sistemas.policia.gob.pe/archivos/fotos_desaparecidos/19824934-29639257.jpg" TargetMode="External"/><Relationship Id="rId712" Type="http://schemas.openxmlformats.org/officeDocument/2006/relationships/hyperlink" Target="https://sistemas.policia.gob.pe/archivos/fotos_desaparecidos/23067195-29672641.jpg" TargetMode="External"/><Relationship Id="rId1135" Type="http://schemas.openxmlformats.org/officeDocument/2006/relationships/hyperlink" Target="https://denuncias.pnp.gob.pe/archivos/fotos_desaparecidos/8112785-29745776.jpg" TargetMode="External"/><Relationship Id="rId1342" Type="http://schemas.openxmlformats.org/officeDocument/2006/relationships/hyperlink" Target="https://sistemas.policia.gob.pe/archivos/fotos_desaparecidos/23023406-29532964.jpg" TargetMode="External"/><Relationship Id="rId1787" Type="http://schemas.openxmlformats.org/officeDocument/2006/relationships/hyperlink" Target="https://sistemas.policia.gob.pe/archivos/fotos_desaparecidos/22741181-29614643.jpg" TargetMode="External"/><Relationship Id="rId79" Type="http://schemas.openxmlformats.org/officeDocument/2006/relationships/hyperlink" Target="https://sistemas.policia.gob.pe/archivos/fotos_desaparecidos/23043496-29597297.jpg" TargetMode="External"/><Relationship Id="rId1202" Type="http://schemas.openxmlformats.org/officeDocument/2006/relationships/hyperlink" Target="https://sistemas.policia.gob.pe/archivos/fotos_desaparecidos/23097440-29772083.jpg" TargetMode="External"/><Relationship Id="rId1647" Type="http://schemas.openxmlformats.org/officeDocument/2006/relationships/hyperlink" Target="https://sistemas.policia.gob.pe/archivos/fotos_desaparecidos/20465244-29790251.jpg" TargetMode="External"/><Relationship Id="rId1507" Type="http://schemas.openxmlformats.org/officeDocument/2006/relationships/hyperlink" Target="https://sistemas.policia.gob.pe/archivos/fotos_desaparecidos/13068907-29505064.jpg" TargetMode="External"/><Relationship Id="rId1714" Type="http://schemas.openxmlformats.org/officeDocument/2006/relationships/hyperlink" Target="https://sistemas.policia.gob.pe/archivos/fotos_desaparecidos/23035220-29570687.jpg" TargetMode="External"/><Relationship Id="rId295" Type="http://schemas.openxmlformats.org/officeDocument/2006/relationships/hyperlink" Target="https://denuncias.pnp.gob.pe/archivos/fotos_desaparecidos/7514595-29592588.jpg" TargetMode="External"/><Relationship Id="rId155" Type="http://schemas.openxmlformats.org/officeDocument/2006/relationships/hyperlink" Target="https://sistemas.policia.gob.pe/archivos/fotos_desaparecidos/23031469-29559249.jpg" TargetMode="External"/><Relationship Id="rId362" Type="http://schemas.openxmlformats.org/officeDocument/2006/relationships/hyperlink" Target="https://sistemas.policia.gob.pe/archivos/fotos_desaparecidos/23028116-29548322.jpg" TargetMode="External"/><Relationship Id="rId1297" Type="http://schemas.openxmlformats.org/officeDocument/2006/relationships/hyperlink" Target="https://denuncias.pnp.gob.pe/archivos/fotos_desaparecidos/19970192-29787721.jpg" TargetMode="External"/><Relationship Id="rId222" Type="http://schemas.openxmlformats.org/officeDocument/2006/relationships/hyperlink" Target="https://denuncias.pnp.gob.pe/archivos/fotos_desaparecidos/23048469-29613965.jpg" TargetMode="External"/><Relationship Id="rId667" Type="http://schemas.openxmlformats.org/officeDocument/2006/relationships/hyperlink" Target="https://sistemas.policia.gob.pe/archivos/fotos_desaparecidos/22967498-29667159.jpg" TargetMode="External"/><Relationship Id="rId874" Type="http://schemas.openxmlformats.org/officeDocument/2006/relationships/hyperlink" Target="https://sistemas.policia.gob.pe/archivos/fotos_desaparecidos/20270137-29711140.jpg" TargetMode="External"/><Relationship Id="rId527" Type="http://schemas.openxmlformats.org/officeDocument/2006/relationships/hyperlink" Target="https://sistemas.policia.gob.pe/archivos/fotos_desaparecidos/21624041-29642402.jpg" TargetMode="External"/><Relationship Id="rId734" Type="http://schemas.openxmlformats.org/officeDocument/2006/relationships/hyperlink" Target="https://denuncias.pnp.gob.pe/archivos/fotos_desaparecidos/4178940-29680006.jpg" TargetMode="External"/><Relationship Id="rId941" Type="http://schemas.openxmlformats.org/officeDocument/2006/relationships/hyperlink" Target="https://sistemas.policia.gob.pe/archivos/fotos_desaparecidos/23084257-29728670.jpg" TargetMode="External"/><Relationship Id="rId1157" Type="http://schemas.openxmlformats.org/officeDocument/2006/relationships/hyperlink" Target="https://denuncias.pnp.gob.pe/archivos/fotos_desaparecidos/19307624-29760503.jpg" TargetMode="External"/><Relationship Id="rId1364" Type="http://schemas.openxmlformats.org/officeDocument/2006/relationships/hyperlink" Target="https://sistemas.policia.gob.pe/archivos/fotos_desaparecidos/23021494-29526494.jpg" TargetMode="External"/><Relationship Id="rId1571" Type="http://schemas.openxmlformats.org/officeDocument/2006/relationships/hyperlink" Target="https://denuncias.pnp.gob.pe/archivos/fotos_desaparecidos/10924494-29500131.jpg" TargetMode="External"/><Relationship Id="rId70" Type="http://schemas.openxmlformats.org/officeDocument/2006/relationships/hyperlink" Target="https://denuncias.pnp.gob.pe/archivos/fotos_desaparecidos/20827563-29618228.jpg" TargetMode="External"/><Relationship Id="rId801" Type="http://schemas.openxmlformats.org/officeDocument/2006/relationships/hyperlink" Target="https://denuncias.pnp.gob.pe/archivos/fotos_desaparecidos/23074381-29695295.jpg" TargetMode="External"/><Relationship Id="rId1017" Type="http://schemas.openxmlformats.org/officeDocument/2006/relationships/hyperlink" Target="https://denuncias.pnp.gob.pe/archivos/fotos_desaparecidos/23086027-29734548.jpg" TargetMode="External"/><Relationship Id="rId1224" Type="http://schemas.openxmlformats.org/officeDocument/2006/relationships/hyperlink" Target="https://sistemas.policia.gob.pe/archivos/fotos_desaparecidos/21140485-29767214.jpg" TargetMode="External"/><Relationship Id="rId1431" Type="http://schemas.openxmlformats.org/officeDocument/2006/relationships/hyperlink" Target="https://sistemas.policia.gob.pe/archivos/fotos_desaparecidos/20953392-29486444.jpg" TargetMode="External"/><Relationship Id="rId1669" Type="http://schemas.openxmlformats.org/officeDocument/2006/relationships/hyperlink" Target="https://sistemas.policia.gob.pe/archivos/fotos_desaparecidos/23105574-29798054.jpg" TargetMode="External"/><Relationship Id="rId1529" Type="http://schemas.openxmlformats.org/officeDocument/2006/relationships/hyperlink" Target="https://sistemas.policia.gob.pe/archivos/fotos_desaparecidos/13576530-29499653.jpg" TargetMode="External"/><Relationship Id="rId1736" Type="http://schemas.openxmlformats.org/officeDocument/2006/relationships/hyperlink" Target="https://denuncias.pnp.gob.pe/archivos/fotos_desaparecidos/23039165-29582514.jpg" TargetMode="External"/><Relationship Id="rId28" Type="http://schemas.openxmlformats.org/officeDocument/2006/relationships/hyperlink" Target="https://sistemas.policia.gob.pe/archivos/fotos_desaparecidos/13619536-29608509.jpg" TargetMode="External"/><Relationship Id="rId177" Type="http://schemas.openxmlformats.org/officeDocument/2006/relationships/hyperlink" Target="https://sistemas.policia.gob.pe/archivos/fotos_desaparecidos/22845082-29581315.jpg" TargetMode="External"/><Relationship Id="rId384" Type="http://schemas.openxmlformats.org/officeDocument/2006/relationships/hyperlink" Target="https://denuncias.pnp.gob.pe/archivos/fotos_desaparecidos/6775435-29515698.jpg" TargetMode="External"/><Relationship Id="rId591" Type="http://schemas.openxmlformats.org/officeDocument/2006/relationships/hyperlink" Target="https://sistemas.policia.gob.pe/archivos/fotos_desaparecidos/23064314-29663287.jpg" TargetMode="External"/><Relationship Id="rId244" Type="http://schemas.openxmlformats.org/officeDocument/2006/relationships/hyperlink" Target="https://sistemas.policia.gob.pe/archivos/fotos_desaparecidos/2114466-29595412.jpg" TargetMode="External"/><Relationship Id="rId689" Type="http://schemas.openxmlformats.org/officeDocument/2006/relationships/hyperlink" Target="https://sistemas.policia.gob.pe/archivos/fotos_desaparecidos/19420233-29671947.jpg" TargetMode="External"/><Relationship Id="rId896" Type="http://schemas.openxmlformats.org/officeDocument/2006/relationships/hyperlink" Target="https://denuncias.pnp.gob.pe/archivos/fotos_desaparecidos/8533345-29708391.jpg" TargetMode="External"/><Relationship Id="rId1081" Type="http://schemas.openxmlformats.org/officeDocument/2006/relationships/hyperlink" Target="https://sistemas.policia.gob.pe/archivos/fotos_desaparecidos/20917689-29755547.jpg" TargetMode="External"/><Relationship Id="rId451" Type="http://schemas.openxmlformats.org/officeDocument/2006/relationships/hyperlink" Target="https://denuncias.pnp.gob.pe/archivos/fotos_desaparecidos/23054760-29631493.jpg" TargetMode="External"/><Relationship Id="rId549" Type="http://schemas.openxmlformats.org/officeDocument/2006/relationships/hyperlink" Target="https://sistemas.policia.gob.pe/archivos/fotos_desaparecidos/22022745-29651122.jpg" TargetMode="External"/><Relationship Id="rId756" Type="http://schemas.openxmlformats.org/officeDocument/2006/relationships/hyperlink" Target="https://sistemas.policia.gob.pe/archivos/fotos_desaparecidos/8136523-29685246.jpg" TargetMode="External"/><Relationship Id="rId1179" Type="http://schemas.openxmlformats.org/officeDocument/2006/relationships/hyperlink" Target="https://sistemas.policia.gob.pe/archivos/fotos_desaparecidos/23097268-29771299.jpg" TargetMode="External"/><Relationship Id="rId1386" Type="http://schemas.openxmlformats.org/officeDocument/2006/relationships/hyperlink" Target="https://sistemas.policia.gob.pe/archivos/fotos_desaparecidos/23015361-29506281.jpg" TargetMode="External"/><Relationship Id="rId1593" Type="http://schemas.openxmlformats.org/officeDocument/2006/relationships/hyperlink" Target="https://sistemas.policia.gob.pe/archivos/fotos_desaparecidos/956491-29473167.jpg" TargetMode="External"/><Relationship Id="rId104" Type="http://schemas.openxmlformats.org/officeDocument/2006/relationships/hyperlink" Target="https://denuncias.pnp.gob.pe/archivos/fotos_desaparecidos/23038447-29579852.jpg" TargetMode="External"/><Relationship Id="rId311" Type="http://schemas.openxmlformats.org/officeDocument/2006/relationships/hyperlink" Target="https://sistemas.policia.gob.pe/archivos/fotos_desaparecidos/16566862-29564118.jpg" TargetMode="External"/><Relationship Id="rId409" Type="http://schemas.openxmlformats.org/officeDocument/2006/relationships/hyperlink" Target="https://sistemas.policia.gob.pe/archivos/fotos_desaparecidos/18749893-29626149.jpg" TargetMode="External"/><Relationship Id="rId963" Type="http://schemas.openxmlformats.org/officeDocument/2006/relationships/hyperlink" Target="https://sistemas.policia.gob.pe/archivos/fotos_desaparecidos/23082817-29724356.jpg" TargetMode="External"/><Relationship Id="rId1039" Type="http://schemas.openxmlformats.org/officeDocument/2006/relationships/hyperlink" Target="https://sistemas.policia.gob.pe/archivos/fotos_desaparecidos/10811230-29743434.jpg" TargetMode="External"/><Relationship Id="rId1246" Type="http://schemas.openxmlformats.org/officeDocument/2006/relationships/hyperlink" Target="https://sistemas.policia.gob.pe/archivos/fotos_desaparecidos/23099522-29779194.jpg" TargetMode="External"/><Relationship Id="rId92" Type="http://schemas.openxmlformats.org/officeDocument/2006/relationships/hyperlink" Target="https://denuncias.pnp.gob.pe/archivos/fotos_desaparecidos/silueta.jpg" TargetMode="External"/><Relationship Id="rId616" Type="http://schemas.openxmlformats.org/officeDocument/2006/relationships/hyperlink" Target="https://sistemas.policia.gob.pe/archivos/fotos_desaparecidos/21488956-29659521.jpg" TargetMode="External"/><Relationship Id="rId823" Type="http://schemas.openxmlformats.org/officeDocument/2006/relationships/hyperlink" Target="https://sistemas.policia.gob.pe/archivos/fotos_desaparecidos/23073963-29694029.jpg" TargetMode="External"/><Relationship Id="rId1453" Type="http://schemas.openxmlformats.org/officeDocument/2006/relationships/hyperlink" Target="https://sistemas.policia.gob.pe/archivos/fotos_desaparecidos/23011886-29493525.jpg" TargetMode="External"/><Relationship Id="rId1660" Type="http://schemas.openxmlformats.org/officeDocument/2006/relationships/hyperlink" Target="https://denuncias.pnp.gob.pe/archivos/fotos_desaparecidos/23031161-29558078.jpg" TargetMode="External"/><Relationship Id="rId1758" Type="http://schemas.openxmlformats.org/officeDocument/2006/relationships/hyperlink" Target="https://sistemas.policia.gob.pe/archivos/fotos_desaparecidos/10220544-29589342.jpg" TargetMode="External"/><Relationship Id="rId1106" Type="http://schemas.openxmlformats.org/officeDocument/2006/relationships/hyperlink" Target="https://sistemas.policia.gob.pe/archivos/fotos_desaparecidos/23092142-29755866.jpg" TargetMode="External"/><Relationship Id="rId1313" Type="http://schemas.openxmlformats.org/officeDocument/2006/relationships/hyperlink" Target="https://sistemas.policia.gob.pe/archivos/fotos_desaparecidos/silueta.jpg" TargetMode="External"/><Relationship Id="rId1520" Type="http://schemas.openxmlformats.org/officeDocument/2006/relationships/hyperlink" Target="https://denuncias.pnp.gob.pe/archivos/fotos_desaparecidos/8002465-29529770.jpg" TargetMode="External"/><Relationship Id="rId1618" Type="http://schemas.openxmlformats.org/officeDocument/2006/relationships/hyperlink" Target="https://sistemas.policia.gob.pe/archivos/fotos_desaparecidos/23103813-29793125.jpg" TargetMode="External"/><Relationship Id="rId199" Type="http://schemas.openxmlformats.org/officeDocument/2006/relationships/hyperlink" Target="https://sistemas.policia.gob.pe/archivos/fotos_desaparecidos/23021510-29526609.jpg" TargetMode="External"/><Relationship Id="rId266" Type="http://schemas.openxmlformats.org/officeDocument/2006/relationships/hyperlink" Target="https://sistemas.policia.gob.pe/archivos/fotos_desaparecidos/928538-29595072.jpg" TargetMode="External"/><Relationship Id="rId473" Type="http://schemas.openxmlformats.org/officeDocument/2006/relationships/hyperlink" Target="https://sistemas.policia.gob.pe/archivos/fotos_desaparecidos/12264342-29649626.jpg" TargetMode="External"/><Relationship Id="rId680" Type="http://schemas.openxmlformats.org/officeDocument/2006/relationships/hyperlink" Target="https://sistemas.policia.gob.pe/archivos/fotos_desaparecidos/23067522-29673623.jpg" TargetMode="External"/><Relationship Id="rId126" Type="http://schemas.openxmlformats.org/officeDocument/2006/relationships/hyperlink" Target="https://denuncias.pnp.gob.pe/archivos/fotos_desaparecidos/18631171-29617912.jpg" TargetMode="External"/><Relationship Id="rId333" Type="http://schemas.openxmlformats.org/officeDocument/2006/relationships/hyperlink" Target="https://denuncias.pnp.gob.pe/archivos/fotos_desaparecidos/22994933-29548622.jpg" TargetMode="External"/><Relationship Id="rId540" Type="http://schemas.openxmlformats.org/officeDocument/2006/relationships/hyperlink" Target="https://sistemas.policia.gob.pe/archivos/fotos_desaparecidos/5712391-29644381.jpg" TargetMode="External"/><Relationship Id="rId778" Type="http://schemas.openxmlformats.org/officeDocument/2006/relationships/hyperlink" Target="https://denuncias.pnp.gob.pe/archivos/fotos_desaparecidos/23071404-29685208.jpg" TargetMode="External"/><Relationship Id="rId985" Type="http://schemas.openxmlformats.org/officeDocument/2006/relationships/hyperlink" Target="https://sistemas.policia.gob.pe/archivos/fotos_desaparecidos/23084790-29730684.jpg" TargetMode="External"/><Relationship Id="rId1170" Type="http://schemas.openxmlformats.org/officeDocument/2006/relationships/hyperlink" Target="https://sistemas.policia.gob.pe/archivos/fotos_desaparecidos/20738382-29776206.jpg" TargetMode="External"/><Relationship Id="rId638" Type="http://schemas.openxmlformats.org/officeDocument/2006/relationships/hyperlink" Target="https://sistemas.policia.gob.pe/archivos/fotos_desaparecidos/23065898-29668486.jpg" TargetMode="External"/><Relationship Id="rId845" Type="http://schemas.openxmlformats.org/officeDocument/2006/relationships/hyperlink" Target="https://sistemas.policia.gob.pe/archivos/fotos_desaparecidos/23079871-29714310.jpg" TargetMode="External"/><Relationship Id="rId1030" Type="http://schemas.openxmlformats.org/officeDocument/2006/relationships/hyperlink" Target="https://sistemas.policia.gob.pe/archivos/fotos_desaparecidos/23086638-29736473.jpg" TargetMode="External"/><Relationship Id="rId1268" Type="http://schemas.openxmlformats.org/officeDocument/2006/relationships/hyperlink" Target="https://sistemas.policia.gob.pe/archivos/fotos_desaparecidos/19369547-29783191.jpg" TargetMode="External"/><Relationship Id="rId1475" Type="http://schemas.openxmlformats.org/officeDocument/2006/relationships/hyperlink" Target="https://sistemas.policia.gob.pe/archivos/fotos_desaparecidos/15265026-29490235.jpg" TargetMode="External"/><Relationship Id="rId1682" Type="http://schemas.openxmlformats.org/officeDocument/2006/relationships/hyperlink" Target="https://sistemas.policia.gob.pe/archivos/fotos_desaparecidos/19934090-29802687.jpg" TargetMode="External"/><Relationship Id="rId400" Type="http://schemas.openxmlformats.org/officeDocument/2006/relationships/hyperlink" Target="https://sistemas.policia.gob.pe/archivos/fotos_desaparecidos/17825726-29509429.jpg" TargetMode="External"/><Relationship Id="rId705" Type="http://schemas.openxmlformats.org/officeDocument/2006/relationships/hyperlink" Target="https://denuncias.pnp.gob.pe/archivos/fotos_desaparecidos/13631023-29678447.jpg" TargetMode="External"/><Relationship Id="rId1128" Type="http://schemas.openxmlformats.org/officeDocument/2006/relationships/hyperlink" Target="https://sistemas.policia.gob.pe/archivos/fotos_desaparecidos/7258316-29753521.jpg" TargetMode="External"/><Relationship Id="rId1335" Type="http://schemas.openxmlformats.org/officeDocument/2006/relationships/hyperlink" Target="https://denuncias.pnp.gob.pe/archivos/fotos_desaparecidos/23014038-29544995.jpg" TargetMode="External"/><Relationship Id="rId1542" Type="http://schemas.openxmlformats.org/officeDocument/2006/relationships/hyperlink" Target="https://sistemas.policia.gob.pe/archivos/fotos_desaparecidos/23011839-29493472.jpg" TargetMode="External"/><Relationship Id="rId912" Type="http://schemas.openxmlformats.org/officeDocument/2006/relationships/hyperlink" Target="https://sistemas.policia.gob.pe/archivos/fotos_desaparecidos/23080006-29714744.jpg" TargetMode="External"/><Relationship Id="rId41" Type="http://schemas.openxmlformats.org/officeDocument/2006/relationships/hyperlink" Target="https://sistemas.policia.gob.pe/archivos/fotos_desaparecidos/9492720-29611618.jpg" TargetMode="External"/><Relationship Id="rId1402" Type="http://schemas.openxmlformats.org/officeDocument/2006/relationships/hyperlink" Target="https://sistemas.policia.gob.pe/archivos/fotos_desaparecidos/19940081-29490386.jpg" TargetMode="External"/><Relationship Id="rId1707" Type="http://schemas.openxmlformats.org/officeDocument/2006/relationships/hyperlink" Target="https://sistemas.policia.gob.pe/archivos/fotos_desaparecidos/7147583-29565203.jpg" TargetMode="External"/><Relationship Id="rId190" Type="http://schemas.openxmlformats.org/officeDocument/2006/relationships/hyperlink" Target="https://sistemas.policia.gob.pe/archivos/fotos_desaparecidos/22790869-29528849.jpg" TargetMode="External"/><Relationship Id="rId288" Type="http://schemas.openxmlformats.org/officeDocument/2006/relationships/hyperlink" Target="https://denuncias.pnp.gob.pe/archivos/fotos_desaparecidos/22888254-29571948.jpg" TargetMode="External"/><Relationship Id="rId495" Type="http://schemas.openxmlformats.org/officeDocument/2006/relationships/hyperlink" Target="https://denuncias.pnp.gob.pe/archivos/fotos_desaparecidos/21483580-29637566.jpg" TargetMode="External"/><Relationship Id="rId148" Type="http://schemas.openxmlformats.org/officeDocument/2006/relationships/hyperlink" Target="https://denuncias.pnp.gob.pe/archivos/fotos_desaparecidos/23018475-29617727.jpg" TargetMode="External"/><Relationship Id="rId355" Type="http://schemas.openxmlformats.org/officeDocument/2006/relationships/hyperlink" Target="https://sistemas.policia.gob.pe/archivos/fotos_desaparecidos/9108026-29557122.jpg" TargetMode="External"/><Relationship Id="rId562" Type="http://schemas.openxmlformats.org/officeDocument/2006/relationships/hyperlink" Target="https://sistemas.policia.gob.pe/archivos/fotos_desaparecidos/21220779-29652736.jpg" TargetMode="External"/><Relationship Id="rId1192" Type="http://schemas.openxmlformats.org/officeDocument/2006/relationships/hyperlink" Target="https://sistemas.policia.gob.pe/archivos/fotos_desaparecidos/23098346-29775315.jpg" TargetMode="External"/><Relationship Id="rId215" Type="http://schemas.openxmlformats.org/officeDocument/2006/relationships/hyperlink" Target="https://sistemas.policia.gob.pe/archivos/fotos_desaparecidos/23049977-29618984.jpg" TargetMode="External"/><Relationship Id="rId422" Type="http://schemas.openxmlformats.org/officeDocument/2006/relationships/hyperlink" Target="https://denuncias.pnp.gob.pe/archivos/fotos_desaparecidos/21721783-29626329.jpg" TargetMode="External"/><Relationship Id="rId867" Type="http://schemas.openxmlformats.org/officeDocument/2006/relationships/hyperlink" Target="https://denuncias.pnp.gob.pe/archivos/fotos_desaparecidos/23077463-29706004.jpg" TargetMode="External"/><Relationship Id="rId1052" Type="http://schemas.openxmlformats.org/officeDocument/2006/relationships/hyperlink" Target="https://sistemas.policia.gob.pe/archivos/fotos_desaparecidos/10796252-29740941.jpg" TargetMode="External"/><Relationship Id="rId1497" Type="http://schemas.openxmlformats.org/officeDocument/2006/relationships/hyperlink" Target="https://sistemas.policia.gob.pe/archivos/fotos_desaparecidos/23027349-29551346.jpg" TargetMode="External"/><Relationship Id="rId727" Type="http://schemas.openxmlformats.org/officeDocument/2006/relationships/hyperlink" Target="https://sistemas.policia.gob.pe/archivos/fotos_desaparecidos/23070538-29682474.jpg" TargetMode="External"/><Relationship Id="rId934" Type="http://schemas.openxmlformats.org/officeDocument/2006/relationships/hyperlink" Target="https://sistemas.policia.gob.pe/archivos/fotos_desaparecidos/23085305-29732470.jpg" TargetMode="External"/><Relationship Id="rId1357" Type="http://schemas.openxmlformats.org/officeDocument/2006/relationships/hyperlink" Target="https://sistemas.policia.gob.pe/archivos/fotos_desaparecidos/23025308-29539436.jpg" TargetMode="External"/><Relationship Id="rId1564" Type="http://schemas.openxmlformats.org/officeDocument/2006/relationships/hyperlink" Target="https://sistemas.policia.gob.pe/archivos/fotos_desaparecidos/18197156-29503281.jpg" TargetMode="External"/><Relationship Id="rId1771" Type="http://schemas.openxmlformats.org/officeDocument/2006/relationships/hyperlink" Target="https://sistemas.policia.gob.pe/archivos/fotos_desaparecidos/20149350-29596095.jpg" TargetMode="External"/><Relationship Id="rId63" Type="http://schemas.openxmlformats.org/officeDocument/2006/relationships/hyperlink" Target="https://sistemas.policia.gob.pe/archivos/fotos_desaparecidos/22474856-29594990.jpg" TargetMode="External"/><Relationship Id="rId1217" Type="http://schemas.openxmlformats.org/officeDocument/2006/relationships/hyperlink" Target="https://sistemas.policia.gob.pe/archivos/fotos_desaparecidos/13527327-29770587.jpg" TargetMode="External"/><Relationship Id="rId1424" Type="http://schemas.openxmlformats.org/officeDocument/2006/relationships/hyperlink" Target="https://denuncias.pnp.gob.pe/archivos/fotos_desaparecidos/20279208-29480206.jpg" TargetMode="External"/><Relationship Id="rId1631" Type="http://schemas.openxmlformats.org/officeDocument/2006/relationships/hyperlink" Target="https://sistemas.policia.gob.pe/archivos/fotos_desaparecidos/23103660-29792881.jpg" TargetMode="External"/><Relationship Id="rId1729" Type="http://schemas.openxmlformats.org/officeDocument/2006/relationships/hyperlink" Target="https://denuncias.pnp.gob.pe/archivos/fotos_desaparecidos/23037635-29576803.jpg" TargetMode="External"/><Relationship Id="rId377" Type="http://schemas.openxmlformats.org/officeDocument/2006/relationships/hyperlink" Target="https://denuncias.pnp.gob.pe/archivos/fotos_desaparecidos/21447425-29546460.jpg" TargetMode="External"/><Relationship Id="rId584" Type="http://schemas.openxmlformats.org/officeDocument/2006/relationships/hyperlink" Target="https://sistemas.policia.gob.pe/archivos/fotos_desaparecidos/21432723-29655201.jpg" TargetMode="External"/><Relationship Id="rId5" Type="http://schemas.openxmlformats.org/officeDocument/2006/relationships/hyperlink" Target="https://sistemas.policia.gob.pe/archivos/fotos_desaparecidos/23050234-29619558.jpg" TargetMode="External"/><Relationship Id="rId237" Type="http://schemas.openxmlformats.org/officeDocument/2006/relationships/hyperlink" Target="https://denuncias.pnp.gob.pe/archivos/fotos_desaparecidos/2589959-29620503.jpg" TargetMode="External"/><Relationship Id="rId791" Type="http://schemas.openxmlformats.org/officeDocument/2006/relationships/hyperlink" Target="https://sistemas.policia.gob.pe/archivos/fotos_desaparecidos/23075539-29699645.jpg" TargetMode="External"/><Relationship Id="rId889" Type="http://schemas.openxmlformats.org/officeDocument/2006/relationships/hyperlink" Target="https://sistemas.policia.gob.pe/archivos/fotos_desaparecidos/23077142-29705575.jpg" TargetMode="External"/><Relationship Id="rId1074" Type="http://schemas.openxmlformats.org/officeDocument/2006/relationships/hyperlink" Target="https://sistemas.policia.gob.pe/archivos/fotos_desaparecidos/18778030-29755590.jpg" TargetMode="External"/><Relationship Id="rId444" Type="http://schemas.openxmlformats.org/officeDocument/2006/relationships/hyperlink" Target="https://sistemas.policia.gob.pe/archivos/fotos_desaparecidos/22925375-29631881.jpg" TargetMode="External"/><Relationship Id="rId651" Type="http://schemas.openxmlformats.org/officeDocument/2006/relationships/hyperlink" Target="https://sistemas.policia.gob.pe/archivos/fotos_desaparecidos/23066425-29670089.jpg" TargetMode="External"/><Relationship Id="rId749" Type="http://schemas.openxmlformats.org/officeDocument/2006/relationships/hyperlink" Target="https://denuncias.pnp.gob.pe/archivos/fotos_desaparecidos/23071044-29683861.jpg" TargetMode="External"/><Relationship Id="rId1281" Type="http://schemas.openxmlformats.org/officeDocument/2006/relationships/hyperlink" Target="https://denuncias.pnp.gob.pe/archivos/fotos_desaparecidos/1552348-29783028.jpg" TargetMode="External"/><Relationship Id="rId1379" Type="http://schemas.openxmlformats.org/officeDocument/2006/relationships/hyperlink" Target="https://sistemas.policia.gob.pe/archivos/fotos_desaparecidos/23018755-29517270.jpg" TargetMode="External"/><Relationship Id="rId1586" Type="http://schemas.openxmlformats.org/officeDocument/2006/relationships/hyperlink" Target="https://sistemas.policia.gob.pe/archivos/fotos_desaparecidos/9458753-29513543.jpg" TargetMode="External"/><Relationship Id="rId304" Type="http://schemas.openxmlformats.org/officeDocument/2006/relationships/hyperlink" Target="https://sistemas.policia.gob.pe/archivos/fotos_desaparecidos/18642905-29563082.jpg" TargetMode="External"/><Relationship Id="rId511" Type="http://schemas.openxmlformats.org/officeDocument/2006/relationships/hyperlink" Target="https://denuncias.pnp.gob.pe/archivos/fotos_desaparecidos/23056965-29639654.jpg" TargetMode="External"/><Relationship Id="rId609" Type="http://schemas.openxmlformats.org/officeDocument/2006/relationships/hyperlink" Target="https://denuncias.pnp.gob.pe/archivos/fotos_desaparecidos/17567720-29666920.jpg" TargetMode="External"/><Relationship Id="rId956" Type="http://schemas.openxmlformats.org/officeDocument/2006/relationships/hyperlink" Target="https://sistemas.policia.gob.pe/archivos/fotos_desaparecidos/23042708-29723739.jpg" TargetMode="External"/><Relationship Id="rId1141" Type="http://schemas.openxmlformats.org/officeDocument/2006/relationships/hyperlink" Target="https://denuncias.pnp.gob.pe/archivos/fotos_desaparecidos/213194-29750890.jpg" TargetMode="External"/><Relationship Id="rId1239" Type="http://schemas.openxmlformats.org/officeDocument/2006/relationships/hyperlink" Target="https://denuncias.pnp.gob.pe/archivos/fotos_desaparecidos/3324267-29762823.jpg" TargetMode="External"/><Relationship Id="rId1793" Type="http://schemas.openxmlformats.org/officeDocument/2006/relationships/hyperlink" Target="https://sistemas.policia.gob.pe/archivos/fotos_desaparecidos/silueta.jpg" TargetMode="External"/><Relationship Id="rId85" Type="http://schemas.openxmlformats.org/officeDocument/2006/relationships/hyperlink" Target="https://denuncias.pnp.gob.pe/archivos/fotos_desaparecidos/23022847-29589554.jpg" TargetMode="External"/><Relationship Id="rId816" Type="http://schemas.openxmlformats.org/officeDocument/2006/relationships/hyperlink" Target="https://sistemas.policia.gob.pe/archivos/fotos_desaparecidos/23076650-29703380.jpg" TargetMode="External"/><Relationship Id="rId1001" Type="http://schemas.openxmlformats.org/officeDocument/2006/relationships/hyperlink" Target="https://sistemas.policia.gob.pe/archivos/fotos_desaparecidos/23088206-29741876.jpg" TargetMode="External"/><Relationship Id="rId1446" Type="http://schemas.openxmlformats.org/officeDocument/2006/relationships/hyperlink" Target="https://denuncias.pnp.gob.pe/archivos/fotos_desaparecidos/23017203-29513046.jpg" TargetMode="External"/><Relationship Id="rId1653" Type="http://schemas.openxmlformats.org/officeDocument/2006/relationships/hyperlink" Target="https://sistemas.policia.gob.pe/archivos/fotos_desaparecidos/21647608-29557293.jpg" TargetMode="External"/><Relationship Id="rId1306" Type="http://schemas.openxmlformats.org/officeDocument/2006/relationships/hyperlink" Target="https://sistemas.policia.gob.pe/archivos/fotos_desaparecidos/23100917-29783606.jpg" TargetMode="External"/><Relationship Id="rId1513" Type="http://schemas.openxmlformats.org/officeDocument/2006/relationships/hyperlink" Target="https://denuncias.pnp.gob.pe/archivos/fotos_desaparecidos/11597982-29516015.jpg" TargetMode="External"/><Relationship Id="rId1720" Type="http://schemas.openxmlformats.org/officeDocument/2006/relationships/hyperlink" Target="https://sistemas.policia.gob.pe/archivos/fotos_desaparecidos/21087873-29571280.jpg" TargetMode="External"/><Relationship Id="rId12" Type="http://schemas.openxmlformats.org/officeDocument/2006/relationships/hyperlink" Target="https://denuncias.pnp.gob.pe/archivos/fotos_desaparecidos/15756459-29622353.jpg" TargetMode="External"/><Relationship Id="rId161" Type="http://schemas.openxmlformats.org/officeDocument/2006/relationships/hyperlink" Target="https://sistemas.policia.gob.pe/archivos/fotos_desaparecidos/20428290-29553972.jpg" TargetMode="External"/><Relationship Id="rId399" Type="http://schemas.openxmlformats.org/officeDocument/2006/relationships/hyperlink" Target="https://denuncias.pnp.gob.pe/archivos/fotos_desaparecidos/2205599-29502370.jpg" TargetMode="External"/><Relationship Id="rId259" Type="http://schemas.openxmlformats.org/officeDocument/2006/relationships/hyperlink" Target="https://denuncias.pnp.gob.pe/archivos/fotos_desaparecidos/15627304-29599649.jpg" TargetMode="External"/><Relationship Id="rId466" Type="http://schemas.openxmlformats.org/officeDocument/2006/relationships/hyperlink" Target="https://sistemas.policia.gob.pe/archivos/fotos_desaparecidos/23060244-29650098.jpg" TargetMode="External"/><Relationship Id="rId673" Type="http://schemas.openxmlformats.org/officeDocument/2006/relationships/hyperlink" Target="https://sistemas.policia.gob.pe/archivos/fotos_desaparecidos/19252042-29672934.jpg" TargetMode="External"/><Relationship Id="rId880" Type="http://schemas.openxmlformats.org/officeDocument/2006/relationships/hyperlink" Target="https://denuncias.pnp.gob.pe/archivos/fotos_desaparecidos/20374124-29715331.jpg" TargetMode="External"/><Relationship Id="rId1096" Type="http://schemas.openxmlformats.org/officeDocument/2006/relationships/hyperlink" Target="https://sistemas.policia.gob.pe/archivos/fotos_desaparecidos/23003531-29746530.jpg" TargetMode="External"/><Relationship Id="rId119" Type="http://schemas.openxmlformats.org/officeDocument/2006/relationships/hyperlink" Target="https://sistemas.policia.gob.pe/archivos/fotos_desaparecidos/15190665-29575711.jpg" TargetMode="External"/><Relationship Id="rId326" Type="http://schemas.openxmlformats.org/officeDocument/2006/relationships/hyperlink" Target="https://sistemas.policia.gob.pe/archivos/fotos_desaparecidos/11268970-29564863.jpg" TargetMode="External"/><Relationship Id="rId533" Type="http://schemas.openxmlformats.org/officeDocument/2006/relationships/hyperlink" Target="https://sistemas.policia.gob.pe/archivos/fotos_desaparecidos/14636703-29644352.jpg" TargetMode="External"/><Relationship Id="rId978" Type="http://schemas.openxmlformats.org/officeDocument/2006/relationships/hyperlink" Target="https://denuncias.pnp.gob.pe/archivos/fotos_desaparecidos/23085451-29732839.jpg" TargetMode="External"/><Relationship Id="rId1163" Type="http://schemas.openxmlformats.org/officeDocument/2006/relationships/hyperlink" Target="https://denuncias.pnp.gob.pe/archivos/fotos_desaparecidos/20569045-29758153.jpg" TargetMode="External"/><Relationship Id="rId1370" Type="http://schemas.openxmlformats.org/officeDocument/2006/relationships/hyperlink" Target="https://denuncias.pnp.gob.pe/archivos/fotos_desaparecidos/23021708-29527437.jpg" TargetMode="External"/><Relationship Id="rId740" Type="http://schemas.openxmlformats.org/officeDocument/2006/relationships/hyperlink" Target="https://sistemas.policia.gob.pe/archivos/fotos_desaparecidos/23071722-29686280.jpg" TargetMode="External"/><Relationship Id="rId838" Type="http://schemas.openxmlformats.org/officeDocument/2006/relationships/hyperlink" Target="https://denuncias.pnp.gob.pe/archivos/fotos_desaparecidos/20129288-29692974.jpg" TargetMode="External"/><Relationship Id="rId1023" Type="http://schemas.openxmlformats.org/officeDocument/2006/relationships/hyperlink" Target="https://sistemas.policia.gob.pe/archivos/fotos_desaparecidos/23054160-29739015.jpg" TargetMode="External"/><Relationship Id="rId1468" Type="http://schemas.openxmlformats.org/officeDocument/2006/relationships/hyperlink" Target="https://sistemas.policia.gob.pe/archivos/fotos_desaparecidos/22865963-29493471.jpg" TargetMode="External"/><Relationship Id="rId1675" Type="http://schemas.openxmlformats.org/officeDocument/2006/relationships/hyperlink" Target="https://sistemas.policia.gob.pe/archivos/fotos_desaparecidos/23104344-29794464.jpg" TargetMode="External"/><Relationship Id="rId600" Type="http://schemas.openxmlformats.org/officeDocument/2006/relationships/hyperlink" Target="https://denuncias.pnp.gob.pe/archivos/fotos_desaparecidos/23062612-29657934.jpg" TargetMode="External"/><Relationship Id="rId1230" Type="http://schemas.openxmlformats.org/officeDocument/2006/relationships/hyperlink" Target="https://sistemas.policia.gob.pe/archivos/fotos_desaparecidos/23095013-29764916.jpg" TargetMode="External"/><Relationship Id="rId1328" Type="http://schemas.openxmlformats.org/officeDocument/2006/relationships/hyperlink" Target="https://denuncias.pnp.gob.pe/archivos/fotos_desaparecidos/23027660-29547006.jpg" TargetMode="External"/><Relationship Id="rId1535" Type="http://schemas.openxmlformats.org/officeDocument/2006/relationships/hyperlink" Target="https://sistemas.policia.gob.pe/archivos/fotos_desaparecidos/4053737-29545805.jpg" TargetMode="External"/><Relationship Id="rId905" Type="http://schemas.openxmlformats.org/officeDocument/2006/relationships/hyperlink" Target="https://denuncias.pnp.gob.pe/archivos/fotos_desaparecidos/23081653-29720213.jpg" TargetMode="External"/><Relationship Id="rId1742" Type="http://schemas.openxmlformats.org/officeDocument/2006/relationships/hyperlink" Target="https://denuncias.pnp.gob.pe/archivos/fotos_desaparecidos/23038848-29581354.jpg" TargetMode="External"/><Relationship Id="rId34" Type="http://schemas.openxmlformats.org/officeDocument/2006/relationships/hyperlink" Target="https://sistemas.policia.gob.pe/archivos/fotos_desaparecidos/20412041-29611882.jpg" TargetMode="External"/><Relationship Id="rId1602" Type="http://schemas.openxmlformats.org/officeDocument/2006/relationships/hyperlink" Target="https://sistemas.policia.gob.pe/archivos/fotos_desaparecidos/22999988-29456097.jpg" TargetMode="External"/><Relationship Id="rId183" Type="http://schemas.openxmlformats.org/officeDocument/2006/relationships/hyperlink" Target="https://denuncias.pnp.gob.pe/archivos/fotos_desaparecidos/21005763-29555304.jpg" TargetMode="External"/><Relationship Id="rId390" Type="http://schemas.openxmlformats.org/officeDocument/2006/relationships/hyperlink" Target="https://denuncias.pnp.gob.pe/archivos/fotos_desaparecidos/16966850-29504310.jpg" TargetMode="External"/><Relationship Id="rId250" Type="http://schemas.openxmlformats.org/officeDocument/2006/relationships/hyperlink" Target="https://sistemas.policia.gob.pe/archivos/fotos_desaparecidos/12673235-29621881.jpg" TargetMode="External"/><Relationship Id="rId488" Type="http://schemas.openxmlformats.org/officeDocument/2006/relationships/hyperlink" Target="https://denuncias.pnp.gob.pe/archivos/fotos_desaparecidos/23050065-29649557.jpg" TargetMode="External"/><Relationship Id="rId695" Type="http://schemas.openxmlformats.org/officeDocument/2006/relationships/hyperlink" Target="https://sistemas.policia.gob.pe/archivos/fotos_desaparecidos/22838404-29672560.jpg" TargetMode="External"/><Relationship Id="rId110" Type="http://schemas.openxmlformats.org/officeDocument/2006/relationships/hyperlink" Target="https://sistemas.policia.gob.pe/archivos/fotos_desaparecidos/23040349-29586450.jpg" TargetMode="External"/><Relationship Id="rId348" Type="http://schemas.openxmlformats.org/officeDocument/2006/relationships/hyperlink" Target="https://sistemas.policia.gob.pe/archivos/fotos_desaparecidos/18739874-29538170.jpg" TargetMode="External"/><Relationship Id="rId555" Type="http://schemas.openxmlformats.org/officeDocument/2006/relationships/hyperlink" Target="https://sistemas.policia.gob.pe/archivos/fotos_desaparecidos/19548515-29649953.jpg" TargetMode="External"/><Relationship Id="rId762" Type="http://schemas.openxmlformats.org/officeDocument/2006/relationships/hyperlink" Target="https://sistemas.policia.gob.pe/archivos/fotos_desaparecidos/20683440-29690586.jpg" TargetMode="External"/><Relationship Id="rId1185" Type="http://schemas.openxmlformats.org/officeDocument/2006/relationships/hyperlink" Target="https://sistemas.policia.gob.pe/archivos/fotos_desaparecidos/15651474-29770180.jpg" TargetMode="External"/><Relationship Id="rId1392" Type="http://schemas.openxmlformats.org/officeDocument/2006/relationships/hyperlink" Target="https://sistemas.policia.gob.pe/archivos/fotos_desaparecidos/21370805-29498924.jpg" TargetMode="External"/><Relationship Id="rId208" Type="http://schemas.openxmlformats.org/officeDocument/2006/relationships/hyperlink" Target="https://sistemas.policia.gob.pe/archivos/fotos_desaparecidos/22847984-29619981.jpg" TargetMode="External"/><Relationship Id="rId415" Type="http://schemas.openxmlformats.org/officeDocument/2006/relationships/hyperlink" Target="https://sistemas.policia.gob.pe/archivos/fotos_desaparecidos/12395525-29625251.jpg" TargetMode="External"/><Relationship Id="rId622" Type="http://schemas.openxmlformats.org/officeDocument/2006/relationships/hyperlink" Target="https://denuncias.pnp.gob.pe/archivos/fotos_desaparecidos/9108419-29662884.jpg" TargetMode="External"/><Relationship Id="rId1045" Type="http://schemas.openxmlformats.org/officeDocument/2006/relationships/hyperlink" Target="https://sistemas.policia.gob.pe/archivos/fotos_desaparecidos/23087348-29738663.jpg" TargetMode="External"/><Relationship Id="rId1252" Type="http://schemas.openxmlformats.org/officeDocument/2006/relationships/hyperlink" Target="https://denuncias.pnp.gob.pe/archivos/fotos_desaparecidos/23098866-29776966.jpg" TargetMode="External"/><Relationship Id="rId1697" Type="http://schemas.openxmlformats.org/officeDocument/2006/relationships/hyperlink" Target="https://sistemas.policia.gob.pe/archivos/fotos_desaparecidos/23034667-29569065.jpg" TargetMode="External"/><Relationship Id="rId927" Type="http://schemas.openxmlformats.org/officeDocument/2006/relationships/hyperlink" Target="https://sistemas.policia.gob.pe/archivos/fotos_desaparecidos/13161321-29720207.jpg" TargetMode="External"/><Relationship Id="rId1112" Type="http://schemas.openxmlformats.org/officeDocument/2006/relationships/hyperlink" Target="https://sistemas.policia.gob.pe/archivos/fotos_desaparecidos/15144160-29747363.jpg" TargetMode="External"/><Relationship Id="rId1557" Type="http://schemas.openxmlformats.org/officeDocument/2006/relationships/hyperlink" Target="https://sistemas.policia.gob.pe/archivos/fotos_desaparecidos/19076180-29470124.jpg" TargetMode="External"/><Relationship Id="rId1764" Type="http://schemas.openxmlformats.org/officeDocument/2006/relationships/hyperlink" Target="https://denuncias.pnp.gob.pe/archivos/fotos_desaparecidos/13744453-29583030.jpg" TargetMode="External"/><Relationship Id="rId56" Type="http://schemas.openxmlformats.org/officeDocument/2006/relationships/hyperlink" Target="https://sistemas.policia.gob.pe/archivos/fotos_desaparecidos/23044633-29601325.jpg" TargetMode="External"/><Relationship Id="rId1417" Type="http://schemas.openxmlformats.org/officeDocument/2006/relationships/hyperlink" Target="https://denuncias.pnp.gob.pe/archivos/fotos_desaparecidos/23012531-29495750.jpg" TargetMode="External"/><Relationship Id="rId1624" Type="http://schemas.openxmlformats.org/officeDocument/2006/relationships/hyperlink" Target="https://sistemas.policia.gob.pe/archivos/fotos_desaparecidos/23103664-29792905.jpg" TargetMode="External"/><Relationship Id="rId272" Type="http://schemas.openxmlformats.org/officeDocument/2006/relationships/hyperlink" Target="https://sistemas.policia.gob.pe/archivos/fotos_desaparecidos/509603-29576137.jpg" TargetMode="External"/><Relationship Id="rId577" Type="http://schemas.openxmlformats.org/officeDocument/2006/relationships/hyperlink" Target="https://sistemas.policia.gob.pe/archivos/fotos_desaparecidos/21386774-29657733.jpg" TargetMode="External"/><Relationship Id="rId132" Type="http://schemas.openxmlformats.org/officeDocument/2006/relationships/hyperlink" Target="https://denuncias.pnp.gob.pe/archivos/fotos_desaparecidos/23035744-29571916.jpg" TargetMode="External"/><Relationship Id="rId784" Type="http://schemas.openxmlformats.org/officeDocument/2006/relationships/hyperlink" Target="https://sistemas.policia.gob.pe/archivos/fotos_desaparecidos/7878314-29684095.jpg" TargetMode="External"/><Relationship Id="rId991" Type="http://schemas.openxmlformats.org/officeDocument/2006/relationships/hyperlink" Target="https://sistemas.policia.gob.pe/archivos/fotos_desaparecidos/23084341-29728930.jpg" TargetMode="External"/><Relationship Id="rId1067" Type="http://schemas.openxmlformats.org/officeDocument/2006/relationships/hyperlink" Target="https://sistemas.policia.gob.pe/archivos/fotos_desaparecidos/1438979-29737833.jpg" TargetMode="External"/><Relationship Id="rId437" Type="http://schemas.openxmlformats.org/officeDocument/2006/relationships/hyperlink" Target="https://denuncias.pnp.gob.pe/archivos/fotos_desaparecidos/21327610-29626329.jpg" TargetMode="External"/><Relationship Id="rId644" Type="http://schemas.openxmlformats.org/officeDocument/2006/relationships/hyperlink" Target="https://sistemas.policia.gob.pe/archivos/fotos_desaparecidos/21039556-29667455.jpg" TargetMode="External"/><Relationship Id="rId851" Type="http://schemas.openxmlformats.org/officeDocument/2006/relationships/hyperlink" Target="https://denuncias.pnp.gob.pe/archivos/fotos_desaparecidos/23077936-29708047.jpg" TargetMode="External"/><Relationship Id="rId1274" Type="http://schemas.openxmlformats.org/officeDocument/2006/relationships/hyperlink" Target="https://denuncias.pnp.gob.pe/archivos/fotos_desaparecidos/12233681-29776965.jpg" TargetMode="External"/><Relationship Id="rId1481" Type="http://schemas.openxmlformats.org/officeDocument/2006/relationships/hyperlink" Target="https://sistemas.policia.gob.pe/archivos/fotos_desaparecidos/23005357-29472047.jpg" TargetMode="External"/><Relationship Id="rId1579" Type="http://schemas.openxmlformats.org/officeDocument/2006/relationships/hyperlink" Target="https://denuncias.pnp.gob.pe/archivos/fotos_desaparecidos/22919733-29546232.jpg" TargetMode="External"/><Relationship Id="rId504" Type="http://schemas.openxmlformats.org/officeDocument/2006/relationships/hyperlink" Target="https://sistemas.policia.gob.pe/archivos/fotos_desaparecidos/23056359-29637713.jpg" TargetMode="External"/><Relationship Id="rId711" Type="http://schemas.openxmlformats.org/officeDocument/2006/relationships/hyperlink" Target="https://sistemas.policia.gob.pe/archivos/fotos_desaparecidos/15751747-29678465.jpg" TargetMode="External"/><Relationship Id="rId949" Type="http://schemas.openxmlformats.org/officeDocument/2006/relationships/hyperlink" Target="https://sistemas.policia.gob.pe/archivos/fotos_desaparecidos/20560677-29727831.jpg" TargetMode="External"/><Relationship Id="rId1134" Type="http://schemas.openxmlformats.org/officeDocument/2006/relationships/hyperlink" Target="https://sistemas.policia.gob.pe/archivos/fotos_desaparecidos/4083388-29754436.jpg" TargetMode="External"/><Relationship Id="rId1341" Type="http://schemas.openxmlformats.org/officeDocument/2006/relationships/hyperlink" Target="https://denuncias.pnp.gob.pe/archivos/fotos_desaparecidos/23023605-29533414.jpg" TargetMode="External"/><Relationship Id="rId1786" Type="http://schemas.openxmlformats.org/officeDocument/2006/relationships/hyperlink" Target="https://denuncias.pnp.gob.pe/archivos/fotos_desaparecidos/23046077-29605756.jpg" TargetMode="External"/><Relationship Id="rId78" Type="http://schemas.openxmlformats.org/officeDocument/2006/relationships/hyperlink" Target="https://sistemas.policia.gob.pe/archivos/fotos_desaparecidos/21796136-29586382.jpg" TargetMode="External"/><Relationship Id="rId809" Type="http://schemas.openxmlformats.org/officeDocument/2006/relationships/hyperlink" Target="https://denuncias.pnp.gob.pe/archivos/fotos_desaparecidos/23074161-29694381.jpg" TargetMode="External"/><Relationship Id="rId1201" Type="http://schemas.openxmlformats.org/officeDocument/2006/relationships/hyperlink" Target="https://sistemas.policia.gob.pe/archivos/fotos_desaparecidos/18749893-29763994.jpg" TargetMode="External"/><Relationship Id="rId1439" Type="http://schemas.openxmlformats.org/officeDocument/2006/relationships/hyperlink" Target="https://denuncias.pnp.gob.pe/archivos/fotos_desaparecidos/22938128-29471578.jpg" TargetMode="External"/><Relationship Id="rId1646" Type="http://schemas.openxmlformats.org/officeDocument/2006/relationships/hyperlink" Target="https://denuncias.pnp.gob.pe/archivos/fotos_desaparecidos/20241980-29791182.jpg" TargetMode="External"/><Relationship Id="rId1506" Type="http://schemas.openxmlformats.org/officeDocument/2006/relationships/hyperlink" Target="https://sistemas.policia.gob.pe/archivos/fotos_desaparecidos/17144469-29511323.jpg" TargetMode="External"/><Relationship Id="rId1713" Type="http://schemas.openxmlformats.org/officeDocument/2006/relationships/hyperlink" Target="https://sistemas.policia.gob.pe/archivos/fotos_desaparecidos/23035512-29571411.jpg" TargetMode="External"/><Relationship Id="rId294" Type="http://schemas.openxmlformats.org/officeDocument/2006/relationships/hyperlink" Target="https://sistemas.policia.gob.pe/archivos/fotos_desaparecidos/23036239-29573152.jpg" TargetMode="External"/><Relationship Id="rId154" Type="http://schemas.openxmlformats.org/officeDocument/2006/relationships/hyperlink" Target="https://denuncias.pnp.gob.pe/archivos/fotos_desaparecidos/23034857-29569639.jpg" TargetMode="External"/><Relationship Id="rId361" Type="http://schemas.openxmlformats.org/officeDocument/2006/relationships/hyperlink" Target="https://sistemas.policia.gob.pe/archivos/fotos_desaparecidos/23028116-29548604.jpg" TargetMode="External"/><Relationship Id="rId599" Type="http://schemas.openxmlformats.org/officeDocument/2006/relationships/hyperlink" Target="https://sistemas.policia.gob.pe/archivos/fotos_desaparecidos/23060338-29651009.jpg" TargetMode="External"/><Relationship Id="rId459" Type="http://schemas.openxmlformats.org/officeDocument/2006/relationships/hyperlink" Target="https://sistemas.policia.gob.pe/archivos/fotos_desaparecidos/17545540-29630470.jpg" TargetMode="External"/><Relationship Id="rId666" Type="http://schemas.openxmlformats.org/officeDocument/2006/relationships/hyperlink" Target="https://sistemas.policia.gob.pe/archivos/fotos_desaparecidos/8385734-29667810.jpg" TargetMode="External"/><Relationship Id="rId873" Type="http://schemas.openxmlformats.org/officeDocument/2006/relationships/hyperlink" Target="https://denuncias.pnp.gob.pe/archivos/fotos_desaparecidos/13915359-29706912.jpg" TargetMode="External"/><Relationship Id="rId1089" Type="http://schemas.openxmlformats.org/officeDocument/2006/relationships/hyperlink" Target="https://denuncias.pnp.gob.pe/archivos/fotos_desaparecidos/21597259-29751516.jpg" TargetMode="External"/><Relationship Id="rId1296" Type="http://schemas.openxmlformats.org/officeDocument/2006/relationships/hyperlink" Target="https://sistemas.policia.gob.pe/archivos/fotos_desaparecidos/22371513-29785398.jpg" TargetMode="External"/><Relationship Id="rId221" Type="http://schemas.openxmlformats.org/officeDocument/2006/relationships/hyperlink" Target="https://denuncias.pnp.gob.pe/archivos/fotos_desaparecidos/11811104-29616124.jpg" TargetMode="External"/><Relationship Id="rId319" Type="http://schemas.openxmlformats.org/officeDocument/2006/relationships/hyperlink" Target="https://sistemas.policia.gob.pe/archivos/fotos_desaparecidos/419641-29558984.jpg" TargetMode="External"/><Relationship Id="rId526" Type="http://schemas.openxmlformats.org/officeDocument/2006/relationships/hyperlink" Target="https://denuncias.pnp.gob.pe/archivos/fotos_desaparecidos/16748180-29642301.jpg" TargetMode="External"/><Relationship Id="rId1156" Type="http://schemas.openxmlformats.org/officeDocument/2006/relationships/hyperlink" Target="https://sistemas.policia.gob.pe/archivos/fotos_desaparecidos/6164976-29755965.jpg" TargetMode="External"/><Relationship Id="rId1363" Type="http://schemas.openxmlformats.org/officeDocument/2006/relationships/hyperlink" Target="https://sistemas.policia.gob.pe/archivos/fotos_desaparecidos/23021481-29526494.jpg" TargetMode="External"/><Relationship Id="rId733" Type="http://schemas.openxmlformats.org/officeDocument/2006/relationships/hyperlink" Target="https://sistemas.policia.gob.pe/archivos/fotos_desaparecidos/14456278-29681276.jpg" TargetMode="External"/><Relationship Id="rId940" Type="http://schemas.openxmlformats.org/officeDocument/2006/relationships/hyperlink" Target="https://sistemas.policia.gob.pe/archivos/fotos_desaparecidos/23085841-29733910.jpg" TargetMode="External"/><Relationship Id="rId1016" Type="http://schemas.openxmlformats.org/officeDocument/2006/relationships/hyperlink" Target="https://sistemas.policia.gob.pe/archivos/fotos_desaparecidos/18910749-29734544.jpg" TargetMode="External"/><Relationship Id="rId1570" Type="http://schemas.openxmlformats.org/officeDocument/2006/relationships/hyperlink" Target="https://sistemas.policia.gob.pe/archivos/fotos_desaparecidos/18692815-29499377.jpg" TargetMode="External"/><Relationship Id="rId1668" Type="http://schemas.openxmlformats.org/officeDocument/2006/relationships/hyperlink" Target="https://sistemas.policia.gob.pe/archivos/fotos_desaparecidos/23105332-29797279.jpg" TargetMode="External"/><Relationship Id="rId800" Type="http://schemas.openxmlformats.org/officeDocument/2006/relationships/hyperlink" Target="https://sistemas.policia.gob.pe/archivos/fotos_desaparecidos/23074376-29695254.jpg" TargetMode="External"/><Relationship Id="rId1223" Type="http://schemas.openxmlformats.org/officeDocument/2006/relationships/hyperlink" Target="https://sistemas.policia.gob.pe/archivos/fotos_desaparecidos/23097445-29772113.jpg" TargetMode="External"/><Relationship Id="rId1430" Type="http://schemas.openxmlformats.org/officeDocument/2006/relationships/hyperlink" Target="https://sistemas.policia.gob.pe/archivos/fotos_desaparecidos/15687143-29494149.jpg" TargetMode="External"/><Relationship Id="rId1528" Type="http://schemas.openxmlformats.org/officeDocument/2006/relationships/hyperlink" Target="https://sistemas.policia.gob.pe/archivos/fotos_desaparecidos/8495568-29487925.jpg" TargetMode="External"/><Relationship Id="rId1735" Type="http://schemas.openxmlformats.org/officeDocument/2006/relationships/hyperlink" Target="https://sistemas.policia.gob.pe/archivos/fotos_desaparecidos/23037322-29575873.jpg" TargetMode="External"/><Relationship Id="rId27" Type="http://schemas.openxmlformats.org/officeDocument/2006/relationships/hyperlink" Target="https://sistemas.policia.gob.pe/archivos/fotos_desaparecidos/23047465-29610605.jpg" TargetMode="External"/><Relationship Id="rId176" Type="http://schemas.openxmlformats.org/officeDocument/2006/relationships/hyperlink" Target="https://sistemas.policia.gob.pe/archivos/fotos_desaparecidos/23026778-29544162.jpg" TargetMode="External"/><Relationship Id="rId383" Type="http://schemas.openxmlformats.org/officeDocument/2006/relationships/hyperlink" Target="https://sistemas.policia.gob.pe/archivos/fotos_desaparecidos/19368420-29509825.jpg" TargetMode="External"/><Relationship Id="rId590" Type="http://schemas.openxmlformats.org/officeDocument/2006/relationships/hyperlink" Target="https://denuncias.pnp.gob.pe/archivos/fotos_desaparecidos/21206350-29658760.jpg" TargetMode="External"/><Relationship Id="rId243" Type="http://schemas.openxmlformats.org/officeDocument/2006/relationships/hyperlink" Target="https://denuncias.pnp.gob.pe/archivos/fotos_desaparecidos/13202883-29616416.jpg" TargetMode="External"/><Relationship Id="rId450" Type="http://schemas.openxmlformats.org/officeDocument/2006/relationships/hyperlink" Target="https://sistemas.policia.gob.pe/archivos/fotos_desaparecidos/14476003-29630078.jpg" TargetMode="External"/><Relationship Id="rId688" Type="http://schemas.openxmlformats.org/officeDocument/2006/relationships/hyperlink" Target="https://sistemas.policia.gob.pe/archivos/fotos_desaparecidos/21372235-29675691.jpg" TargetMode="External"/><Relationship Id="rId895" Type="http://schemas.openxmlformats.org/officeDocument/2006/relationships/hyperlink" Target="https://sistemas.policia.gob.pe/archivos/fotos_desaparecidos/8788502-29713557.jpg" TargetMode="External"/><Relationship Id="rId1080" Type="http://schemas.openxmlformats.org/officeDocument/2006/relationships/hyperlink" Target="https://sistemas.policia.gob.pe/archivos/fotos_desaparecidos/23091922-29755258.jpg" TargetMode="External"/><Relationship Id="rId103" Type="http://schemas.openxmlformats.org/officeDocument/2006/relationships/hyperlink" Target="https://sistemas.policia.gob.pe/archivos/fotos_desaparecidos/23041813-29591798.jpg" TargetMode="External"/><Relationship Id="rId310" Type="http://schemas.openxmlformats.org/officeDocument/2006/relationships/hyperlink" Target="https://sistemas.policia.gob.pe/archivos/fotos_desaparecidos/9747766-29576448.jpg" TargetMode="External"/><Relationship Id="rId548" Type="http://schemas.openxmlformats.org/officeDocument/2006/relationships/hyperlink" Target="https://sistemas.policia.gob.pe/archivos/fotos_desaparecidos/23060537-29651073.jpg" TargetMode="External"/><Relationship Id="rId755" Type="http://schemas.openxmlformats.org/officeDocument/2006/relationships/hyperlink" Target="https://sistemas.policia.gob.pe/archivos/fotos_desaparecidos/22782359-29689029.jpg" TargetMode="External"/><Relationship Id="rId962" Type="http://schemas.openxmlformats.org/officeDocument/2006/relationships/hyperlink" Target="https://sistemas.policia.gob.pe/archivos/fotos_desaparecidos/23082278-29722231.jpg" TargetMode="External"/><Relationship Id="rId1178" Type="http://schemas.openxmlformats.org/officeDocument/2006/relationships/hyperlink" Target="https://sistemas.policia.gob.pe/archivos/fotos_desaparecidos/23095952-29767611.jpg" TargetMode="External"/><Relationship Id="rId1385" Type="http://schemas.openxmlformats.org/officeDocument/2006/relationships/hyperlink" Target="https://sistemas.policia.gob.pe/archivos/fotos_desaparecidos/23019225-29518708.jpg" TargetMode="External"/><Relationship Id="rId1592" Type="http://schemas.openxmlformats.org/officeDocument/2006/relationships/hyperlink" Target="https://denuncias.pnp.gob.pe/archivos/fotos_desaparecidos/645382-29476206.jpg" TargetMode="External"/><Relationship Id="rId91" Type="http://schemas.openxmlformats.org/officeDocument/2006/relationships/hyperlink" Target="https://sistemas.policia.gob.pe/archivos/fotos_desaparecidos/20534992-29606730.jpg" TargetMode="External"/><Relationship Id="rId408" Type="http://schemas.openxmlformats.org/officeDocument/2006/relationships/hyperlink" Target="https://denuncias.pnp.gob.pe/archivos/fotos_desaparecidos/20614964-29626332.jpg" TargetMode="External"/><Relationship Id="rId615" Type="http://schemas.openxmlformats.org/officeDocument/2006/relationships/hyperlink" Target="https://denuncias.pnp.gob.pe/archivos/fotos_desaparecidos/2875757-29658665.jpg" TargetMode="External"/><Relationship Id="rId822" Type="http://schemas.openxmlformats.org/officeDocument/2006/relationships/hyperlink" Target="https://sistemas.policia.gob.pe/archivos/fotos_desaparecidos/12207472-29702841.jpg" TargetMode="External"/><Relationship Id="rId1038" Type="http://schemas.openxmlformats.org/officeDocument/2006/relationships/hyperlink" Target="https://denuncias.pnp.gob.pe/archivos/fotos_desaparecidos/2145289-29738433.jpg" TargetMode="External"/><Relationship Id="rId1245" Type="http://schemas.openxmlformats.org/officeDocument/2006/relationships/hyperlink" Target="https://sistemas.policia.gob.pe/archivos/fotos_desaparecidos/17657787-29783501.jpg" TargetMode="External"/><Relationship Id="rId1452" Type="http://schemas.openxmlformats.org/officeDocument/2006/relationships/hyperlink" Target="https://sistemas.policia.gob.pe/archivos/fotos_desaparecidos/20606636-29482919.jpg" TargetMode="External"/><Relationship Id="rId1105" Type="http://schemas.openxmlformats.org/officeDocument/2006/relationships/hyperlink" Target="https://denuncias.pnp.gob.pe/archivos/fotos_desaparecidos/23090834-29751124.jpg" TargetMode="External"/><Relationship Id="rId1312" Type="http://schemas.openxmlformats.org/officeDocument/2006/relationships/hyperlink" Target="https://sistemas.policia.gob.pe/archivos/fotos_desaparecidos/23101479-29785938.jpg" TargetMode="External"/><Relationship Id="rId1757" Type="http://schemas.openxmlformats.org/officeDocument/2006/relationships/hyperlink" Target="https://denuncias.pnp.gob.pe/archivos/fotos_desaparecidos/21111525-29590198.jpg" TargetMode="External"/><Relationship Id="rId49" Type="http://schemas.openxmlformats.org/officeDocument/2006/relationships/hyperlink" Target="https://denuncias.pnp.gob.pe/archivos/fotos_desaparecidos/13930980-29603536.jpg" TargetMode="External"/><Relationship Id="rId1617" Type="http://schemas.openxmlformats.org/officeDocument/2006/relationships/hyperlink" Target="https://denuncias.pnp.gob.pe/archivos/fotos_desaparecidos/23104067-29793801.jpg" TargetMode="External"/><Relationship Id="rId198" Type="http://schemas.openxmlformats.org/officeDocument/2006/relationships/hyperlink" Target="https://denuncias.pnp.gob.pe/archivos/fotos_desaparecidos/17826311-29530754.jpg" TargetMode="External"/><Relationship Id="rId265" Type="http://schemas.openxmlformats.org/officeDocument/2006/relationships/hyperlink" Target="https://denuncias.pnp.gob.pe/archivos/fotos_desaparecidos/7062805-29607595.jpg" TargetMode="External"/><Relationship Id="rId472" Type="http://schemas.openxmlformats.org/officeDocument/2006/relationships/hyperlink" Target="https://denuncias.pnp.gob.pe/archivos/fotos_desaparecidos/23059376-29647319.jpg" TargetMode="External"/><Relationship Id="rId125" Type="http://schemas.openxmlformats.org/officeDocument/2006/relationships/hyperlink" Target="https://sistemas.policia.gob.pe/archivos/fotos_desaparecidos/21427665-29573488.jpg" TargetMode="External"/><Relationship Id="rId332" Type="http://schemas.openxmlformats.org/officeDocument/2006/relationships/hyperlink" Target="https://denuncias.pnp.gob.pe/archivos/fotos_desaparecidos/15861061-29555251.jpg" TargetMode="External"/><Relationship Id="rId777" Type="http://schemas.openxmlformats.org/officeDocument/2006/relationships/hyperlink" Target="https://denuncias.pnp.gob.pe/archivos/fotos_desaparecidos/9034876-29691800.jpg" TargetMode="External"/><Relationship Id="rId984" Type="http://schemas.openxmlformats.org/officeDocument/2006/relationships/hyperlink" Target="https://denuncias.pnp.gob.pe/archivos/fotos_desaparecidos/20656828-29730209.jpg" TargetMode="External"/><Relationship Id="rId637" Type="http://schemas.openxmlformats.org/officeDocument/2006/relationships/hyperlink" Target="https://sistemas.policia.gob.pe/archivos/fotos_desaparecidos/23066432-29670058.jpg" TargetMode="External"/><Relationship Id="rId844" Type="http://schemas.openxmlformats.org/officeDocument/2006/relationships/hyperlink" Target="https://denuncias.pnp.gob.pe/archivos/fotos_desaparecidos/23079175-29712029.jpg" TargetMode="External"/><Relationship Id="rId1267" Type="http://schemas.openxmlformats.org/officeDocument/2006/relationships/hyperlink" Target="https://denuncias.pnp.gob.pe/archivos/fotos_desaparecidos/2409786-29782974.jpg" TargetMode="External"/><Relationship Id="rId1474" Type="http://schemas.openxmlformats.org/officeDocument/2006/relationships/hyperlink" Target="https://denuncias.pnp.gob.pe/archivos/fotos_desaparecidos/6228032-29507502.jpg" TargetMode="External"/><Relationship Id="rId1681" Type="http://schemas.openxmlformats.org/officeDocument/2006/relationships/hyperlink" Target="https://sistemas.policia.gob.pe/archivos/fotos_desaparecidos/23106556-29801745.jpg" TargetMode="External"/><Relationship Id="rId704" Type="http://schemas.openxmlformats.org/officeDocument/2006/relationships/hyperlink" Target="https://denuncias.pnp.gob.pe/archivos/fotos_desaparecidos/5431906-29674222.jpg" TargetMode="External"/><Relationship Id="rId911" Type="http://schemas.openxmlformats.org/officeDocument/2006/relationships/hyperlink" Target="https://sistemas.policia.gob.pe/archivos/fotos_desaparecidos/21476183-29719215.jpg" TargetMode="External"/><Relationship Id="rId1127" Type="http://schemas.openxmlformats.org/officeDocument/2006/relationships/hyperlink" Target="https://denuncias.pnp.gob.pe/archivos/fotos_desaparecidos/12965547-29752503.jpg" TargetMode="External"/><Relationship Id="rId1334" Type="http://schemas.openxmlformats.org/officeDocument/2006/relationships/hyperlink" Target="https://denuncias.pnp.gob.pe/archivos/fotos_desaparecidos/23025356-29540406.jpg" TargetMode="External"/><Relationship Id="rId1541" Type="http://schemas.openxmlformats.org/officeDocument/2006/relationships/hyperlink" Target="https://sistemas.policia.gob.pe/archivos/fotos_desaparecidos/13543024-29491447.jpg" TargetMode="External"/><Relationship Id="rId1779" Type="http://schemas.openxmlformats.org/officeDocument/2006/relationships/hyperlink" Target="https://sistemas.policia.gob.pe/archivos/fotos_desaparecidos/23047779-29611547.jpg" TargetMode="External"/><Relationship Id="rId40" Type="http://schemas.openxmlformats.org/officeDocument/2006/relationships/hyperlink" Target="https://sistemas.policia.gob.pe/archivos/fotos_desaparecidos/20441142-29617804.jpg" TargetMode="External"/><Relationship Id="rId1401" Type="http://schemas.openxmlformats.org/officeDocument/2006/relationships/hyperlink" Target="https://sistemas.policia.gob.pe/archivos/fotos_desaparecidos/23026947-29544706.jpg" TargetMode="External"/><Relationship Id="rId1639" Type="http://schemas.openxmlformats.org/officeDocument/2006/relationships/hyperlink" Target="https://sistemas.policia.gob.pe/archivos/fotos_desaparecidos/2924856-29791848.jpg" TargetMode="External"/><Relationship Id="rId1706" Type="http://schemas.openxmlformats.org/officeDocument/2006/relationships/hyperlink" Target="https://sistemas.policia.gob.pe/archivos/fotos_desaparecidos/17334319-29568561.jpg" TargetMode="External"/><Relationship Id="rId287" Type="http://schemas.openxmlformats.org/officeDocument/2006/relationships/hyperlink" Target="https://sistemas.policia.gob.pe/archivos/fotos_desaparecidos/23030060-29584702.jpg" TargetMode="External"/><Relationship Id="rId494" Type="http://schemas.openxmlformats.org/officeDocument/2006/relationships/hyperlink" Target="https://denuncias.pnp.gob.pe/archivos/fotos_desaparecidos/22954567-29640076.jpg" TargetMode="External"/><Relationship Id="rId147" Type="http://schemas.openxmlformats.org/officeDocument/2006/relationships/hyperlink" Target="https://sistemas.policia.gob.pe/archivos/fotos_desaparecidos/23032099-29561311.jpg" TargetMode="External"/><Relationship Id="rId354" Type="http://schemas.openxmlformats.org/officeDocument/2006/relationships/hyperlink" Target="https://sistemas.policia.gob.pe/archivos/fotos_desaparecidos/6722541-29554537.jpg" TargetMode="External"/><Relationship Id="rId799" Type="http://schemas.openxmlformats.org/officeDocument/2006/relationships/hyperlink" Target="https://sistemas.policia.gob.pe/archivos/fotos_desaparecidos/23075660-29700223.jpg" TargetMode="External"/><Relationship Id="rId1191" Type="http://schemas.openxmlformats.org/officeDocument/2006/relationships/hyperlink" Target="https://denuncias.pnp.gob.pe/archivos/fotos_desaparecidos/23097390-29771903.jpg" TargetMode="External"/><Relationship Id="rId561" Type="http://schemas.openxmlformats.org/officeDocument/2006/relationships/hyperlink" Target="https://sistemas.policia.gob.pe/archivos/fotos_desaparecidos/20783409-29651161.jpg" TargetMode="External"/><Relationship Id="rId659" Type="http://schemas.openxmlformats.org/officeDocument/2006/relationships/hyperlink" Target="https://sistemas.policia.gob.pe/archivos/fotos_desaparecidos/23065324-29667031.jpg" TargetMode="External"/><Relationship Id="rId866" Type="http://schemas.openxmlformats.org/officeDocument/2006/relationships/hyperlink" Target="https://denuncias.pnp.gob.pe/archivos/fotos_desaparecidos/18822085-29711966.jpg" TargetMode="External"/><Relationship Id="rId1289" Type="http://schemas.openxmlformats.org/officeDocument/2006/relationships/hyperlink" Target="https://sistemas.policia.gob.pe/archivos/fotos_desaparecidos/23101476-29785930.jpg" TargetMode="External"/><Relationship Id="rId1496" Type="http://schemas.openxmlformats.org/officeDocument/2006/relationships/hyperlink" Target="https://sistemas.policia.gob.pe/archivos/fotos_desaparecidos/4237539-29518293.jpg" TargetMode="External"/><Relationship Id="rId214" Type="http://schemas.openxmlformats.org/officeDocument/2006/relationships/hyperlink" Target="https://sistemas.policia.gob.pe/archivos/fotos_desaparecidos/16551227-29610778.jpg" TargetMode="External"/><Relationship Id="rId421" Type="http://schemas.openxmlformats.org/officeDocument/2006/relationships/hyperlink" Target="https://denuncias.pnp.gob.pe/archivos/fotos_desaparecidos/23052552-29626249.jpg" TargetMode="External"/><Relationship Id="rId519" Type="http://schemas.openxmlformats.org/officeDocument/2006/relationships/hyperlink" Target="https://sistemas.policia.gob.pe/archivos/fotos_desaparecidos/20673768-29649156.jpg" TargetMode="External"/><Relationship Id="rId1051" Type="http://schemas.openxmlformats.org/officeDocument/2006/relationships/hyperlink" Target="https://sistemas.policia.gob.pe/archivos/fotos_desaparecidos/21192080-29736578.jpg" TargetMode="External"/><Relationship Id="rId1149" Type="http://schemas.openxmlformats.org/officeDocument/2006/relationships/hyperlink" Target="https://sistemas.policia.gob.pe/archivos/fotos_desaparecidos/23092823-29757825.jpg" TargetMode="External"/><Relationship Id="rId1356" Type="http://schemas.openxmlformats.org/officeDocument/2006/relationships/hyperlink" Target="https://sistemas.policia.gob.pe/archivos/fotos_desaparecidos/23026379-29542810.jpg" TargetMode="External"/><Relationship Id="rId726" Type="http://schemas.openxmlformats.org/officeDocument/2006/relationships/hyperlink" Target="https://sistemas.policia.gob.pe/archivos/fotos_desaparecidos/23069505-29680154.jpg" TargetMode="External"/><Relationship Id="rId933" Type="http://schemas.openxmlformats.org/officeDocument/2006/relationships/hyperlink" Target="https://sistemas.policia.gob.pe/archivos/fotos_desaparecidos/23085582-29733217.jpg" TargetMode="External"/><Relationship Id="rId1009" Type="http://schemas.openxmlformats.org/officeDocument/2006/relationships/hyperlink" Target="https://denuncias.pnp.gob.pe/archivos/fotos_desaparecidos/23087924-29740814.jpg" TargetMode="External"/><Relationship Id="rId1563" Type="http://schemas.openxmlformats.org/officeDocument/2006/relationships/hyperlink" Target="https://sistemas.policia.gob.pe/archivos/fotos_desaparecidos/10373730-29479442.jpg" TargetMode="External"/><Relationship Id="rId1770" Type="http://schemas.openxmlformats.org/officeDocument/2006/relationships/hyperlink" Target="https://sistemas.policia.gob.pe/archivos/fotos_desaparecidos/21584757-29599366.jpg" TargetMode="External"/><Relationship Id="rId62" Type="http://schemas.openxmlformats.org/officeDocument/2006/relationships/hyperlink" Target="https://sistemas.policia.gob.pe/archivos/fotos_desaparecidos/21528160-29598616.jpg" TargetMode="External"/><Relationship Id="rId1216" Type="http://schemas.openxmlformats.org/officeDocument/2006/relationships/hyperlink" Target="https://sistemas.policia.gob.pe/archivos/fotos_desaparecidos/6025952-29767922.jpg" TargetMode="External"/><Relationship Id="rId1423" Type="http://schemas.openxmlformats.org/officeDocument/2006/relationships/hyperlink" Target="https://sistemas.policia.gob.pe/archivos/fotos_desaparecidos/23019313-29518994.jpg" TargetMode="External"/><Relationship Id="rId1630" Type="http://schemas.openxmlformats.org/officeDocument/2006/relationships/hyperlink" Target="https://sistemas.policia.gob.pe/archivos/fotos_desaparecidos/20713519-29792881.jpg" TargetMode="External"/><Relationship Id="rId1728" Type="http://schemas.openxmlformats.org/officeDocument/2006/relationships/hyperlink" Target="https://sistemas.policia.gob.pe/archivos/fotos_desaparecidos/23037243-29575682.jpg" TargetMode="External"/><Relationship Id="rId169" Type="http://schemas.openxmlformats.org/officeDocument/2006/relationships/hyperlink" Target="https://sistemas.policia.gob.pe/archivos/fotos_desaparecidos/23031593-29559615.jpg" TargetMode="External"/><Relationship Id="rId376" Type="http://schemas.openxmlformats.org/officeDocument/2006/relationships/hyperlink" Target="https://sistemas.policia.gob.pe/archivos/fotos_desaparecidos/12039416-29553656.jpg" TargetMode="External"/><Relationship Id="rId583" Type="http://schemas.openxmlformats.org/officeDocument/2006/relationships/hyperlink" Target="https://sistemas.policia.gob.pe/archivos/fotos_desaparecidos/23027682-29662979.jpg" TargetMode="External"/><Relationship Id="rId790" Type="http://schemas.openxmlformats.org/officeDocument/2006/relationships/hyperlink" Target="https://sistemas.policia.gob.pe/archivos/fotos_desaparecidos/21474280-29699645.jpg" TargetMode="External"/><Relationship Id="rId4" Type="http://schemas.openxmlformats.org/officeDocument/2006/relationships/hyperlink" Target="https://sistemas.policia.gob.pe/archivos/fotos_desaparecidos/22851640-29624745.jpg" TargetMode="External"/><Relationship Id="rId236" Type="http://schemas.openxmlformats.org/officeDocument/2006/relationships/hyperlink" Target="https://sistemas.policia.gob.pe/archivos/fotos_desaparecidos/23048980-29618407.jpg" TargetMode="External"/><Relationship Id="rId443" Type="http://schemas.openxmlformats.org/officeDocument/2006/relationships/hyperlink" Target="https://denuncias.pnp.gob.pe/archivos/fotos_desaparecidos/8566759-29629439.jpg" TargetMode="External"/><Relationship Id="rId650" Type="http://schemas.openxmlformats.org/officeDocument/2006/relationships/hyperlink" Target="https://denuncias.pnp.gob.pe/archivos/fotos_desaparecidos/18797287-29671060.jpg" TargetMode="External"/><Relationship Id="rId888" Type="http://schemas.openxmlformats.org/officeDocument/2006/relationships/hyperlink" Target="https://denuncias.pnp.gob.pe/archivos/fotos_desaparecidos/8870035-29706564.jpg" TargetMode="External"/><Relationship Id="rId1073" Type="http://schemas.openxmlformats.org/officeDocument/2006/relationships/hyperlink" Target="https://sistemas.policia.gob.pe/archivos/fotos_desaparecidos/15140954-29757681.jpg" TargetMode="External"/><Relationship Id="rId1280" Type="http://schemas.openxmlformats.org/officeDocument/2006/relationships/hyperlink" Target="https://sistemas.policia.gob.pe/archivos/fotos_desaparecidos/3344030-29776898.jpg" TargetMode="External"/><Relationship Id="rId303" Type="http://schemas.openxmlformats.org/officeDocument/2006/relationships/hyperlink" Target="https://sistemas.policia.gob.pe/archivos/fotos_desaparecidos/9158605-29564734.jpg" TargetMode="External"/><Relationship Id="rId748" Type="http://schemas.openxmlformats.org/officeDocument/2006/relationships/hyperlink" Target="https://sistemas.policia.gob.pe/archivos/fotos_desaparecidos/23071333-29684891.jpg" TargetMode="External"/><Relationship Id="rId955" Type="http://schemas.openxmlformats.org/officeDocument/2006/relationships/hyperlink" Target="https://sistemas.policia.gob.pe/archivos/fotos_desaparecidos/23084751-29730486.jpg" TargetMode="External"/><Relationship Id="rId1140" Type="http://schemas.openxmlformats.org/officeDocument/2006/relationships/hyperlink" Target="https://denuncias.pnp.gob.pe/archivos/fotos_desaparecidos/14184700-29748366.jpg" TargetMode="External"/><Relationship Id="rId1378" Type="http://schemas.openxmlformats.org/officeDocument/2006/relationships/hyperlink" Target="https://sistemas.policia.gob.pe/archivos/fotos_desaparecidos/23029667-29554469.jpg" TargetMode="External"/><Relationship Id="rId1585" Type="http://schemas.openxmlformats.org/officeDocument/2006/relationships/hyperlink" Target="https://sistemas.policia.gob.pe/archivos/fotos_desaparecidos/16495672-29490654.jpg" TargetMode="External"/><Relationship Id="rId1792" Type="http://schemas.openxmlformats.org/officeDocument/2006/relationships/hyperlink" Target="https://denuncias.pnp.gob.pe/archivos/fotos_desaparecidos/22364446-29618870.jpg" TargetMode="External"/><Relationship Id="rId84" Type="http://schemas.openxmlformats.org/officeDocument/2006/relationships/hyperlink" Target="https://sistemas.policia.gob.pe/archivos/fotos_desaparecidos/23040437-29586699.jpg" TargetMode="External"/><Relationship Id="rId387" Type="http://schemas.openxmlformats.org/officeDocument/2006/relationships/hyperlink" Target="https://sistemas.policia.gob.pe/archivos/fotos_desaparecidos/23019219-29518708.jpg" TargetMode="External"/><Relationship Id="rId510" Type="http://schemas.openxmlformats.org/officeDocument/2006/relationships/hyperlink" Target="https://sistemas.policia.gob.pe/archivos/fotos_desaparecidos/22841572-29640885.jpg" TargetMode="External"/><Relationship Id="rId594" Type="http://schemas.openxmlformats.org/officeDocument/2006/relationships/hyperlink" Target="https://sistemas.policia.gob.pe/archivos/fotos_desaparecidos/23063206-29659826.jpg" TargetMode="External"/><Relationship Id="rId608" Type="http://schemas.openxmlformats.org/officeDocument/2006/relationships/hyperlink" Target="https://sistemas.policia.gob.pe/archivos/fotos_desaparecidos/18846390-29657999.jpg" TargetMode="External"/><Relationship Id="rId815" Type="http://schemas.openxmlformats.org/officeDocument/2006/relationships/hyperlink" Target="https://denuncias.pnp.gob.pe/archivos/fotos_desaparecidos/23075618-29700052.jpg" TargetMode="External"/><Relationship Id="rId1238" Type="http://schemas.openxmlformats.org/officeDocument/2006/relationships/hyperlink" Target="https://sistemas.policia.gob.pe/archivos/fotos_desaparecidos/11815446-29763222.jpg" TargetMode="External"/><Relationship Id="rId1445" Type="http://schemas.openxmlformats.org/officeDocument/2006/relationships/hyperlink" Target="https://denuncias.pnp.gob.pe/archivos/fotos_desaparecidos/23017197-29513046.jpg" TargetMode="External"/><Relationship Id="rId1652" Type="http://schemas.openxmlformats.org/officeDocument/2006/relationships/hyperlink" Target="https://sistemas.policia.gob.pe/archivos/fotos_desaparecidos/23030953-29557371.jpg" TargetMode="External"/><Relationship Id="rId247" Type="http://schemas.openxmlformats.org/officeDocument/2006/relationships/hyperlink" Target="https://sistemas.policia.gob.pe/archivos/fotos_desaparecidos/23042388-29593202.jpg" TargetMode="External"/><Relationship Id="rId899" Type="http://schemas.openxmlformats.org/officeDocument/2006/relationships/hyperlink" Target="https://sistemas.policia.gob.pe/archivos/fotos_desaparecidos/15361209-29720693.jpg" TargetMode="External"/><Relationship Id="rId1000" Type="http://schemas.openxmlformats.org/officeDocument/2006/relationships/hyperlink" Target="https://denuncias.pnp.gob.pe/archivos/fotos_desaparecidos/20815483-29726702.jpg" TargetMode="External"/><Relationship Id="rId1084" Type="http://schemas.openxmlformats.org/officeDocument/2006/relationships/hyperlink" Target="https://sistemas.policia.gob.pe/archivos/fotos_desaparecidos/23090447-29749834.jpg" TargetMode="External"/><Relationship Id="rId1305" Type="http://schemas.openxmlformats.org/officeDocument/2006/relationships/hyperlink" Target="https://sistemas.policia.gob.pe/archivos/fotos_desaparecidos/23101338-29784163.jpg" TargetMode="External"/><Relationship Id="rId107" Type="http://schemas.openxmlformats.org/officeDocument/2006/relationships/hyperlink" Target="https://denuncias.pnp.gob.pe/archivos/fotos_desaparecidos/23042664-29594478.jpg" TargetMode="External"/><Relationship Id="rId454" Type="http://schemas.openxmlformats.org/officeDocument/2006/relationships/hyperlink" Target="https://sistemas.policia.gob.pe/archivos/fotos_desaparecidos/23054662-29631215.jpg" TargetMode="External"/><Relationship Id="rId661" Type="http://schemas.openxmlformats.org/officeDocument/2006/relationships/hyperlink" Target="https://sistemas.policia.gob.pe/archivos/fotos_desaparecidos/18812492-29671719.jpg" TargetMode="External"/><Relationship Id="rId759" Type="http://schemas.openxmlformats.org/officeDocument/2006/relationships/hyperlink" Target="https://sistemas.policia.gob.pe/archivos/fotos_desaparecidos/23070641-29682749.jpg" TargetMode="External"/><Relationship Id="rId966" Type="http://schemas.openxmlformats.org/officeDocument/2006/relationships/hyperlink" Target="https://denuncias.pnp.gob.pe/archivos/fotos_desaparecidos/23082850-29724441.jpg" TargetMode="External"/><Relationship Id="rId1291" Type="http://schemas.openxmlformats.org/officeDocument/2006/relationships/hyperlink" Target="https://sistemas.policia.gob.pe/archivos/fotos_desaparecidos/23101416-29785670.jpg" TargetMode="External"/><Relationship Id="rId1389" Type="http://schemas.openxmlformats.org/officeDocument/2006/relationships/hyperlink" Target="https://sistemas.policia.gob.pe/archivos/fotos_desaparecidos/23017771-29518214.jpg" TargetMode="External"/><Relationship Id="rId1512" Type="http://schemas.openxmlformats.org/officeDocument/2006/relationships/hyperlink" Target="https://denuncias.pnp.gob.pe/archivos/fotos_desaparecidos/13134161-29499694.jpg" TargetMode="External"/><Relationship Id="rId1596" Type="http://schemas.openxmlformats.org/officeDocument/2006/relationships/hyperlink" Target="https://sistemas.policia.gob.pe/archivos/fotos_desaparecidos/6339939-29463140.jpg" TargetMode="External"/><Relationship Id="rId11" Type="http://schemas.openxmlformats.org/officeDocument/2006/relationships/hyperlink" Target="https://sistemas.policia.gob.pe/archivos/fotos_desaparecidos/23051436-29623257.jpg" TargetMode="External"/><Relationship Id="rId314" Type="http://schemas.openxmlformats.org/officeDocument/2006/relationships/hyperlink" Target="https://denuncias.pnp.gob.pe/archivos/fotos_desaparecidos/20354014-29565609.jpg" TargetMode="External"/><Relationship Id="rId398" Type="http://schemas.openxmlformats.org/officeDocument/2006/relationships/hyperlink" Target="https://sistemas.policia.gob.pe/archivos/fotos_desaparecidos/23015841-29508055.jpg" TargetMode="External"/><Relationship Id="rId521" Type="http://schemas.openxmlformats.org/officeDocument/2006/relationships/hyperlink" Target="https://denuncias.pnp.gob.pe/archivos/fotos_desaparecidos/13064738-29643323.jpg" TargetMode="External"/><Relationship Id="rId619" Type="http://schemas.openxmlformats.org/officeDocument/2006/relationships/hyperlink" Target="https://sistemas.policia.gob.pe/archivos/fotos_desaparecidos/5470818-29657681.jpg" TargetMode="External"/><Relationship Id="rId1151" Type="http://schemas.openxmlformats.org/officeDocument/2006/relationships/hyperlink" Target="https://sistemas.policia.gob.pe/archivos/fotos_desaparecidos/20192203-29758163.jpg" TargetMode="External"/><Relationship Id="rId1249" Type="http://schemas.openxmlformats.org/officeDocument/2006/relationships/hyperlink" Target="https://sistemas.policia.gob.pe/archivos/fotos_desaparecidos/23100059-29781361.jpg" TargetMode="External"/><Relationship Id="rId95" Type="http://schemas.openxmlformats.org/officeDocument/2006/relationships/hyperlink" Target="https://sistemas.policia.gob.pe/archivos/fotos_desaparecidos/23047705-29611285.jpg" TargetMode="External"/><Relationship Id="rId160" Type="http://schemas.openxmlformats.org/officeDocument/2006/relationships/hyperlink" Target="https://sistemas.policia.gob.pe/archivos/fotos_desaparecidos/23030215-29555143.jpg" TargetMode="External"/><Relationship Id="rId826" Type="http://schemas.openxmlformats.org/officeDocument/2006/relationships/hyperlink" Target="https://sistemas.policia.gob.pe/archivos/fotos_desaparecidos/23074160-29693635.jpg" TargetMode="External"/><Relationship Id="rId1011" Type="http://schemas.openxmlformats.org/officeDocument/2006/relationships/hyperlink" Target="https://sistemas.policia.gob.pe/archivos/fotos_desaparecidos/17209503-29738681.jpg" TargetMode="External"/><Relationship Id="rId1109" Type="http://schemas.openxmlformats.org/officeDocument/2006/relationships/hyperlink" Target="https://sistemas.policia.gob.pe/archivos/fotos_desaparecidos/16420978-29750605.jpg" TargetMode="External"/><Relationship Id="rId1456" Type="http://schemas.openxmlformats.org/officeDocument/2006/relationships/hyperlink" Target="https://sistemas.policia.gob.pe/archivos/fotos_desaparecidos/23003443-29465566.jpg" TargetMode="External"/><Relationship Id="rId1663" Type="http://schemas.openxmlformats.org/officeDocument/2006/relationships/hyperlink" Target="https://denuncias.pnp.gob.pe/archivos/fotos_desaparecidos/581475-29511842.jpg" TargetMode="External"/><Relationship Id="rId258" Type="http://schemas.openxmlformats.org/officeDocument/2006/relationships/hyperlink" Target="https://sistemas.policia.gob.pe/archivos/fotos_desaparecidos/20239157-29584174.jpg" TargetMode="External"/><Relationship Id="rId465" Type="http://schemas.openxmlformats.org/officeDocument/2006/relationships/hyperlink" Target="https://denuncias.pnp.gob.pe/archivos/fotos_desaparecidos/10927259-29631567.jpg" TargetMode="External"/><Relationship Id="rId672" Type="http://schemas.openxmlformats.org/officeDocument/2006/relationships/hyperlink" Target="https://sistemas.policia.gob.pe/archivos/fotos_desaparecidos/20099330-29676830.jpg" TargetMode="External"/><Relationship Id="rId1095" Type="http://schemas.openxmlformats.org/officeDocument/2006/relationships/hyperlink" Target="https://denuncias.pnp.gob.pe/archivos/fotos_desaparecidos/23090061-29748481.jpg" TargetMode="External"/><Relationship Id="rId1316" Type="http://schemas.openxmlformats.org/officeDocument/2006/relationships/hyperlink" Target="https://sistemas.policia.gob.pe/archivos/fotos_desaparecidos/23101197-29785215.jpg" TargetMode="External"/><Relationship Id="rId1523" Type="http://schemas.openxmlformats.org/officeDocument/2006/relationships/hyperlink" Target="https://sistemas.policia.gob.pe/archivos/fotos_desaparecidos/19119883-29492101.jpg" TargetMode="External"/><Relationship Id="rId1730" Type="http://schemas.openxmlformats.org/officeDocument/2006/relationships/hyperlink" Target="https://sistemas.policia.gob.pe/archivos/fotos_desaparecidos/20266664-29576462.jpg" TargetMode="External"/><Relationship Id="rId22" Type="http://schemas.openxmlformats.org/officeDocument/2006/relationships/hyperlink" Target="https://denuncias.pnp.gob.pe/archivos/fotos_desaparecidos/23050215-29619509.jpg" TargetMode="External"/><Relationship Id="rId118" Type="http://schemas.openxmlformats.org/officeDocument/2006/relationships/hyperlink" Target="https://denuncias.pnp.gob.pe/archivos/fotos_desaparecidos/23039982-29585292.jpg" TargetMode="External"/><Relationship Id="rId325" Type="http://schemas.openxmlformats.org/officeDocument/2006/relationships/hyperlink" Target="https://denuncias.pnp.gob.pe/archivos/fotos_desaparecidos/16294222-29619934.jpg" TargetMode="External"/><Relationship Id="rId532" Type="http://schemas.openxmlformats.org/officeDocument/2006/relationships/hyperlink" Target="https://sistemas.policia.gob.pe/archivos/fotos_desaparecidos/9398843-29643535.jpg" TargetMode="External"/><Relationship Id="rId977" Type="http://schemas.openxmlformats.org/officeDocument/2006/relationships/hyperlink" Target="https://sistemas.policia.gob.pe/archivos/fotos_desaparecidos/23085881-29734078.jpg" TargetMode="External"/><Relationship Id="rId1162" Type="http://schemas.openxmlformats.org/officeDocument/2006/relationships/hyperlink" Target="https://denuncias.pnp.gob.pe/archivos/fotos_desaparecidos/23092907-29758321.jpg" TargetMode="External"/><Relationship Id="rId171" Type="http://schemas.openxmlformats.org/officeDocument/2006/relationships/hyperlink" Target="https://sistemas.policia.gob.pe/archivos/fotos_desaparecidos/14854919-29554533.jpg" TargetMode="External"/><Relationship Id="rId837" Type="http://schemas.openxmlformats.org/officeDocument/2006/relationships/hyperlink" Target="https://sistemas.policia.gob.pe/archivos/fotos_desaparecidos/silueta.jpg" TargetMode="External"/><Relationship Id="rId1022" Type="http://schemas.openxmlformats.org/officeDocument/2006/relationships/hyperlink" Target="https://denuncias.pnp.gob.pe/archivos/fotos_desaparecidos/23088529-29743211.jpg" TargetMode="External"/><Relationship Id="rId1467" Type="http://schemas.openxmlformats.org/officeDocument/2006/relationships/hyperlink" Target="https://denuncias.pnp.gob.pe/archivos/fotos_desaparecidos/23001813-29461367.jpg" TargetMode="External"/><Relationship Id="rId1674" Type="http://schemas.openxmlformats.org/officeDocument/2006/relationships/hyperlink" Target="https://sistemas.policia.gob.pe/archivos/fotos_desaparecidos/23104649-29795193.jpg" TargetMode="External"/><Relationship Id="rId269" Type="http://schemas.openxmlformats.org/officeDocument/2006/relationships/hyperlink" Target="https://sistemas.policia.gob.pe/archivos/fotos_desaparecidos/19423759-29593641.jpg" TargetMode="External"/><Relationship Id="rId476" Type="http://schemas.openxmlformats.org/officeDocument/2006/relationships/hyperlink" Target="https://denuncias.pnp.gob.pe/archivos/fotos_desaparecidos/13422056-29641751.jpg" TargetMode="External"/><Relationship Id="rId683" Type="http://schemas.openxmlformats.org/officeDocument/2006/relationships/hyperlink" Target="https://sistemas.policia.gob.pe/archivos/fotos_desaparecidos/23069155-29679200.jpg" TargetMode="External"/><Relationship Id="rId890" Type="http://schemas.openxmlformats.org/officeDocument/2006/relationships/hyperlink" Target="https://sistemas.policia.gob.pe/archivos/fotos_desaparecidos/10233455-29708702.jpg" TargetMode="External"/><Relationship Id="rId904" Type="http://schemas.openxmlformats.org/officeDocument/2006/relationships/hyperlink" Target="https://sistemas.policia.gob.pe/archivos/fotos_desaparecidos/20199688-29720718.jpg" TargetMode="External"/><Relationship Id="rId1327" Type="http://schemas.openxmlformats.org/officeDocument/2006/relationships/hyperlink" Target="https://sistemas.policia.gob.pe/archivos/fotos_desaparecidos/23028704-29550113.jpg" TargetMode="External"/><Relationship Id="rId1534" Type="http://schemas.openxmlformats.org/officeDocument/2006/relationships/hyperlink" Target="https://sistemas.policia.gob.pe/archivos/fotos_desaparecidos/23008328-29484888.jpg" TargetMode="External"/><Relationship Id="rId1741" Type="http://schemas.openxmlformats.org/officeDocument/2006/relationships/hyperlink" Target="https://sistemas.policia.gob.pe/archivos/fotos_desaparecidos/23035220-29570687.jpg" TargetMode="External"/><Relationship Id="rId33" Type="http://schemas.openxmlformats.org/officeDocument/2006/relationships/hyperlink" Target="https://sistemas.policia.gob.pe/archivos/fotos_desaparecidos/23046260-29606557.jpg" TargetMode="External"/><Relationship Id="rId129" Type="http://schemas.openxmlformats.org/officeDocument/2006/relationships/hyperlink" Target="https://sistemas.policia.gob.pe/archivos/fotos_desaparecidos/22991089-29613793.jpg" TargetMode="External"/><Relationship Id="rId336" Type="http://schemas.openxmlformats.org/officeDocument/2006/relationships/hyperlink" Target="https://sistemas.policia.gob.pe/archivos/fotos_desaparecidos/20079174-29550322.jpg" TargetMode="External"/><Relationship Id="rId543" Type="http://schemas.openxmlformats.org/officeDocument/2006/relationships/hyperlink" Target="https://sistemas.policia.gob.pe/archivos/fotos_desaparecidos/6491391-29648702.jpg" TargetMode="External"/><Relationship Id="rId988" Type="http://schemas.openxmlformats.org/officeDocument/2006/relationships/hyperlink" Target="https://denuncias.pnp.gob.pe/archivos/fotos_desaparecidos/20845270-29729366.jpg" TargetMode="External"/><Relationship Id="rId1173" Type="http://schemas.openxmlformats.org/officeDocument/2006/relationships/hyperlink" Target="https://sistemas.policia.gob.pe/archivos/fotos_desaparecidos/23098200-29775464.jpg" TargetMode="External"/><Relationship Id="rId1380" Type="http://schemas.openxmlformats.org/officeDocument/2006/relationships/hyperlink" Target="https://denuncias.pnp.gob.pe/archivos/fotos_desaparecidos/23019170-29518664.jpg" TargetMode="External"/><Relationship Id="rId1601" Type="http://schemas.openxmlformats.org/officeDocument/2006/relationships/hyperlink" Target="https://sistemas.policia.gob.pe/archivos/fotos_desaparecidos/2004019-29458212.jpg" TargetMode="External"/><Relationship Id="rId182" Type="http://schemas.openxmlformats.org/officeDocument/2006/relationships/hyperlink" Target="https://sistemas.policia.gob.pe/archivos/fotos_desaparecidos/21601245-29539674.jpg" TargetMode="External"/><Relationship Id="rId403" Type="http://schemas.openxmlformats.org/officeDocument/2006/relationships/hyperlink" Target="https://sistemas.policia.gob.pe/archivos/fotos_desaparecidos/23053751-29628751.jpg" TargetMode="External"/><Relationship Id="rId750" Type="http://schemas.openxmlformats.org/officeDocument/2006/relationships/hyperlink" Target="https://denuncias.pnp.gob.pe/archivos/fotos_desaparecidos/23070646-29682777.jpg" TargetMode="External"/><Relationship Id="rId848" Type="http://schemas.openxmlformats.org/officeDocument/2006/relationships/hyperlink" Target="https://sistemas.policia.gob.pe/archivos/fotos_desaparecidos/16426062-29710960.jpg" TargetMode="External"/><Relationship Id="rId1033" Type="http://schemas.openxmlformats.org/officeDocument/2006/relationships/hyperlink" Target="https://denuncias.pnp.gob.pe/archivos/fotos_desaparecidos/16558588-29743476.jpg" TargetMode="External"/><Relationship Id="rId1478" Type="http://schemas.openxmlformats.org/officeDocument/2006/relationships/hyperlink" Target="https://sistemas.policia.gob.pe/archivos/fotos_desaparecidos/21372235-29488424.jpg" TargetMode="External"/><Relationship Id="rId1685" Type="http://schemas.openxmlformats.org/officeDocument/2006/relationships/hyperlink" Target="https://sistemas.policia.gob.pe/archivos/fotos_desaparecidos/3644763-29797971.jpg" TargetMode="External"/><Relationship Id="rId487" Type="http://schemas.openxmlformats.org/officeDocument/2006/relationships/hyperlink" Target="https://sistemas.policia.gob.pe/archivos/fotos_desaparecidos/22126489-29649953.jpg" TargetMode="External"/><Relationship Id="rId610" Type="http://schemas.openxmlformats.org/officeDocument/2006/relationships/hyperlink" Target="https://sistemas.policia.gob.pe/archivos/fotos_desaparecidos/23064675-29664791.jpg" TargetMode="External"/><Relationship Id="rId694" Type="http://schemas.openxmlformats.org/officeDocument/2006/relationships/hyperlink" Target="https://denuncias.pnp.gob.pe/archivos/fotos_desaparecidos/23067270-29672915.jpg" TargetMode="External"/><Relationship Id="rId708" Type="http://schemas.openxmlformats.org/officeDocument/2006/relationships/hyperlink" Target="https://sistemas.policia.gob.pe/archivos/fotos_desaparecidos/15259204-29674230.jpg" TargetMode="External"/><Relationship Id="rId915" Type="http://schemas.openxmlformats.org/officeDocument/2006/relationships/hyperlink" Target="https://sistemas.policia.gob.pe/archivos/fotos_desaparecidos/14254743-29717540.jpg" TargetMode="External"/><Relationship Id="rId1240" Type="http://schemas.openxmlformats.org/officeDocument/2006/relationships/hyperlink" Target="https://denuncias.pnp.gob.pe/archivos/fotos_desaparecidos/18150748-29762283.jpg" TargetMode="External"/><Relationship Id="rId1338" Type="http://schemas.openxmlformats.org/officeDocument/2006/relationships/hyperlink" Target="https://sistemas.policia.gob.pe/archivos/fotos_desaparecidos/23026282-29542510.jpg" TargetMode="External"/><Relationship Id="rId1545" Type="http://schemas.openxmlformats.org/officeDocument/2006/relationships/hyperlink" Target="https://sistemas.policia.gob.pe/archivos/fotos_desaparecidos/23016632-29511110.jpg" TargetMode="External"/><Relationship Id="rId347" Type="http://schemas.openxmlformats.org/officeDocument/2006/relationships/hyperlink" Target="https://sistemas.policia.gob.pe/archivos/fotos_desaparecidos/19361622-29539662.jpg" TargetMode="External"/><Relationship Id="rId999" Type="http://schemas.openxmlformats.org/officeDocument/2006/relationships/hyperlink" Target="https://sistemas.policia.gob.pe/archivos/fotos_desaparecidos/1089667-29728301.jpg" TargetMode="External"/><Relationship Id="rId1100" Type="http://schemas.openxmlformats.org/officeDocument/2006/relationships/hyperlink" Target="https://sistemas.policia.gob.pe/archivos/fotos_desaparecidos/23089315-29745967.jpg" TargetMode="External"/><Relationship Id="rId1184" Type="http://schemas.openxmlformats.org/officeDocument/2006/relationships/hyperlink" Target="https://sistemas.policia.gob.pe/archivos/fotos_desaparecidos/23097530-29772440.jpg" TargetMode="External"/><Relationship Id="rId1405" Type="http://schemas.openxmlformats.org/officeDocument/2006/relationships/hyperlink" Target="https://sistemas.policia.gob.pe/archivos/fotos_desaparecidos/23015967-29508502.jpg" TargetMode="External"/><Relationship Id="rId1752" Type="http://schemas.openxmlformats.org/officeDocument/2006/relationships/hyperlink" Target="https://sistemas.policia.gob.pe/archivos/fotos_desaparecidos/20681479-29586157.jpg" TargetMode="External"/><Relationship Id="rId44" Type="http://schemas.openxmlformats.org/officeDocument/2006/relationships/hyperlink" Target="https://sistemas.policia.gob.pe/archivos/fotos_desaparecidos/23044669-29601433.jpg" TargetMode="External"/><Relationship Id="rId554" Type="http://schemas.openxmlformats.org/officeDocument/2006/relationships/hyperlink" Target="https://sistemas.policia.gob.pe/archivos/fotos_desaparecidos/12264342-29649626.jpg" TargetMode="External"/><Relationship Id="rId761" Type="http://schemas.openxmlformats.org/officeDocument/2006/relationships/hyperlink" Target="https://sistemas.policia.gob.pe/archivos/fotos_desaparecidos/21422073-29691228.jpg" TargetMode="External"/><Relationship Id="rId859" Type="http://schemas.openxmlformats.org/officeDocument/2006/relationships/hyperlink" Target="https://sistemas.policia.gob.pe/archivos/fotos_desaparecidos/23077421-29706086.jpg" TargetMode="External"/><Relationship Id="rId1391" Type="http://schemas.openxmlformats.org/officeDocument/2006/relationships/hyperlink" Target="https://sistemas.policia.gob.pe/archivos/fotos_desaparecidos/22801494-29504140.jpg" TargetMode="External"/><Relationship Id="rId1489" Type="http://schemas.openxmlformats.org/officeDocument/2006/relationships/hyperlink" Target="https://denuncias.pnp.gob.pe/archivos/fotos_desaparecidos/7169766-29542515.jpg" TargetMode="External"/><Relationship Id="rId1612" Type="http://schemas.openxmlformats.org/officeDocument/2006/relationships/hyperlink" Target="https://denuncias.pnp.gob.pe/archivos/fotos_desaparecidos/259877-29447716.jpg" TargetMode="External"/><Relationship Id="rId1696" Type="http://schemas.openxmlformats.org/officeDocument/2006/relationships/hyperlink" Target="https://sistemas.policia.gob.pe/archivos/fotos_desaparecidos/23034662-29569065.jpg" TargetMode="External"/><Relationship Id="rId193" Type="http://schemas.openxmlformats.org/officeDocument/2006/relationships/hyperlink" Target="https://sistemas.policia.gob.pe/archivos/fotos_desaparecidos/23025107-29539469.jpg" TargetMode="External"/><Relationship Id="rId207" Type="http://schemas.openxmlformats.org/officeDocument/2006/relationships/hyperlink" Target="https://sistemas.policia.gob.pe/archivos/fotos_desaparecidos/14474937-29620019.jpg" TargetMode="External"/><Relationship Id="rId414" Type="http://schemas.openxmlformats.org/officeDocument/2006/relationships/hyperlink" Target="https://sistemas.policia.gob.pe/archivos/fotos_desaparecidos/23052773-29626765.jpg" TargetMode="External"/><Relationship Id="rId498" Type="http://schemas.openxmlformats.org/officeDocument/2006/relationships/hyperlink" Target="https://sistemas.policia.gob.pe/archivos/fotos_desaparecidos/23058450-29644284.jpg" TargetMode="External"/><Relationship Id="rId621" Type="http://schemas.openxmlformats.org/officeDocument/2006/relationships/hyperlink" Target="https://sistemas.policia.gob.pe/archivos/fotos_desaparecidos/8678922-29659515.jpg" TargetMode="External"/><Relationship Id="rId1044" Type="http://schemas.openxmlformats.org/officeDocument/2006/relationships/hyperlink" Target="https://denuncias.pnp.gob.pe/archivos/fotos_desaparecidos/15972385-29736812.jpg" TargetMode="External"/><Relationship Id="rId1251" Type="http://schemas.openxmlformats.org/officeDocument/2006/relationships/hyperlink" Target="https://denuncias.pnp.gob.pe/archivos/fotos_desaparecidos/23098921-29777176.jpg" TargetMode="External"/><Relationship Id="rId1349" Type="http://schemas.openxmlformats.org/officeDocument/2006/relationships/hyperlink" Target="https://denuncias.pnp.gob.pe/archivos/fotos_desaparecidos/23024384-29536451.jpg" TargetMode="External"/><Relationship Id="rId260" Type="http://schemas.openxmlformats.org/officeDocument/2006/relationships/hyperlink" Target="https://sistemas.policia.gob.pe/archivos/fotos_desaparecidos/18116440-29613017.jpg" TargetMode="External"/><Relationship Id="rId719" Type="http://schemas.openxmlformats.org/officeDocument/2006/relationships/hyperlink" Target="https://sistemas.policia.gob.pe/archivos/fotos_desaparecidos/3833743-29673045.jpg" TargetMode="External"/><Relationship Id="rId926" Type="http://schemas.openxmlformats.org/officeDocument/2006/relationships/hyperlink" Target="https://sistemas.policia.gob.pe/archivos/fotos_desaparecidos/11254973-29716790.jpg" TargetMode="External"/><Relationship Id="rId1111" Type="http://schemas.openxmlformats.org/officeDocument/2006/relationships/hyperlink" Target="https://sistemas.policia.gob.pe/archivos/fotos_desaparecidos/20387391-29752109.jpg" TargetMode="External"/><Relationship Id="rId1556" Type="http://schemas.openxmlformats.org/officeDocument/2006/relationships/hyperlink" Target="https://denuncias.pnp.gob.pe/archivos/fotos_desaparecidos/8931578-29487321.jpg" TargetMode="External"/><Relationship Id="rId1763" Type="http://schemas.openxmlformats.org/officeDocument/2006/relationships/hyperlink" Target="https://sistemas.policia.gob.pe/archivos/fotos_desaparecidos/15508419-29587392.jpg" TargetMode="External"/><Relationship Id="rId55" Type="http://schemas.openxmlformats.org/officeDocument/2006/relationships/hyperlink" Target="https://sistemas.policia.gob.pe/archivos/fotos_desaparecidos/23044651-29601389.jpg" TargetMode="External"/><Relationship Id="rId120" Type="http://schemas.openxmlformats.org/officeDocument/2006/relationships/hyperlink" Target="https://denuncias.pnp.gob.pe/archivos/fotos_desaparecidos/23036402-29573536.jpg" TargetMode="External"/><Relationship Id="rId358" Type="http://schemas.openxmlformats.org/officeDocument/2006/relationships/hyperlink" Target="https://sistemas.policia.gob.pe/archivos/fotos_desaparecidos/12359637-29533855.jpg" TargetMode="External"/><Relationship Id="rId565" Type="http://schemas.openxmlformats.org/officeDocument/2006/relationships/hyperlink" Target="https://sistemas.policia.gob.pe/archivos/fotos_desaparecidos/8252664-29651790.jpg" TargetMode="External"/><Relationship Id="rId772" Type="http://schemas.openxmlformats.org/officeDocument/2006/relationships/hyperlink" Target="https://denuncias.pnp.gob.pe/archivos/fotos_desaparecidos/3691709-29684484.jpg" TargetMode="External"/><Relationship Id="rId1195" Type="http://schemas.openxmlformats.org/officeDocument/2006/relationships/hyperlink" Target="https://denuncias.pnp.gob.pe/archivos/fotos_desaparecidos/23094932-29764521.jpg" TargetMode="External"/><Relationship Id="rId1209" Type="http://schemas.openxmlformats.org/officeDocument/2006/relationships/hyperlink" Target="https://denuncias.pnp.gob.pe/archivos/fotos_desaparecidos/22940259-29766762.jpg" TargetMode="External"/><Relationship Id="rId1416" Type="http://schemas.openxmlformats.org/officeDocument/2006/relationships/hyperlink" Target="https://sistemas.policia.gob.pe/archivos/fotos_desaparecidos/22901318-29482696.jpg" TargetMode="External"/><Relationship Id="rId1623" Type="http://schemas.openxmlformats.org/officeDocument/2006/relationships/hyperlink" Target="https://denuncias.pnp.gob.pe/archivos/fotos_desaparecidos/23104121-29793965.jpg" TargetMode="External"/><Relationship Id="rId218" Type="http://schemas.openxmlformats.org/officeDocument/2006/relationships/hyperlink" Target="https://sistemas.policia.gob.pe/archivos/fotos_desaparecidos/9753670-29608730.jpg" TargetMode="External"/><Relationship Id="rId425" Type="http://schemas.openxmlformats.org/officeDocument/2006/relationships/hyperlink" Target="https://sistemas.policia.gob.pe/archivos/fotos_desaparecidos/23053490-29627989.jpg" TargetMode="External"/><Relationship Id="rId632" Type="http://schemas.openxmlformats.org/officeDocument/2006/relationships/hyperlink" Target="https://sistemas.policia.gob.pe/archivos/fotos_desaparecidos/7875633-29662827.jpg" TargetMode="External"/><Relationship Id="rId1055" Type="http://schemas.openxmlformats.org/officeDocument/2006/relationships/hyperlink" Target="https://denuncias.pnp.gob.pe/archivos/fotos_desaparecidos/14775940-29736718.jpg" TargetMode="External"/><Relationship Id="rId1262" Type="http://schemas.openxmlformats.org/officeDocument/2006/relationships/hyperlink" Target="https://sistemas.policia.gob.pe/archivos/fotos_desaparecidos/13884103-29779517.jpg" TargetMode="External"/><Relationship Id="rId271" Type="http://schemas.openxmlformats.org/officeDocument/2006/relationships/hyperlink" Target="https://sistemas.policia.gob.pe/archivos/fotos_desaparecidos/9316219-29579629.jpg" TargetMode="External"/><Relationship Id="rId937" Type="http://schemas.openxmlformats.org/officeDocument/2006/relationships/hyperlink" Target="https://sistemas.policia.gob.pe/archivos/fotos_desaparecidos/23085298-29732446.jpg" TargetMode="External"/><Relationship Id="rId1122" Type="http://schemas.openxmlformats.org/officeDocument/2006/relationships/hyperlink" Target="https://denuncias.pnp.gob.pe/archivos/fotos_desaparecidos/20598056-29748540.jpg" TargetMode="External"/><Relationship Id="rId1567" Type="http://schemas.openxmlformats.org/officeDocument/2006/relationships/hyperlink" Target="https://denuncias.pnp.gob.pe/archivos/fotos_desaparecidos/4114105-29476056.jpg" TargetMode="External"/><Relationship Id="rId1774" Type="http://schemas.openxmlformats.org/officeDocument/2006/relationships/hyperlink" Target="https://sistemas.policia.gob.pe/archivos/fotos_desaparecidos/21048028-29598920.jpg" TargetMode="External"/><Relationship Id="rId66" Type="http://schemas.openxmlformats.org/officeDocument/2006/relationships/hyperlink" Target="https://sistemas.policia.gob.pe/archivos/fotos_desaparecidos/20230103-29594910.jpg" TargetMode="External"/><Relationship Id="rId131" Type="http://schemas.openxmlformats.org/officeDocument/2006/relationships/hyperlink" Target="https://denuncias.pnp.gob.pe/archivos/fotos_desaparecidos/23035743-29571916.jpg" TargetMode="External"/><Relationship Id="rId369" Type="http://schemas.openxmlformats.org/officeDocument/2006/relationships/hyperlink" Target="https://sistemas.policia.gob.pe/archivos/fotos_desaparecidos/9962605-29539436.jpg" TargetMode="External"/><Relationship Id="rId576" Type="http://schemas.openxmlformats.org/officeDocument/2006/relationships/hyperlink" Target="https://sistemas.policia.gob.pe/archivos/fotos_desaparecidos/23063413-29660296.jpg" TargetMode="External"/><Relationship Id="rId783" Type="http://schemas.openxmlformats.org/officeDocument/2006/relationships/hyperlink" Target="https://sistemas.policia.gob.pe/archivos/fotos_desaparecidos/11547287-29690586.jpg" TargetMode="External"/><Relationship Id="rId990" Type="http://schemas.openxmlformats.org/officeDocument/2006/relationships/hyperlink" Target="https://denuncias.pnp.gob.pe/archivos/fotos_desaparecidos/17050506-29732108.jpg" TargetMode="External"/><Relationship Id="rId1427" Type="http://schemas.openxmlformats.org/officeDocument/2006/relationships/hyperlink" Target="https://sistemas.policia.gob.pe/archivos/fotos_desaparecidos/23008238-29482563.jpg" TargetMode="External"/><Relationship Id="rId1634" Type="http://schemas.openxmlformats.org/officeDocument/2006/relationships/hyperlink" Target="https://sistemas.policia.gob.pe/archivos/fotos_desaparecidos/20484288-29792225.jpg" TargetMode="External"/><Relationship Id="rId229" Type="http://schemas.openxmlformats.org/officeDocument/2006/relationships/hyperlink" Target="https://denuncias.pnp.gob.pe/archivos/fotos_desaparecidos/11374409-29610243.jpg" TargetMode="External"/><Relationship Id="rId436" Type="http://schemas.openxmlformats.org/officeDocument/2006/relationships/hyperlink" Target="https://sistemas.policia.gob.pe/archivos/fotos_desaparecidos/3810273-29629565.jpg" TargetMode="External"/><Relationship Id="rId643" Type="http://schemas.openxmlformats.org/officeDocument/2006/relationships/hyperlink" Target="https://denuncias.pnp.gob.pe/archivos/fotos_desaparecidos/20313488-29668877.jpg" TargetMode="External"/><Relationship Id="rId1066" Type="http://schemas.openxmlformats.org/officeDocument/2006/relationships/hyperlink" Target="https://sistemas.policia.gob.pe/archivos/fotos_desaparecidos/7189792-29734505.jpg" TargetMode="External"/><Relationship Id="rId1273" Type="http://schemas.openxmlformats.org/officeDocument/2006/relationships/hyperlink" Target="https://sistemas.policia.gob.pe/archivos/fotos_desaparecidos/8392876-29780632.jpg" TargetMode="External"/><Relationship Id="rId1480" Type="http://schemas.openxmlformats.org/officeDocument/2006/relationships/hyperlink" Target="https://sistemas.policia.gob.pe/archivos/fotos_desaparecidos/7716445-29455906.jpg" TargetMode="External"/><Relationship Id="rId850" Type="http://schemas.openxmlformats.org/officeDocument/2006/relationships/hyperlink" Target="https://sistemas.policia.gob.pe/archivos/fotos_desaparecidos/20028694-29712344.jpg" TargetMode="External"/><Relationship Id="rId948" Type="http://schemas.openxmlformats.org/officeDocument/2006/relationships/hyperlink" Target="https://sistemas.policia.gob.pe/archivos/fotos_desaparecidos/23083800-29727505.jpg" TargetMode="External"/><Relationship Id="rId1133" Type="http://schemas.openxmlformats.org/officeDocument/2006/relationships/hyperlink" Target="https://sistemas.policia.gob.pe/archivos/fotos_desaparecidos/14786984-29742393.jpg" TargetMode="External"/><Relationship Id="rId1578" Type="http://schemas.openxmlformats.org/officeDocument/2006/relationships/hyperlink" Target="https://sistemas.policia.gob.pe/archivos/fotos_desaparecidos/16753689-29513398.jpg" TargetMode="External"/><Relationship Id="rId1701" Type="http://schemas.openxmlformats.org/officeDocument/2006/relationships/hyperlink" Target="https://denuncias.pnp.gob.pe/archivos/fotos_desaparecidos/23033107-29564462.jpg" TargetMode="External"/><Relationship Id="rId1785" Type="http://schemas.openxmlformats.org/officeDocument/2006/relationships/hyperlink" Target="https://denuncias.pnp.gob.pe/archivos/fotos_desaparecidos/22971995-29606925.jpg" TargetMode="External"/><Relationship Id="rId77" Type="http://schemas.openxmlformats.org/officeDocument/2006/relationships/hyperlink" Target="https://denuncias.pnp.gob.pe/archivos/fotos_desaparecidos/23037530-29594832.jpg" TargetMode="External"/><Relationship Id="rId282" Type="http://schemas.openxmlformats.org/officeDocument/2006/relationships/hyperlink" Target="https://denuncias.pnp.gob.pe/archivos/fotos_desaparecidos/11950020-29576317.jpg" TargetMode="External"/><Relationship Id="rId503" Type="http://schemas.openxmlformats.org/officeDocument/2006/relationships/hyperlink" Target="https://sistemas.policia.gob.pe/archivos/fotos_desaparecidos/23059384-29647368.jpg" TargetMode="External"/><Relationship Id="rId587" Type="http://schemas.openxmlformats.org/officeDocument/2006/relationships/hyperlink" Target="https://sistemas.policia.gob.pe/archivos/fotos_desaparecidos/18746375-29659111.jpg" TargetMode="External"/><Relationship Id="rId710" Type="http://schemas.openxmlformats.org/officeDocument/2006/relationships/hyperlink" Target="https://denuncias.pnp.gob.pe/archivos/fotos_desaparecidos/23067228-29672819.jpg" TargetMode="External"/><Relationship Id="rId808" Type="http://schemas.openxmlformats.org/officeDocument/2006/relationships/hyperlink" Target="https://sistemas.policia.gob.pe/archivos/fotos_desaparecidos/20725633-29693103.jpg" TargetMode="External"/><Relationship Id="rId1340" Type="http://schemas.openxmlformats.org/officeDocument/2006/relationships/hyperlink" Target="https://sistemas.policia.gob.pe/archivos/fotos_desaparecidos/23024134-29535693.jpg" TargetMode="External"/><Relationship Id="rId1438" Type="http://schemas.openxmlformats.org/officeDocument/2006/relationships/hyperlink" Target="https://denuncias.pnp.gob.pe/archivos/fotos_desaparecidos/23005286-29471578.jpg" TargetMode="External"/><Relationship Id="rId1645" Type="http://schemas.openxmlformats.org/officeDocument/2006/relationships/hyperlink" Target="https://sistemas.policia.gob.pe/archivos/fotos_desaparecidos/7061713-29790618.jpg" TargetMode="External"/><Relationship Id="rId8" Type="http://schemas.openxmlformats.org/officeDocument/2006/relationships/hyperlink" Target="https://sistemas.policia.gob.pe/archivos/fotos_desaparecidos/23051661-29623973.jpg" TargetMode="External"/><Relationship Id="rId142" Type="http://schemas.openxmlformats.org/officeDocument/2006/relationships/hyperlink" Target="https://sistemas.policia.gob.pe/archivos/fotos_desaparecidos/15461074-29568722.jpg" TargetMode="External"/><Relationship Id="rId447" Type="http://schemas.openxmlformats.org/officeDocument/2006/relationships/hyperlink" Target="https://sistemas.policia.gob.pe/archivos/fotos_desaparecidos/22717369-29632177.jpg" TargetMode="External"/><Relationship Id="rId794" Type="http://schemas.openxmlformats.org/officeDocument/2006/relationships/hyperlink" Target="https://sistemas.policia.gob.pe/archivos/fotos_desaparecidos/23076336-29702188.jpg" TargetMode="External"/><Relationship Id="rId1077" Type="http://schemas.openxmlformats.org/officeDocument/2006/relationships/hyperlink" Target="https://sistemas.policia.gob.pe/archivos/fotos_desaparecidos/23092234-29755948.jpg" TargetMode="External"/><Relationship Id="rId1200" Type="http://schemas.openxmlformats.org/officeDocument/2006/relationships/hyperlink" Target="https://sistemas.policia.gob.pe/archivos/fotos_desaparecidos/20502604-29774383.jpg" TargetMode="External"/><Relationship Id="rId654" Type="http://schemas.openxmlformats.org/officeDocument/2006/relationships/hyperlink" Target="https://sistemas.policia.gob.pe/archivos/fotos_desaparecidos/23065877-29668552.jpg" TargetMode="External"/><Relationship Id="rId861" Type="http://schemas.openxmlformats.org/officeDocument/2006/relationships/hyperlink" Target="https://sistemas.policia.gob.pe/archivos/fotos_desaparecidos/23078443-29709677.jpg" TargetMode="External"/><Relationship Id="rId959" Type="http://schemas.openxmlformats.org/officeDocument/2006/relationships/hyperlink" Target="https://sistemas.policia.gob.pe/archivos/fotos_desaparecidos/21135731-29726760.jpg" TargetMode="External"/><Relationship Id="rId1284" Type="http://schemas.openxmlformats.org/officeDocument/2006/relationships/hyperlink" Target="https://sistemas.policia.gob.pe/archivos/fotos_desaparecidos/23102539-29789896.jpg" TargetMode="External"/><Relationship Id="rId1491" Type="http://schemas.openxmlformats.org/officeDocument/2006/relationships/hyperlink" Target="https://denuncias.pnp.gob.pe/archivos/fotos_desaparecidos/13691113-29539076.jpg" TargetMode="External"/><Relationship Id="rId1505" Type="http://schemas.openxmlformats.org/officeDocument/2006/relationships/hyperlink" Target="https://denuncias.pnp.gob.pe/archivos/fotos_desaparecidos/23017874-29515225.jpg" TargetMode="External"/><Relationship Id="rId1589" Type="http://schemas.openxmlformats.org/officeDocument/2006/relationships/hyperlink" Target="https://sistemas.policia.gob.pe/archivos/fotos_desaparecidos/23002723-29463780.jpg" TargetMode="External"/><Relationship Id="rId1712" Type="http://schemas.openxmlformats.org/officeDocument/2006/relationships/hyperlink" Target="https://sistemas.policia.gob.pe/archivos/fotos_desaparecidos/23035979-29572508.jpg" TargetMode="External"/><Relationship Id="rId293" Type="http://schemas.openxmlformats.org/officeDocument/2006/relationships/hyperlink" Target="https://sistemas.policia.gob.pe/archivos/fotos_desaparecidos/11887289-29591865.jpg" TargetMode="External"/><Relationship Id="rId307" Type="http://schemas.openxmlformats.org/officeDocument/2006/relationships/hyperlink" Target="https://sistemas.policia.gob.pe/archivos/fotos_desaparecidos/12214451-29561039.jpg" TargetMode="External"/><Relationship Id="rId514" Type="http://schemas.openxmlformats.org/officeDocument/2006/relationships/hyperlink" Target="https://sistemas.policia.gob.pe/archivos/fotos_desaparecidos/23059668-29648302.jpg" TargetMode="External"/><Relationship Id="rId721" Type="http://schemas.openxmlformats.org/officeDocument/2006/relationships/hyperlink" Target="https://sistemas.policia.gob.pe/archivos/fotos_desaparecidos/23069616-29680350.jpg" TargetMode="External"/><Relationship Id="rId1144" Type="http://schemas.openxmlformats.org/officeDocument/2006/relationships/hyperlink" Target="https://sistemas.policia.gob.pe/archivos/fotos_desaparecidos/23056658-29752732.jpg" TargetMode="External"/><Relationship Id="rId1351" Type="http://schemas.openxmlformats.org/officeDocument/2006/relationships/hyperlink" Target="https://denuncias.pnp.gob.pe/archivos/fotos_desaparecidos/14412411-29519662.jpg" TargetMode="External"/><Relationship Id="rId1449" Type="http://schemas.openxmlformats.org/officeDocument/2006/relationships/hyperlink" Target="https://sistemas.policia.gob.pe/archivos/fotos_desaparecidos/23007354-29479141.jpg" TargetMode="External"/><Relationship Id="rId88" Type="http://schemas.openxmlformats.org/officeDocument/2006/relationships/hyperlink" Target="https://sistemas.policia.gob.pe/archivos/fotos_desaparecidos/23040667-29587483.jpg" TargetMode="External"/><Relationship Id="rId153" Type="http://schemas.openxmlformats.org/officeDocument/2006/relationships/hyperlink" Target="https://sistemas.policia.gob.pe/archivos/fotos_desaparecidos/23033426-29565263.jpg" TargetMode="External"/><Relationship Id="rId360" Type="http://schemas.openxmlformats.org/officeDocument/2006/relationships/hyperlink" Target="https://sistemas.policia.gob.pe/archivos/fotos_desaparecidos/1492122-29571605.jpg" TargetMode="External"/><Relationship Id="rId598" Type="http://schemas.openxmlformats.org/officeDocument/2006/relationships/hyperlink" Target="https://denuncias.pnp.gob.pe/archivos/fotos_desaparecidos/20906116-29665690.jpg" TargetMode="External"/><Relationship Id="rId819" Type="http://schemas.openxmlformats.org/officeDocument/2006/relationships/hyperlink" Target="https://sistemas.policia.gob.pe/archivos/fotos_desaparecidos/13816343-29693980.jpg" TargetMode="External"/><Relationship Id="rId1004" Type="http://schemas.openxmlformats.org/officeDocument/2006/relationships/hyperlink" Target="https://denuncias.pnp.gob.pe/archivos/fotos_desaparecidos/21557696-29738621.jpg" TargetMode="External"/><Relationship Id="rId1211" Type="http://schemas.openxmlformats.org/officeDocument/2006/relationships/hyperlink" Target="https://sistemas.policia.gob.pe/archivos/fotos_desaparecidos/23095075-29765077.jpg" TargetMode="External"/><Relationship Id="rId1656" Type="http://schemas.openxmlformats.org/officeDocument/2006/relationships/hyperlink" Target="https://sistemas.policia.gob.pe/archivos/fotos_desaparecidos/23030955-29557380.jpg" TargetMode="External"/><Relationship Id="rId220" Type="http://schemas.openxmlformats.org/officeDocument/2006/relationships/hyperlink" Target="https://sistemas.policia.gob.pe/archivos/fotos_desaparecidos/11509254-29624251.jpg" TargetMode="External"/><Relationship Id="rId458" Type="http://schemas.openxmlformats.org/officeDocument/2006/relationships/hyperlink" Target="https://sistemas.policia.gob.pe/archivos/fotos_desaparecidos/14196961-29632178.jpg" TargetMode="External"/><Relationship Id="rId665" Type="http://schemas.openxmlformats.org/officeDocument/2006/relationships/hyperlink" Target="https://sistemas.policia.gob.pe/archivos/fotos_desaparecidos/14353105-29670935.jpg" TargetMode="External"/><Relationship Id="rId872" Type="http://schemas.openxmlformats.org/officeDocument/2006/relationships/hyperlink" Target="https://sistemas.policia.gob.pe/archivos/fotos_desaparecidos/23079637-29713557.jpg" TargetMode="External"/><Relationship Id="rId1088" Type="http://schemas.openxmlformats.org/officeDocument/2006/relationships/hyperlink" Target="https://sistemas.policia.gob.pe/archivos/fotos_desaparecidos/23090132-29748656.jpg" TargetMode="External"/><Relationship Id="rId1295" Type="http://schemas.openxmlformats.org/officeDocument/2006/relationships/hyperlink" Target="https://denuncias.pnp.gob.pe/archivos/fotos_desaparecidos/23101491-29785984.jpg" TargetMode="External"/><Relationship Id="rId1309" Type="http://schemas.openxmlformats.org/officeDocument/2006/relationships/hyperlink" Target="https://sistemas.policia.gob.pe/archivos/fotos_desaparecidos/23101206-29785075.jpg" TargetMode="External"/><Relationship Id="rId1516" Type="http://schemas.openxmlformats.org/officeDocument/2006/relationships/hyperlink" Target="https://denuncias.pnp.gob.pe/archivos/fotos_desaparecidos/21480606-29507523.jpg" TargetMode="External"/><Relationship Id="rId1723" Type="http://schemas.openxmlformats.org/officeDocument/2006/relationships/hyperlink" Target="https://sistemas.policia.gob.pe/archivos/fotos_desaparecidos/23038826-29581254.jpg" TargetMode="External"/><Relationship Id="rId15" Type="http://schemas.openxmlformats.org/officeDocument/2006/relationships/hyperlink" Target="https://denuncias.pnp.gob.pe/archivos/fotos_desaparecidos/23050389-29620025.jpg" TargetMode="External"/><Relationship Id="rId318" Type="http://schemas.openxmlformats.org/officeDocument/2006/relationships/hyperlink" Target="https://sistemas.policia.gob.pe/archivos/fotos_desaparecidos/23032979-29564033.jpg" TargetMode="External"/><Relationship Id="rId525" Type="http://schemas.openxmlformats.org/officeDocument/2006/relationships/hyperlink" Target="https://sistemas.policia.gob.pe/archivos/fotos_desaparecidos/19650215-29648752.jpg" TargetMode="External"/><Relationship Id="rId732" Type="http://schemas.openxmlformats.org/officeDocument/2006/relationships/hyperlink" Target="https://sistemas.policia.gob.pe/archivos/fotos_desaparecidos/20760253-29679996.jpg" TargetMode="External"/><Relationship Id="rId1155" Type="http://schemas.openxmlformats.org/officeDocument/2006/relationships/hyperlink" Target="https://sistemas.policia.gob.pe/archivos/fotos_desaparecidos/23093859-29761458.jpg" TargetMode="External"/><Relationship Id="rId1362" Type="http://schemas.openxmlformats.org/officeDocument/2006/relationships/hyperlink" Target="https://sistemas.policia.gob.pe/archivos/fotos_desaparecidos/23019802-29520206.jpg" TargetMode="External"/><Relationship Id="rId99" Type="http://schemas.openxmlformats.org/officeDocument/2006/relationships/hyperlink" Target="https://sistemas.policia.gob.pe/archivos/fotos_desaparecidos/23037413-29576157.jpg" TargetMode="External"/><Relationship Id="rId164" Type="http://schemas.openxmlformats.org/officeDocument/2006/relationships/hyperlink" Target="https://sistemas.policia.gob.pe/archivos/fotos_desaparecidos/20523470-29548564.jpg" TargetMode="External"/><Relationship Id="rId371" Type="http://schemas.openxmlformats.org/officeDocument/2006/relationships/hyperlink" Target="https://denuncias.pnp.gob.pe/archivos/fotos_desaparecidos/6504900-29527420.jpg" TargetMode="External"/><Relationship Id="rId1015" Type="http://schemas.openxmlformats.org/officeDocument/2006/relationships/hyperlink" Target="https://denuncias.pnp.gob.pe/archivos/fotos_desaparecidos/23087234-29741473.jpg" TargetMode="External"/><Relationship Id="rId1222" Type="http://schemas.openxmlformats.org/officeDocument/2006/relationships/hyperlink" Target="https://sistemas.policia.gob.pe/archivos/fotos_desaparecidos/10393668-29765417.jpg" TargetMode="External"/><Relationship Id="rId1667" Type="http://schemas.openxmlformats.org/officeDocument/2006/relationships/hyperlink" Target="https://sistemas.policia.gob.pe/archivos/fotos_desaparecidos/23105604-29798114.jpg" TargetMode="External"/><Relationship Id="rId469" Type="http://schemas.openxmlformats.org/officeDocument/2006/relationships/hyperlink" Target="https://sistemas.policia.gob.pe/archivos/fotos_desaparecidos/23060100-29649603.jpg" TargetMode="External"/><Relationship Id="rId676" Type="http://schemas.openxmlformats.org/officeDocument/2006/relationships/hyperlink" Target="https://denuncias.pnp.gob.pe/archivos/fotos_desaparecidos/23068901-29678491.jpg" TargetMode="External"/><Relationship Id="rId883" Type="http://schemas.openxmlformats.org/officeDocument/2006/relationships/hyperlink" Target="https://sistemas.policia.gob.pe/archivos/fotos_desaparecidos/12560801-29708363.jpg" TargetMode="External"/><Relationship Id="rId1099" Type="http://schemas.openxmlformats.org/officeDocument/2006/relationships/hyperlink" Target="https://sistemas.policia.gob.pe/archivos/fotos_desaparecidos/19337036-29747098.jpg" TargetMode="External"/><Relationship Id="rId1527" Type="http://schemas.openxmlformats.org/officeDocument/2006/relationships/hyperlink" Target="https://sistemas.policia.gob.pe/archivos/fotos_desaparecidos/22963865-29499107.jpg" TargetMode="External"/><Relationship Id="rId1734" Type="http://schemas.openxmlformats.org/officeDocument/2006/relationships/hyperlink" Target="https://denuncias.pnp.gob.pe/archivos/fotos_desaparecidos/22763753-29574035.jpg" TargetMode="External"/><Relationship Id="rId26" Type="http://schemas.openxmlformats.org/officeDocument/2006/relationships/hyperlink" Target="https://sistemas.policia.gob.pe/archivos/fotos_desaparecidos/21332989-29618245.jpg" TargetMode="External"/><Relationship Id="rId231" Type="http://schemas.openxmlformats.org/officeDocument/2006/relationships/hyperlink" Target="https://sistemas.policia.gob.pe/archivos/fotos_desaparecidos/15882542-29620023.jpg" TargetMode="External"/><Relationship Id="rId329" Type="http://schemas.openxmlformats.org/officeDocument/2006/relationships/hyperlink" Target="https://sistemas.policia.gob.pe/archivos/fotos_desaparecidos/690846-29553333.jpg" TargetMode="External"/><Relationship Id="rId536" Type="http://schemas.openxmlformats.org/officeDocument/2006/relationships/hyperlink" Target="https://denuncias.pnp.gob.pe/archivos/fotos_desaparecidos/17831115-29641431.jpg" TargetMode="External"/><Relationship Id="rId1166" Type="http://schemas.openxmlformats.org/officeDocument/2006/relationships/hyperlink" Target="https://sistemas.policia.gob.pe/archivos/fotos_desaparecidos/22978975-29761042.jpg" TargetMode="External"/><Relationship Id="rId1373" Type="http://schemas.openxmlformats.org/officeDocument/2006/relationships/hyperlink" Target="https://sistemas.policia.gob.pe/archivos/fotos_desaparecidos/21604604-29519628.jpg" TargetMode="External"/><Relationship Id="rId175" Type="http://schemas.openxmlformats.org/officeDocument/2006/relationships/hyperlink" Target="https://sistemas.policia.gob.pe/archivos/fotos_desaparecidos/23027747-29547313.jpg" TargetMode="External"/><Relationship Id="rId743" Type="http://schemas.openxmlformats.org/officeDocument/2006/relationships/hyperlink" Target="https://sistemas.policia.gob.pe/archivos/fotos_desaparecidos/23071423-29685196.jpg" TargetMode="External"/><Relationship Id="rId950" Type="http://schemas.openxmlformats.org/officeDocument/2006/relationships/hyperlink" Target="https://sistemas.policia.gob.pe/archivos/fotos_desaparecidos/16723850-29728222.jpg" TargetMode="External"/><Relationship Id="rId1026" Type="http://schemas.openxmlformats.org/officeDocument/2006/relationships/hyperlink" Target="https://denuncias.pnp.gob.pe/archivos/fotos_desaparecidos/23085962-29734175.jpg" TargetMode="External"/><Relationship Id="rId1580" Type="http://schemas.openxmlformats.org/officeDocument/2006/relationships/hyperlink" Target="https://sistemas.policia.gob.pe/archivos/fotos_desaparecidos/15581100-29463000.jpg" TargetMode="External"/><Relationship Id="rId1678" Type="http://schemas.openxmlformats.org/officeDocument/2006/relationships/hyperlink" Target="https://sistemas.policia.gob.pe/archivos/fotos_desaparecidos/23104316-29794375.jpg" TargetMode="External"/><Relationship Id="rId382" Type="http://schemas.openxmlformats.org/officeDocument/2006/relationships/hyperlink" Target="https://sistemas.policia.gob.pe/archivos/fotos_desaparecidos/4378538-29517760.jpg" TargetMode="External"/><Relationship Id="rId603" Type="http://schemas.openxmlformats.org/officeDocument/2006/relationships/hyperlink" Target="https://denuncias.pnp.gob.pe/archivos/fotos_desaparecidos/23063308-29659972.jpg" TargetMode="External"/><Relationship Id="rId687" Type="http://schemas.openxmlformats.org/officeDocument/2006/relationships/hyperlink" Target="https://sistemas.policia.gob.pe/archivos/fotos_desaparecidos/23066770-29671723.jpg" TargetMode="External"/><Relationship Id="rId810" Type="http://schemas.openxmlformats.org/officeDocument/2006/relationships/hyperlink" Target="https://sistemas.policia.gob.pe/archivos/fotos_desaparecidos/23076431-29702624.jpg" TargetMode="External"/><Relationship Id="rId908" Type="http://schemas.openxmlformats.org/officeDocument/2006/relationships/hyperlink" Target="https://sistemas.policia.gob.pe/archivos/fotos_desaparecidos/23081473-29719660.jpg" TargetMode="External"/><Relationship Id="rId1233" Type="http://schemas.openxmlformats.org/officeDocument/2006/relationships/hyperlink" Target="https://denuncias.pnp.gob.pe/archivos/fotos_desaparecidos/14979476-29771095.jpg" TargetMode="External"/><Relationship Id="rId1440" Type="http://schemas.openxmlformats.org/officeDocument/2006/relationships/hyperlink" Target="https://sistemas.policia.gob.pe/archivos/fotos_desaparecidos/23010516-29489833.jpg" TargetMode="External"/><Relationship Id="rId1538" Type="http://schemas.openxmlformats.org/officeDocument/2006/relationships/hyperlink" Target="https://denuncias.pnp.gob.pe/archivos/fotos_desaparecidos/23009138-29490431.jpg" TargetMode="External"/><Relationship Id="rId242" Type="http://schemas.openxmlformats.org/officeDocument/2006/relationships/hyperlink" Target="https://sistemas.policia.gob.pe/archivos/fotos_desaparecidos/15778545-29607060.jpg" TargetMode="External"/><Relationship Id="rId894" Type="http://schemas.openxmlformats.org/officeDocument/2006/relationships/hyperlink" Target="https://denuncias.pnp.gob.pe/archivos/fotos_desaparecidos/14710823-29715012.jpg" TargetMode="External"/><Relationship Id="rId1177" Type="http://schemas.openxmlformats.org/officeDocument/2006/relationships/hyperlink" Target="https://sistemas.policia.gob.pe/archivos/fotos_desaparecidos/23095951-29767611.jpg" TargetMode="External"/><Relationship Id="rId1300" Type="http://schemas.openxmlformats.org/officeDocument/2006/relationships/hyperlink" Target="https://denuncias.pnp.gob.pe/archivos/fotos_desaparecidos/19819411-29784484.jpg" TargetMode="External"/><Relationship Id="rId1745" Type="http://schemas.openxmlformats.org/officeDocument/2006/relationships/hyperlink" Target="https://denuncias.pnp.gob.pe/archivos/fotos_desaparecidos/14449113-29581748.jpg" TargetMode="External"/><Relationship Id="rId37" Type="http://schemas.openxmlformats.org/officeDocument/2006/relationships/hyperlink" Target="https://sistemas.policia.gob.pe/archivos/fotos_desaparecidos/23048737-29614924.jpg" TargetMode="External"/><Relationship Id="rId102" Type="http://schemas.openxmlformats.org/officeDocument/2006/relationships/hyperlink" Target="https://sistemas.policia.gob.pe/archivos/fotos_desaparecidos/21580293-29584114.jpg" TargetMode="External"/><Relationship Id="rId547" Type="http://schemas.openxmlformats.org/officeDocument/2006/relationships/hyperlink" Target="https://sistemas.policia.gob.pe/archivos/fotos_desaparecidos/21615892-29652314.jpg" TargetMode="External"/><Relationship Id="rId754" Type="http://schemas.openxmlformats.org/officeDocument/2006/relationships/hyperlink" Target="https://denuncias.pnp.gob.pe/archivos/fotos_desaparecidos/23071004-29683790.jpg" TargetMode="External"/><Relationship Id="rId961" Type="http://schemas.openxmlformats.org/officeDocument/2006/relationships/hyperlink" Target="https://sistemas.policia.gob.pe/archivos/fotos_desaparecidos/21609978-29731249.jpg" TargetMode="External"/><Relationship Id="rId1384" Type="http://schemas.openxmlformats.org/officeDocument/2006/relationships/hyperlink" Target="https://sistemas.policia.gob.pe/archivos/fotos_desaparecidos/22357761-29505281.jpg" TargetMode="External"/><Relationship Id="rId1591" Type="http://schemas.openxmlformats.org/officeDocument/2006/relationships/hyperlink" Target="https://sistemas.policia.gob.pe/archivos/fotos_desaparecidos/23002910-29490534.jpg" TargetMode="External"/><Relationship Id="rId1605" Type="http://schemas.openxmlformats.org/officeDocument/2006/relationships/hyperlink" Target="https://sistemas.policia.gob.pe/archivos/fotos_desaparecidos/10184000-29471720.jpg" TargetMode="External"/><Relationship Id="rId1689" Type="http://schemas.openxmlformats.org/officeDocument/2006/relationships/hyperlink" Target="https://sistemas.policia.gob.pe/archivos/fotos_desaparecidos/9195916-29795802.jpg" TargetMode="External"/><Relationship Id="rId90" Type="http://schemas.openxmlformats.org/officeDocument/2006/relationships/hyperlink" Target="https://sistemas.policia.gob.pe/archivos/fotos_desaparecidos/20047394-29586889.jpg" TargetMode="External"/><Relationship Id="rId186" Type="http://schemas.openxmlformats.org/officeDocument/2006/relationships/hyperlink" Target="https://sistemas.policia.gob.pe/archivos/fotos_desaparecidos/20276638-29550007.jpg" TargetMode="External"/><Relationship Id="rId393" Type="http://schemas.openxmlformats.org/officeDocument/2006/relationships/hyperlink" Target="https://sistemas.policia.gob.pe/archivos/fotos_desaparecidos/17144469-29511323.jpg" TargetMode="External"/><Relationship Id="rId407" Type="http://schemas.openxmlformats.org/officeDocument/2006/relationships/hyperlink" Target="https://denuncias.pnp.gob.pe/archivos/fotos_desaparecidos/22919888-29628811.jpg" TargetMode="External"/><Relationship Id="rId614" Type="http://schemas.openxmlformats.org/officeDocument/2006/relationships/hyperlink" Target="https://sistemas.policia.gob.pe/archivos/fotos_desaparecidos/silueta.jpg" TargetMode="External"/><Relationship Id="rId821" Type="http://schemas.openxmlformats.org/officeDocument/2006/relationships/hyperlink" Target="https://sistemas.policia.gob.pe/archivos/fotos_desaparecidos/16348315-29694119.jpg" TargetMode="External"/><Relationship Id="rId1037" Type="http://schemas.openxmlformats.org/officeDocument/2006/relationships/hyperlink" Target="https://denuncias.pnp.gob.pe/archivos/fotos_desaparecidos/21321300-29741980.jpg" TargetMode="External"/><Relationship Id="rId1244" Type="http://schemas.openxmlformats.org/officeDocument/2006/relationships/hyperlink" Target="https://sistemas.policia.gob.pe/archivos/fotos_desaparecidos/15850833-29783501.jpg" TargetMode="External"/><Relationship Id="rId1451" Type="http://schemas.openxmlformats.org/officeDocument/2006/relationships/hyperlink" Target="https://sistemas.policia.gob.pe/archivos/fotos_desaparecidos/23015382-29506358.jpg" TargetMode="External"/><Relationship Id="rId253" Type="http://schemas.openxmlformats.org/officeDocument/2006/relationships/hyperlink" Target="https://denuncias.pnp.gob.pe/archivos/fotos_desaparecidos/23036516-29594958.jpg" TargetMode="External"/><Relationship Id="rId460" Type="http://schemas.openxmlformats.org/officeDocument/2006/relationships/hyperlink" Target="https://denuncias.pnp.gob.pe/archivos/fotos_desaparecidos/18237932-29635141.jpg" TargetMode="External"/><Relationship Id="rId698" Type="http://schemas.openxmlformats.org/officeDocument/2006/relationships/hyperlink" Target="https://sistemas.policia.gob.pe/archivos/fotos_desaparecidos/21519901-29677037.jpg" TargetMode="External"/><Relationship Id="rId919" Type="http://schemas.openxmlformats.org/officeDocument/2006/relationships/hyperlink" Target="https://sistemas.policia.gob.pe/archivos/fotos_desaparecidos/21236384-29717497.jpg" TargetMode="External"/><Relationship Id="rId1090" Type="http://schemas.openxmlformats.org/officeDocument/2006/relationships/hyperlink" Target="https://denuncias.pnp.gob.pe/archivos/fotos_desaparecidos/22073270-29751516.jpg" TargetMode="External"/><Relationship Id="rId1104" Type="http://schemas.openxmlformats.org/officeDocument/2006/relationships/hyperlink" Target="https://sistemas.policia.gob.pe/archivos/fotos_desaparecidos/23090165-29745981.jpg" TargetMode="External"/><Relationship Id="rId1311" Type="http://schemas.openxmlformats.org/officeDocument/2006/relationships/hyperlink" Target="https://sistemas.policia.gob.pe/archivos/fotos_desaparecidos/12613884-29787119.jpg" TargetMode="External"/><Relationship Id="rId1549" Type="http://schemas.openxmlformats.org/officeDocument/2006/relationships/hyperlink" Target="https://sistemas.policia.gob.pe/archivos/fotos_desaparecidos/12648700-29474323.jpg" TargetMode="External"/><Relationship Id="rId1756" Type="http://schemas.openxmlformats.org/officeDocument/2006/relationships/hyperlink" Target="https://sistemas.policia.gob.pe/archivos/fotos_desaparecidos/22736512-29586101.jpg" TargetMode="External"/><Relationship Id="rId48" Type="http://schemas.openxmlformats.org/officeDocument/2006/relationships/hyperlink" Target="https://sistemas.policia.gob.pe/archivos/fotos_desaparecidos/23045500-29603980.jpg" TargetMode="External"/><Relationship Id="rId113" Type="http://schemas.openxmlformats.org/officeDocument/2006/relationships/hyperlink" Target="https://denuncias.pnp.gob.pe/archivos/fotos_desaparecidos/23037530-29576533.jpg" TargetMode="External"/><Relationship Id="rId320" Type="http://schemas.openxmlformats.org/officeDocument/2006/relationships/hyperlink" Target="https://denuncias.pnp.gob.pe/archivos/fotos_desaparecidos/23034970-29569906.jpg" TargetMode="External"/><Relationship Id="rId558" Type="http://schemas.openxmlformats.org/officeDocument/2006/relationships/hyperlink" Target="https://denuncias.pnp.gob.pe/archivos/fotos_desaparecidos/18806951-29653154.jpg" TargetMode="External"/><Relationship Id="rId765" Type="http://schemas.openxmlformats.org/officeDocument/2006/relationships/hyperlink" Target="https://sistemas.policia.gob.pe/archivos/fotos_desaparecidos/19714042-29684723.jpg" TargetMode="External"/><Relationship Id="rId972" Type="http://schemas.openxmlformats.org/officeDocument/2006/relationships/hyperlink" Target="https://sistemas.policia.gob.pe/archivos/fotos_desaparecidos/23083641-29727040.jpg" TargetMode="External"/><Relationship Id="rId1188" Type="http://schemas.openxmlformats.org/officeDocument/2006/relationships/hyperlink" Target="https://sistemas.policia.gob.pe/archivos/fotos_desaparecidos/23095036-29764928.jpg" TargetMode="External"/><Relationship Id="rId1395" Type="http://schemas.openxmlformats.org/officeDocument/2006/relationships/hyperlink" Target="https://sistemas.policia.gob.pe/archivos/fotos_desaparecidos/23017600-29514439.jpg" TargetMode="External"/><Relationship Id="rId1409" Type="http://schemas.openxmlformats.org/officeDocument/2006/relationships/hyperlink" Target="https://sistemas.policia.gob.pe/archivos/fotos_desaparecidos/19533245-29500951.jpg" TargetMode="External"/><Relationship Id="rId1616" Type="http://schemas.openxmlformats.org/officeDocument/2006/relationships/hyperlink" Target="https://sistemas.policia.gob.pe/archivos/fotos_desaparecidos/19636010-29793190.jpg" TargetMode="External"/><Relationship Id="rId197" Type="http://schemas.openxmlformats.org/officeDocument/2006/relationships/hyperlink" Target="https://denuncias.pnp.gob.pe/archivos/fotos_desaparecidos/23028886-29550703.jpg" TargetMode="External"/><Relationship Id="rId418" Type="http://schemas.openxmlformats.org/officeDocument/2006/relationships/hyperlink" Target="https://sistemas.policia.gob.pe/archivos/fotos_desaparecidos/22851640-29624745.jpg" TargetMode="External"/><Relationship Id="rId625" Type="http://schemas.openxmlformats.org/officeDocument/2006/relationships/hyperlink" Target="https://sistemas.policia.gob.pe/archivos/fotos_desaparecidos/2431009-29658879.jpg" TargetMode="External"/><Relationship Id="rId832" Type="http://schemas.openxmlformats.org/officeDocument/2006/relationships/hyperlink" Target="https://sistemas.policia.gob.pe/archivos/fotos_desaparecidos/17381522-29693560.jpg" TargetMode="External"/><Relationship Id="rId1048" Type="http://schemas.openxmlformats.org/officeDocument/2006/relationships/hyperlink" Target="https://denuncias.pnp.gob.pe/archivos/fotos_desaparecidos/23086345-29735546.jpg" TargetMode="External"/><Relationship Id="rId1255" Type="http://schemas.openxmlformats.org/officeDocument/2006/relationships/hyperlink" Target="https://sistemas.policia.gob.pe/archivos/fotos_desaparecidos/23100231-29781956.jpg" TargetMode="External"/><Relationship Id="rId1462" Type="http://schemas.openxmlformats.org/officeDocument/2006/relationships/hyperlink" Target="https://sistemas.policia.gob.pe/archivos/fotos_desaparecidos/19186265-29478576.jpg" TargetMode="External"/><Relationship Id="rId264" Type="http://schemas.openxmlformats.org/officeDocument/2006/relationships/hyperlink" Target="https://sistemas.policia.gob.pe/archivos/fotos_desaparecidos/4477867-29578652.jpg" TargetMode="External"/><Relationship Id="rId471" Type="http://schemas.openxmlformats.org/officeDocument/2006/relationships/hyperlink" Target="https://denuncias.pnp.gob.pe/archivos/fotos_desaparecidos/23058291-29643690.jpg" TargetMode="External"/><Relationship Id="rId1115" Type="http://schemas.openxmlformats.org/officeDocument/2006/relationships/hyperlink" Target="https://sistemas.policia.gob.pe/archivos/fotos_desaparecidos/23091058-29751832.jpg" TargetMode="External"/><Relationship Id="rId1322" Type="http://schemas.openxmlformats.org/officeDocument/2006/relationships/hyperlink" Target="https://sistemas.policia.gob.pe/archivos/fotos_desaparecidos/23030600-29556298.jpg" TargetMode="External"/><Relationship Id="rId1767" Type="http://schemas.openxmlformats.org/officeDocument/2006/relationships/hyperlink" Target="https://sistemas.policia.gob.pe/archivos/fotos_desaparecidos/23040171-29586101.jpg" TargetMode="External"/><Relationship Id="rId59" Type="http://schemas.openxmlformats.org/officeDocument/2006/relationships/hyperlink" Target="https://denuncias.pnp.gob.pe/archivos/fotos_desaparecidos/23042906-29595229.jpg" TargetMode="External"/><Relationship Id="rId124" Type="http://schemas.openxmlformats.org/officeDocument/2006/relationships/hyperlink" Target="https://sistemas.policia.gob.pe/archivos/fotos_desaparecidos/16088288-29607226.jpg" TargetMode="External"/><Relationship Id="rId569" Type="http://schemas.openxmlformats.org/officeDocument/2006/relationships/hyperlink" Target="https://denuncias.pnp.gob.pe/archivos/fotos_desaparecidos/5190813-29664312.jpg" TargetMode="External"/><Relationship Id="rId776" Type="http://schemas.openxmlformats.org/officeDocument/2006/relationships/hyperlink" Target="https://sistemas.policia.gob.pe/archivos/fotos_desaparecidos/3261014-29683323.jpg" TargetMode="External"/><Relationship Id="rId983" Type="http://schemas.openxmlformats.org/officeDocument/2006/relationships/hyperlink" Target="https://denuncias.pnp.gob.pe/archivos/fotos_desaparecidos/9894737-29732523.jpg" TargetMode="External"/><Relationship Id="rId1199" Type="http://schemas.openxmlformats.org/officeDocument/2006/relationships/hyperlink" Target="https://sistemas.policia.gob.pe/archivos/fotos_desaparecidos/23095316-29765874.jpg" TargetMode="External"/><Relationship Id="rId1627" Type="http://schemas.openxmlformats.org/officeDocument/2006/relationships/hyperlink" Target="https://sistemas.policia.gob.pe/archivos/fotos_desaparecidos/silueta.jpg" TargetMode="External"/><Relationship Id="rId331" Type="http://schemas.openxmlformats.org/officeDocument/2006/relationships/hyperlink" Target="https://sistemas.policia.gob.pe/archivos/fotos_desaparecidos/9452800-29560609.jpg" TargetMode="External"/><Relationship Id="rId429" Type="http://schemas.openxmlformats.org/officeDocument/2006/relationships/hyperlink" Target="https://sistemas.policia.gob.pe/archivos/fotos_desaparecidos/2988925-29626899.jpg" TargetMode="External"/><Relationship Id="rId636" Type="http://schemas.openxmlformats.org/officeDocument/2006/relationships/hyperlink" Target="https://sistemas.policia.gob.pe/archivos/fotos_desaparecidos/23066052-29668866.jpg" TargetMode="External"/><Relationship Id="rId1059" Type="http://schemas.openxmlformats.org/officeDocument/2006/relationships/hyperlink" Target="https://denuncias.pnp.gob.pe/archivos/fotos_desaparecidos/17645517-29743785.jpg" TargetMode="External"/><Relationship Id="rId1266" Type="http://schemas.openxmlformats.org/officeDocument/2006/relationships/hyperlink" Target="https://denuncias.pnp.gob.pe/archivos/fotos_desaparecidos/6363787-29783357.jpg" TargetMode="External"/><Relationship Id="rId1473" Type="http://schemas.openxmlformats.org/officeDocument/2006/relationships/hyperlink" Target="https://denuncias.pnp.gob.pe/archivos/fotos_desaparecidos/21233767-29458682.jpg" TargetMode="External"/><Relationship Id="rId843" Type="http://schemas.openxmlformats.org/officeDocument/2006/relationships/hyperlink" Target="https://sistemas.policia.gob.pe/archivos/fotos_desaparecidos/23079209-29712238.jpg" TargetMode="External"/><Relationship Id="rId1126" Type="http://schemas.openxmlformats.org/officeDocument/2006/relationships/hyperlink" Target="https://sistemas.policia.gob.pe/archivos/fotos_desaparecidos/20343287-29747379.jpg" TargetMode="External"/><Relationship Id="rId1680" Type="http://schemas.openxmlformats.org/officeDocument/2006/relationships/hyperlink" Target="https://sistemas.policia.gob.pe/archivos/fotos_desaparecidos/23106448-29801376.jpg" TargetMode="External"/><Relationship Id="rId1778" Type="http://schemas.openxmlformats.org/officeDocument/2006/relationships/hyperlink" Target="https://sistemas.policia.gob.pe/archivos/fotos_desaparecidos/10695705-29597030.jpg" TargetMode="External"/><Relationship Id="rId275" Type="http://schemas.openxmlformats.org/officeDocument/2006/relationships/hyperlink" Target="https://denuncias.pnp.gob.pe/archivos/fotos_desaparecidos/6416950-29579173.jpg" TargetMode="External"/><Relationship Id="rId482" Type="http://schemas.openxmlformats.org/officeDocument/2006/relationships/hyperlink" Target="https://denuncias.pnp.gob.pe/archivos/fotos_desaparecidos/19564930-29649837.jpg" TargetMode="External"/><Relationship Id="rId703" Type="http://schemas.openxmlformats.org/officeDocument/2006/relationships/hyperlink" Target="https://sistemas.policia.gob.pe/archivos/fotos_desaparecidos/2581060-29674758.jpg" TargetMode="External"/><Relationship Id="rId910" Type="http://schemas.openxmlformats.org/officeDocument/2006/relationships/hyperlink" Target="https://sistemas.policia.gob.pe/archivos/fotos_desaparecidos/23080563-29716677.jpg" TargetMode="External"/><Relationship Id="rId1333" Type="http://schemas.openxmlformats.org/officeDocument/2006/relationships/hyperlink" Target="https://sistemas.policia.gob.pe/archivos/fotos_desaparecidos/23027682-29547069.jpg" TargetMode="External"/><Relationship Id="rId1540" Type="http://schemas.openxmlformats.org/officeDocument/2006/relationships/hyperlink" Target="https://denuncias.pnp.gob.pe/archivos/fotos_desaparecidos/8597737-29480888.jpg" TargetMode="External"/><Relationship Id="rId1638" Type="http://schemas.openxmlformats.org/officeDocument/2006/relationships/hyperlink" Target="https://sistemas.policia.gob.pe/archivos/fotos_desaparecidos/7458305-29794228.jpg" TargetMode="External"/><Relationship Id="rId135" Type="http://schemas.openxmlformats.org/officeDocument/2006/relationships/hyperlink" Target="https://denuncias.pnp.gob.pe/archivos/fotos_desaparecidos/23039835-29600747.jpg" TargetMode="External"/><Relationship Id="rId342" Type="http://schemas.openxmlformats.org/officeDocument/2006/relationships/hyperlink" Target="https://sistemas.policia.gob.pe/archivos/fotos_desaparecidos/1233272-29537468.jpg" TargetMode="External"/><Relationship Id="rId787" Type="http://schemas.openxmlformats.org/officeDocument/2006/relationships/hyperlink" Target="https://sistemas.policia.gob.pe/archivos/fotos_desaparecidos/20539516-29697672.jpg" TargetMode="External"/><Relationship Id="rId994" Type="http://schemas.openxmlformats.org/officeDocument/2006/relationships/hyperlink" Target="https://sistemas.policia.gob.pe/archivos/fotos_desaparecidos/23080644-29727214.jpg" TargetMode="External"/><Relationship Id="rId1400" Type="http://schemas.openxmlformats.org/officeDocument/2006/relationships/hyperlink" Target="https://sistemas.policia.gob.pe/archivos/fotos_desaparecidos/23011508-29492527.jpg" TargetMode="External"/><Relationship Id="rId202" Type="http://schemas.openxmlformats.org/officeDocument/2006/relationships/hyperlink" Target="https://sistemas.policia.gob.pe/archivos/fotos_desaparecidos/6689089-29624236.jpg" TargetMode="External"/><Relationship Id="rId647" Type="http://schemas.openxmlformats.org/officeDocument/2006/relationships/hyperlink" Target="https://denuncias.pnp.gob.pe/archivos/fotos_desaparecidos/23066033-29668831.jpg" TargetMode="External"/><Relationship Id="rId854" Type="http://schemas.openxmlformats.org/officeDocument/2006/relationships/hyperlink" Target="https://sistemas.policia.gob.pe/archivos/fotos_desaparecidos/11279443-29704049.jpg" TargetMode="External"/><Relationship Id="rId1277" Type="http://schemas.openxmlformats.org/officeDocument/2006/relationships/hyperlink" Target="https://denuncias.pnp.gob.pe/archivos/fotos_desaparecidos/8392876-29778994.jpg" TargetMode="External"/><Relationship Id="rId1484" Type="http://schemas.openxmlformats.org/officeDocument/2006/relationships/hyperlink" Target="https://denuncias.pnp.gob.pe/archivos/fotos_desaparecidos/5974738-29556605.jpg" TargetMode="External"/><Relationship Id="rId1691" Type="http://schemas.openxmlformats.org/officeDocument/2006/relationships/hyperlink" Target="https://sistemas.policia.gob.pe/archivos/fotos_desaparecidos/11671786-29794750.jpg" TargetMode="External"/><Relationship Id="rId1705" Type="http://schemas.openxmlformats.org/officeDocument/2006/relationships/hyperlink" Target="https://sistemas.policia.gob.pe/archivos/fotos_desaparecidos/23034560-29568777.jpg" TargetMode="External"/><Relationship Id="rId286" Type="http://schemas.openxmlformats.org/officeDocument/2006/relationships/hyperlink" Target="https://sistemas.policia.gob.pe/archivos/fotos_desaparecidos/21218895-29584639.jpg" TargetMode="External"/><Relationship Id="rId493" Type="http://schemas.openxmlformats.org/officeDocument/2006/relationships/hyperlink" Target="https://sistemas.policia.gob.pe/archivos/fotos_desaparecidos/23057655-29641729.jpg" TargetMode="External"/><Relationship Id="rId507" Type="http://schemas.openxmlformats.org/officeDocument/2006/relationships/hyperlink" Target="https://sistemas.policia.gob.pe/archivos/fotos_desaparecidos/23057358-29640709.jpg" TargetMode="External"/><Relationship Id="rId714" Type="http://schemas.openxmlformats.org/officeDocument/2006/relationships/hyperlink" Target="https://sistemas.policia.gob.pe/archivos/fotos_desaparecidos/21145096-29672666.jpg" TargetMode="External"/><Relationship Id="rId921" Type="http://schemas.openxmlformats.org/officeDocument/2006/relationships/hyperlink" Target="https://denuncias.pnp.gob.pe/archivos/fotos_desaparecidos/6995728-29720621.jpg" TargetMode="External"/><Relationship Id="rId1137" Type="http://schemas.openxmlformats.org/officeDocument/2006/relationships/hyperlink" Target="https://sistemas.policia.gob.pe/archivos/fotos_desaparecidos/11645581-29745510.jpg" TargetMode="External"/><Relationship Id="rId1344" Type="http://schemas.openxmlformats.org/officeDocument/2006/relationships/hyperlink" Target="https://sistemas.policia.gob.pe/archivos/fotos_desaparecidos/23027783-29547367.jpg" TargetMode="External"/><Relationship Id="rId1551" Type="http://schemas.openxmlformats.org/officeDocument/2006/relationships/hyperlink" Target="https://sistemas.policia.gob.pe/archivos/fotos_desaparecidos/1600669-29479022.jpg" TargetMode="External"/><Relationship Id="rId1789" Type="http://schemas.openxmlformats.org/officeDocument/2006/relationships/hyperlink" Target="https://sistemas.policia.gob.pe/archivos/fotos_desaparecidos/23049953-29618936.jpg" TargetMode="External"/><Relationship Id="rId50" Type="http://schemas.openxmlformats.org/officeDocument/2006/relationships/hyperlink" Target="https://sistemas.policia.gob.pe/archivos/fotos_desaparecidos/21309502-29599380.jpg" TargetMode="External"/><Relationship Id="rId146" Type="http://schemas.openxmlformats.org/officeDocument/2006/relationships/hyperlink" Target="https://sistemas.policia.gob.pe/archivos/fotos_desaparecidos/23032723-29563336.jpg" TargetMode="External"/><Relationship Id="rId353" Type="http://schemas.openxmlformats.org/officeDocument/2006/relationships/hyperlink" Target="https://sistemas.policia.gob.pe/archivos/fotos_desaparecidos/11998464-29530252.jpg" TargetMode="External"/><Relationship Id="rId560" Type="http://schemas.openxmlformats.org/officeDocument/2006/relationships/hyperlink" Target="https://sistemas.policia.gob.pe/archivos/fotos_desaparecidos/9049820-29651381.jpg" TargetMode="External"/><Relationship Id="rId798" Type="http://schemas.openxmlformats.org/officeDocument/2006/relationships/hyperlink" Target="https://sistemas.policia.gob.pe/archivos/fotos_desaparecidos/22902225-29694718.jpg" TargetMode="External"/><Relationship Id="rId1190" Type="http://schemas.openxmlformats.org/officeDocument/2006/relationships/hyperlink" Target="https://denuncias.pnp.gob.pe/archivos/fotos_desaparecidos/16692056-29772311.jpg" TargetMode="External"/><Relationship Id="rId1204" Type="http://schemas.openxmlformats.org/officeDocument/2006/relationships/hyperlink" Target="https://sistemas.policia.gob.pe/archivos/fotos_desaparecidos/23095836-29767352.jpg" TargetMode="External"/><Relationship Id="rId1411" Type="http://schemas.openxmlformats.org/officeDocument/2006/relationships/hyperlink" Target="https://sistemas.policia.gob.pe/archivos/fotos_desaparecidos/23012285-29494853.jpg" TargetMode="External"/><Relationship Id="rId1649" Type="http://schemas.openxmlformats.org/officeDocument/2006/relationships/hyperlink" Target="https://sistemas.policia.gob.pe/archivos/fotos_desaparecidos/9084348-29791166.jpg" TargetMode="External"/><Relationship Id="rId213" Type="http://schemas.openxmlformats.org/officeDocument/2006/relationships/hyperlink" Target="https://sistemas.policia.gob.pe/archivos/fotos_desaparecidos/18861706-29613799.jpg" TargetMode="External"/><Relationship Id="rId420" Type="http://schemas.openxmlformats.org/officeDocument/2006/relationships/hyperlink" Target="https://sistemas.policia.gob.pe/archivos/fotos_desaparecidos/22850309-29628940.jpg" TargetMode="External"/><Relationship Id="rId658" Type="http://schemas.openxmlformats.org/officeDocument/2006/relationships/hyperlink" Target="https://denuncias.pnp.gob.pe/archivos/fotos_desaparecidos/11483868-29669193.jpg" TargetMode="External"/><Relationship Id="rId865" Type="http://schemas.openxmlformats.org/officeDocument/2006/relationships/hyperlink" Target="https://denuncias.pnp.gob.pe/archivos/fotos_desaparecidos/23078568-29710044.jpg" TargetMode="External"/><Relationship Id="rId1050" Type="http://schemas.openxmlformats.org/officeDocument/2006/relationships/hyperlink" Target="https://sistemas.policia.gob.pe/archivos/fotos_desaparecidos/8632930-29741424.jpg" TargetMode="External"/><Relationship Id="rId1288" Type="http://schemas.openxmlformats.org/officeDocument/2006/relationships/hyperlink" Target="https://sistemas.policia.gob.pe/archivos/fotos_desaparecidos/20524348-29785032.jpg" TargetMode="External"/><Relationship Id="rId1495" Type="http://schemas.openxmlformats.org/officeDocument/2006/relationships/hyperlink" Target="https://sistemas.policia.gob.pe/archivos/fotos_desaparecidos/23024459-29536744.jpg" TargetMode="External"/><Relationship Id="rId1509" Type="http://schemas.openxmlformats.org/officeDocument/2006/relationships/hyperlink" Target="https://sistemas.policia.gob.pe/archivos/fotos_desaparecidos/2463152-29545326.jpg" TargetMode="External"/><Relationship Id="rId1716" Type="http://schemas.openxmlformats.org/officeDocument/2006/relationships/hyperlink" Target="https://sistemas.policia.gob.pe/archivos/fotos_desaparecidos/13598105-29572878.jpg" TargetMode="External"/><Relationship Id="rId297" Type="http://schemas.openxmlformats.org/officeDocument/2006/relationships/hyperlink" Target="https://sistemas.policia.gob.pe/archivos/fotos_desaparecidos/23034226-29567509.jpg" TargetMode="External"/><Relationship Id="rId518" Type="http://schemas.openxmlformats.org/officeDocument/2006/relationships/hyperlink" Target="https://sistemas.policia.gob.pe/archivos/fotos_desaparecidos/23057018-29639802.jpg" TargetMode="External"/><Relationship Id="rId725" Type="http://schemas.openxmlformats.org/officeDocument/2006/relationships/hyperlink" Target="https://denuncias.pnp.gob.pe/archivos/fotos_desaparecidos/23070107-29681369.jpg" TargetMode="External"/><Relationship Id="rId932" Type="http://schemas.openxmlformats.org/officeDocument/2006/relationships/hyperlink" Target="https://sistemas.policia.gob.pe/archivos/fotos_desaparecidos/23085592-29733189.jpg" TargetMode="External"/><Relationship Id="rId1148" Type="http://schemas.openxmlformats.org/officeDocument/2006/relationships/hyperlink" Target="https://sistemas.policia.gob.pe/archivos/fotos_desaparecidos/20394546-29759811.jpg" TargetMode="External"/><Relationship Id="rId1355" Type="http://schemas.openxmlformats.org/officeDocument/2006/relationships/hyperlink" Target="https://sistemas.policia.gob.pe/archivos/fotos_desaparecidos/23020550-29523005.jpg" TargetMode="External"/><Relationship Id="rId1562" Type="http://schemas.openxmlformats.org/officeDocument/2006/relationships/hyperlink" Target="https://sistemas.policia.gob.pe/archivos/fotos_desaparecidos/6627048-29476105.jpg" TargetMode="External"/><Relationship Id="rId157" Type="http://schemas.openxmlformats.org/officeDocument/2006/relationships/hyperlink" Target="https://sistemas.policia.gob.pe/archivos/fotos_desaparecidos/23030976-29557427.jpg" TargetMode="External"/><Relationship Id="rId364" Type="http://schemas.openxmlformats.org/officeDocument/2006/relationships/hyperlink" Target="https://sistemas.policia.gob.pe/archivos/fotos_desaparecidos/23020263-29521724.jpg" TargetMode="External"/><Relationship Id="rId1008" Type="http://schemas.openxmlformats.org/officeDocument/2006/relationships/hyperlink" Target="https://denuncias.pnp.gob.pe/archivos/fotos_desaparecidos/22992322-29737592.jpg" TargetMode="External"/><Relationship Id="rId1215" Type="http://schemas.openxmlformats.org/officeDocument/2006/relationships/hyperlink" Target="https://sistemas.policia.gob.pe/archivos/fotos_desaparecidos/3818489-29773460.jpg" TargetMode="External"/><Relationship Id="rId1422" Type="http://schemas.openxmlformats.org/officeDocument/2006/relationships/hyperlink" Target="https://sistemas.policia.gob.pe/archivos/fotos_desaparecidos/16896343-29491105.jpg" TargetMode="External"/><Relationship Id="rId61" Type="http://schemas.openxmlformats.org/officeDocument/2006/relationships/hyperlink" Target="https://denuncias.pnp.gob.pe/archivos/fotos_desaparecidos/21020011-29602864.jpg" TargetMode="External"/><Relationship Id="rId571" Type="http://schemas.openxmlformats.org/officeDocument/2006/relationships/hyperlink" Target="https://sistemas.policia.gob.pe/archivos/fotos_desaparecidos/23064294-29662448.jpg" TargetMode="External"/><Relationship Id="rId669" Type="http://schemas.openxmlformats.org/officeDocument/2006/relationships/hyperlink" Target="https://sistemas.policia.gob.pe/archivos/fotos_desaparecidos/23068737-29678066.jpg" TargetMode="External"/><Relationship Id="rId876" Type="http://schemas.openxmlformats.org/officeDocument/2006/relationships/hyperlink" Target="https://sistemas.policia.gob.pe/archivos/fotos_desaparecidos/4896695-29713826.jpg" TargetMode="External"/><Relationship Id="rId1299" Type="http://schemas.openxmlformats.org/officeDocument/2006/relationships/hyperlink" Target="https://sistemas.policia.gob.pe/archivos/fotos_desaparecidos/23101196-29785036.jpg" TargetMode="External"/><Relationship Id="rId1727" Type="http://schemas.openxmlformats.org/officeDocument/2006/relationships/hyperlink" Target="https://sistemas.policia.gob.pe/archivos/fotos_desaparecidos/23037532-29576553.jpg" TargetMode="External"/><Relationship Id="rId19" Type="http://schemas.openxmlformats.org/officeDocument/2006/relationships/hyperlink" Target="https://sistemas.policia.gob.pe/archivos/fotos_desaparecidos/16988883-29615889.jpg" TargetMode="External"/><Relationship Id="rId224" Type="http://schemas.openxmlformats.org/officeDocument/2006/relationships/hyperlink" Target="https://sistemas.policia.gob.pe/archivos/fotos_desaparecidos/9087743-29613525.jpg" TargetMode="External"/><Relationship Id="rId431" Type="http://schemas.openxmlformats.org/officeDocument/2006/relationships/hyperlink" Target="https://sistemas.policia.gob.pe/archivos/fotos_desaparecidos/12967008-29628618.jpg" TargetMode="External"/><Relationship Id="rId529" Type="http://schemas.openxmlformats.org/officeDocument/2006/relationships/hyperlink" Target="https://sistemas.policia.gob.pe/archivos/fotos_desaparecidos/7415425-29641853.jpg" TargetMode="External"/><Relationship Id="rId736" Type="http://schemas.openxmlformats.org/officeDocument/2006/relationships/hyperlink" Target="https://sistemas.policia.gob.pe/archivos/fotos_desaparecidos/1464426-29682071.jpg" TargetMode="External"/><Relationship Id="rId1061" Type="http://schemas.openxmlformats.org/officeDocument/2006/relationships/hyperlink" Target="https://sistemas.policia.gob.pe/archivos/fotos_desaparecidos/17479815-29735055.jpg" TargetMode="External"/><Relationship Id="rId1159" Type="http://schemas.openxmlformats.org/officeDocument/2006/relationships/hyperlink" Target="https://denuncias.pnp.gob.pe/archivos/fotos_desaparecidos/21596882-29759508.jpg" TargetMode="External"/><Relationship Id="rId1366" Type="http://schemas.openxmlformats.org/officeDocument/2006/relationships/hyperlink" Target="https://sistemas.policia.gob.pe/archivos/fotos_desaparecidos/23024303-29536217.jpg" TargetMode="External"/><Relationship Id="rId168" Type="http://schemas.openxmlformats.org/officeDocument/2006/relationships/hyperlink" Target="https://sistemas.policia.gob.pe/archivos/fotos_desaparecidos/23028758-29550291.jpg" TargetMode="External"/><Relationship Id="rId943" Type="http://schemas.openxmlformats.org/officeDocument/2006/relationships/hyperlink" Target="https://sistemas.policia.gob.pe/archivos/fotos_desaparecidos/23083878-29727693.jpg" TargetMode="External"/><Relationship Id="rId1019" Type="http://schemas.openxmlformats.org/officeDocument/2006/relationships/hyperlink" Target="https://sistemas.policia.gob.pe/archivos/fotos_desaparecidos/23086264-29735331.jpg" TargetMode="External"/><Relationship Id="rId1573" Type="http://schemas.openxmlformats.org/officeDocument/2006/relationships/hyperlink" Target="https://denuncias.pnp.gob.pe/archivos/fotos_desaparecidos/23003316-29465296.jpg" TargetMode="External"/><Relationship Id="rId1780" Type="http://schemas.openxmlformats.org/officeDocument/2006/relationships/hyperlink" Target="https://sistemas.policia.gob.pe/archivos/fotos_desaparecidos/23047700-29611276.jpg" TargetMode="External"/><Relationship Id="rId72" Type="http://schemas.openxmlformats.org/officeDocument/2006/relationships/hyperlink" Target="https://sistemas.policia.gob.pe/archivos/fotos_desaparecidos/23043916-29598935.jpg" TargetMode="External"/><Relationship Id="rId375" Type="http://schemas.openxmlformats.org/officeDocument/2006/relationships/hyperlink" Target="https://denuncias.pnp.gob.pe/archivos/fotos_desaparecidos/4561469-29564646.jpg" TargetMode="External"/><Relationship Id="rId582" Type="http://schemas.openxmlformats.org/officeDocument/2006/relationships/hyperlink" Target="https://sistemas.policia.gob.pe/archivos/fotos_desaparecidos/silueta.jpg" TargetMode="External"/><Relationship Id="rId803" Type="http://schemas.openxmlformats.org/officeDocument/2006/relationships/hyperlink" Target="https://sistemas.policia.gob.pe/archivos/fotos_desaparecidos/23074448-29695527.jpg" TargetMode="External"/><Relationship Id="rId1226" Type="http://schemas.openxmlformats.org/officeDocument/2006/relationships/hyperlink" Target="https://sistemas.policia.gob.pe/archivos/fotos_desaparecidos/23095752-29767290.jpg" TargetMode="External"/><Relationship Id="rId1433" Type="http://schemas.openxmlformats.org/officeDocument/2006/relationships/hyperlink" Target="https://sistemas.policia.gob.pe/archivos/fotos_desaparecidos/23004827-29470290.jpg" TargetMode="External"/><Relationship Id="rId1640" Type="http://schemas.openxmlformats.org/officeDocument/2006/relationships/hyperlink" Target="https://sistemas.policia.gob.pe/archivos/fotos_desaparecidos/15159795-29793056.jpg" TargetMode="External"/><Relationship Id="rId1738" Type="http://schemas.openxmlformats.org/officeDocument/2006/relationships/hyperlink" Target="https://sistemas.policia.gob.pe/archivos/fotos_desaparecidos/23038313-29579316.jpg" TargetMode="External"/><Relationship Id="rId3" Type="http://schemas.openxmlformats.org/officeDocument/2006/relationships/hyperlink" Target="https://sistemas.policia.gob.pe/archivos/fotos_desaparecidos/23050280-29619652.jpg" TargetMode="External"/><Relationship Id="rId235" Type="http://schemas.openxmlformats.org/officeDocument/2006/relationships/hyperlink" Target="https://sistemas.policia.gob.pe/archivos/fotos_desaparecidos/18375033-29610964.jpg" TargetMode="External"/><Relationship Id="rId442" Type="http://schemas.openxmlformats.org/officeDocument/2006/relationships/hyperlink" Target="https://sistemas.policia.gob.pe/archivos/fotos_desaparecidos/21067013-29626319.jpg" TargetMode="External"/><Relationship Id="rId887" Type="http://schemas.openxmlformats.org/officeDocument/2006/relationships/hyperlink" Target="https://sistemas.policia.gob.pe/archivos/fotos_desaparecidos/2090166-29709105.jpg" TargetMode="External"/><Relationship Id="rId1072" Type="http://schemas.openxmlformats.org/officeDocument/2006/relationships/hyperlink" Target="https://denuncias.pnp.gob.pe/archivos/fotos_desaparecidos/18923572-29742136.jpg" TargetMode="External"/><Relationship Id="rId1500" Type="http://schemas.openxmlformats.org/officeDocument/2006/relationships/hyperlink" Target="https://denuncias.pnp.gob.pe/archivos/fotos_desaparecidos/2326684-29514304.jpg" TargetMode="External"/><Relationship Id="rId302" Type="http://schemas.openxmlformats.org/officeDocument/2006/relationships/hyperlink" Target="https://sistemas.policia.gob.pe/archivos/fotos_desaparecidos/20923461-29567213.jpg" TargetMode="External"/><Relationship Id="rId747" Type="http://schemas.openxmlformats.org/officeDocument/2006/relationships/hyperlink" Target="https://denuncias.pnp.gob.pe/archivos/fotos_desaparecidos/23071054-29683757.jpg" TargetMode="External"/><Relationship Id="rId954" Type="http://schemas.openxmlformats.org/officeDocument/2006/relationships/hyperlink" Target="https://sistemas.policia.gob.pe/archivos/fotos_desaparecidos/23082260-29724259.jpg" TargetMode="External"/><Relationship Id="rId1377" Type="http://schemas.openxmlformats.org/officeDocument/2006/relationships/hyperlink" Target="https://sistemas.policia.gob.pe/archivos/fotos_desaparecidos/17109593-29522827.jpg" TargetMode="External"/><Relationship Id="rId1584" Type="http://schemas.openxmlformats.org/officeDocument/2006/relationships/hyperlink" Target="https://sistemas.policia.gob.pe/archivos/fotos_desaparecidos/3269860-29464028.jpg" TargetMode="External"/><Relationship Id="rId1791" Type="http://schemas.openxmlformats.org/officeDocument/2006/relationships/hyperlink" Target="https://sistemas.policia.gob.pe/archivos/fotos_desaparecidos/20441142-29617804.jpg" TargetMode="External"/><Relationship Id="rId83" Type="http://schemas.openxmlformats.org/officeDocument/2006/relationships/hyperlink" Target="https://sistemas.policia.gob.pe/archivos/fotos_desaparecidos/5343449-29588042.jpg" TargetMode="External"/><Relationship Id="rId179" Type="http://schemas.openxmlformats.org/officeDocument/2006/relationships/hyperlink" Target="https://sistemas.policia.gob.pe/archivos/fotos_desaparecidos/23025107-29538673.jpg" TargetMode="External"/><Relationship Id="rId386" Type="http://schemas.openxmlformats.org/officeDocument/2006/relationships/hyperlink" Target="https://denuncias.pnp.gob.pe/archivos/fotos_desaparecidos/17880914-29514816.jpg" TargetMode="External"/><Relationship Id="rId593" Type="http://schemas.openxmlformats.org/officeDocument/2006/relationships/hyperlink" Target="https://denuncias.pnp.gob.pe/archivos/fotos_desaparecidos/23061727-29655178.jpg" TargetMode="External"/><Relationship Id="rId607" Type="http://schemas.openxmlformats.org/officeDocument/2006/relationships/hyperlink" Target="https://sistemas.policia.gob.pe/archivos/fotos_desaparecidos/21440797-29664012.jpg" TargetMode="External"/><Relationship Id="rId814" Type="http://schemas.openxmlformats.org/officeDocument/2006/relationships/hyperlink" Target="https://sistemas.policia.gob.pe/archivos/fotos_desaparecidos/11818587-29698075.jpg" TargetMode="External"/><Relationship Id="rId1237" Type="http://schemas.openxmlformats.org/officeDocument/2006/relationships/hyperlink" Target="https://sistemas.policia.gob.pe/archivos/fotos_desaparecidos/18198818-29775625.jpg" TargetMode="External"/><Relationship Id="rId1444" Type="http://schemas.openxmlformats.org/officeDocument/2006/relationships/hyperlink" Target="https://sistemas.policia.gob.pe/archivos/fotos_desaparecidos/23009368-29482635.jpg" TargetMode="External"/><Relationship Id="rId1651" Type="http://schemas.openxmlformats.org/officeDocument/2006/relationships/hyperlink" Target="https://sistemas.policia.gob.pe/archivos/fotos_desaparecidos/23032155-29561533.jpg" TargetMode="External"/><Relationship Id="rId246" Type="http://schemas.openxmlformats.org/officeDocument/2006/relationships/hyperlink" Target="https://sistemas.policia.gob.pe/archivos/fotos_desaparecidos/23047511-29610705.jpg" TargetMode="External"/><Relationship Id="rId453" Type="http://schemas.openxmlformats.org/officeDocument/2006/relationships/hyperlink" Target="https://sistemas.policia.gob.pe/archivos/fotos_desaparecidos/22963049-29630832.jpg" TargetMode="External"/><Relationship Id="rId660" Type="http://schemas.openxmlformats.org/officeDocument/2006/relationships/hyperlink" Target="https://sistemas.policia.gob.pe/archivos/fotos_desaparecidos/1286567-29667006.jpg" TargetMode="External"/><Relationship Id="rId898" Type="http://schemas.openxmlformats.org/officeDocument/2006/relationships/hyperlink" Target="https://sistemas.policia.gob.pe/archivos/fotos_desaparecidos/2082701-29711651.jpg" TargetMode="External"/><Relationship Id="rId1083" Type="http://schemas.openxmlformats.org/officeDocument/2006/relationships/hyperlink" Target="https://sistemas.policia.gob.pe/archivos/fotos_desaparecidos/14143688-29756999.jpg" TargetMode="External"/><Relationship Id="rId1290" Type="http://schemas.openxmlformats.org/officeDocument/2006/relationships/hyperlink" Target="https://sistemas.policia.gob.pe/archivos/fotos_desaparecidos/23101135-29784859.jpg" TargetMode="External"/><Relationship Id="rId1304" Type="http://schemas.openxmlformats.org/officeDocument/2006/relationships/hyperlink" Target="https://denuncias.pnp.gob.pe/archivos/fotos_desaparecidos/20675996-29785542.jpg" TargetMode="External"/><Relationship Id="rId1511" Type="http://schemas.openxmlformats.org/officeDocument/2006/relationships/hyperlink" Target="https://denuncias.pnp.gob.pe/archivos/fotos_desaparecidos/20454863-29506446.jpg" TargetMode="External"/><Relationship Id="rId1749" Type="http://schemas.openxmlformats.org/officeDocument/2006/relationships/hyperlink" Target="https://denuncias.pnp.gob.pe/archivos/fotos_desaparecidos/23007352-29479124.jpg" TargetMode="External"/><Relationship Id="rId106" Type="http://schemas.openxmlformats.org/officeDocument/2006/relationships/hyperlink" Target="https://sistemas.policia.gob.pe/archivos/fotos_desaparecidos/19665289-29576776.jpg" TargetMode="External"/><Relationship Id="rId313" Type="http://schemas.openxmlformats.org/officeDocument/2006/relationships/hyperlink" Target="https://denuncias.pnp.gob.pe/archivos/fotos_desaparecidos/5333775-29585878.jpg" TargetMode="External"/><Relationship Id="rId758" Type="http://schemas.openxmlformats.org/officeDocument/2006/relationships/hyperlink" Target="https://sistemas.policia.gob.pe/archivos/fotos_desaparecidos/19946910-29686045.jpg" TargetMode="External"/><Relationship Id="rId965" Type="http://schemas.openxmlformats.org/officeDocument/2006/relationships/hyperlink" Target="https://denuncias.pnp.gob.pe/archivos/fotos_desaparecidos/19729792-29733934.jpg" TargetMode="External"/><Relationship Id="rId1150" Type="http://schemas.openxmlformats.org/officeDocument/2006/relationships/hyperlink" Target="https://sistemas.policia.gob.pe/archivos/fotos_desaparecidos/23092801-29757949.jpg" TargetMode="External"/><Relationship Id="rId1388" Type="http://schemas.openxmlformats.org/officeDocument/2006/relationships/hyperlink" Target="https://denuncias.pnp.gob.pe/archivos/fotos_desaparecidos/23015776-29507738.jpg" TargetMode="External"/><Relationship Id="rId1595" Type="http://schemas.openxmlformats.org/officeDocument/2006/relationships/hyperlink" Target="https://sistemas.policia.gob.pe/archivos/fotos_desaparecidos/16043691-29460442.jpg" TargetMode="External"/><Relationship Id="rId1609" Type="http://schemas.openxmlformats.org/officeDocument/2006/relationships/hyperlink" Target="https://sistemas.policia.gob.pe/archivos/fotos_desaparecidos/22997588-29448151.jpg" TargetMode="External"/><Relationship Id="rId10" Type="http://schemas.openxmlformats.org/officeDocument/2006/relationships/hyperlink" Target="https://sistemas.policia.gob.pe/archivos/fotos_desaparecidos/23050220-29619545.jpg" TargetMode="External"/><Relationship Id="rId94" Type="http://schemas.openxmlformats.org/officeDocument/2006/relationships/hyperlink" Target="https://denuncias.pnp.gob.pe/archivos/fotos_desaparecidos/23038733-29580892.jpg" TargetMode="External"/><Relationship Id="rId397" Type="http://schemas.openxmlformats.org/officeDocument/2006/relationships/hyperlink" Target="https://sistemas.policia.gob.pe/archivos/fotos_desaparecidos/silueta.jpg" TargetMode="External"/><Relationship Id="rId520" Type="http://schemas.openxmlformats.org/officeDocument/2006/relationships/hyperlink" Target="https://denuncias.pnp.gob.pe/archivos/fotos_desaparecidos/4459673-29650237.jpg" TargetMode="External"/><Relationship Id="rId618" Type="http://schemas.openxmlformats.org/officeDocument/2006/relationships/hyperlink" Target="https://denuncias.pnp.gob.pe/archivos/fotos_desaparecidos/19823225-29666433.jpg" TargetMode="External"/><Relationship Id="rId825" Type="http://schemas.openxmlformats.org/officeDocument/2006/relationships/hyperlink" Target="https://denuncias.pnp.gob.pe/archivos/fotos_desaparecidos/16348315-29693273.jpg" TargetMode="External"/><Relationship Id="rId1248" Type="http://schemas.openxmlformats.org/officeDocument/2006/relationships/hyperlink" Target="https://denuncias.pnp.gob.pe/archivos/fotos_desaparecidos/14065293-29776602.jpg" TargetMode="External"/><Relationship Id="rId1455" Type="http://schemas.openxmlformats.org/officeDocument/2006/relationships/hyperlink" Target="https://sistemas.policia.gob.pe/archivos/fotos_desaparecidos/23004469-29469110.jpg" TargetMode="External"/><Relationship Id="rId1662" Type="http://schemas.openxmlformats.org/officeDocument/2006/relationships/hyperlink" Target="https://sistemas.policia.gob.pe/archivos/fotos_desaparecidos/19649361-29560719.jpg" TargetMode="External"/><Relationship Id="rId257" Type="http://schemas.openxmlformats.org/officeDocument/2006/relationships/hyperlink" Target="https://sistemas.policia.gob.pe/archivos/fotos_desaparecidos/9910988-29618660.jpg" TargetMode="External"/><Relationship Id="rId464" Type="http://schemas.openxmlformats.org/officeDocument/2006/relationships/hyperlink" Target="https://sistemas.policia.gob.pe/archivos/fotos_desaparecidos/14100387-29631212.jpg" TargetMode="External"/><Relationship Id="rId1010" Type="http://schemas.openxmlformats.org/officeDocument/2006/relationships/hyperlink" Target="https://sistemas.policia.gob.pe/archivos/fotos_desaparecidos/23088271-29742182.jpg" TargetMode="External"/><Relationship Id="rId1094" Type="http://schemas.openxmlformats.org/officeDocument/2006/relationships/hyperlink" Target="https://sistemas.policia.gob.pe/archivos/fotos_desaparecidos/20230103-29747547.jpg" TargetMode="External"/><Relationship Id="rId1108" Type="http://schemas.openxmlformats.org/officeDocument/2006/relationships/hyperlink" Target="https://sistemas.policia.gob.pe/archivos/fotos_desaparecidos/23090977-29751564.jpg" TargetMode="External"/><Relationship Id="rId1315" Type="http://schemas.openxmlformats.org/officeDocument/2006/relationships/hyperlink" Target="https://denuncias.pnp.gob.pe/archivos/fotos_desaparecidos/16717273-29786962.jpg" TargetMode="External"/><Relationship Id="rId117" Type="http://schemas.openxmlformats.org/officeDocument/2006/relationships/hyperlink" Target="https://denuncias.pnp.gob.pe/archivos/fotos_desaparecidos/23039972-29585292.jpg" TargetMode="External"/><Relationship Id="rId671" Type="http://schemas.openxmlformats.org/officeDocument/2006/relationships/hyperlink" Target="https://sistemas.policia.gob.pe/archivos/fotos_desaparecidos/19128873-29676213.jpg" TargetMode="External"/><Relationship Id="rId769" Type="http://schemas.openxmlformats.org/officeDocument/2006/relationships/hyperlink" Target="https://sistemas.policia.gob.pe/archivos/fotos_desaparecidos/4393688-29684848.jpg" TargetMode="External"/><Relationship Id="rId976" Type="http://schemas.openxmlformats.org/officeDocument/2006/relationships/hyperlink" Target="https://sistemas.policia.gob.pe/archivos/fotos_desaparecidos/7054620-29733809.jpg" TargetMode="External"/><Relationship Id="rId1399" Type="http://schemas.openxmlformats.org/officeDocument/2006/relationships/hyperlink" Target="https://sistemas.policia.gob.pe/archivos/fotos_desaparecidos/23013989-29500411.jpg" TargetMode="External"/><Relationship Id="rId324" Type="http://schemas.openxmlformats.org/officeDocument/2006/relationships/hyperlink" Target="https://sistemas.policia.gob.pe/archivos/fotos_desaparecidos/15870661-29548853.jpg" TargetMode="External"/><Relationship Id="rId531" Type="http://schemas.openxmlformats.org/officeDocument/2006/relationships/hyperlink" Target="https://sistemas.policia.gob.pe/archivos/fotos_desaparecidos/11589544-29640350.jpg" TargetMode="External"/><Relationship Id="rId629" Type="http://schemas.openxmlformats.org/officeDocument/2006/relationships/hyperlink" Target="https://sistemas.policia.gob.pe/archivos/fotos_desaparecidos/23063747-29661923.jpg" TargetMode="External"/><Relationship Id="rId1161" Type="http://schemas.openxmlformats.org/officeDocument/2006/relationships/hyperlink" Target="https://sistemas.policia.gob.pe/archivos/fotos_desaparecidos/silueta.jpg" TargetMode="External"/><Relationship Id="rId1259" Type="http://schemas.openxmlformats.org/officeDocument/2006/relationships/hyperlink" Target="https://denuncias.pnp.gob.pe/archivos/fotos_desaparecidos/22833035-29779460.jpg" TargetMode="External"/><Relationship Id="rId1466" Type="http://schemas.openxmlformats.org/officeDocument/2006/relationships/hyperlink" Target="https://sistemas.policia.gob.pe/archivos/fotos_desaparecidos/23001743-29461223.jpg" TargetMode="External"/><Relationship Id="rId836" Type="http://schemas.openxmlformats.org/officeDocument/2006/relationships/hyperlink" Target="https://sistemas.policia.gob.pe/archivos/fotos_desaparecidos/20965772-29700226.jpg" TargetMode="External"/><Relationship Id="rId1021" Type="http://schemas.openxmlformats.org/officeDocument/2006/relationships/hyperlink" Target="https://denuncias.pnp.gob.pe/archivos/fotos_desaparecidos/23087283-29738455.jpg" TargetMode="External"/><Relationship Id="rId1119" Type="http://schemas.openxmlformats.org/officeDocument/2006/relationships/hyperlink" Target="https://sistemas.policia.gob.pe/archivos/fotos_desaparecidos/23092253-29755798.jpg" TargetMode="External"/><Relationship Id="rId1673" Type="http://schemas.openxmlformats.org/officeDocument/2006/relationships/hyperlink" Target="https://sistemas.policia.gob.pe/archivos/fotos_desaparecidos/23104911-29796016.jpg" TargetMode="External"/><Relationship Id="rId903" Type="http://schemas.openxmlformats.org/officeDocument/2006/relationships/hyperlink" Target="https://sistemas.policia.gob.pe/archivos/fotos_desaparecidos/23081788-29720572.jpg" TargetMode="External"/><Relationship Id="rId1326" Type="http://schemas.openxmlformats.org/officeDocument/2006/relationships/hyperlink" Target="https://sistemas.policia.gob.pe/archivos/fotos_desaparecidos/23029880-29554386.jpg" TargetMode="External"/><Relationship Id="rId1533" Type="http://schemas.openxmlformats.org/officeDocument/2006/relationships/hyperlink" Target="https://sistemas.policia.gob.pe/archivos/fotos_desaparecidos/silueta.jpg" TargetMode="External"/><Relationship Id="rId1740" Type="http://schemas.openxmlformats.org/officeDocument/2006/relationships/hyperlink" Target="https://sistemas.policia.gob.pe/archivos/fotos_desaparecidos/23038335-29579485.jpg" TargetMode="External"/><Relationship Id="rId32" Type="http://schemas.openxmlformats.org/officeDocument/2006/relationships/hyperlink" Target="https://denuncias.pnp.gob.pe/archivos/fotos_desaparecidos/23048258-29613320.jpg" TargetMode="External"/><Relationship Id="rId1600" Type="http://schemas.openxmlformats.org/officeDocument/2006/relationships/hyperlink" Target="https://denuncias.pnp.gob.pe/archivos/fotos_desaparecidos/21388215-29464607.jpg" TargetMode="External"/><Relationship Id="rId181" Type="http://schemas.openxmlformats.org/officeDocument/2006/relationships/hyperlink" Target="https://denuncias.pnp.gob.pe/archivos/fotos_desaparecidos/23028127-29548348.jpg" TargetMode="External"/><Relationship Id="rId279" Type="http://schemas.openxmlformats.org/officeDocument/2006/relationships/hyperlink" Target="https://denuncias.pnp.gob.pe/archivos/fotos_desaparecidos/13535935-29578654.jpg" TargetMode="External"/><Relationship Id="rId486" Type="http://schemas.openxmlformats.org/officeDocument/2006/relationships/hyperlink" Target="https://sistemas.policia.gob.pe/archivos/fotos_desaparecidos/19548515-29649953.jpg" TargetMode="External"/><Relationship Id="rId693" Type="http://schemas.openxmlformats.org/officeDocument/2006/relationships/hyperlink" Target="https://sistemas.policia.gob.pe/archivos/fotos_desaparecidos/18809923-29672757.jpg" TargetMode="External"/><Relationship Id="rId139" Type="http://schemas.openxmlformats.org/officeDocument/2006/relationships/hyperlink" Target="https://sistemas.policia.gob.pe/archivos/fotos_desaparecidos/23034662-29569065.jpg" TargetMode="External"/><Relationship Id="rId346" Type="http://schemas.openxmlformats.org/officeDocument/2006/relationships/hyperlink" Target="https://denuncias.pnp.gob.pe/archivos/fotos_desaparecidos/221466-29546375.jpg" TargetMode="External"/><Relationship Id="rId553" Type="http://schemas.openxmlformats.org/officeDocument/2006/relationships/hyperlink" Target="https://denuncias.pnp.gob.pe/archivos/fotos_desaparecidos/23061442-29654020.jpg" TargetMode="External"/><Relationship Id="rId760" Type="http://schemas.openxmlformats.org/officeDocument/2006/relationships/hyperlink" Target="https://sistemas.policia.gob.pe/archivos/fotos_desaparecidos/19609326-29683121.jpg" TargetMode="External"/><Relationship Id="rId998" Type="http://schemas.openxmlformats.org/officeDocument/2006/relationships/hyperlink" Target="https://sistemas.policia.gob.pe/archivos/fotos_desaparecidos/16858323-29723143.jpg" TargetMode="External"/><Relationship Id="rId1183" Type="http://schemas.openxmlformats.org/officeDocument/2006/relationships/hyperlink" Target="https://sistemas.policia.gob.pe/archivos/fotos_desaparecidos/23097031-29770396.jpg" TargetMode="External"/><Relationship Id="rId1390" Type="http://schemas.openxmlformats.org/officeDocument/2006/relationships/hyperlink" Target="https://denuncias.pnp.gob.pe/archivos/fotos_desaparecidos/20988328-29499831.jpg" TargetMode="External"/><Relationship Id="rId206" Type="http://schemas.openxmlformats.org/officeDocument/2006/relationships/hyperlink" Target="https://denuncias.pnp.gob.pe/archivos/fotos_desaparecidos/16770430-29619488.jpg" TargetMode="External"/><Relationship Id="rId413" Type="http://schemas.openxmlformats.org/officeDocument/2006/relationships/hyperlink" Target="https://denuncias.pnp.gob.pe/archivos/fotos_desaparecidos/23052451-29625919.jpg" TargetMode="External"/><Relationship Id="rId858" Type="http://schemas.openxmlformats.org/officeDocument/2006/relationships/hyperlink" Target="https://sistemas.policia.gob.pe/archivos/fotos_desaparecidos/23076754-29703819.jpg" TargetMode="External"/><Relationship Id="rId1043" Type="http://schemas.openxmlformats.org/officeDocument/2006/relationships/hyperlink" Target="https://sistemas.policia.gob.pe/archivos/fotos_desaparecidos/3696804-29737791.jpg" TargetMode="External"/><Relationship Id="rId1488" Type="http://schemas.openxmlformats.org/officeDocument/2006/relationships/hyperlink" Target="https://sistemas.policia.gob.pe/archivos/fotos_desaparecidos/1734188-29546724.jpg" TargetMode="External"/><Relationship Id="rId1695" Type="http://schemas.openxmlformats.org/officeDocument/2006/relationships/hyperlink" Target="https://sistemas.policia.gob.pe/archivos/fotos_desaparecidos/2168642-29799530.jpg" TargetMode="External"/><Relationship Id="rId620" Type="http://schemas.openxmlformats.org/officeDocument/2006/relationships/hyperlink" Target="https://sistemas.policia.gob.pe/archivos/fotos_desaparecidos/1089074-29666759.jpg" TargetMode="External"/><Relationship Id="rId718" Type="http://schemas.openxmlformats.org/officeDocument/2006/relationships/hyperlink" Target="https://sistemas.policia.gob.pe/archivos/fotos_desaparecidos/10490362-29676074.jpg" TargetMode="External"/><Relationship Id="rId925" Type="http://schemas.openxmlformats.org/officeDocument/2006/relationships/hyperlink" Target="https://sistemas.policia.gob.pe/archivos/fotos_desaparecidos/12213613-29717787.jpg" TargetMode="External"/><Relationship Id="rId1250" Type="http://schemas.openxmlformats.org/officeDocument/2006/relationships/hyperlink" Target="https://sistemas.policia.gob.pe/archivos/fotos_desaparecidos/23099829-29780534.jpg" TargetMode="External"/><Relationship Id="rId1348" Type="http://schemas.openxmlformats.org/officeDocument/2006/relationships/hyperlink" Target="https://denuncias.pnp.gob.pe/archivos/fotos_desaparecidos/23020916-29524483.jpg" TargetMode="External"/><Relationship Id="rId1555" Type="http://schemas.openxmlformats.org/officeDocument/2006/relationships/hyperlink" Target="https://sistemas.policia.gob.pe/archivos/fotos_desaparecidos/4317911-29500188.jpg" TargetMode="External"/><Relationship Id="rId1762" Type="http://schemas.openxmlformats.org/officeDocument/2006/relationships/hyperlink" Target="https://sistemas.policia.gob.pe/archivos/fotos_desaparecidos/16273132-29588763.jpg" TargetMode="External"/><Relationship Id="rId1110" Type="http://schemas.openxmlformats.org/officeDocument/2006/relationships/hyperlink" Target="https://denuncias.pnp.gob.pe/archivos/fotos_desaparecidos/20776640-29757122.jpg" TargetMode="External"/><Relationship Id="rId1208" Type="http://schemas.openxmlformats.org/officeDocument/2006/relationships/hyperlink" Target="https://sistemas.policia.gob.pe/archivos/fotos_desaparecidos/23084746-29764976.jpg" TargetMode="External"/><Relationship Id="rId1415" Type="http://schemas.openxmlformats.org/officeDocument/2006/relationships/hyperlink" Target="https://sistemas.policia.gob.pe/archivos/fotos_desaparecidos/23015907-29508338.jpg" TargetMode="External"/><Relationship Id="rId54" Type="http://schemas.openxmlformats.org/officeDocument/2006/relationships/hyperlink" Target="https://sistemas.policia.gob.pe/archivos/fotos_desaparecidos/19848787-29602794.jpg" TargetMode="External"/><Relationship Id="rId1622" Type="http://schemas.openxmlformats.org/officeDocument/2006/relationships/hyperlink" Target="https://sistemas.policia.gob.pe/archivos/fotos_desaparecidos/23103592-29792707.jpg" TargetMode="External"/><Relationship Id="rId270" Type="http://schemas.openxmlformats.org/officeDocument/2006/relationships/hyperlink" Target="https://denuncias.pnp.gob.pe/archivos/fotos_desaparecidos/23037478-29576350.jpg" TargetMode="External"/><Relationship Id="rId130" Type="http://schemas.openxmlformats.org/officeDocument/2006/relationships/hyperlink" Target="https://sistemas.policia.gob.pe/archivos/fotos_desaparecidos/20443177-29585630.jpg" TargetMode="External"/><Relationship Id="rId368" Type="http://schemas.openxmlformats.org/officeDocument/2006/relationships/hyperlink" Target="https://denuncias.pnp.gob.pe/archivos/fotos_desaparecidos/19444421-29618870.jpg" TargetMode="External"/><Relationship Id="rId575" Type="http://schemas.openxmlformats.org/officeDocument/2006/relationships/hyperlink" Target="https://sistemas.policia.gob.pe/archivos/fotos_desaparecidos/23063121-29659563.jpg" TargetMode="External"/><Relationship Id="rId782" Type="http://schemas.openxmlformats.org/officeDocument/2006/relationships/hyperlink" Target="https://sistemas.policia.gob.pe/archivos/fotos_desaparecidos/15469596-29689815.jpg" TargetMode="External"/><Relationship Id="rId228" Type="http://schemas.openxmlformats.org/officeDocument/2006/relationships/hyperlink" Target="https://denuncias.pnp.gob.pe/archivos/fotos_desaparecidos/23047791-29611283.jpg" TargetMode="External"/><Relationship Id="rId435" Type="http://schemas.openxmlformats.org/officeDocument/2006/relationships/hyperlink" Target="https://sistemas.policia.gob.pe/archivos/fotos_desaparecidos/21384325-29628633.jpg" TargetMode="External"/><Relationship Id="rId642" Type="http://schemas.openxmlformats.org/officeDocument/2006/relationships/hyperlink" Target="https://sistemas.policia.gob.pe/archivos/fotos_desaparecidos/23064894-29668412.jpg" TargetMode="External"/><Relationship Id="rId1065" Type="http://schemas.openxmlformats.org/officeDocument/2006/relationships/hyperlink" Target="https://sistemas.policia.gob.pe/archivos/fotos_desaparecidos/20980797-29741911.jpg" TargetMode="External"/><Relationship Id="rId1272" Type="http://schemas.openxmlformats.org/officeDocument/2006/relationships/hyperlink" Target="https://sistemas.policia.gob.pe/archivos/fotos_desaparecidos/9496866-29776976.jpg" TargetMode="External"/><Relationship Id="rId502" Type="http://schemas.openxmlformats.org/officeDocument/2006/relationships/hyperlink" Target="https://sistemas.policia.gob.pe/archivos/fotos_desaparecidos/23056569-29638415.jpg" TargetMode="External"/><Relationship Id="rId947" Type="http://schemas.openxmlformats.org/officeDocument/2006/relationships/hyperlink" Target="https://denuncias.pnp.gob.pe/archivos/fotos_desaparecidos/20321783-29729772.jpg" TargetMode="External"/><Relationship Id="rId1132" Type="http://schemas.openxmlformats.org/officeDocument/2006/relationships/hyperlink" Target="https://sistemas.policia.gob.pe/archivos/fotos_desaparecidos/23056336-29756578.jpg" TargetMode="External"/><Relationship Id="rId1577" Type="http://schemas.openxmlformats.org/officeDocument/2006/relationships/hyperlink" Target="https://sistemas.policia.gob.pe/archivos/fotos_desaparecidos/23012710-29496225.jpg" TargetMode="External"/><Relationship Id="rId1784" Type="http://schemas.openxmlformats.org/officeDocument/2006/relationships/hyperlink" Target="https://sistemas.policia.gob.pe/archivos/fotos_desaparecidos/23047468-29610091.jpg" TargetMode="External"/><Relationship Id="rId76" Type="http://schemas.openxmlformats.org/officeDocument/2006/relationships/hyperlink" Target="https://denuncias.pnp.gob.pe/archivos/fotos_desaparecidos/19844436-29605507.jpg" TargetMode="External"/><Relationship Id="rId807" Type="http://schemas.openxmlformats.org/officeDocument/2006/relationships/hyperlink" Target="https://sistemas.policia.gob.pe/archivos/fotos_desaparecidos/23075304-29698753.jpg" TargetMode="External"/><Relationship Id="rId1437" Type="http://schemas.openxmlformats.org/officeDocument/2006/relationships/hyperlink" Target="https://sistemas.policia.gob.pe/archivos/fotos_desaparecidos/23009675-29486882.jpg" TargetMode="External"/><Relationship Id="rId1644" Type="http://schemas.openxmlformats.org/officeDocument/2006/relationships/hyperlink" Target="https://sistemas.policia.gob.pe/archivos/fotos_desaparecidos/5804991-29788308.jpg" TargetMode="External"/><Relationship Id="rId1504" Type="http://schemas.openxmlformats.org/officeDocument/2006/relationships/hyperlink" Target="https://sistemas.policia.gob.pe/archivos/fotos_desaparecidos/14087106-29529659.jpg" TargetMode="External"/><Relationship Id="rId1711" Type="http://schemas.openxmlformats.org/officeDocument/2006/relationships/hyperlink" Target="https://sistemas.policia.gob.pe/archivos/fotos_desaparecidos/23035832-29572080.jpg" TargetMode="External"/><Relationship Id="rId292" Type="http://schemas.openxmlformats.org/officeDocument/2006/relationships/hyperlink" Target="https://denuncias.pnp.gob.pe/archivos/fotos_desaparecidos/17367997-29580666.jpg" TargetMode="External"/><Relationship Id="rId597" Type="http://schemas.openxmlformats.org/officeDocument/2006/relationships/hyperlink" Target="https://denuncias.pnp.gob.pe/archivos/fotos_desaparecidos/23031101-29663502.jpg" TargetMode="External"/><Relationship Id="rId152" Type="http://schemas.openxmlformats.org/officeDocument/2006/relationships/hyperlink" Target="https://sistemas.policia.gob.pe/archivos/fotos_desaparecidos/14247378-29557474.jpg" TargetMode="External"/><Relationship Id="rId457" Type="http://schemas.openxmlformats.org/officeDocument/2006/relationships/hyperlink" Target="https://sistemas.policia.gob.pe/archivos/fotos_desaparecidos/23054477-29630799.jpg" TargetMode="External"/><Relationship Id="rId1087" Type="http://schemas.openxmlformats.org/officeDocument/2006/relationships/hyperlink" Target="https://sistemas.policia.gob.pe/archivos/fotos_desaparecidos/23091394-29753255.jpg" TargetMode="External"/><Relationship Id="rId1294" Type="http://schemas.openxmlformats.org/officeDocument/2006/relationships/hyperlink" Target="https://sistemas.policia.gob.pe/archivos/fotos_desaparecidos/23101454-29785847.jpg" TargetMode="External"/><Relationship Id="rId664" Type="http://schemas.openxmlformats.org/officeDocument/2006/relationships/hyperlink" Target="https://sistemas.policia.gob.pe/archivos/fotos_desaparecidos/7698638-29667408.jpg" TargetMode="External"/><Relationship Id="rId871" Type="http://schemas.openxmlformats.org/officeDocument/2006/relationships/hyperlink" Target="https://sistemas.policia.gob.pe/archivos/fotos_desaparecidos/23079634-29713557.jpg" TargetMode="External"/><Relationship Id="rId969" Type="http://schemas.openxmlformats.org/officeDocument/2006/relationships/hyperlink" Target="https://sistemas.policia.gob.pe/archivos/fotos_desaparecidos/15811189-29725964.jpg" TargetMode="External"/><Relationship Id="rId1599" Type="http://schemas.openxmlformats.org/officeDocument/2006/relationships/hyperlink" Target="https://sistemas.policia.gob.pe/archivos/fotos_desaparecidos/16874300-29490643.jpg" TargetMode="External"/><Relationship Id="rId317" Type="http://schemas.openxmlformats.org/officeDocument/2006/relationships/hyperlink" Target="https://sistemas.policia.gob.pe/archivos/fotos_desaparecidos/13436678-29574389.jpg" TargetMode="External"/><Relationship Id="rId524" Type="http://schemas.openxmlformats.org/officeDocument/2006/relationships/hyperlink" Target="https://denuncias.pnp.gob.pe/archivos/fotos_desaparecidos/14006443-29641964.jpg" TargetMode="External"/><Relationship Id="rId731" Type="http://schemas.openxmlformats.org/officeDocument/2006/relationships/hyperlink" Target="https://sistemas.policia.gob.pe/archivos/fotos_desaparecidos/9819873-29680569.jpg" TargetMode="External"/><Relationship Id="rId1154" Type="http://schemas.openxmlformats.org/officeDocument/2006/relationships/hyperlink" Target="https://sistemas.policia.gob.pe/archivos/fotos_desaparecidos/23093581-29760606.jpg" TargetMode="External"/><Relationship Id="rId1361" Type="http://schemas.openxmlformats.org/officeDocument/2006/relationships/hyperlink" Target="https://sistemas.policia.gob.pe/archivos/fotos_desaparecidos/19043145-29526494.jpg" TargetMode="External"/><Relationship Id="rId1459" Type="http://schemas.openxmlformats.org/officeDocument/2006/relationships/hyperlink" Target="https://sistemas.policia.gob.pe/archivos/fotos_desaparecidos/23002454-29463000.jpg" TargetMode="External"/><Relationship Id="rId98" Type="http://schemas.openxmlformats.org/officeDocument/2006/relationships/hyperlink" Target="https://sistemas.policia.gob.pe/archivos/fotos_desaparecidos/21586272-29607014.jpg" TargetMode="External"/><Relationship Id="rId829" Type="http://schemas.openxmlformats.org/officeDocument/2006/relationships/hyperlink" Target="https://sistemas.policia.gob.pe/archivos/fotos_desaparecidos/23074248-29694752.jpg" TargetMode="External"/><Relationship Id="rId1014" Type="http://schemas.openxmlformats.org/officeDocument/2006/relationships/hyperlink" Target="https://sistemas.policia.gob.pe/archivos/fotos_desaparecidos/23086045-29734617.jpg" TargetMode="External"/><Relationship Id="rId1221" Type="http://schemas.openxmlformats.org/officeDocument/2006/relationships/hyperlink" Target="https://sistemas.policia.gob.pe/archivos/fotos_desaparecidos/2083934-29769013.jpg" TargetMode="External"/><Relationship Id="rId1666" Type="http://schemas.openxmlformats.org/officeDocument/2006/relationships/hyperlink" Target="https://sistemas.policia.gob.pe/archivos/fotos_desaparecidos/18619090-29802038.jpg" TargetMode="External"/><Relationship Id="rId1319" Type="http://schemas.openxmlformats.org/officeDocument/2006/relationships/hyperlink" Target="https://denuncias.pnp.gob.pe/archivos/fotos_desaparecidos/8834631-29789514.jpg" TargetMode="External"/><Relationship Id="rId1526" Type="http://schemas.openxmlformats.org/officeDocument/2006/relationships/hyperlink" Target="https://denuncias.pnp.gob.pe/archivos/fotos_desaparecidos/5188171-29492133.jpg" TargetMode="External"/><Relationship Id="rId1733" Type="http://schemas.openxmlformats.org/officeDocument/2006/relationships/hyperlink" Target="https://sistemas.policia.gob.pe/archivos/fotos_desaparecidos/13552596-29574842.jpg" TargetMode="External"/><Relationship Id="rId25" Type="http://schemas.openxmlformats.org/officeDocument/2006/relationships/hyperlink" Target="https://sistemas.policia.gob.pe/archivos/fotos_desaparecidos/23049953-29618936.jpg" TargetMode="External"/><Relationship Id="rId174" Type="http://schemas.openxmlformats.org/officeDocument/2006/relationships/hyperlink" Target="https://sistemas.policia.gob.pe/archivos/fotos_desaparecidos/23035196-29570494.jpg" TargetMode="External"/><Relationship Id="rId381" Type="http://schemas.openxmlformats.org/officeDocument/2006/relationships/hyperlink" Target="https://denuncias.pnp.gob.pe/archivos/fotos_desaparecidos/4249982-29509413.jpg" TargetMode="External"/><Relationship Id="rId241" Type="http://schemas.openxmlformats.org/officeDocument/2006/relationships/hyperlink" Target="https://sistemas.policia.gob.pe/archivos/fotos_desaparecidos/8114884-29613439.jpg" TargetMode="External"/><Relationship Id="rId479" Type="http://schemas.openxmlformats.org/officeDocument/2006/relationships/hyperlink" Target="https://denuncias.pnp.gob.pe/archivos/fotos_desaparecidos/23057403-29640814.jpg" TargetMode="External"/><Relationship Id="rId686" Type="http://schemas.openxmlformats.org/officeDocument/2006/relationships/hyperlink" Target="https://sistemas.policia.gob.pe/archivos/fotos_desaparecidos/23068368-29676870.jpg" TargetMode="External"/><Relationship Id="rId893" Type="http://schemas.openxmlformats.org/officeDocument/2006/relationships/hyperlink" Target="https://denuncias.pnp.gob.pe/archivos/fotos_desaparecidos/23080034-29714785.jpg" TargetMode="External"/><Relationship Id="rId339" Type="http://schemas.openxmlformats.org/officeDocument/2006/relationships/hyperlink" Target="https://denuncias.pnp.gob.pe/archivos/fotos_desaparecidos/23029670-29553499.jpg" TargetMode="External"/><Relationship Id="rId546" Type="http://schemas.openxmlformats.org/officeDocument/2006/relationships/hyperlink" Target="https://denuncias.pnp.gob.pe/archivos/fotos_desaparecidos/1126885-29636524.jpg" TargetMode="External"/><Relationship Id="rId753" Type="http://schemas.openxmlformats.org/officeDocument/2006/relationships/hyperlink" Target="https://denuncias.pnp.gob.pe/archivos/fotos_desaparecidos/21588890-29688894.jpg" TargetMode="External"/><Relationship Id="rId1176" Type="http://schemas.openxmlformats.org/officeDocument/2006/relationships/hyperlink" Target="https://sistemas.policia.gob.pe/archivos/fotos_desaparecidos/23095949-29767611.jpg" TargetMode="External"/><Relationship Id="rId1383" Type="http://schemas.openxmlformats.org/officeDocument/2006/relationships/hyperlink" Target="https://denuncias.pnp.gob.pe/archivos/fotos_desaparecidos/23029588-29553185.jpg" TargetMode="External"/><Relationship Id="rId101" Type="http://schemas.openxmlformats.org/officeDocument/2006/relationships/hyperlink" Target="https://sistemas.policia.gob.pe/archivos/fotos_desaparecidos/23039889-29585066.jpg" TargetMode="External"/><Relationship Id="rId406" Type="http://schemas.openxmlformats.org/officeDocument/2006/relationships/hyperlink" Target="https://sistemas.policia.gob.pe/archivos/fotos_desaparecidos/23052594-29626339.jpg" TargetMode="External"/><Relationship Id="rId960" Type="http://schemas.openxmlformats.org/officeDocument/2006/relationships/hyperlink" Target="https://sistemas.policia.gob.pe/archivos/fotos_desaparecidos/23085268-29732263.jpg" TargetMode="External"/><Relationship Id="rId1036" Type="http://schemas.openxmlformats.org/officeDocument/2006/relationships/hyperlink" Target="https://sistemas.policia.gob.pe/archivos/fotos_desaparecidos/18308384-29744833.jpg" TargetMode="External"/><Relationship Id="rId1243" Type="http://schemas.openxmlformats.org/officeDocument/2006/relationships/hyperlink" Target="https://denuncias.pnp.gob.pe/archivos/fotos_desaparecidos/20314482-29767122.jpg" TargetMode="External"/><Relationship Id="rId1590" Type="http://schemas.openxmlformats.org/officeDocument/2006/relationships/hyperlink" Target="https://sistemas.policia.gob.pe/archivos/fotos_desaparecidos/19990630-29496877.jpg" TargetMode="External"/><Relationship Id="rId1688" Type="http://schemas.openxmlformats.org/officeDocument/2006/relationships/hyperlink" Target="https://sistemas.policia.gob.pe/archivos/fotos_desaparecidos/957196-29797327.jpg" TargetMode="External"/><Relationship Id="rId613" Type="http://schemas.openxmlformats.org/officeDocument/2006/relationships/hyperlink" Target="https://sistemas.policia.gob.pe/archivos/fotos_desaparecidos/1045653-29659102.jpg" TargetMode="External"/><Relationship Id="rId820" Type="http://schemas.openxmlformats.org/officeDocument/2006/relationships/hyperlink" Target="https://sistemas.policia.gob.pe/archivos/fotos_desaparecidos/10753448-29699089.jpg" TargetMode="External"/><Relationship Id="rId918" Type="http://schemas.openxmlformats.org/officeDocument/2006/relationships/hyperlink" Target="https://sistemas.policia.gob.pe/archivos/fotos_desaparecidos/21617109-29716612.jpg" TargetMode="External"/><Relationship Id="rId1450" Type="http://schemas.openxmlformats.org/officeDocument/2006/relationships/hyperlink" Target="https://sistemas.policia.gob.pe/archivos/fotos_desaparecidos/23007977-29481909.jpg" TargetMode="External"/><Relationship Id="rId1548" Type="http://schemas.openxmlformats.org/officeDocument/2006/relationships/hyperlink" Target="https://sistemas.policia.gob.pe/archivos/fotos_desaparecidos/23013860-29500025.jpg" TargetMode="External"/><Relationship Id="rId1755" Type="http://schemas.openxmlformats.org/officeDocument/2006/relationships/hyperlink" Target="https://sistemas.policia.gob.pe/archivos/fotos_desaparecidos/8035472-29583087.jpg" TargetMode="External"/><Relationship Id="rId1103" Type="http://schemas.openxmlformats.org/officeDocument/2006/relationships/hyperlink" Target="https://sistemas.policia.gob.pe/archivos/fotos_desaparecidos/23090166-29745981.jpg" TargetMode="External"/><Relationship Id="rId1310" Type="http://schemas.openxmlformats.org/officeDocument/2006/relationships/hyperlink" Target="https://sistemas.policia.gob.pe/archivos/fotos_desaparecidos/silueta.jpg" TargetMode="External"/><Relationship Id="rId1408" Type="http://schemas.openxmlformats.org/officeDocument/2006/relationships/hyperlink" Target="https://sistemas.policia.gob.pe/archivos/fotos_desaparecidos/10620853-29486190.jpg" TargetMode="External"/><Relationship Id="rId47" Type="http://schemas.openxmlformats.org/officeDocument/2006/relationships/hyperlink" Target="https://sistemas.policia.gob.pe/archivos/fotos_desaparecidos/23045499-29603980.jpg" TargetMode="External"/><Relationship Id="rId1615" Type="http://schemas.openxmlformats.org/officeDocument/2006/relationships/hyperlink" Target="https://sistemas.policia.gob.pe/archivos/fotos_desaparecidos/10987658-29505014.jpg" TargetMode="External"/><Relationship Id="rId196" Type="http://schemas.openxmlformats.org/officeDocument/2006/relationships/hyperlink" Target="https://sistemas.policia.gob.pe/archivos/fotos_desaparecidos/19680209-29527084.jpg" TargetMode="External"/><Relationship Id="rId263" Type="http://schemas.openxmlformats.org/officeDocument/2006/relationships/hyperlink" Target="https://denuncias.pnp.gob.pe/archivos/fotos_desaparecidos/20274771-29615626.jpg" TargetMode="External"/><Relationship Id="rId470" Type="http://schemas.openxmlformats.org/officeDocument/2006/relationships/hyperlink" Target="https://sistemas.policia.gob.pe/archivos/fotos_desaparecidos/23058554-29644649.jpg" TargetMode="External"/><Relationship Id="rId123" Type="http://schemas.openxmlformats.org/officeDocument/2006/relationships/hyperlink" Target="https://denuncias.pnp.gob.pe/archivos/fotos_desaparecidos/23039740-29584619.jpg" TargetMode="External"/><Relationship Id="rId330" Type="http://schemas.openxmlformats.org/officeDocument/2006/relationships/hyperlink" Target="https://sistemas.policia.gob.pe/archivos/fotos_desaparecidos/9915435-29563540.jpg" TargetMode="External"/><Relationship Id="rId568" Type="http://schemas.openxmlformats.org/officeDocument/2006/relationships/hyperlink" Target="https://denuncias.pnp.gob.pe/archivos/fotos_desaparecidos/23064924-29665474.jpg" TargetMode="External"/><Relationship Id="rId775" Type="http://schemas.openxmlformats.org/officeDocument/2006/relationships/hyperlink" Target="https://denuncias.pnp.gob.pe/archivos/fotos_desaparecidos/23073167-29691226.jpg" TargetMode="External"/><Relationship Id="rId982" Type="http://schemas.openxmlformats.org/officeDocument/2006/relationships/hyperlink" Target="https://denuncias.pnp.gob.pe/archivos/fotos_desaparecidos/14378890-29729219.jpg" TargetMode="External"/><Relationship Id="rId1198" Type="http://schemas.openxmlformats.org/officeDocument/2006/relationships/hyperlink" Target="https://sistemas.policia.gob.pe/archivos/fotos_desaparecidos/23094928-29764633.jpg" TargetMode="External"/><Relationship Id="rId428" Type="http://schemas.openxmlformats.org/officeDocument/2006/relationships/hyperlink" Target="https://sistemas.policia.gob.pe/archivos/fotos_desaparecidos/19559845-29627375.jpg" TargetMode="External"/><Relationship Id="rId635" Type="http://schemas.openxmlformats.org/officeDocument/2006/relationships/hyperlink" Target="https://denuncias.pnp.gob.pe/archivos/fotos_desaparecidos/23063036-29671318.jpg" TargetMode="External"/><Relationship Id="rId842" Type="http://schemas.openxmlformats.org/officeDocument/2006/relationships/hyperlink" Target="https://denuncias.pnp.gob.pe/archivos/fotos_desaparecidos/23080318-29715725.jpg" TargetMode="External"/><Relationship Id="rId1058" Type="http://schemas.openxmlformats.org/officeDocument/2006/relationships/hyperlink" Target="https://sistemas.policia.gob.pe/archivos/fotos_desaparecidos/23086807-29737015.jpg" TargetMode="External"/><Relationship Id="rId1265" Type="http://schemas.openxmlformats.org/officeDocument/2006/relationships/hyperlink" Target="https://sistemas.policia.gob.pe/archivos/fotos_desaparecidos/164857-29782985.jpg" TargetMode="External"/><Relationship Id="rId1472" Type="http://schemas.openxmlformats.org/officeDocument/2006/relationships/hyperlink" Target="https://sistemas.policia.gob.pe/archivos/fotos_desaparecidos/23001837-29461427.jpg" TargetMode="External"/><Relationship Id="rId702" Type="http://schemas.openxmlformats.org/officeDocument/2006/relationships/hyperlink" Target="https://sistemas.policia.gob.pe/archivos/fotos_desaparecidos/23067872-29675362.jpg" TargetMode="External"/><Relationship Id="rId1125" Type="http://schemas.openxmlformats.org/officeDocument/2006/relationships/hyperlink" Target="https://sistemas.policia.gob.pe/archivos/fotos_desaparecidos/20609762-29754858.jpg" TargetMode="External"/><Relationship Id="rId1332" Type="http://schemas.openxmlformats.org/officeDocument/2006/relationships/hyperlink" Target="https://sistemas.policia.gob.pe/archivos/fotos_desaparecidos/23027678-29547069.jpg" TargetMode="External"/><Relationship Id="rId1777" Type="http://schemas.openxmlformats.org/officeDocument/2006/relationships/hyperlink" Target="https://sistemas.policia.gob.pe/archivos/fotos_desaparecidos/22784693-29594686.jpg" TargetMode="External"/><Relationship Id="rId69" Type="http://schemas.openxmlformats.org/officeDocument/2006/relationships/hyperlink" Target="https://denuncias.pnp.gob.pe/archivos/fotos_desaparecidos/23043177-29596142.jpg" TargetMode="External"/><Relationship Id="rId1637" Type="http://schemas.openxmlformats.org/officeDocument/2006/relationships/hyperlink" Target="https://sistemas.policia.gob.pe/archivos/fotos_desaparecidos/23103801-29793110.jpg" TargetMode="External"/><Relationship Id="rId1704" Type="http://schemas.openxmlformats.org/officeDocument/2006/relationships/hyperlink" Target="https://sistemas.policia.gob.pe/archivos/fotos_desaparecidos/23034081-29567116.jpg" TargetMode="External"/><Relationship Id="rId285" Type="http://schemas.openxmlformats.org/officeDocument/2006/relationships/hyperlink" Target="https://sistemas.policia.gob.pe/archivos/fotos_desaparecidos/23036979-29575090.jpg" TargetMode="External"/><Relationship Id="rId492" Type="http://schemas.openxmlformats.org/officeDocument/2006/relationships/hyperlink" Target="https://sistemas.policia.gob.pe/archivos/fotos_desaparecidos/23057244-29640364.jpg" TargetMode="External"/><Relationship Id="rId797" Type="http://schemas.openxmlformats.org/officeDocument/2006/relationships/hyperlink" Target="https://sistemas.policia.gob.pe/archivos/fotos_desaparecidos/23074261-29694777.jpg" TargetMode="External"/><Relationship Id="rId145" Type="http://schemas.openxmlformats.org/officeDocument/2006/relationships/hyperlink" Target="https://sistemas.policia.gob.pe/archivos/fotos_desaparecidos/23033142-29564561.jpg" TargetMode="External"/><Relationship Id="rId352" Type="http://schemas.openxmlformats.org/officeDocument/2006/relationships/hyperlink" Target="https://sistemas.policia.gob.pe/archivos/fotos_desaparecidos/23022433-29529728.jpg" TargetMode="External"/><Relationship Id="rId1287" Type="http://schemas.openxmlformats.org/officeDocument/2006/relationships/hyperlink" Target="https://sistemas.policia.gob.pe/archivos/fotos_desaparecidos/23101952-29787437.jpg" TargetMode="External"/><Relationship Id="rId212" Type="http://schemas.openxmlformats.org/officeDocument/2006/relationships/hyperlink" Target="https://sistemas.policia.gob.pe/archivos/fotos_desaparecidos/6292962-29614601.jpg" TargetMode="External"/><Relationship Id="rId657" Type="http://schemas.openxmlformats.org/officeDocument/2006/relationships/hyperlink" Target="https://denuncias.pnp.gob.pe/archivos/fotos_desaparecidos/4728920-29670599.jpg" TargetMode="External"/><Relationship Id="rId864" Type="http://schemas.openxmlformats.org/officeDocument/2006/relationships/hyperlink" Target="https://sistemas.policia.gob.pe/archivos/fotos_desaparecidos/23069611-29705947.jpg" TargetMode="External"/><Relationship Id="rId1494" Type="http://schemas.openxmlformats.org/officeDocument/2006/relationships/hyperlink" Target="https://denuncias.pnp.gob.pe/archivos/fotos_desaparecidos/19086659-29553561.jpg" TargetMode="External"/><Relationship Id="rId517" Type="http://schemas.openxmlformats.org/officeDocument/2006/relationships/hyperlink" Target="https://sistemas.policia.gob.pe/archivos/fotos_desaparecidos/23034886-29638401.jpg" TargetMode="External"/><Relationship Id="rId724" Type="http://schemas.openxmlformats.org/officeDocument/2006/relationships/hyperlink" Target="https://denuncias.pnp.gob.pe/archivos/fotos_desaparecidos/21537840-29680526.jpg" TargetMode="External"/><Relationship Id="rId931" Type="http://schemas.openxmlformats.org/officeDocument/2006/relationships/hyperlink" Target="https://sistemas.policia.gob.pe/archivos/fotos_desaparecidos/23085903-29734063.jpg" TargetMode="External"/><Relationship Id="rId1147" Type="http://schemas.openxmlformats.org/officeDocument/2006/relationships/hyperlink" Target="https://sistemas.policia.gob.pe/archivos/fotos_desaparecidos/silueta.jpg" TargetMode="External"/><Relationship Id="rId1354" Type="http://schemas.openxmlformats.org/officeDocument/2006/relationships/hyperlink" Target="https://sistemas.policia.gob.pe/archivos/fotos_desaparecidos/23019347-29519065.jpg" TargetMode="External"/><Relationship Id="rId1561" Type="http://schemas.openxmlformats.org/officeDocument/2006/relationships/hyperlink" Target="https://sistemas.policia.gob.pe/archivos/fotos_desaparecidos/9163927-29508424.jpg" TargetMode="External"/><Relationship Id="rId60" Type="http://schemas.openxmlformats.org/officeDocument/2006/relationships/hyperlink" Target="https://sistemas.policia.gob.pe/archivos/fotos_desaparecidos/23044728-29601585.jpg" TargetMode="External"/><Relationship Id="rId1007" Type="http://schemas.openxmlformats.org/officeDocument/2006/relationships/hyperlink" Target="https://sistemas.policia.gob.pe/archivos/fotos_desaparecidos/23087270-29737945.jpg" TargetMode="External"/><Relationship Id="rId1214" Type="http://schemas.openxmlformats.org/officeDocument/2006/relationships/hyperlink" Target="https://sistemas.policia.gob.pe/archivos/fotos_desaparecidos/11929192-29765677.jpg" TargetMode="External"/><Relationship Id="rId1421" Type="http://schemas.openxmlformats.org/officeDocument/2006/relationships/hyperlink" Target="https://sistemas.policia.gob.pe/archivos/fotos_desaparecidos/23009381-29485852.jpg" TargetMode="External"/><Relationship Id="rId1659" Type="http://schemas.openxmlformats.org/officeDocument/2006/relationships/hyperlink" Target="https://denuncias.pnp.gob.pe/archivos/fotos_desaparecidos/18720185-29560952.jpg" TargetMode="External"/><Relationship Id="rId1519" Type="http://schemas.openxmlformats.org/officeDocument/2006/relationships/hyperlink" Target="https://sistemas.policia.gob.pe/archivos/fotos_desaparecidos/1689479-29531747.jpg" TargetMode="External"/><Relationship Id="rId1726" Type="http://schemas.openxmlformats.org/officeDocument/2006/relationships/hyperlink" Target="https://sistemas.policia.gob.pe/archivos/fotos_desaparecidos/23037365-29576007.jpg" TargetMode="External"/><Relationship Id="rId18" Type="http://schemas.openxmlformats.org/officeDocument/2006/relationships/hyperlink" Target="https://denuncias.pnp.gob.pe/archivos/fotos_desaparecidos/23050213-29619531.jpg" TargetMode="External"/><Relationship Id="rId167" Type="http://schemas.openxmlformats.org/officeDocument/2006/relationships/hyperlink" Target="https://sistemas.policia.gob.pe/archivos/fotos_desaparecidos/20609024-29548750.jpg" TargetMode="External"/><Relationship Id="rId374" Type="http://schemas.openxmlformats.org/officeDocument/2006/relationships/hyperlink" Target="https://sistemas.policia.gob.pe/archivos/fotos_desaparecidos/6267886-29514434.jpg" TargetMode="External"/><Relationship Id="rId581" Type="http://schemas.openxmlformats.org/officeDocument/2006/relationships/hyperlink" Target="https://denuncias.pnp.gob.pe/archivos/fotos_desaparecidos/21297196-29659150.jpg" TargetMode="External"/><Relationship Id="rId234" Type="http://schemas.openxmlformats.org/officeDocument/2006/relationships/hyperlink" Target="https://denuncias.pnp.gob.pe/archivos/fotos_desaparecidos/3955657-29617225.jpg" TargetMode="External"/><Relationship Id="rId679" Type="http://schemas.openxmlformats.org/officeDocument/2006/relationships/hyperlink" Target="https://sistemas.policia.gob.pe/archivos/fotos_desaparecidos/22784987-29675352.jpg" TargetMode="External"/><Relationship Id="rId886" Type="http://schemas.openxmlformats.org/officeDocument/2006/relationships/hyperlink" Target="https://denuncias.pnp.gob.pe/archivos/fotos_desaparecidos/23076800-29703909.jpg" TargetMode="External"/><Relationship Id="rId2" Type="http://schemas.openxmlformats.org/officeDocument/2006/relationships/hyperlink" Target="https://denuncias.pnp.gob.pe/archivos/fotos_desaparecidos/23051739-29624175.jpg" TargetMode="External"/><Relationship Id="rId441" Type="http://schemas.openxmlformats.org/officeDocument/2006/relationships/hyperlink" Target="https://sistemas.policia.gob.pe/archivos/fotos_desaparecidos/6874582-29628695.jpg" TargetMode="External"/><Relationship Id="rId539" Type="http://schemas.openxmlformats.org/officeDocument/2006/relationships/hyperlink" Target="https://sistemas.policia.gob.pe/archivos/fotos_desaparecidos/23056083-29636624.jpg" TargetMode="External"/><Relationship Id="rId746" Type="http://schemas.openxmlformats.org/officeDocument/2006/relationships/hyperlink" Target="https://denuncias.pnp.gob.pe/archivos/fotos_desaparecidos/15721824-29685120.jpg" TargetMode="External"/><Relationship Id="rId1071" Type="http://schemas.openxmlformats.org/officeDocument/2006/relationships/hyperlink" Target="https://sistemas.policia.gob.pe/archivos/fotos_desaparecidos/15190184-29735468.jpg" TargetMode="External"/><Relationship Id="rId1169" Type="http://schemas.openxmlformats.org/officeDocument/2006/relationships/hyperlink" Target="https://denuncias.pnp.gob.pe/archivos/fotos_desaparecidos/16858186-29776154.jpg" TargetMode="External"/><Relationship Id="rId1376" Type="http://schemas.openxmlformats.org/officeDocument/2006/relationships/hyperlink" Target="https://denuncias.pnp.gob.pe/archivos/fotos_desaparecidos/21181903-29508533.jpg" TargetMode="External"/><Relationship Id="rId1583" Type="http://schemas.openxmlformats.org/officeDocument/2006/relationships/hyperlink" Target="https://sistemas.policia.gob.pe/archivos/fotos_desaparecidos/941347-29466068.jpg" TargetMode="External"/><Relationship Id="rId301" Type="http://schemas.openxmlformats.org/officeDocument/2006/relationships/hyperlink" Target="https://denuncias.pnp.gob.pe/archivos/fotos_desaparecidos/23036849-29574660.jpg" TargetMode="External"/><Relationship Id="rId953" Type="http://schemas.openxmlformats.org/officeDocument/2006/relationships/hyperlink" Target="https://sistemas.policia.gob.pe/archivos/fotos_desaparecidos/23085454-29732852.jpg" TargetMode="External"/><Relationship Id="rId1029" Type="http://schemas.openxmlformats.org/officeDocument/2006/relationships/hyperlink" Target="https://sistemas.policia.gob.pe/archivos/fotos_desaparecidos/23087018-29737670.jpg" TargetMode="External"/><Relationship Id="rId1236" Type="http://schemas.openxmlformats.org/officeDocument/2006/relationships/hyperlink" Target="https://sistemas.policia.gob.pe/archivos/fotos_desaparecidos/20387179-29767327.jpg" TargetMode="External"/><Relationship Id="rId1790" Type="http://schemas.openxmlformats.org/officeDocument/2006/relationships/hyperlink" Target="https://sistemas.policia.gob.pe/archivos/fotos_desaparecidos/23048991-29615858.jpg" TargetMode="External"/><Relationship Id="rId82" Type="http://schemas.openxmlformats.org/officeDocument/2006/relationships/hyperlink" Target="https://denuncias.pnp.gob.pe/archivos/fotos_desaparecidos/19564930-29604723.jpg" TargetMode="External"/><Relationship Id="rId606" Type="http://schemas.openxmlformats.org/officeDocument/2006/relationships/hyperlink" Target="https://sistemas.policia.gob.pe/archivos/fotos_desaparecidos/20425472-29653461.jpg" TargetMode="External"/><Relationship Id="rId813" Type="http://schemas.openxmlformats.org/officeDocument/2006/relationships/hyperlink" Target="https://denuncias.pnp.gob.pe/archivos/fotos_desaparecidos/23073445-29692141.jpg" TargetMode="External"/><Relationship Id="rId1443" Type="http://schemas.openxmlformats.org/officeDocument/2006/relationships/hyperlink" Target="https://sistemas.policia.gob.pe/archivos/fotos_desaparecidos/21191806-29473244.jpg" TargetMode="External"/><Relationship Id="rId1650" Type="http://schemas.openxmlformats.org/officeDocument/2006/relationships/hyperlink" Target="https://sistemas.policia.gob.pe/archivos/fotos_desaparecidos/23031101-29557910.jpg" TargetMode="External"/><Relationship Id="rId1748" Type="http://schemas.openxmlformats.org/officeDocument/2006/relationships/hyperlink" Target="https://sistemas.policia.gob.pe/archivos/fotos_desaparecidos/5081757-29573972.jpg" TargetMode="External"/><Relationship Id="rId1303" Type="http://schemas.openxmlformats.org/officeDocument/2006/relationships/hyperlink" Target="https://sistemas.policia.gob.pe/archivos/fotos_desaparecidos/23100915-29784108.jpg" TargetMode="External"/><Relationship Id="rId1510" Type="http://schemas.openxmlformats.org/officeDocument/2006/relationships/hyperlink" Target="https://denuncias.pnp.gob.pe/archivos/fotos_desaparecidos/21526625-29506031.jpg" TargetMode="External"/><Relationship Id="rId1608" Type="http://schemas.openxmlformats.org/officeDocument/2006/relationships/hyperlink" Target="https://sistemas.policia.gob.pe/archivos/fotos_desaparecidos/14937620-29447268.jpg" TargetMode="External"/><Relationship Id="rId189" Type="http://schemas.openxmlformats.org/officeDocument/2006/relationships/hyperlink" Target="https://sistemas.policia.gob.pe/archivos/fotos_desaparecidos/14005174-29530997.jpg" TargetMode="External"/><Relationship Id="rId396" Type="http://schemas.openxmlformats.org/officeDocument/2006/relationships/hyperlink" Target="https://sistemas.policia.gob.pe/archivos/fotos_desaparecidos/23013957-29500323.jpg" TargetMode="External"/><Relationship Id="rId256" Type="http://schemas.openxmlformats.org/officeDocument/2006/relationships/hyperlink" Target="https://denuncias.pnp.gob.pe/archivos/fotos_desaparecidos/12670975-29594511.jpg" TargetMode="External"/><Relationship Id="rId463" Type="http://schemas.openxmlformats.org/officeDocument/2006/relationships/hyperlink" Target="https://sistemas.policia.gob.pe/archivos/fotos_desaparecidos/8465556-29634750.jpg" TargetMode="External"/><Relationship Id="rId670" Type="http://schemas.openxmlformats.org/officeDocument/2006/relationships/hyperlink" Target="https://sistemas.policia.gob.pe/archivos/fotos_desaparecidos/silueta.jpg" TargetMode="External"/><Relationship Id="rId1093" Type="http://schemas.openxmlformats.org/officeDocument/2006/relationships/hyperlink" Target="https://denuncias.pnp.gob.pe/archivos/fotos_desaparecidos/23092467-29757012.jpg" TargetMode="External"/><Relationship Id="rId116" Type="http://schemas.openxmlformats.org/officeDocument/2006/relationships/hyperlink" Target="https://denuncias.pnp.gob.pe/archivos/fotos_desaparecidos/23038357-29579173.jpg" TargetMode="External"/><Relationship Id="rId323" Type="http://schemas.openxmlformats.org/officeDocument/2006/relationships/hyperlink" Target="https://sistemas.policia.gob.pe/archivos/fotos_desaparecidos/23029004-29552674.jpg" TargetMode="External"/><Relationship Id="rId530" Type="http://schemas.openxmlformats.org/officeDocument/2006/relationships/hyperlink" Target="https://sistemas.policia.gob.pe/archivos/fotos_desaparecidos/9631751-29640980.jpg" TargetMode="External"/><Relationship Id="rId768" Type="http://schemas.openxmlformats.org/officeDocument/2006/relationships/hyperlink" Target="https://denuncias.pnp.gob.pe/archivos/fotos_desaparecidos/23070662-29682826.jpg" TargetMode="External"/><Relationship Id="rId975" Type="http://schemas.openxmlformats.org/officeDocument/2006/relationships/hyperlink" Target="https://sistemas.policia.gob.pe/archivos/fotos_desaparecidos/23085121-29732237.jpg" TargetMode="External"/><Relationship Id="rId1160" Type="http://schemas.openxmlformats.org/officeDocument/2006/relationships/hyperlink" Target="https://sistemas.policia.gob.pe/archivos/fotos_desaparecidos/21463255-29759718.jpg" TargetMode="External"/><Relationship Id="rId1398" Type="http://schemas.openxmlformats.org/officeDocument/2006/relationships/hyperlink" Target="https://denuncias.pnp.gob.pe/archivos/fotos_desaparecidos/20545583-29492147.jpg" TargetMode="External"/><Relationship Id="rId628" Type="http://schemas.openxmlformats.org/officeDocument/2006/relationships/hyperlink" Target="https://sistemas.policia.gob.pe/archivos/fotos_desaparecidos/16436941-29664587.jpg" TargetMode="External"/><Relationship Id="rId835" Type="http://schemas.openxmlformats.org/officeDocument/2006/relationships/hyperlink" Target="https://denuncias.pnp.gob.pe/archivos/fotos_desaparecidos/21187639-29692863.jpg" TargetMode="External"/><Relationship Id="rId1258" Type="http://schemas.openxmlformats.org/officeDocument/2006/relationships/hyperlink" Target="https://denuncias.pnp.gob.pe/archivos/fotos_desaparecidos/20798972-29779004.jpg" TargetMode="External"/><Relationship Id="rId1465" Type="http://schemas.openxmlformats.org/officeDocument/2006/relationships/hyperlink" Target="https://sistemas.policia.gob.pe/archivos/fotos_desaparecidos/13222462-29487591.jpg" TargetMode="External"/><Relationship Id="rId1672" Type="http://schemas.openxmlformats.org/officeDocument/2006/relationships/hyperlink" Target="https://sistemas.policia.gob.pe/archivos/fotos_desaparecidos/19636010-29793190.jpg" TargetMode="External"/><Relationship Id="rId1020" Type="http://schemas.openxmlformats.org/officeDocument/2006/relationships/hyperlink" Target="https://denuncias.pnp.gob.pe/archivos/fotos_desaparecidos/23086614-29736380.jpg" TargetMode="External"/><Relationship Id="rId1118" Type="http://schemas.openxmlformats.org/officeDocument/2006/relationships/hyperlink" Target="https://sistemas.policia.gob.pe/archivos/fotos_desaparecidos/23090162-29748785.jpg" TargetMode="External"/><Relationship Id="rId1325" Type="http://schemas.openxmlformats.org/officeDocument/2006/relationships/hyperlink" Target="https://denuncias.pnp.gob.pe/archivos/fotos_desaparecidos/23030781-29556740.jpg" TargetMode="External"/><Relationship Id="rId1532" Type="http://schemas.openxmlformats.org/officeDocument/2006/relationships/hyperlink" Target="https://sistemas.policia.gob.pe/archivos/fotos_desaparecidos/18865145-29488355.jpg" TargetMode="External"/><Relationship Id="rId902" Type="http://schemas.openxmlformats.org/officeDocument/2006/relationships/hyperlink" Target="https://denuncias.pnp.gob.pe/archivos/fotos_desaparecidos/23081311-29719149.jpg" TargetMode="External"/><Relationship Id="rId31" Type="http://schemas.openxmlformats.org/officeDocument/2006/relationships/hyperlink" Target="https://sistemas.policia.gob.pe/archivos/fotos_desaparecidos/23047925-29612128.jpg" TargetMode="External"/><Relationship Id="rId180" Type="http://schemas.openxmlformats.org/officeDocument/2006/relationships/hyperlink" Target="https://denuncias.pnp.gob.pe/archivos/fotos_desaparecidos/23025113-29538767.jpg" TargetMode="External"/><Relationship Id="rId278" Type="http://schemas.openxmlformats.org/officeDocument/2006/relationships/hyperlink" Target="https://sistemas.policia.gob.pe/archivos/fotos_desaparecidos/12275277-29586462.jpg" TargetMode="External"/><Relationship Id="rId485" Type="http://schemas.openxmlformats.org/officeDocument/2006/relationships/hyperlink" Target="https://denuncias.pnp.gob.pe/archivos/fotos_desaparecidos/23059180-29646567.jpg" TargetMode="External"/><Relationship Id="rId692" Type="http://schemas.openxmlformats.org/officeDocument/2006/relationships/hyperlink" Target="https://sistemas.policia.gob.pe/archivos/fotos_desaparecidos/23068176-29676074.jpg" TargetMode="External"/><Relationship Id="rId138" Type="http://schemas.openxmlformats.org/officeDocument/2006/relationships/hyperlink" Target="https://sistemas.policia.gob.pe/archivos/fotos_desaparecidos/10224135-29570152.jpg" TargetMode="External"/><Relationship Id="rId345" Type="http://schemas.openxmlformats.org/officeDocument/2006/relationships/hyperlink" Target="https://sistemas.policia.gob.pe/archivos/fotos_desaparecidos/8919106-29574385.jpg" TargetMode="External"/><Relationship Id="rId552" Type="http://schemas.openxmlformats.org/officeDocument/2006/relationships/hyperlink" Target="https://denuncias.pnp.gob.pe/archivos/fotos_desaparecidos/23061297-29653614.jpg" TargetMode="External"/><Relationship Id="rId997" Type="http://schemas.openxmlformats.org/officeDocument/2006/relationships/hyperlink" Target="https://sistemas.policia.gob.pe/archivos/fotos_desaparecidos/2312200-29733585.jpg" TargetMode="External"/><Relationship Id="rId1182" Type="http://schemas.openxmlformats.org/officeDocument/2006/relationships/hyperlink" Target="https://denuncias.pnp.gob.pe/archivos/fotos_desaparecidos/6783801-29767202.jpg" TargetMode="External"/><Relationship Id="rId205" Type="http://schemas.openxmlformats.org/officeDocument/2006/relationships/hyperlink" Target="https://sistemas.policia.gob.pe/archivos/fotos_desaparecidos/23050045-29620228.jpg" TargetMode="External"/><Relationship Id="rId412" Type="http://schemas.openxmlformats.org/officeDocument/2006/relationships/hyperlink" Target="https://sistemas.policia.gob.pe/archivos/fotos_desaparecidos/23052739-29626693.jpg" TargetMode="External"/><Relationship Id="rId857" Type="http://schemas.openxmlformats.org/officeDocument/2006/relationships/hyperlink" Target="https://denuncias.pnp.gob.pe/archivos/fotos_desaparecidos/16980315-29711427.jpg" TargetMode="External"/><Relationship Id="rId1042" Type="http://schemas.openxmlformats.org/officeDocument/2006/relationships/hyperlink" Target="https://denuncias.pnp.gob.pe/archivos/fotos_desaparecidos/11954160-29744452.jpg" TargetMode="External"/><Relationship Id="rId1487" Type="http://schemas.openxmlformats.org/officeDocument/2006/relationships/hyperlink" Target="https://sistemas.policia.gob.pe/archivos/fotos_desaparecidos/12002333-29540573.jpg" TargetMode="External"/><Relationship Id="rId1694" Type="http://schemas.openxmlformats.org/officeDocument/2006/relationships/hyperlink" Target="https://sistemas.policia.gob.pe/archivos/fotos_desaparecidos/13389992-29791635.jpg" TargetMode="External"/><Relationship Id="rId717" Type="http://schemas.openxmlformats.org/officeDocument/2006/relationships/hyperlink" Target="https://denuncias.pnp.gob.pe/archivos/fotos_desaparecidos/16065534-29678534.jpg" TargetMode="External"/><Relationship Id="rId924" Type="http://schemas.openxmlformats.org/officeDocument/2006/relationships/hyperlink" Target="https://sistemas.policia.gob.pe/archivos/fotos_desaparecidos/4828378-29718299.jpg" TargetMode="External"/><Relationship Id="rId1347" Type="http://schemas.openxmlformats.org/officeDocument/2006/relationships/hyperlink" Target="https://sistemas.policia.gob.pe/archivos/fotos_desaparecidos/23019725-29519802.jpg" TargetMode="External"/><Relationship Id="rId1554" Type="http://schemas.openxmlformats.org/officeDocument/2006/relationships/hyperlink" Target="https://denuncias.pnp.gob.pe/archivos/fotos_desaparecidos/23007352-29479124.jpg" TargetMode="External"/><Relationship Id="rId1761" Type="http://schemas.openxmlformats.org/officeDocument/2006/relationships/hyperlink" Target="https://sistemas.policia.gob.pe/archivos/fotos_desaparecidos/20580100-29586673.jpg" TargetMode="External"/><Relationship Id="rId53" Type="http://schemas.openxmlformats.org/officeDocument/2006/relationships/hyperlink" Target="https://sistemas.policia.gob.pe/archivos/fotos_desaparecidos/22858142-29624104.jpg" TargetMode="External"/><Relationship Id="rId1207" Type="http://schemas.openxmlformats.org/officeDocument/2006/relationships/hyperlink" Target="https://sistemas.policia.gob.pe/archivos/fotos_desaparecidos/23097773-29773353.jpg" TargetMode="External"/><Relationship Id="rId1414" Type="http://schemas.openxmlformats.org/officeDocument/2006/relationships/hyperlink" Target="https://denuncias.pnp.gob.pe/archivos/fotos_desaparecidos/6131772-29492156.jpg" TargetMode="External"/><Relationship Id="rId1621" Type="http://schemas.openxmlformats.org/officeDocument/2006/relationships/hyperlink" Target="https://sistemas.policia.gob.pe/archivos/fotos_desaparecidos/22862807-29793046.jpg" TargetMode="External"/><Relationship Id="rId1719" Type="http://schemas.openxmlformats.org/officeDocument/2006/relationships/hyperlink" Target="https://denuncias.pnp.gob.pe/archivos/fotos_desaparecidos/23035960-29572480.jpg" TargetMode="External"/><Relationship Id="rId367" Type="http://schemas.openxmlformats.org/officeDocument/2006/relationships/hyperlink" Target="https://denuncias.pnp.gob.pe/archivos/fotos_desaparecidos/10885460-29542387.jpg" TargetMode="External"/><Relationship Id="rId574" Type="http://schemas.openxmlformats.org/officeDocument/2006/relationships/hyperlink" Target="https://sistemas.policia.gob.pe/archivos/fotos_desaparecidos/23063600-29660671.jpg" TargetMode="External"/><Relationship Id="rId227" Type="http://schemas.openxmlformats.org/officeDocument/2006/relationships/hyperlink" Target="https://denuncias.pnp.gob.pe/archivos/fotos_desaparecidos/23046671-29608012.jpg" TargetMode="External"/><Relationship Id="rId781" Type="http://schemas.openxmlformats.org/officeDocument/2006/relationships/hyperlink" Target="https://sistemas.policia.gob.pe/archivos/fotos_desaparecidos/11478372-29684090.jpg" TargetMode="External"/><Relationship Id="rId879" Type="http://schemas.openxmlformats.org/officeDocument/2006/relationships/hyperlink" Target="https://sistemas.policia.gob.pe/archivos/fotos_desaparecidos/17914574-29716008.jpg" TargetMode="External"/><Relationship Id="rId434" Type="http://schemas.openxmlformats.org/officeDocument/2006/relationships/hyperlink" Target="https://sistemas.policia.gob.pe/archivos/fotos_desaparecidos/19836217-29626898.jpg" TargetMode="External"/><Relationship Id="rId641" Type="http://schemas.openxmlformats.org/officeDocument/2006/relationships/hyperlink" Target="https://sistemas.policia.gob.pe/archivos/fotos_desaparecidos/23065606-29667526.jpg" TargetMode="External"/><Relationship Id="rId739" Type="http://schemas.openxmlformats.org/officeDocument/2006/relationships/hyperlink" Target="https://denuncias.pnp.gob.pe/archivos/fotos_desaparecidos/23071954-29687063.jpg" TargetMode="External"/><Relationship Id="rId1064" Type="http://schemas.openxmlformats.org/officeDocument/2006/relationships/hyperlink" Target="https://sistemas.policia.gob.pe/archivos/fotos_desaparecidos/10330363-29743435.jpg" TargetMode="External"/><Relationship Id="rId1271" Type="http://schemas.openxmlformats.org/officeDocument/2006/relationships/hyperlink" Target="https://sistemas.policia.gob.pe/archivos/fotos_desaparecidos/7828465-29783170.jpg" TargetMode="External"/><Relationship Id="rId1369" Type="http://schemas.openxmlformats.org/officeDocument/2006/relationships/hyperlink" Target="https://sistemas.policia.gob.pe/archivos/fotos_desaparecidos/23018043-29515689.jpg" TargetMode="External"/><Relationship Id="rId1576" Type="http://schemas.openxmlformats.org/officeDocument/2006/relationships/hyperlink" Target="https://sistemas.policia.gob.pe/archivos/fotos_desaparecidos/13525198-29488206.jpg" TargetMode="External"/><Relationship Id="rId501" Type="http://schemas.openxmlformats.org/officeDocument/2006/relationships/hyperlink" Target="https://sistemas.policia.gob.pe/archivos/fotos_desaparecidos/23058194-29643474.jpg" TargetMode="External"/><Relationship Id="rId946" Type="http://schemas.openxmlformats.org/officeDocument/2006/relationships/hyperlink" Target="https://sistemas.policia.gob.pe/archivos/fotos_desaparecidos/23085717-29733572.jpg" TargetMode="External"/><Relationship Id="rId1131" Type="http://schemas.openxmlformats.org/officeDocument/2006/relationships/hyperlink" Target="https://denuncias.pnp.gob.pe/archivos/fotos_desaparecidos/22790418-29756276.jpg" TargetMode="External"/><Relationship Id="rId1229" Type="http://schemas.openxmlformats.org/officeDocument/2006/relationships/hyperlink" Target="https://denuncias.pnp.gob.pe/archivos/fotos_desaparecidos/11544810-29775335.jpg" TargetMode="External"/><Relationship Id="rId1783" Type="http://schemas.openxmlformats.org/officeDocument/2006/relationships/hyperlink" Target="https://sistemas.policia.gob.pe/archivos/fotos_desaparecidos/23045488-29603936.jpg" TargetMode="External"/><Relationship Id="rId75" Type="http://schemas.openxmlformats.org/officeDocument/2006/relationships/hyperlink" Target="https://sistemas.policia.gob.pe/archivos/fotos_desaparecidos/23043527-29597433.jpg" TargetMode="External"/><Relationship Id="rId806" Type="http://schemas.openxmlformats.org/officeDocument/2006/relationships/hyperlink" Target="https://sistemas.policia.gob.pe/archivos/fotos_desaparecidos/23076064-29701439.jpg" TargetMode="External"/><Relationship Id="rId1436" Type="http://schemas.openxmlformats.org/officeDocument/2006/relationships/hyperlink" Target="https://sistemas.policia.gob.pe/archivos/fotos_desaparecidos/23015259-29504890.jpg" TargetMode="External"/><Relationship Id="rId1643" Type="http://schemas.openxmlformats.org/officeDocument/2006/relationships/hyperlink" Target="https://denuncias.pnp.gob.pe/archivos/fotos_desaparecidos/5357504-29792088.jpg" TargetMode="External"/><Relationship Id="rId1503" Type="http://schemas.openxmlformats.org/officeDocument/2006/relationships/hyperlink" Target="https://denuncias.pnp.gob.pe/archivos/fotos_desaparecidos/23015881-29508160.jpg" TargetMode="External"/><Relationship Id="rId1710" Type="http://schemas.openxmlformats.org/officeDocument/2006/relationships/hyperlink" Target="https://sistemas.policia.gob.pe/archivos/fotos_desaparecidos/18197156-29503281.jpg" TargetMode="External"/><Relationship Id="rId291" Type="http://schemas.openxmlformats.org/officeDocument/2006/relationships/hyperlink" Target="https://sistemas.policia.gob.pe/archivos/fotos_desaparecidos/23035698-29571845.jpg" TargetMode="External"/><Relationship Id="rId151" Type="http://schemas.openxmlformats.org/officeDocument/2006/relationships/hyperlink" Target="https://sistemas.policia.gob.pe/archivos/fotos_desaparecidos/silueta.jpg" TargetMode="External"/><Relationship Id="rId389" Type="http://schemas.openxmlformats.org/officeDocument/2006/relationships/hyperlink" Target="https://denuncias.pnp.gob.pe/archivos/fotos_desaparecidos/11904727-29518985.jpg" TargetMode="External"/><Relationship Id="rId596" Type="http://schemas.openxmlformats.org/officeDocument/2006/relationships/hyperlink" Target="https://denuncias.pnp.gob.pe/archivos/fotos_desaparecidos/23062891-29658793.jpg" TargetMode="External"/><Relationship Id="rId249" Type="http://schemas.openxmlformats.org/officeDocument/2006/relationships/hyperlink" Target="https://sistemas.policia.gob.pe/archivos/fotos_desaparecidos/16906120-29587573.jpg" TargetMode="External"/><Relationship Id="rId456" Type="http://schemas.openxmlformats.org/officeDocument/2006/relationships/hyperlink" Target="https://sistemas.policia.gob.pe/archivos/fotos_desaparecidos/16303385-29631133.jpg" TargetMode="External"/><Relationship Id="rId663" Type="http://schemas.openxmlformats.org/officeDocument/2006/relationships/hyperlink" Target="https://sistemas.policia.gob.pe/archivos/fotos_desaparecidos/12719402-29671063.jpg" TargetMode="External"/><Relationship Id="rId870" Type="http://schemas.openxmlformats.org/officeDocument/2006/relationships/hyperlink" Target="https://denuncias.pnp.gob.pe/archivos/fotos_desaparecidos/23078163-29708768.jpg" TargetMode="External"/><Relationship Id="rId1086" Type="http://schemas.openxmlformats.org/officeDocument/2006/relationships/hyperlink" Target="https://sistemas.policia.gob.pe/archivos/fotos_desaparecidos/13656085-29748780.jpg" TargetMode="External"/><Relationship Id="rId1293" Type="http://schemas.openxmlformats.org/officeDocument/2006/relationships/hyperlink" Target="https://sistemas.policia.gob.pe/archivos/fotos_desaparecidos/8856983-29786036.jpg" TargetMode="External"/><Relationship Id="rId109" Type="http://schemas.openxmlformats.org/officeDocument/2006/relationships/hyperlink" Target="https://denuncias.pnp.gob.pe/archivos/fotos_desaparecidos/21070309-29585005.jpg" TargetMode="External"/><Relationship Id="rId316" Type="http://schemas.openxmlformats.org/officeDocument/2006/relationships/hyperlink" Target="https://sistemas.policia.gob.pe/archivos/fotos_desaparecidos/23030972-29557425.jpg" TargetMode="External"/><Relationship Id="rId523" Type="http://schemas.openxmlformats.org/officeDocument/2006/relationships/hyperlink" Target="https://denuncias.pnp.gob.pe/archivos/fotos_desaparecidos/19711751-29644470.jpg" TargetMode="External"/><Relationship Id="rId968" Type="http://schemas.openxmlformats.org/officeDocument/2006/relationships/hyperlink" Target="https://sistemas.policia.gob.pe/archivos/fotos_desaparecidos/23085797-29733800.jpg" TargetMode="External"/><Relationship Id="rId1153" Type="http://schemas.openxmlformats.org/officeDocument/2006/relationships/hyperlink" Target="https://denuncias.pnp.gob.pe/archivos/fotos_desaparecidos/21140850-29761673.jpg" TargetMode="External"/><Relationship Id="rId1598" Type="http://schemas.openxmlformats.org/officeDocument/2006/relationships/hyperlink" Target="https://sistemas.policia.gob.pe/archivos/fotos_desaparecidos/16874300-29490543.jpg" TargetMode="External"/><Relationship Id="rId97" Type="http://schemas.openxmlformats.org/officeDocument/2006/relationships/hyperlink" Target="https://sistemas.policia.gob.pe/archivos/fotos_desaparecidos/21670907-29581248.jpg" TargetMode="External"/><Relationship Id="rId730" Type="http://schemas.openxmlformats.org/officeDocument/2006/relationships/hyperlink" Target="https://sistemas.policia.gob.pe/archivos/fotos_desaparecidos/23069495-29680136.jpg" TargetMode="External"/><Relationship Id="rId828" Type="http://schemas.openxmlformats.org/officeDocument/2006/relationships/hyperlink" Target="https://sistemas.policia.gob.pe/archivos/fotos_desaparecidos/11207677-29701137.jpg" TargetMode="External"/><Relationship Id="rId1013" Type="http://schemas.openxmlformats.org/officeDocument/2006/relationships/hyperlink" Target="https://sistemas.policia.gob.pe/archivos/fotos_desaparecidos/23086433-29735775.jpg" TargetMode="External"/><Relationship Id="rId1360" Type="http://schemas.openxmlformats.org/officeDocument/2006/relationships/hyperlink" Target="https://sistemas.policia.gob.pe/archivos/fotos_desaparecidos/23018352-29516383.jpg" TargetMode="External"/><Relationship Id="rId1458" Type="http://schemas.openxmlformats.org/officeDocument/2006/relationships/hyperlink" Target="https://sistemas.policia.gob.pe/archivos/fotos_desaparecidos/silueta.jpg" TargetMode="External"/><Relationship Id="rId1665" Type="http://schemas.openxmlformats.org/officeDocument/2006/relationships/hyperlink" Target="https://sistemas.policia.gob.pe/archivos/fotos_desaparecidos/23105306-29797163.jpg" TargetMode="External"/><Relationship Id="rId1220" Type="http://schemas.openxmlformats.org/officeDocument/2006/relationships/hyperlink" Target="https://sistemas.policia.gob.pe/archivos/fotos_desaparecidos/6845076-29766390.jpg" TargetMode="External"/><Relationship Id="rId1318" Type="http://schemas.openxmlformats.org/officeDocument/2006/relationships/hyperlink" Target="https://sistemas.policia.gob.pe/archivos/fotos_desaparecidos/8916333-29789889.jpg" TargetMode="External"/><Relationship Id="rId1525" Type="http://schemas.openxmlformats.org/officeDocument/2006/relationships/hyperlink" Target="https://sistemas.policia.gob.pe/archivos/fotos_desaparecidos/silueta.jpg" TargetMode="External"/><Relationship Id="rId1732" Type="http://schemas.openxmlformats.org/officeDocument/2006/relationships/hyperlink" Target="https://denuncias.pnp.gob.pe/archivos/fotos_desaparecidos/23037665-29576887.jpg" TargetMode="External"/><Relationship Id="rId24" Type="http://schemas.openxmlformats.org/officeDocument/2006/relationships/hyperlink" Target="https://sistemas.policia.gob.pe/archivos/fotos_desaparecidos/23050242-29619596.jpg" TargetMode="External"/><Relationship Id="rId173" Type="http://schemas.openxmlformats.org/officeDocument/2006/relationships/hyperlink" Target="https://sistemas.policia.gob.pe/archivos/fotos_desaparecidos/21166868-29541621.jpg" TargetMode="External"/><Relationship Id="rId380" Type="http://schemas.openxmlformats.org/officeDocument/2006/relationships/hyperlink" Target="https://sistemas.policia.gob.pe/archivos/fotos_desaparecidos/23017787-29515162.jpg" TargetMode="External"/><Relationship Id="rId240" Type="http://schemas.openxmlformats.org/officeDocument/2006/relationships/hyperlink" Target="https://denuncias.pnp.gob.pe/archivos/fotos_desaparecidos/7564631-29605063.jpg" TargetMode="External"/><Relationship Id="rId478" Type="http://schemas.openxmlformats.org/officeDocument/2006/relationships/hyperlink" Target="https://sistemas.policia.gob.pe/archivos/fotos_desaparecidos/23059367-29647286.jpg" TargetMode="External"/><Relationship Id="rId685" Type="http://schemas.openxmlformats.org/officeDocument/2006/relationships/hyperlink" Target="https://sistemas.policia.gob.pe/archivos/fotos_desaparecidos/23068252-29676303.jpg" TargetMode="External"/><Relationship Id="rId892" Type="http://schemas.openxmlformats.org/officeDocument/2006/relationships/hyperlink" Target="https://denuncias.pnp.gob.pe/archivos/fotos_desaparecidos/12708785-29704670.jpg" TargetMode="External"/><Relationship Id="rId100" Type="http://schemas.openxmlformats.org/officeDocument/2006/relationships/hyperlink" Target="https://denuncias.pnp.gob.pe/archivos/fotos_desaparecidos/17064967-29594054.jpg" TargetMode="External"/><Relationship Id="rId338" Type="http://schemas.openxmlformats.org/officeDocument/2006/relationships/hyperlink" Target="https://sistemas.policia.gob.pe/archivos/fotos_desaparecidos/11465721-29547223.jpg" TargetMode="External"/><Relationship Id="rId545" Type="http://schemas.openxmlformats.org/officeDocument/2006/relationships/hyperlink" Target="https://sistemas.policia.gob.pe/archivos/fotos_desaparecidos/5239770-29641095.jpg" TargetMode="External"/><Relationship Id="rId752" Type="http://schemas.openxmlformats.org/officeDocument/2006/relationships/hyperlink" Target="https://denuncias.pnp.gob.pe/archivos/fotos_desaparecidos/23071269-29684652.jpg" TargetMode="External"/><Relationship Id="rId1175" Type="http://schemas.openxmlformats.org/officeDocument/2006/relationships/hyperlink" Target="https://sistemas.policia.gob.pe/archivos/fotos_desaparecidos/23098375-29775373.jpg" TargetMode="External"/><Relationship Id="rId1382" Type="http://schemas.openxmlformats.org/officeDocument/2006/relationships/hyperlink" Target="https://denuncias.pnp.gob.pe/archivos/fotos_desaparecidos/20475499-29529451.jpg" TargetMode="External"/><Relationship Id="rId405" Type="http://schemas.openxmlformats.org/officeDocument/2006/relationships/hyperlink" Target="https://sistemas.policia.gob.pe/archivos/fotos_desaparecidos/23054179-29629772.jpg" TargetMode="External"/><Relationship Id="rId612" Type="http://schemas.openxmlformats.org/officeDocument/2006/relationships/hyperlink" Target="https://sistemas.policia.gob.pe/archivos/fotos_desaparecidos/10108553-29666490.jpg" TargetMode="External"/><Relationship Id="rId1035" Type="http://schemas.openxmlformats.org/officeDocument/2006/relationships/hyperlink" Target="https://sistemas.policia.gob.pe/archivos/fotos_desaparecidos/114741-29744267.jpg" TargetMode="External"/><Relationship Id="rId1242" Type="http://schemas.openxmlformats.org/officeDocument/2006/relationships/hyperlink" Target="https://sistemas.policia.gob.pe/archivos/fotos_desaparecidos/3359014-29767561.jpg" TargetMode="External"/><Relationship Id="rId1687" Type="http://schemas.openxmlformats.org/officeDocument/2006/relationships/hyperlink" Target="https://denuncias.pnp.gob.pe/archivos/fotos_desaparecidos/silueta.jpg" TargetMode="External"/><Relationship Id="rId917" Type="http://schemas.openxmlformats.org/officeDocument/2006/relationships/hyperlink" Target="https://denuncias.pnp.gob.pe/archivos/fotos_desaparecidos/23080688-29717104.jpg" TargetMode="External"/><Relationship Id="rId1102" Type="http://schemas.openxmlformats.org/officeDocument/2006/relationships/hyperlink" Target="https://sistemas.policia.gob.pe/archivos/fotos_desaparecidos/23092652-29757441.jpg" TargetMode="External"/><Relationship Id="rId1547" Type="http://schemas.openxmlformats.org/officeDocument/2006/relationships/hyperlink" Target="https://sistemas.policia.gob.pe/archivos/fotos_desaparecidos/23006164-29474872.jpg" TargetMode="External"/><Relationship Id="rId1754" Type="http://schemas.openxmlformats.org/officeDocument/2006/relationships/hyperlink" Target="https://denuncias.pnp.gob.pe/archivos/fotos_desaparecidos/23039389-29583336.jpg" TargetMode="External"/><Relationship Id="rId46" Type="http://schemas.openxmlformats.org/officeDocument/2006/relationships/hyperlink" Target="https://denuncias.pnp.gob.pe/archivos/fotos_desaparecidos/10079064-29601345.jpg" TargetMode="External"/><Relationship Id="rId1407" Type="http://schemas.openxmlformats.org/officeDocument/2006/relationships/hyperlink" Target="https://sistemas.policia.gob.pe/archivos/fotos_desaparecidos/19520790-29490560.jpg" TargetMode="External"/><Relationship Id="rId1614" Type="http://schemas.openxmlformats.org/officeDocument/2006/relationships/hyperlink" Target="https://sistemas.policia.gob.pe/archivos/fotos_desaparecidos/8250795-29467084.jpg" TargetMode="External"/><Relationship Id="rId195" Type="http://schemas.openxmlformats.org/officeDocument/2006/relationships/hyperlink" Target="https://sistemas.policia.gob.pe/archivos/fotos_desaparecidos/23024895-29538160.jpg" TargetMode="External"/><Relationship Id="rId262" Type="http://schemas.openxmlformats.org/officeDocument/2006/relationships/hyperlink" Target="https://sistemas.policia.gob.pe/archivos/fotos_desaparecidos/21396957-29591428.jpg" TargetMode="External"/><Relationship Id="rId567" Type="http://schemas.openxmlformats.org/officeDocument/2006/relationships/hyperlink" Target="https://sistemas.policia.gob.pe/archivos/fotos_desaparecidos/23060667-29651402.jpg" TargetMode="External"/><Relationship Id="rId1197" Type="http://schemas.openxmlformats.org/officeDocument/2006/relationships/hyperlink" Target="https://sistemas.policia.gob.pe/archivos/fotos_desaparecidos/23095019-29764904.jpg" TargetMode="External"/><Relationship Id="rId122" Type="http://schemas.openxmlformats.org/officeDocument/2006/relationships/hyperlink" Target="https://sistemas.policia.gob.pe/archivos/fotos_desaparecidos/21640022-29575292.jpg" TargetMode="External"/><Relationship Id="rId774" Type="http://schemas.openxmlformats.org/officeDocument/2006/relationships/hyperlink" Target="https://sistemas.policia.gob.pe/archivos/fotos_desaparecidos/3931239-29684481.jpg" TargetMode="External"/><Relationship Id="rId981" Type="http://schemas.openxmlformats.org/officeDocument/2006/relationships/hyperlink" Target="https://denuncias.pnp.gob.pe/archivos/fotos_desaparecidos/19856882-29733892.jpg" TargetMode="External"/><Relationship Id="rId1057" Type="http://schemas.openxmlformats.org/officeDocument/2006/relationships/hyperlink" Target="https://sistemas.policia.gob.pe/archivos/fotos_desaparecidos/9704935-29738139.jpg" TargetMode="External"/><Relationship Id="rId427" Type="http://schemas.openxmlformats.org/officeDocument/2006/relationships/hyperlink" Target="https://sistemas.policia.gob.pe/archivos/fotos_desaparecidos/940887-29628700.jpg" TargetMode="External"/><Relationship Id="rId634" Type="http://schemas.openxmlformats.org/officeDocument/2006/relationships/hyperlink" Target="https://denuncias.pnp.gob.pe/archivos/fotos_desaparecidos/9049848-29658563.jpg" TargetMode="External"/><Relationship Id="rId841" Type="http://schemas.openxmlformats.org/officeDocument/2006/relationships/hyperlink" Target="https://denuncias.pnp.gob.pe/archivos/fotos_desaparecidos/22708034-29715848.jpg" TargetMode="External"/><Relationship Id="rId1264" Type="http://schemas.openxmlformats.org/officeDocument/2006/relationships/hyperlink" Target="https://sistemas.policia.gob.pe/archivos/fotos_desaparecidos/23099808-29780248.jpg" TargetMode="External"/><Relationship Id="rId1471" Type="http://schemas.openxmlformats.org/officeDocument/2006/relationships/hyperlink" Target="https://sistemas.policia.gob.pe/archivos/fotos_desaparecidos/23002710-29463599.jpg" TargetMode="External"/><Relationship Id="rId1569" Type="http://schemas.openxmlformats.org/officeDocument/2006/relationships/hyperlink" Target="https://sistemas.policia.gob.pe/archivos/fotos_desaparecidos/15420720-29467773.jpg" TargetMode="External"/><Relationship Id="rId701" Type="http://schemas.openxmlformats.org/officeDocument/2006/relationships/hyperlink" Target="https://sistemas.policia.gob.pe/archivos/fotos_desaparecidos/8668423-29678277.jpg" TargetMode="External"/><Relationship Id="rId939" Type="http://schemas.openxmlformats.org/officeDocument/2006/relationships/hyperlink" Target="https://sistemas.policia.gob.pe/archivos/fotos_desaparecidos/23081783-29732128.jpg" TargetMode="External"/><Relationship Id="rId1124" Type="http://schemas.openxmlformats.org/officeDocument/2006/relationships/hyperlink" Target="https://sistemas.policia.gob.pe/archivos/fotos_desaparecidos/3919862-29749559.jpg" TargetMode="External"/><Relationship Id="rId1331" Type="http://schemas.openxmlformats.org/officeDocument/2006/relationships/hyperlink" Target="https://sistemas.policia.gob.pe/archivos/fotos_desaparecidos/23029421-29552521.jpg" TargetMode="External"/><Relationship Id="rId1776" Type="http://schemas.openxmlformats.org/officeDocument/2006/relationships/hyperlink" Target="https://denuncias.pnp.gob.pe/archivos/fotos_desaparecidos/11375212-29597847.jpg" TargetMode="External"/><Relationship Id="rId68" Type="http://schemas.openxmlformats.org/officeDocument/2006/relationships/hyperlink" Target="https://sistemas.policia.gob.pe/archivos/fotos_desaparecidos/19969840-29607400.jpg" TargetMode="External"/><Relationship Id="rId1429" Type="http://schemas.openxmlformats.org/officeDocument/2006/relationships/hyperlink" Target="https://sistemas.policia.gob.pe/archivos/fotos_desaparecidos/19796414-29478644.jpg" TargetMode="External"/><Relationship Id="rId1636" Type="http://schemas.openxmlformats.org/officeDocument/2006/relationships/hyperlink" Target="https://sistemas.policia.gob.pe/archivos/fotos_desaparecidos/9439789-29794090.jpg" TargetMode="External"/><Relationship Id="rId1703" Type="http://schemas.openxmlformats.org/officeDocument/2006/relationships/hyperlink" Target="https://sistemas.policia.gob.pe/archivos/fotos_desaparecidos/23032530-29562692.jpg" TargetMode="External"/><Relationship Id="rId284" Type="http://schemas.openxmlformats.org/officeDocument/2006/relationships/hyperlink" Target="https://denuncias.pnp.gob.pe/archivos/fotos_desaparecidos/23037258-29575714.jpg" TargetMode="External"/><Relationship Id="rId491" Type="http://schemas.openxmlformats.org/officeDocument/2006/relationships/hyperlink" Target="https://sistemas.policia.gob.pe/archivos/fotos_desaparecidos/17129124-29645679.jpg" TargetMode="External"/><Relationship Id="rId144" Type="http://schemas.openxmlformats.org/officeDocument/2006/relationships/hyperlink" Target="https://sistemas.policia.gob.pe/archivos/fotos_desaparecidos/23043649-29598148.jpg" TargetMode="External"/><Relationship Id="rId589" Type="http://schemas.openxmlformats.org/officeDocument/2006/relationships/hyperlink" Target="https://denuncias.pnp.gob.pe/archivos/fotos_desaparecidos/22197895-29666433.jpg" TargetMode="External"/><Relationship Id="rId796" Type="http://schemas.openxmlformats.org/officeDocument/2006/relationships/hyperlink" Target="https://denuncias.pnp.gob.pe/archivos/fotos_desaparecidos/19892825-29694764.jpg" TargetMode="External"/><Relationship Id="rId351" Type="http://schemas.openxmlformats.org/officeDocument/2006/relationships/hyperlink" Target="https://sistemas.policia.gob.pe/archivos/fotos_desaparecidos/20748657-29530502.jpg" TargetMode="External"/><Relationship Id="rId449" Type="http://schemas.openxmlformats.org/officeDocument/2006/relationships/hyperlink" Target="https://sistemas.policia.gob.pe/archivos/fotos_desaparecidos/23054343-29630307.jpg" TargetMode="External"/><Relationship Id="rId656" Type="http://schemas.openxmlformats.org/officeDocument/2006/relationships/hyperlink" Target="https://sistemas.policia.gob.pe/archivos/fotos_desaparecidos/17415585-29670473.jpg" TargetMode="External"/><Relationship Id="rId863" Type="http://schemas.openxmlformats.org/officeDocument/2006/relationships/hyperlink" Target="https://denuncias.pnp.gob.pe/archivos/fotos_desaparecidos/23080230-29715528.jpg" TargetMode="External"/><Relationship Id="rId1079" Type="http://schemas.openxmlformats.org/officeDocument/2006/relationships/hyperlink" Target="https://sistemas.policia.gob.pe/archivos/fotos_desaparecidos/23091643-29754638.jpg" TargetMode="External"/><Relationship Id="rId1286" Type="http://schemas.openxmlformats.org/officeDocument/2006/relationships/hyperlink" Target="https://denuncias.pnp.gob.pe/archivos/fotos_desaparecidos/7617530-29785807.jpg" TargetMode="External"/><Relationship Id="rId1493" Type="http://schemas.openxmlformats.org/officeDocument/2006/relationships/hyperlink" Target="https://sistemas.policia.gob.pe/archivos/fotos_desaparecidos/23024815-29537894.jpg" TargetMode="External"/><Relationship Id="rId211" Type="http://schemas.openxmlformats.org/officeDocument/2006/relationships/hyperlink" Target="https://sistemas.policia.gob.pe/archivos/fotos_desaparecidos/23051099-29622199.jpg" TargetMode="External"/><Relationship Id="rId309" Type="http://schemas.openxmlformats.org/officeDocument/2006/relationships/hyperlink" Target="https://sistemas.policia.gob.pe/archivos/fotos_desaparecidos/9747766-29575935.jpg" TargetMode="External"/><Relationship Id="rId516" Type="http://schemas.openxmlformats.org/officeDocument/2006/relationships/hyperlink" Target="https://sistemas.policia.gob.pe/archivos/fotos_desaparecidos/23013579-29638401.jpg" TargetMode="External"/><Relationship Id="rId1146" Type="http://schemas.openxmlformats.org/officeDocument/2006/relationships/hyperlink" Target="https://sistemas.policia.gob.pe/archivos/fotos_desaparecidos/23092929-29758383.jpg" TargetMode="External"/><Relationship Id="rId723" Type="http://schemas.openxmlformats.org/officeDocument/2006/relationships/hyperlink" Target="https://sistemas.policia.gob.pe/archivos/fotos_desaparecidos/23070275-29681810.jpg" TargetMode="External"/><Relationship Id="rId930" Type="http://schemas.openxmlformats.org/officeDocument/2006/relationships/hyperlink" Target="https://sistemas.policia.gob.pe/archivos/fotos_desaparecidos/23085581-29733208.jpg" TargetMode="External"/><Relationship Id="rId1006" Type="http://schemas.openxmlformats.org/officeDocument/2006/relationships/hyperlink" Target="https://sistemas.policia.gob.pe/archivos/fotos_desaparecidos/23087249-29738381.jpg" TargetMode="External"/><Relationship Id="rId1353" Type="http://schemas.openxmlformats.org/officeDocument/2006/relationships/hyperlink" Target="https://denuncias.pnp.gob.pe/archivos/fotos_desaparecidos/23027739-29547296.jpg" TargetMode="External"/><Relationship Id="rId1560" Type="http://schemas.openxmlformats.org/officeDocument/2006/relationships/hyperlink" Target="https://sistemas.policia.gob.pe/archivos/fotos_desaparecidos/15976644-29520998.jpg" TargetMode="External"/><Relationship Id="rId1658" Type="http://schemas.openxmlformats.org/officeDocument/2006/relationships/hyperlink" Target="https://sistemas.policia.gob.pe/archivos/fotos_desaparecidos/20126825-29557800.jpg" TargetMode="External"/><Relationship Id="rId1213" Type="http://schemas.openxmlformats.org/officeDocument/2006/relationships/hyperlink" Target="https://sistemas.policia.gob.pe/archivos/fotos_desaparecidos/23098677-29776293.jpg" TargetMode="External"/><Relationship Id="rId1420" Type="http://schemas.openxmlformats.org/officeDocument/2006/relationships/hyperlink" Target="https://sistemas.policia.gob.pe/archivos/fotos_desaparecidos/20558233-29498855.jpg" TargetMode="External"/><Relationship Id="rId1518" Type="http://schemas.openxmlformats.org/officeDocument/2006/relationships/hyperlink" Target="https://sistemas.policia.gob.pe/archivos/fotos_desaparecidos/23016084-29508845.jpg" TargetMode="External"/><Relationship Id="rId1725" Type="http://schemas.openxmlformats.org/officeDocument/2006/relationships/hyperlink" Target="https://denuncias.pnp.gob.pe/archivos/fotos_desaparecidos/23037601-29576711.jpg" TargetMode="External"/><Relationship Id="rId17" Type="http://schemas.openxmlformats.org/officeDocument/2006/relationships/hyperlink" Target="https://sistemas.policia.gob.pe/archivos/fotos_desaparecidos/23046556-29613153.jpg" TargetMode="External"/><Relationship Id="rId166" Type="http://schemas.openxmlformats.org/officeDocument/2006/relationships/hyperlink" Target="https://sistemas.policia.gob.pe/archivos/fotos_desaparecidos/23027900-29547711.jpg" TargetMode="External"/><Relationship Id="rId373" Type="http://schemas.openxmlformats.org/officeDocument/2006/relationships/hyperlink" Target="https://sistemas.policia.gob.pe/archivos/fotos_desaparecidos/21602336-29514873.jpg" TargetMode="External"/><Relationship Id="rId580" Type="http://schemas.openxmlformats.org/officeDocument/2006/relationships/hyperlink" Target="https://sistemas.policia.gob.pe/archivos/fotos_desaparecidos/23019973-29659372.jpg" TargetMode="External"/><Relationship Id="rId1" Type="http://schemas.openxmlformats.org/officeDocument/2006/relationships/hyperlink" Target="https://sistemas.policia.gob.pe/archivos/fotos_desaparecidos/20354712-29624042.jpg" TargetMode="External"/><Relationship Id="rId233" Type="http://schemas.openxmlformats.org/officeDocument/2006/relationships/hyperlink" Target="https://denuncias.pnp.gob.pe/archivos/fotos_desaparecidos/8477841-29603536.jpg" TargetMode="External"/><Relationship Id="rId440" Type="http://schemas.openxmlformats.org/officeDocument/2006/relationships/hyperlink" Target="https://denuncias.pnp.gob.pe/archivos/fotos_desaparecidos/23047156-29625650.jpg" TargetMode="External"/><Relationship Id="rId678" Type="http://schemas.openxmlformats.org/officeDocument/2006/relationships/hyperlink" Target="https://sistemas.policia.gob.pe/archivos/fotos_desaparecidos/23068147-29676018.jpg" TargetMode="External"/><Relationship Id="rId885" Type="http://schemas.openxmlformats.org/officeDocument/2006/relationships/hyperlink" Target="https://denuncias.pnp.gob.pe/archivos/fotos_desaparecidos/11878967-29704280.jpg" TargetMode="External"/><Relationship Id="rId1070" Type="http://schemas.openxmlformats.org/officeDocument/2006/relationships/hyperlink" Target="https://denuncias.pnp.gob.pe/archivos/fotos_desaparecidos/6813936-29738243.jpg" TargetMode="External"/><Relationship Id="rId300" Type="http://schemas.openxmlformats.org/officeDocument/2006/relationships/hyperlink" Target="https://sistemas.policia.gob.pe/archivos/fotos_desaparecidos/10719338-29570301.jpg" TargetMode="External"/><Relationship Id="rId538" Type="http://schemas.openxmlformats.org/officeDocument/2006/relationships/hyperlink" Target="https://sistemas.policia.gob.pe/archivos/fotos_desaparecidos/9403784-29647808.jpg" TargetMode="External"/><Relationship Id="rId745" Type="http://schemas.openxmlformats.org/officeDocument/2006/relationships/hyperlink" Target="https://denuncias.pnp.gob.pe/archivos/fotos_desaparecidos/23072309-29688275.jpg" TargetMode="External"/><Relationship Id="rId952" Type="http://schemas.openxmlformats.org/officeDocument/2006/relationships/hyperlink" Target="https://sistemas.policia.gob.pe/archivos/fotos_desaparecidos/23084153-29728503.jpg" TargetMode="External"/><Relationship Id="rId1168" Type="http://schemas.openxmlformats.org/officeDocument/2006/relationships/hyperlink" Target="https://sistemas.policia.gob.pe/archivos/fotos_desaparecidos/23087664-29739794.jpg" TargetMode="External"/><Relationship Id="rId1375" Type="http://schemas.openxmlformats.org/officeDocument/2006/relationships/hyperlink" Target="https://denuncias.pnp.gob.pe/archivos/fotos_desaparecidos/23016308-29509622.jpg" TargetMode="External"/><Relationship Id="rId1582" Type="http://schemas.openxmlformats.org/officeDocument/2006/relationships/hyperlink" Target="https://denuncias.pnp.gob.pe/archivos/fotos_desaparecidos/6993288-29468584.jpg" TargetMode="External"/><Relationship Id="rId81" Type="http://schemas.openxmlformats.org/officeDocument/2006/relationships/hyperlink" Target="https://sistemas.policia.gob.pe/archivos/fotos_desaparecidos/23040392-29586603.jpg" TargetMode="External"/><Relationship Id="rId605" Type="http://schemas.openxmlformats.org/officeDocument/2006/relationships/hyperlink" Target="https://sistemas.policia.gob.pe/archivos/fotos_desaparecidos/20011074-29660917.jpg" TargetMode="External"/><Relationship Id="rId812" Type="http://schemas.openxmlformats.org/officeDocument/2006/relationships/hyperlink" Target="https://sistemas.policia.gob.pe/archivos/fotos_desaparecidos/23073509-29692415.jpg" TargetMode="External"/><Relationship Id="rId1028" Type="http://schemas.openxmlformats.org/officeDocument/2006/relationships/hyperlink" Target="https://sistemas.policia.gob.pe/archivos/fotos_desaparecidos/23086279-29735335.jpg" TargetMode="External"/><Relationship Id="rId1235" Type="http://schemas.openxmlformats.org/officeDocument/2006/relationships/hyperlink" Target="https://sistemas.policia.gob.pe/archivos/fotos_desaparecidos/23096357-29767915.jpg" TargetMode="External"/><Relationship Id="rId1442" Type="http://schemas.openxmlformats.org/officeDocument/2006/relationships/hyperlink" Target="https://sistemas.policia.gob.pe/archivos/fotos_desaparecidos/23014689-29503281.jpg" TargetMode="External"/><Relationship Id="rId1302" Type="http://schemas.openxmlformats.org/officeDocument/2006/relationships/hyperlink" Target="https://denuncias.pnp.gob.pe/archivos/fotos_desaparecidos/23101076-29784644.jpg" TargetMode="External"/><Relationship Id="rId1747" Type="http://schemas.openxmlformats.org/officeDocument/2006/relationships/hyperlink" Target="https://denuncias.pnp.gob.pe/archivos/fotos_desaparecidos/23039160-29582514.jpg" TargetMode="External"/><Relationship Id="rId39" Type="http://schemas.openxmlformats.org/officeDocument/2006/relationships/hyperlink" Target="https://denuncias.pnp.gob.pe/archivos/fotos_desaparecidos/17554366-29604467.jpg" TargetMode="External"/><Relationship Id="rId1607" Type="http://schemas.openxmlformats.org/officeDocument/2006/relationships/hyperlink" Target="https://sistemas.policia.gob.pe/archivos/fotos_desaparecidos/19293540-29465560.jpg" TargetMode="External"/><Relationship Id="rId188" Type="http://schemas.openxmlformats.org/officeDocument/2006/relationships/hyperlink" Target="https://denuncias.pnp.gob.pe/archivos/fotos_desaparecidos/16210385-29530554.jpg" TargetMode="External"/><Relationship Id="rId395" Type="http://schemas.openxmlformats.org/officeDocument/2006/relationships/hyperlink" Target="https://sistemas.policia.gob.pe/archivos/fotos_desaparecidos/19244866-29500899.jpg" TargetMode="External"/><Relationship Id="rId255" Type="http://schemas.openxmlformats.org/officeDocument/2006/relationships/hyperlink" Target="https://sistemas.policia.gob.pe/archivos/fotos_desaparecidos/15071762-29586303.jpg" TargetMode="External"/><Relationship Id="rId462" Type="http://schemas.openxmlformats.org/officeDocument/2006/relationships/hyperlink" Target="https://sistemas.policia.gob.pe/archivos/fotos_desaparecidos/2886740-29633441.jpg" TargetMode="External"/><Relationship Id="rId1092" Type="http://schemas.openxmlformats.org/officeDocument/2006/relationships/hyperlink" Target="https://sistemas.policia.gob.pe/archivos/fotos_desaparecidos/22551315-29753310.jpg" TargetMode="External"/><Relationship Id="rId1397" Type="http://schemas.openxmlformats.org/officeDocument/2006/relationships/hyperlink" Target="https://sistemas.policia.gob.pe/archivos/fotos_desaparecidos/21945449-29492443.jpg" TargetMode="External"/><Relationship Id="rId115" Type="http://schemas.openxmlformats.org/officeDocument/2006/relationships/hyperlink" Target="https://denuncias.pnp.gob.pe/archivos/fotos_desaparecidos/23050446-29620142.jpg" TargetMode="External"/><Relationship Id="rId322" Type="http://schemas.openxmlformats.org/officeDocument/2006/relationships/hyperlink" Target="https://sistemas.policia.gob.pe/archivos/fotos_desaparecidos/23029768-29554001.jpg" TargetMode="External"/><Relationship Id="rId767" Type="http://schemas.openxmlformats.org/officeDocument/2006/relationships/hyperlink" Target="https://sistemas.policia.gob.pe/archivos/fotos_desaparecidos/6404721-29690944.jpg" TargetMode="External"/><Relationship Id="rId974" Type="http://schemas.openxmlformats.org/officeDocument/2006/relationships/hyperlink" Target="https://sistemas.policia.gob.pe/archivos/fotos_desaparecidos/20560677-29728109.jpg" TargetMode="External"/><Relationship Id="rId627" Type="http://schemas.openxmlformats.org/officeDocument/2006/relationships/hyperlink" Target="https://sistemas.policia.gob.pe/archivos/fotos_desaparecidos/19845194-29658393.jpg" TargetMode="External"/><Relationship Id="rId834" Type="http://schemas.openxmlformats.org/officeDocument/2006/relationships/hyperlink" Target="https://denuncias.pnp.gob.pe/archivos/fotos_desaparecidos/1108109-29694789.jpg" TargetMode="External"/><Relationship Id="rId1257" Type="http://schemas.openxmlformats.org/officeDocument/2006/relationships/hyperlink" Target="https://sistemas.policia.gob.pe/archivos/fotos_desaparecidos/23098851-29776916.jpg" TargetMode="External"/><Relationship Id="rId1464" Type="http://schemas.openxmlformats.org/officeDocument/2006/relationships/hyperlink" Target="https://sistemas.policia.gob.pe/archivos/fotos_desaparecidos/23002607-29463450.jpg" TargetMode="External"/><Relationship Id="rId1671" Type="http://schemas.openxmlformats.org/officeDocument/2006/relationships/hyperlink" Target="https://sistemas.policia.gob.pe/archivos/fotos_desaparecidos/21342495-29798087.jpg" TargetMode="External"/><Relationship Id="rId901" Type="http://schemas.openxmlformats.org/officeDocument/2006/relationships/hyperlink" Target="https://sistemas.policia.gob.pe/archivos/fotos_desaparecidos/20907076-29720780.jpg" TargetMode="External"/><Relationship Id="rId1117" Type="http://schemas.openxmlformats.org/officeDocument/2006/relationships/hyperlink" Target="https://sistemas.policia.gob.pe/archivos/fotos_desaparecidos/13347929-29757438.jpg" TargetMode="External"/><Relationship Id="rId1324" Type="http://schemas.openxmlformats.org/officeDocument/2006/relationships/hyperlink" Target="https://denuncias.pnp.gob.pe/archivos/fotos_desaparecidos/13626891-29549960.jpg" TargetMode="External"/><Relationship Id="rId1531" Type="http://schemas.openxmlformats.org/officeDocument/2006/relationships/hyperlink" Target="https://denuncias.pnp.gob.pe/archivos/fotos_desaparecidos/16098594-29486232.jpg" TargetMode="External"/><Relationship Id="rId1769" Type="http://schemas.openxmlformats.org/officeDocument/2006/relationships/hyperlink" Target="https://sistemas.policia.gob.pe/archivos/fotos_desaparecidos/23044063-29599316.jpg" TargetMode="External"/><Relationship Id="rId30" Type="http://schemas.openxmlformats.org/officeDocument/2006/relationships/hyperlink" Target="https://denuncias.pnp.gob.pe/archivos/fotos_desaparecidos/23009807-29624098.jpg" TargetMode="External"/><Relationship Id="rId1629" Type="http://schemas.openxmlformats.org/officeDocument/2006/relationships/hyperlink" Target="https://denuncias.pnp.gob.pe/archivos/fotos_desaparecidos/9394746-29791940.jpg" TargetMode="External"/><Relationship Id="rId277" Type="http://schemas.openxmlformats.org/officeDocument/2006/relationships/hyperlink" Target="https://sistemas.policia.gob.pe/archivos/fotos_desaparecidos/8714918-29576465.jpg" TargetMode="External"/><Relationship Id="rId484" Type="http://schemas.openxmlformats.org/officeDocument/2006/relationships/hyperlink" Target="https://denuncias.pnp.gob.pe/archivos/fotos_desaparecidos/20812066-29641502.jpg" TargetMode="External"/><Relationship Id="rId137" Type="http://schemas.openxmlformats.org/officeDocument/2006/relationships/hyperlink" Target="https://sistemas.policia.gob.pe/archivos/fotos_desaparecidos/23036941-29574924.jpg" TargetMode="External"/><Relationship Id="rId344" Type="http://schemas.openxmlformats.org/officeDocument/2006/relationships/hyperlink" Target="https://sistemas.policia.gob.pe/archivos/fotos_desaparecidos/9997750-29552344.jpg" TargetMode="External"/><Relationship Id="rId691" Type="http://schemas.openxmlformats.org/officeDocument/2006/relationships/hyperlink" Target="https://sistemas.policia.gob.pe/archivos/fotos_desaparecidos/23067383-29673244.jpg" TargetMode="External"/><Relationship Id="rId789" Type="http://schemas.openxmlformats.org/officeDocument/2006/relationships/hyperlink" Target="https://sistemas.policia.gob.pe/archivos/fotos_desaparecidos/23074432-29695465.jpg" TargetMode="External"/><Relationship Id="rId996" Type="http://schemas.openxmlformats.org/officeDocument/2006/relationships/hyperlink" Target="https://denuncias.pnp.gob.pe/archivos/fotos_desaparecidos/23083111-29725463.jpg" TargetMode="External"/><Relationship Id="rId551" Type="http://schemas.openxmlformats.org/officeDocument/2006/relationships/hyperlink" Target="https://sistemas.policia.gob.pe/archivos/fotos_desaparecidos/23061049-29652736.jpg" TargetMode="External"/><Relationship Id="rId649" Type="http://schemas.openxmlformats.org/officeDocument/2006/relationships/hyperlink" Target="https://sistemas.policia.gob.pe/archivos/fotos_desaparecidos/23060100-29649603.jpg" TargetMode="External"/><Relationship Id="rId856" Type="http://schemas.openxmlformats.org/officeDocument/2006/relationships/hyperlink" Target="https://sistemas.policia.gob.pe/archivos/fotos_desaparecidos/20136081-29703949.jpg" TargetMode="External"/><Relationship Id="rId1181" Type="http://schemas.openxmlformats.org/officeDocument/2006/relationships/hyperlink" Target="https://denuncias.pnp.gob.pe/archivos/fotos_desaparecidos/23081653-29767617.jpg" TargetMode="External"/><Relationship Id="rId1279" Type="http://schemas.openxmlformats.org/officeDocument/2006/relationships/hyperlink" Target="https://sistemas.policia.gob.pe/archivos/fotos_desaparecidos/4903909-29778541.jpg" TargetMode="External"/><Relationship Id="rId1486" Type="http://schemas.openxmlformats.org/officeDocument/2006/relationships/hyperlink" Target="https://sistemas.policia.gob.pe/archivos/fotos_desaparecidos/12639931-29556649.jpg" TargetMode="External"/><Relationship Id="rId204" Type="http://schemas.openxmlformats.org/officeDocument/2006/relationships/hyperlink" Target="https://sistemas.policia.gob.pe/archivos/fotos_desaparecidos/1850711-29620577.jpg" TargetMode="External"/><Relationship Id="rId411" Type="http://schemas.openxmlformats.org/officeDocument/2006/relationships/hyperlink" Target="https://denuncias.pnp.gob.pe/archivos/fotos_desaparecidos/23053269-29627501.jpg" TargetMode="External"/><Relationship Id="rId509" Type="http://schemas.openxmlformats.org/officeDocument/2006/relationships/hyperlink" Target="https://sistemas.policia.gob.pe/archivos/fotos_desaparecidos/8011768-29637765.jpg" TargetMode="External"/><Relationship Id="rId1041" Type="http://schemas.openxmlformats.org/officeDocument/2006/relationships/hyperlink" Target="https://sistemas.policia.gob.pe/archivos/fotos_desaparecidos/14132931-29738986.jpg" TargetMode="External"/><Relationship Id="rId1139" Type="http://schemas.openxmlformats.org/officeDocument/2006/relationships/hyperlink" Target="https://sistemas.policia.gob.pe/archivos/fotos_desaparecidos/6837524-29757151.jpg" TargetMode="External"/><Relationship Id="rId1346" Type="http://schemas.openxmlformats.org/officeDocument/2006/relationships/hyperlink" Target="https://denuncias.pnp.gob.pe/archivos/fotos_desaparecidos/23021110-29525141.jpg" TargetMode="External"/><Relationship Id="rId1693" Type="http://schemas.openxmlformats.org/officeDocument/2006/relationships/hyperlink" Target="https://denuncias.pnp.gob.pe/archivos/fotos_desaparecidos/23104822-29795750.jpg" TargetMode="External"/><Relationship Id="rId716" Type="http://schemas.openxmlformats.org/officeDocument/2006/relationships/hyperlink" Target="https://denuncias.pnp.gob.pe/archivos/fotos_desaparecidos/23068594-29677975.jpg" TargetMode="External"/><Relationship Id="rId923" Type="http://schemas.openxmlformats.org/officeDocument/2006/relationships/hyperlink" Target="https://sistemas.policia.gob.pe/archivos/fotos_desaparecidos/9698320-29716677.jpg" TargetMode="External"/><Relationship Id="rId1553" Type="http://schemas.openxmlformats.org/officeDocument/2006/relationships/hyperlink" Target="https://sistemas.policia.gob.pe/archivos/fotos_desaparecidos/9455267-29472080.jpg" TargetMode="External"/><Relationship Id="rId1760" Type="http://schemas.openxmlformats.org/officeDocument/2006/relationships/hyperlink" Target="https://denuncias.pnp.gob.pe/archivos/fotos_desaparecidos/20232919-29586591.jpg" TargetMode="External"/><Relationship Id="rId52" Type="http://schemas.openxmlformats.org/officeDocument/2006/relationships/hyperlink" Target="https://denuncias.pnp.gob.pe/archivos/fotos_desaparecidos/18679710-29599933.jpg" TargetMode="External"/><Relationship Id="rId1206" Type="http://schemas.openxmlformats.org/officeDocument/2006/relationships/hyperlink" Target="https://denuncias.pnp.gob.pe/archivos/fotos_desaparecidos/23097452-29772136.jpg" TargetMode="External"/><Relationship Id="rId1413" Type="http://schemas.openxmlformats.org/officeDocument/2006/relationships/hyperlink" Target="https://sistemas.policia.gob.pe/archivos/fotos_desaparecidos/23020542-29522810.jpg" TargetMode="External"/><Relationship Id="rId1620" Type="http://schemas.openxmlformats.org/officeDocument/2006/relationships/hyperlink" Target="https://denuncias.pnp.gob.pe/archivos/fotos_desaparecidos/23103950-29793526.jpg" TargetMode="External"/><Relationship Id="rId1718" Type="http://schemas.openxmlformats.org/officeDocument/2006/relationships/hyperlink" Target="https://sistemas.policia.gob.pe/archivos/fotos_desaparecidos/6193903-29571711.jpg" TargetMode="External"/><Relationship Id="rId299" Type="http://schemas.openxmlformats.org/officeDocument/2006/relationships/hyperlink" Target="https://denuncias.pnp.gob.pe/archivos/fotos_desaparecidos/10650541-29582084.jpg" TargetMode="External"/><Relationship Id="rId159" Type="http://schemas.openxmlformats.org/officeDocument/2006/relationships/hyperlink" Target="https://denuncias.pnp.gob.pe/archivos/fotos_desaparecidos/23031621-29559725.jpg" TargetMode="External"/><Relationship Id="rId366" Type="http://schemas.openxmlformats.org/officeDocument/2006/relationships/hyperlink" Target="https://denuncias.pnp.gob.pe/archivos/fotos_desaparecidos/20952812-29538381.jpg" TargetMode="External"/><Relationship Id="rId573" Type="http://schemas.openxmlformats.org/officeDocument/2006/relationships/hyperlink" Target="https://sistemas.policia.gob.pe/archivos/fotos_desaparecidos/23063421-29660313.jpg" TargetMode="External"/><Relationship Id="rId780" Type="http://schemas.openxmlformats.org/officeDocument/2006/relationships/hyperlink" Target="https://denuncias.pnp.gob.pe/archivos/fotos_desaparecidos/23067507-29687533.jpg" TargetMode="External"/><Relationship Id="rId226" Type="http://schemas.openxmlformats.org/officeDocument/2006/relationships/hyperlink" Target="https://sistemas.policia.gob.pe/archivos/fotos_desaparecidos/6465085-29621114.jpg" TargetMode="External"/><Relationship Id="rId433" Type="http://schemas.openxmlformats.org/officeDocument/2006/relationships/hyperlink" Target="https://sistemas.policia.gob.pe/archivos/fotos_desaparecidos/23052595-29626353.jpg" TargetMode="External"/><Relationship Id="rId878" Type="http://schemas.openxmlformats.org/officeDocument/2006/relationships/hyperlink" Target="https://sistemas.policia.gob.pe/archivos/fotos_desaparecidos/silueta.jpg" TargetMode="External"/><Relationship Id="rId1063" Type="http://schemas.openxmlformats.org/officeDocument/2006/relationships/hyperlink" Target="https://sistemas.policia.gob.pe/archivos/fotos_desaparecidos/1572474-29734439.jpg" TargetMode="External"/><Relationship Id="rId1270" Type="http://schemas.openxmlformats.org/officeDocument/2006/relationships/hyperlink" Target="https://sistemas.policia.gob.pe/archivos/fotos_desaparecidos/8073743-29777028.jpg" TargetMode="External"/><Relationship Id="rId640" Type="http://schemas.openxmlformats.org/officeDocument/2006/relationships/hyperlink" Target="https://sistemas.policia.gob.pe/archivos/fotos_desaparecidos/23011178-29669073.jpg" TargetMode="External"/><Relationship Id="rId738" Type="http://schemas.openxmlformats.org/officeDocument/2006/relationships/hyperlink" Target="https://denuncias.pnp.gob.pe/archivos/fotos_desaparecidos/23071945-29687063.jpg" TargetMode="External"/><Relationship Id="rId945" Type="http://schemas.openxmlformats.org/officeDocument/2006/relationships/hyperlink" Target="https://denuncias.pnp.gob.pe/archivos/fotos_desaparecidos/23084693-29730280.jpg" TargetMode="External"/><Relationship Id="rId1368" Type="http://schemas.openxmlformats.org/officeDocument/2006/relationships/hyperlink" Target="https://sistemas.policia.gob.pe/archivos/fotos_desaparecidos/23017523-29514184.jpg" TargetMode="External"/><Relationship Id="rId1575" Type="http://schemas.openxmlformats.org/officeDocument/2006/relationships/hyperlink" Target="https://sistemas.policia.gob.pe/archivos/fotos_desaparecidos/18050947-29490759.jpg" TargetMode="External"/><Relationship Id="rId1782" Type="http://schemas.openxmlformats.org/officeDocument/2006/relationships/hyperlink" Target="https://denuncias.pnp.gob.pe/archivos/fotos_desaparecidos/19825502-29604116.jpg" TargetMode="External"/><Relationship Id="rId74" Type="http://schemas.openxmlformats.org/officeDocument/2006/relationships/hyperlink" Target="https://sistemas.policia.gob.pe/archivos/fotos_desaparecidos/22974559-29594735.jpg" TargetMode="External"/><Relationship Id="rId500" Type="http://schemas.openxmlformats.org/officeDocument/2006/relationships/hyperlink" Target="https://denuncias.pnp.gob.pe/archivos/fotos_desaparecidos/23058128-29643116.jpg" TargetMode="External"/><Relationship Id="rId805" Type="http://schemas.openxmlformats.org/officeDocument/2006/relationships/hyperlink" Target="https://sistemas.policia.gob.pe/archivos/fotos_desaparecidos/23074474-29695632.jpg" TargetMode="External"/><Relationship Id="rId1130" Type="http://schemas.openxmlformats.org/officeDocument/2006/relationships/hyperlink" Target="https://denuncias.pnp.gob.pe/archivos/fotos_desaparecidos/3091381-29756622.jpg" TargetMode="External"/><Relationship Id="rId1228" Type="http://schemas.openxmlformats.org/officeDocument/2006/relationships/hyperlink" Target="https://sistemas.policia.gob.pe/archivos/fotos_desaparecidos/14714676-29771432.jpg" TargetMode="External"/><Relationship Id="rId1435" Type="http://schemas.openxmlformats.org/officeDocument/2006/relationships/hyperlink" Target="https://denuncias.pnp.gob.pe/archivos/fotos_desaparecidos/23006547-29475979.jpg" TargetMode="External"/><Relationship Id="rId1642" Type="http://schemas.openxmlformats.org/officeDocument/2006/relationships/hyperlink" Target="https://sistemas.policia.gob.pe/archivos/fotos_desaparecidos/3702118-29792073.jpg" TargetMode="External"/><Relationship Id="rId1502" Type="http://schemas.openxmlformats.org/officeDocument/2006/relationships/hyperlink" Target="https://sistemas.policia.gob.pe/archivos/fotos_desaparecidos/19438424-29508909.jpg" TargetMode="External"/><Relationship Id="rId290" Type="http://schemas.openxmlformats.org/officeDocument/2006/relationships/hyperlink" Target="https://sistemas.policia.gob.pe/archivos/fotos_desaparecidos/20003797-29580205.jpg" TargetMode="External"/><Relationship Id="rId388" Type="http://schemas.openxmlformats.org/officeDocument/2006/relationships/hyperlink" Target="https://sistemas.policia.gob.pe/archivos/fotos_desaparecidos/23016289-29509591.jpg" TargetMode="External"/><Relationship Id="rId150" Type="http://schemas.openxmlformats.org/officeDocument/2006/relationships/hyperlink" Target="https://sistemas.policia.gob.pe/archivos/fotos_desaparecidos/21285667-29582123.jpg" TargetMode="External"/><Relationship Id="rId595" Type="http://schemas.openxmlformats.org/officeDocument/2006/relationships/hyperlink" Target="https://denuncias.pnp.gob.pe/archivos/fotos_desaparecidos/23064429-29663614.jpg" TargetMode="External"/><Relationship Id="rId248" Type="http://schemas.openxmlformats.org/officeDocument/2006/relationships/hyperlink" Target="https://sistemas.policia.gob.pe/archivos/fotos_desaparecidos/21176566-29615905.jpg" TargetMode="External"/><Relationship Id="rId455" Type="http://schemas.openxmlformats.org/officeDocument/2006/relationships/hyperlink" Target="https://sistemas.policia.gob.pe/archivos/fotos_desaparecidos/23054933-29631940.jpg" TargetMode="External"/><Relationship Id="rId662" Type="http://schemas.openxmlformats.org/officeDocument/2006/relationships/hyperlink" Target="https://sistemas.policia.gob.pe/archivos/fotos_desaparecidos/20511950-29667489.jpg" TargetMode="External"/><Relationship Id="rId1085" Type="http://schemas.openxmlformats.org/officeDocument/2006/relationships/hyperlink" Target="https://sistemas.policia.gob.pe/archivos/fotos_desaparecidos/23090158-29748780.jpg" TargetMode="External"/><Relationship Id="rId1292" Type="http://schemas.openxmlformats.org/officeDocument/2006/relationships/hyperlink" Target="https://sistemas.policia.gob.pe/archivos/fotos_desaparecidos/23016276-29785841.jpg" TargetMode="External"/><Relationship Id="rId108" Type="http://schemas.openxmlformats.org/officeDocument/2006/relationships/hyperlink" Target="https://denuncias.pnp.gob.pe/archivos/fotos_desaparecidos/20547074-29587275.jpg" TargetMode="External"/><Relationship Id="rId315" Type="http://schemas.openxmlformats.org/officeDocument/2006/relationships/hyperlink" Target="https://sistemas.policia.gob.pe/archivos/fotos_desaparecidos/23030931-29557278.jpg" TargetMode="External"/><Relationship Id="rId522" Type="http://schemas.openxmlformats.org/officeDocument/2006/relationships/hyperlink" Target="https://denuncias.pnp.gob.pe/archivos/fotos_desaparecidos/15728131-29650046.jpg" TargetMode="External"/><Relationship Id="rId967" Type="http://schemas.openxmlformats.org/officeDocument/2006/relationships/hyperlink" Target="https://sistemas.policia.gob.pe/archivos/fotos_desaparecidos/23082400-29722712.jpg" TargetMode="External"/><Relationship Id="rId1152" Type="http://schemas.openxmlformats.org/officeDocument/2006/relationships/hyperlink" Target="https://sistemas.policia.gob.pe/archivos/fotos_desaparecidos/14143688-29756999.jpg" TargetMode="External"/><Relationship Id="rId1597" Type="http://schemas.openxmlformats.org/officeDocument/2006/relationships/hyperlink" Target="https://denuncias.pnp.gob.pe/archivos/fotos_desaparecidos/12294188-29496070.jpg" TargetMode="External"/><Relationship Id="rId96" Type="http://schemas.openxmlformats.org/officeDocument/2006/relationships/hyperlink" Target="https://sistemas.policia.gob.pe/archivos/fotos_desaparecidos/21576622-29585776.jpg" TargetMode="External"/><Relationship Id="rId827" Type="http://schemas.openxmlformats.org/officeDocument/2006/relationships/hyperlink" Target="https://denuncias.pnp.gob.pe/archivos/fotos_desaparecidos/15904268-29701607.jpg" TargetMode="External"/><Relationship Id="rId1012" Type="http://schemas.openxmlformats.org/officeDocument/2006/relationships/hyperlink" Target="https://denuncias.pnp.gob.pe/archivos/fotos_desaparecidos/18759342-29740230.jpg" TargetMode="External"/><Relationship Id="rId1457" Type="http://schemas.openxmlformats.org/officeDocument/2006/relationships/hyperlink" Target="https://denuncias.pnp.gob.pe/archivos/fotos_desaparecidos/19862516-29481294.jpg" TargetMode="External"/><Relationship Id="rId1664" Type="http://schemas.openxmlformats.org/officeDocument/2006/relationships/hyperlink" Target="https://sistemas.policia.gob.pe/archivos/fotos_desaparecidos/23106186-29800318.jpg" TargetMode="External"/><Relationship Id="rId1317" Type="http://schemas.openxmlformats.org/officeDocument/2006/relationships/hyperlink" Target="https://sistemas.policia.gob.pe/archivos/fotos_desaparecidos/13137289-29787440.jpg" TargetMode="External"/><Relationship Id="rId1524" Type="http://schemas.openxmlformats.org/officeDocument/2006/relationships/hyperlink" Target="https://sistemas.policia.gob.pe/archivos/fotos_desaparecidos/122523-29520816.jpg" TargetMode="External"/><Relationship Id="rId1731" Type="http://schemas.openxmlformats.org/officeDocument/2006/relationships/hyperlink" Target="https://denuncias.pnp.gob.pe/archivos/fotos_desaparecidos/23038868-29581344.jpg" TargetMode="External"/><Relationship Id="rId23" Type="http://schemas.openxmlformats.org/officeDocument/2006/relationships/hyperlink" Target="https://sistemas.policia.gob.pe/archivos/fotos_desaparecidos/23048273-29613318.jpg" TargetMode="External"/><Relationship Id="rId172" Type="http://schemas.openxmlformats.org/officeDocument/2006/relationships/hyperlink" Target="https://sistemas.policia.gob.pe/archivos/fotos_desaparecidos/19730075-29542248.jpg" TargetMode="External"/><Relationship Id="rId477" Type="http://schemas.openxmlformats.org/officeDocument/2006/relationships/hyperlink" Target="https://sistemas.policia.gob.pe/archivos/fotos_desaparecidos/23058362-29643998.jpg" TargetMode="External"/><Relationship Id="rId684" Type="http://schemas.openxmlformats.org/officeDocument/2006/relationships/hyperlink" Target="https://sistemas.policia.gob.pe/archivos/fotos_desaparecidos/15976262-29672762.jpg" TargetMode="External"/><Relationship Id="rId337" Type="http://schemas.openxmlformats.org/officeDocument/2006/relationships/hyperlink" Target="https://denuncias.pnp.gob.pe/archivos/fotos_desaparecidos/8149339-29541933.jpg" TargetMode="External"/><Relationship Id="rId891" Type="http://schemas.openxmlformats.org/officeDocument/2006/relationships/hyperlink" Target="https://sistemas.policia.gob.pe/archivos/fotos_desaparecidos/23076708-29703622.jpg" TargetMode="External"/><Relationship Id="rId989" Type="http://schemas.openxmlformats.org/officeDocument/2006/relationships/hyperlink" Target="https://sistemas.policia.gob.pe/archivos/fotos_desaparecidos/1052437-29726084.jpg" TargetMode="External"/><Relationship Id="rId544" Type="http://schemas.openxmlformats.org/officeDocument/2006/relationships/hyperlink" Target="https://denuncias.pnp.gob.pe/archivos/fotos_desaparecidos/281908-29641490.jpg" TargetMode="External"/><Relationship Id="rId751" Type="http://schemas.openxmlformats.org/officeDocument/2006/relationships/hyperlink" Target="https://sistemas.policia.gob.pe/archivos/fotos_desaparecidos/23071302-29684678.jpg" TargetMode="External"/><Relationship Id="rId849" Type="http://schemas.openxmlformats.org/officeDocument/2006/relationships/hyperlink" Target="https://denuncias.pnp.gob.pe/archivos/fotos_desaparecidos/23078367-29709404.jpg" TargetMode="External"/><Relationship Id="rId1174" Type="http://schemas.openxmlformats.org/officeDocument/2006/relationships/hyperlink" Target="https://sistemas.policia.gob.pe/archivos/fotos_desaparecidos/23098030-29774304.jpg" TargetMode="External"/><Relationship Id="rId1381" Type="http://schemas.openxmlformats.org/officeDocument/2006/relationships/hyperlink" Target="https://denuncias.pnp.gob.pe/archivos/fotos_desaparecidos/16178941-29512765.jpg" TargetMode="External"/><Relationship Id="rId1479" Type="http://schemas.openxmlformats.org/officeDocument/2006/relationships/hyperlink" Target="https://sistemas.policia.gob.pe/archivos/fotos_desaparecidos/22758768-29467170.jpg" TargetMode="External"/><Relationship Id="rId1686" Type="http://schemas.openxmlformats.org/officeDocument/2006/relationships/hyperlink" Target="https://sistemas.policia.gob.pe/archivos/fotos_desaparecidos/23086269-29797037.jpg" TargetMode="External"/><Relationship Id="rId404" Type="http://schemas.openxmlformats.org/officeDocument/2006/relationships/hyperlink" Target="https://denuncias.pnp.gob.pe/archivos/fotos_desaparecidos/23053411-29627838.jpg" TargetMode="External"/><Relationship Id="rId611" Type="http://schemas.openxmlformats.org/officeDocument/2006/relationships/hyperlink" Target="https://sistemas.policia.gob.pe/archivos/fotos_desaparecidos/12411896-29666207.jpg" TargetMode="External"/><Relationship Id="rId1034" Type="http://schemas.openxmlformats.org/officeDocument/2006/relationships/hyperlink" Target="https://sistemas.policia.gob.pe/archivos/fotos_desaparecidos/20166854-29744314.jpg" TargetMode="External"/><Relationship Id="rId1241" Type="http://schemas.openxmlformats.org/officeDocument/2006/relationships/hyperlink" Target="https://sistemas.policia.gob.pe/archivos/fotos_desaparecidos/18279741-29765866.jpg" TargetMode="External"/><Relationship Id="rId1339" Type="http://schemas.openxmlformats.org/officeDocument/2006/relationships/hyperlink" Target="https://denuncias.pnp.gob.pe/archivos/fotos_desaparecidos/23026830-29544280.jpg" TargetMode="External"/><Relationship Id="rId709" Type="http://schemas.openxmlformats.org/officeDocument/2006/relationships/hyperlink" Target="https://sistemas.policia.gob.pe/archivos/fotos_desaparecidos/16114188-29673468.jpg" TargetMode="External"/><Relationship Id="rId916" Type="http://schemas.openxmlformats.org/officeDocument/2006/relationships/hyperlink" Target="https://sistemas.policia.gob.pe/archivos/fotos_desaparecidos/20184161-29718075.jpg" TargetMode="External"/><Relationship Id="rId1101" Type="http://schemas.openxmlformats.org/officeDocument/2006/relationships/hyperlink" Target="https://sistemas.policia.gob.pe/archivos/fotos_desaparecidos/6164976-29755965.jpg" TargetMode="External"/><Relationship Id="rId1546" Type="http://schemas.openxmlformats.org/officeDocument/2006/relationships/hyperlink" Target="https://sistemas.policia.gob.pe/archivos/fotos_desaparecidos/silueta.jpg" TargetMode="External"/><Relationship Id="rId1753" Type="http://schemas.openxmlformats.org/officeDocument/2006/relationships/hyperlink" Target="https://sistemas.policia.gob.pe/archivos/fotos_desaparecidos/21576622-29585776.jpg" TargetMode="External"/><Relationship Id="rId45" Type="http://schemas.openxmlformats.org/officeDocument/2006/relationships/hyperlink" Target="https://denuncias.pnp.gob.pe/archivos/fotos_desaparecidos/20280383-29601345.jpg" TargetMode="External"/><Relationship Id="rId1406" Type="http://schemas.openxmlformats.org/officeDocument/2006/relationships/hyperlink" Target="https://denuncias.pnp.gob.pe/archivos/fotos_desaparecidos/23011127-29491310.jpg" TargetMode="External"/><Relationship Id="rId1613" Type="http://schemas.openxmlformats.org/officeDocument/2006/relationships/hyperlink" Target="https://sistemas.policia.gob.pe/archivos/fotos_desaparecidos/15418271-29464142.jpg" TargetMode="External"/><Relationship Id="rId194" Type="http://schemas.openxmlformats.org/officeDocument/2006/relationships/hyperlink" Target="https://sistemas.policia.gob.pe/archivos/fotos_desaparecidos/23021285-29547425.jpg" TargetMode="External"/><Relationship Id="rId261" Type="http://schemas.openxmlformats.org/officeDocument/2006/relationships/hyperlink" Target="https://denuncias.pnp.gob.pe/archivos/fotos_desaparecidos/6991990-29610471.jpg" TargetMode="External"/><Relationship Id="rId499" Type="http://schemas.openxmlformats.org/officeDocument/2006/relationships/hyperlink" Target="https://sistemas.policia.gob.pe/archivos/fotos_desaparecidos/22888833-29648658.jpg" TargetMode="External"/><Relationship Id="rId359" Type="http://schemas.openxmlformats.org/officeDocument/2006/relationships/hyperlink" Target="https://sistemas.policia.gob.pe/archivos/fotos_desaparecidos/6289635-29532763.jpg" TargetMode="External"/><Relationship Id="rId566" Type="http://schemas.openxmlformats.org/officeDocument/2006/relationships/hyperlink" Target="https://sistemas.policia.gob.pe/archivos/fotos_desaparecidos/23060467-29650917.jpg" TargetMode="External"/><Relationship Id="rId773" Type="http://schemas.openxmlformats.org/officeDocument/2006/relationships/hyperlink" Target="https://sistemas.policia.gob.pe/archivos/fotos_desaparecidos/16303612-29685140.jpg" TargetMode="External"/><Relationship Id="rId1196" Type="http://schemas.openxmlformats.org/officeDocument/2006/relationships/hyperlink" Target="https://sistemas.policia.gob.pe/archivos/fotos_desaparecidos/21235043-29764720.jpg" TargetMode="External"/><Relationship Id="rId121" Type="http://schemas.openxmlformats.org/officeDocument/2006/relationships/hyperlink" Target="https://sistemas.policia.gob.pe/archivos/fotos_desaparecidos/20689827-29573481.jpg" TargetMode="External"/><Relationship Id="rId219" Type="http://schemas.openxmlformats.org/officeDocument/2006/relationships/hyperlink" Target="https://sistemas.policia.gob.pe/archivos/fotos_desaparecidos/23047703-29611290.jpg" TargetMode="External"/><Relationship Id="rId426" Type="http://schemas.openxmlformats.org/officeDocument/2006/relationships/hyperlink" Target="https://sistemas.policia.gob.pe/archivos/fotos_desaparecidos/15076473-29629548.jpg" TargetMode="External"/><Relationship Id="rId633" Type="http://schemas.openxmlformats.org/officeDocument/2006/relationships/hyperlink" Target="https://sistemas.policia.gob.pe/archivos/fotos_desaparecidos/6769362-29657328.jpg" TargetMode="External"/><Relationship Id="rId980" Type="http://schemas.openxmlformats.org/officeDocument/2006/relationships/hyperlink" Target="https://sistemas.policia.gob.pe/archivos/fotos_desaparecidos/23084473-29729450.jpg" TargetMode="External"/><Relationship Id="rId1056" Type="http://schemas.openxmlformats.org/officeDocument/2006/relationships/hyperlink" Target="https://sistemas.policia.gob.pe/archivos/fotos_desaparecidos/23086893-29737281.jpg" TargetMode="External"/><Relationship Id="rId1263" Type="http://schemas.openxmlformats.org/officeDocument/2006/relationships/hyperlink" Target="https://sistemas.policia.gob.pe/archivos/fotos_desaparecidos/23099804-29780248.jpg" TargetMode="External"/><Relationship Id="rId840" Type="http://schemas.openxmlformats.org/officeDocument/2006/relationships/hyperlink" Target="https://denuncias.pnp.gob.pe/archivos/fotos_desaparecidos/23080348-29715848.jpg" TargetMode="External"/><Relationship Id="rId938" Type="http://schemas.openxmlformats.org/officeDocument/2006/relationships/hyperlink" Target="https://sistemas.policia.gob.pe/archivos/fotos_desaparecidos/23085324-29732116.jpg" TargetMode="External"/><Relationship Id="rId1470" Type="http://schemas.openxmlformats.org/officeDocument/2006/relationships/hyperlink" Target="https://sistemas.policia.gob.pe/archivos/fotos_desaparecidos/23006240-29474563.jpg" TargetMode="External"/><Relationship Id="rId1568" Type="http://schemas.openxmlformats.org/officeDocument/2006/relationships/hyperlink" Target="https://denuncias.pnp.gob.pe/archivos/fotos_desaparecidos/15081228-29464637.jpg" TargetMode="External"/><Relationship Id="rId1775" Type="http://schemas.openxmlformats.org/officeDocument/2006/relationships/hyperlink" Target="https://sistemas.policia.gob.pe/archivos/fotos_desaparecidos/23042484-29594195.jpg" TargetMode="External"/><Relationship Id="rId67" Type="http://schemas.openxmlformats.org/officeDocument/2006/relationships/hyperlink" Target="https://sistemas.policia.gob.pe/archivos/fotos_desaparecidos/19511812-29606499.jpg" TargetMode="External"/><Relationship Id="rId700" Type="http://schemas.openxmlformats.org/officeDocument/2006/relationships/hyperlink" Target="https://sistemas.policia.gob.pe/archivos/fotos_desaparecidos/20104234-29678199.jpg" TargetMode="External"/><Relationship Id="rId1123" Type="http://schemas.openxmlformats.org/officeDocument/2006/relationships/hyperlink" Target="https://sistemas.policia.gob.pe/archivos/fotos_desaparecidos/16242487-29753310.jpg" TargetMode="External"/><Relationship Id="rId1330" Type="http://schemas.openxmlformats.org/officeDocument/2006/relationships/hyperlink" Target="https://denuncias.pnp.gob.pe/archivos/fotos_desaparecidos/21162015-29550550.jpg" TargetMode="External"/><Relationship Id="rId1428" Type="http://schemas.openxmlformats.org/officeDocument/2006/relationships/hyperlink" Target="https://sistemas.policia.gob.pe/archivos/fotos_desaparecidos/23016703-29511110.jpg" TargetMode="External"/><Relationship Id="rId1635" Type="http://schemas.openxmlformats.org/officeDocument/2006/relationships/hyperlink" Target="https://denuncias.pnp.gob.pe/archivos/fotos_desaparecidos/23103100-29791188.jpg" TargetMode="External"/><Relationship Id="rId1702" Type="http://schemas.openxmlformats.org/officeDocument/2006/relationships/hyperlink" Target="https://denuncias.pnp.gob.pe/archivos/fotos_desaparecidos/23033033-29564216.jpg" TargetMode="External"/><Relationship Id="rId283" Type="http://schemas.openxmlformats.org/officeDocument/2006/relationships/hyperlink" Target="https://sistemas.policia.gob.pe/archivos/fotos_desaparecidos/23035706-29571840.jpg" TargetMode="External"/><Relationship Id="rId490" Type="http://schemas.openxmlformats.org/officeDocument/2006/relationships/hyperlink" Target="https://sistemas.policia.gob.pe/archivos/fotos_desaparecidos/23058188-29643426.jpg" TargetMode="External"/><Relationship Id="rId143" Type="http://schemas.openxmlformats.org/officeDocument/2006/relationships/hyperlink" Target="https://denuncias.pnp.gob.pe/archivos/fotos_desaparecidos/20193993-29585357.jpg" TargetMode="External"/><Relationship Id="rId350" Type="http://schemas.openxmlformats.org/officeDocument/2006/relationships/hyperlink" Target="https://sistemas.policia.gob.pe/archivos/fotos_desaparecidos/11124304-29546556.jpg" TargetMode="External"/><Relationship Id="rId588" Type="http://schemas.openxmlformats.org/officeDocument/2006/relationships/hyperlink" Target="https://sistemas.policia.gob.pe/archivos/fotos_desaparecidos/19801893-29659536.jpg" TargetMode="External"/><Relationship Id="rId795" Type="http://schemas.openxmlformats.org/officeDocument/2006/relationships/hyperlink" Target="https://sistemas.policia.gob.pe/archivos/fotos_desaparecidos/22907450-29695342.jpg" TargetMode="External"/><Relationship Id="rId9" Type="http://schemas.openxmlformats.org/officeDocument/2006/relationships/hyperlink" Target="https://denuncias.pnp.gob.pe/archivos/fotos_desaparecidos/23050591-29620573.jpg" TargetMode="External"/><Relationship Id="rId210" Type="http://schemas.openxmlformats.org/officeDocument/2006/relationships/hyperlink" Target="https://sistemas.policia.gob.pe/archivos/fotos_desaparecidos/8227156-29614195.jpg" TargetMode="External"/><Relationship Id="rId448" Type="http://schemas.openxmlformats.org/officeDocument/2006/relationships/hyperlink" Target="https://sistemas.policia.gob.pe/archivos/fotos_desaparecidos/23054548-29630743.jpg" TargetMode="External"/><Relationship Id="rId655" Type="http://schemas.openxmlformats.org/officeDocument/2006/relationships/hyperlink" Target="https://sistemas.policia.gob.pe/archivos/fotos_desaparecidos/15743321-29667468.jpg" TargetMode="External"/><Relationship Id="rId862" Type="http://schemas.openxmlformats.org/officeDocument/2006/relationships/hyperlink" Target="https://sistemas.policia.gob.pe/archivos/fotos_desaparecidos/23078414-29709402.jpg" TargetMode="External"/><Relationship Id="rId1078" Type="http://schemas.openxmlformats.org/officeDocument/2006/relationships/hyperlink" Target="https://sistemas.policia.gob.pe/archivos/fotos_desaparecidos/19511842-29757278.jpg" TargetMode="External"/><Relationship Id="rId1285" Type="http://schemas.openxmlformats.org/officeDocument/2006/relationships/hyperlink" Target="https://sistemas.policia.gob.pe/archivos/fotos_desaparecidos/23037530-29785889.jpg" TargetMode="External"/><Relationship Id="rId1492" Type="http://schemas.openxmlformats.org/officeDocument/2006/relationships/hyperlink" Target="https://sistemas.policia.gob.pe/archivos/fotos_desaparecidos/23024904-29538331.jpg" TargetMode="External"/><Relationship Id="rId308" Type="http://schemas.openxmlformats.org/officeDocument/2006/relationships/hyperlink" Target="https://sistemas.policia.gob.pe/archivos/fotos_desaparecidos/6921725-29568096.jpg" TargetMode="External"/><Relationship Id="rId515" Type="http://schemas.openxmlformats.org/officeDocument/2006/relationships/hyperlink" Target="https://sistemas.policia.gob.pe/archivos/fotos_desaparecidos/12522271-29636512.jpg" TargetMode="External"/><Relationship Id="rId722" Type="http://schemas.openxmlformats.org/officeDocument/2006/relationships/hyperlink" Target="https://denuncias.pnp.gob.pe/archivos/fotos_desaparecidos/23069776-29680575.jpg" TargetMode="External"/><Relationship Id="rId1145" Type="http://schemas.openxmlformats.org/officeDocument/2006/relationships/hyperlink" Target="https://sistemas.policia.gob.pe/archivos/fotos_desaparecidos/23092816-29757984.jpg" TargetMode="External"/><Relationship Id="rId1352" Type="http://schemas.openxmlformats.org/officeDocument/2006/relationships/hyperlink" Target="https://denuncias.pnp.gob.pe/archivos/fotos_desaparecidos/15474143-29519819.jpg" TargetMode="External"/><Relationship Id="rId89" Type="http://schemas.openxmlformats.org/officeDocument/2006/relationships/hyperlink" Target="https://sistemas.policia.gob.pe/archivos/fotos_desaparecidos/18977407-29623956.jpg" TargetMode="External"/><Relationship Id="rId1005" Type="http://schemas.openxmlformats.org/officeDocument/2006/relationships/hyperlink" Target="https://denuncias.pnp.gob.pe/archivos/fotos_desaparecidos/8035472-29741858.jpg" TargetMode="External"/><Relationship Id="rId1212" Type="http://schemas.openxmlformats.org/officeDocument/2006/relationships/hyperlink" Target="https://sistemas.policia.gob.pe/archivos/fotos_desaparecidos/23094015-29761361.jpg" TargetMode="External"/><Relationship Id="rId1657" Type="http://schemas.openxmlformats.org/officeDocument/2006/relationships/hyperlink" Target="https://sistemas.policia.gob.pe/archivos/fotos_desaparecidos/22930283-29557380.jpg" TargetMode="External"/><Relationship Id="rId1517" Type="http://schemas.openxmlformats.org/officeDocument/2006/relationships/hyperlink" Target="https://sistemas.policia.gob.pe/archivos/fotos_desaparecidos/833391-29494338.jpg" TargetMode="External"/><Relationship Id="rId1724" Type="http://schemas.openxmlformats.org/officeDocument/2006/relationships/hyperlink" Target="https://sistemas.policia.gob.pe/archivos/fotos_desaparecidos/23038831-29581254.jpg" TargetMode="External"/><Relationship Id="rId16" Type="http://schemas.openxmlformats.org/officeDocument/2006/relationships/hyperlink" Target="https://sistemas.policia.gob.pe/archivos/fotos_desaparecidos/23049124-29616297.jpg" TargetMode="External"/><Relationship Id="rId165" Type="http://schemas.openxmlformats.org/officeDocument/2006/relationships/hyperlink" Target="https://sistemas.policia.gob.pe/archivos/fotos_desaparecidos/23027982-29547924.jpg" TargetMode="External"/><Relationship Id="rId372" Type="http://schemas.openxmlformats.org/officeDocument/2006/relationships/hyperlink" Target="https://sistemas.policia.gob.pe/archivos/fotos_desaparecidos/12492733-29526494.jpg" TargetMode="External"/><Relationship Id="rId677" Type="http://schemas.openxmlformats.org/officeDocument/2006/relationships/hyperlink" Target="https://sistemas.policia.gob.pe/archivos/fotos_desaparecidos/23068579-29677628.jpg" TargetMode="External"/><Relationship Id="rId232" Type="http://schemas.openxmlformats.org/officeDocument/2006/relationships/hyperlink" Target="https://sistemas.policia.gob.pe/archivos/fotos_desaparecidos/11173167-29608653.jpg" TargetMode="External"/><Relationship Id="rId884" Type="http://schemas.openxmlformats.org/officeDocument/2006/relationships/hyperlink" Target="https://sistemas.policia.gob.pe/archivos/fotos_desaparecidos/15287993-29709552.jpg" TargetMode="External"/><Relationship Id="rId537" Type="http://schemas.openxmlformats.org/officeDocument/2006/relationships/hyperlink" Target="https://denuncias.pnp.gob.pe/archivos/fotos_desaparecidos/13558294-29636314.jpg" TargetMode="External"/><Relationship Id="rId744" Type="http://schemas.openxmlformats.org/officeDocument/2006/relationships/hyperlink" Target="https://denuncias.pnp.gob.pe/archivos/fotos_desaparecidos/23072223-29687891.jpg" TargetMode="External"/><Relationship Id="rId951" Type="http://schemas.openxmlformats.org/officeDocument/2006/relationships/hyperlink" Target="https://sistemas.policia.gob.pe/archivos/fotos_desaparecidos/23083910-29727801.jpg" TargetMode="External"/><Relationship Id="rId1167" Type="http://schemas.openxmlformats.org/officeDocument/2006/relationships/hyperlink" Target="https://sistemas.policia.gob.pe/archivos/fotos_desaparecidos/23093549-29760080.jpg" TargetMode="External"/><Relationship Id="rId1374" Type="http://schemas.openxmlformats.org/officeDocument/2006/relationships/hyperlink" Target="https://sistemas.policia.gob.pe/archivos/fotos_desaparecidos/23016668-29510816.jpg" TargetMode="External"/><Relationship Id="rId1581" Type="http://schemas.openxmlformats.org/officeDocument/2006/relationships/hyperlink" Target="https://sistemas.policia.gob.pe/archivos/fotos_desaparecidos/23010074-29491901.jpg" TargetMode="External"/><Relationship Id="rId1679" Type="http://schemas.openxmlformats.org/officeDocument/2006/relationships/hyperlink" Target="https://denuncias.pnp.gob.pe/archivos/fotos_desaparecidos/23106082-29799921.jpg" TargetMode="External"/><Relationship Id="rId80" Type="http://schemas.openxmlformats.org/officeDocument/2006/relationships/hyperlink" Target="https://denuncias.pnp.gob.pe/archivos/fotos_desaparecidos/23040902-29588250.jpg" TargetMode="External"/><Relationship Id="rId604" Type="http://schemas.openxmlformats.org/officeDocument/2006/relationships/hyperlink" Target="https://denuncias.pnp.gob.pe/archivos/fotos_desaparecidos/20867056-29659972.jpg" TargetMode="External"/><Relationship Id="rId811" Type="http://schemas.openxmlformats.org/officeDocument/2006/relationships/hyperlink" Target="https://denuncias.pnp.gob.pe/archivos/fotos_desaparecidos/19611848-29693012.jpg" TargetMode="External"/><Relationship Id="rId1027" Type="http://schemas.openxmlformats.org/officeDocument/2006/relationships/hyperlink" Target="https://denuncias.pnp.gob.pe/archivos/fotos_desaparecidos/23085963-29734175.jpg" TargetMode="External"/><Relationship Id="rId1234" Type="http://schemas.openxmlformats.org/officeDocument/2006/relationships/hyperlink" Target="https://denuncias.pnp.gob.pe/archivos/fotos_desaparecidos/5710357-29774284.jpg" TargetMode="External"/><Relationship Id="rId1441" Type="http://schemas.openxmlformats.org/officeDocument/2006/relationships/hyperlink" Target="https://sistemas.policia.gob.pe/archivos/fotos_desaparecidos/23014680-29503281.jpg" TargetMode="External"/><Relationship Id="rId909" Type="http://schemas.openxmlformats.org/officeDocument/2006/relationships/hyperlink" Target="https://sistemas.policia.gob.pe/archivos/fotos_desaparecidos/21609358-29716657.jpg" TargetMode="External"/><Relationship Id="rId1301" Type="http://schemas.openxmlformats.org/officeDocument/2006/relationships/hyperlink" Target="https://denuncias.pnp.gob.pe/archivos/fotos_desaparecidos/23101079-29784644.jpg" TargetMode="External"/><Relationship Id="rId1539" Type="http://schemas.openxmlformats.org/officeDocument/2006/relationships/hyperlink" Target="https://denuncias.pnp.gob.pe/archivos/fotos_desaparecidos/20545857-29486455.jpg" TargetMode="External"/><Relationship Id="rId1746" Type="http://schemas.openxmlformats.org/officeDocument/2006/relationships/hyperlink" Target="https://sistemas.policia.gob.pe/archivos/fotos_desaparecidos/17739808-29575394.jpg" TargetMode="External"/><Relationship Id="rId38" Type="http://schemas.openxmlformats.org/officeDocument/2006/relationships/hyperlink" Target="https://denuncias.pnp.gob.pe/archivos/fotos_desaparecidos/23045677-29604467.jpg" TargetMode="External"/><Relationship Id="rId1606" Type="http://schemas.openxmlformats.org/officeDocument/2006/relationships/hyperlink" Target="https://sistemas.policia.gob.pe/archivos/fotos_desaparecidos/4839003-29453035.jpg" TargetMode="External"/><Relationship Id="rId187" Type="http://schemas.openxmlformats.org/officeDocument/2006/relationships/hyperlink" Target="https://sistemas.policia.gob.pe/archivos/fotos_desaparecidos/21602805-29551094.jpg" TargetMode="External"/><Relationship Id="rId394" Type="http://schemas.openxmlformats.org/officeDocument/2006/relationships/hyperlink" Target="https://sistemas.policia.gob.pe/archivos/fotos_desaparecidos/23014184-29501107.jpg" TargetMode="External"/><Relationship Id="rId254" Type="http://schemas.openxmlformats.org/officeDocument/2006/relationships/hyperlink" Target="https://sistemas.policia.gob.pe/archivos/fotos_desaparecidos/13337472-29586382.jpg" TargetMode="External"/><Relationship Id="rId699" Type="http://schemas.openxmlformats.org/officeDocument/2006/relationships/hyperlink" Target="https://sistemas.policia.gob.pe/archivos/fotos_desaparecidos/10759961-29678066.jpg" TargetMode="External"/><Relationship Id="rId1091" Type="http://schemas.openxmlformats.org/officeDocument/2006/relationships/hyperlink" Target="https://denuncias.pnp.gob.pe/archivos/fotos_desaparecidos/23090054-29748444.jpg" TargetMode="External"/><Relationship Id="rId114" Type="http://schemas.openxmlformats.org/officeDocument/2006/relationships/hyperlink" Target="https://denuncias.pnp.gob.pe/archivos/fotos_desaparecidos/14404385-29581948.jpg" TargetMode="External"/><Relationship Id="rId461" Type="http://schemas.openxmlformats.org/officeDocument/2006/relationships/hyperlink" Target="https://denuncias.pnp.gob.pe/archivos/fotos_desaparecidos/23054871-29631785.jpg" TargetMode="External"/><Relationship Id="rId559" Type="http://schemas.openxmlformats.org/officeDocument/2006/relationships/hyperlink" Target="https://denuncias.pnp.gob.pe/archivos/fotos_desaparecidos/23060773-29652836.jpg" TargetMode="External"/><Relationship Id="rId766" Type="http://schemas.openxmlformats.org/officeDocument/2006/relationships/hyperlink" Target="https://sistemas.policia.gob.pe/archivos/fotos_desaparecidos/23070835-29683341.jpg" TargetMode="External"/><Relationship Id="rId1189" Type="http://schemas.openxmlformats.org/officeDocument/2006/relationships/hyperlink" Target="https://sistemas.policia.gob.pe/archivos/fotos_desaparecidos/23097362-29771195.jpg" TargetMode="External"/><Relationship Id="rId1396" Type="http://schemas.openxmlformats.org/officeDocument/2006/relationships/hyperlink" Target="https://sistemas.policia.gob.pe/archivos/fotos_desaparecidos/21462379-29494077.jpg" TargetMode="External"/><Relationship Id="rId321" Type="http://schemas.openxmlformats.org/officeDocument/2006/relationships/hyperlink" Target="https://sistemas.policia.gob.pe/archivos/fotos_desaparecidos/23033349-29564867.jpg" TargetMode="External"/><Relationship Id="rId419" Type="http://schemas.openxmlformats.org/officeDocument/2006/relationships/hyperlink" Target="https://sistemas.policia.gob.pe/archivos/fotos_desaparecidos/silueta.jpg" TargetMode="External"/><Relationship Id="rId626" Type="http://schemas.openxmlformats.org/officeDocument/2006/relationships/hyperlink" Target="https://sistemas.policia.gob.pe/archivos/fotos_desaparecidos/17190720-29658912.jpg" TargetMode="External"/><Relationship Id="rId973" Type="http://schemas.openxmlformats.org/officeDocument/2006/relationships/hyperlink" Target="https://sistemas.policia.gob.pe/archivos/fotos_desaparecidos/23085483-29732940.jpg" TargetMode="External"/><Relationship Id="rId1049" Type="http://schemas.openxmlformats.org/officeDocument/2006/relationships/hyperlink" Target="https://sistemas.policia.gob.pe/archivos/fotos_desaparecidos/23086955-29737472.jpg" TargetMode="External"/><Relationship Id="rId1256" Type="http://schemas.openxmlformats.org/officeDocument/2006/relationships/hyperlink" Target="https://sistemas.policia.gob.pe/archivos/fotos_desaparecidos/16406453-29775958.jpg" TargetMode="External"/><Relationship Id="rId833" Type="http://schemas.openxmlformats.org/officeDocument/2006/relationships/hyperlink" Target="https://denuncias.pnp.gob.pe/archivos/fotos_desaparecidos/20940934-29699387.jpg" TargetMode="External"/><Relationship Id="rId1116" Type="http://schemas.openxmlformats.org/officeDocument/2006/relationships/hyperlink" Target="https://sistemas.policia.gob.pe/archivos/fotos_desaparecidos/4117783-29756554.jpg" TargetMode="External"/><Relationship Id="rId1463" Type="http://schemas.openxmlformats.org/officeDocument/2006/relationships/hyperlink" Target="https://sistemas.policia.gob.pe/archivos/fotos_desaparecidos/21198336-29463450.jpg" TargetMode="External"/><Relationship Id="rId1670" Type="http://schemas.openxmlformats.org/officeDocument/2006/relationships/hyperlink" Target="https://sistemas.policia.gob.pe/archivos/fotos_desaparecidos/23105443-29797604.jpg" TargetMode="External"/><Relationship Id="rId1768" Type="http://schemas.openxmlformats.org/officeDocument/2006/relationships/hyperlink" Target="https://sistemas.policia.gob.pe/archivos/fotos_desaparecidos/16440432-29590656.jpg" TargetMode="External"/><Relationship Id="rId900" Type="http://schemas.openxmlformats.org/officeDocument/2006/relationships/hyperlink" Target="https://denuncias.pnp.gob.pe/archivos/fotos_desaparecidos/22581902-29720876.jpg" TargetMode="External"/><Relationship Id="rId1323" Type="http://schemas.openxmlformats.org/officeDocument/2006/relationships/hyperlink" Target="https://denuncias.pnp.gob.pe/archivos/fotos_desaparecidos/23029264-29551997.jpg" TargetMode="External"/><Relationship Id="rId1530" Type="http://schemas.openxmlformats.org/officeDocument/2006/relationships/hyperlink" Target="https://sistemas.policia.gob.pe/archivos/fotos_desaparecidos/14820317-29491727.jpg" TargetMode="External"/><Relationship Id="rId1628" Type="http://schemas.openxmlformats.org/officeDocument/2006/relationships/hyperlink" Target="https://sistemas.policia.gob.pe/archivos/fotos_desaparecidos/23103993-29793652.jpg" TargetMode="External"/><Relationship Id="rId276" Type="http://schemas.openxmlformats.org/officeDocument/2006/relationships/hyperlink" Target="https://sistemas.policia.gob.pe/archivos/fotos_desaparecidos/7929120-29585064.jpg" TargetMode="External"/><Relationship Id="rId483" Type="http://schemas.openxmlformats.org/officeDocument/2006/relationships/hyperlink" Target="https://sistemas.policia.gob.pe/archivos/fotos_desaparecidos/23057471-29641026.jpg" TargetMode="External"/><Relationship Id="rId690" Type="http://schemas.openxmlformats.org/officeDocument/2006/relationships/hyperlink" Target="https://sistemas.policia.gob.pe/archivos/fotos_desaparecidos/23067340-29673097.jpg" TargetMode="External"/><Relationship Id="rId136" Type="http://schemas.openxmlformats.org/officeDocument/2006/relationships/hyperlink" Target="https://sistemas.policia.gob.pe/archivos/fotos_desaparecidos/23049073-29616149.jpg" TargetMode="External"/><Relationship Id="rId343" Type="http://schemas.openxmlformats.org/officeDocument/2006/relationships/hyperlink" Target="https://sistemas.policia.gob.pe/archivos/fotos_desaparecidos/6529080-29549338.jpg" TargetMode="External"/><Relationship Id="rId550" Type="http://schemas.openxmlformats.org/officeDocument/2006/relationships/hyperlink" Target="https://sistemas.policia.gob.pe/archivos/fotos_desaparecidos/16867384-29651152.jpg" TargetMode="External"/><Relationship Id="rId788" Type="http://schemas.openxmlformats.org/officeDocument/2006/relationships/hyperlink" Target="https://sistemas.policia.gob.pe/archivos/fotos_desaparecidos/16858186-29701396.jpg" TargetMode="External"/><Relationship Id="rId995" Type="http://schemas.openxmlformats.org/officeDocument/2006/relationships/hyperlink" Target="https://sistemas.policia.gob.pe/archivos/fotos_desaparecidos/23082186-29722295.jpg" TargetMode="External"/><Relationship Id="rId1180" Type="http://schemas.openxmlformats.org/officeDocument/2006/relationships/hyperlink" Target="https://sistemas.policia.gob.pe/archivos/fotos_desaparecidos/16406453-29775958.jpg" TargetMode="External"/><Relationship Id="rId203" Type="http://schemas.openxmlformats.org/officeDocument/2006/relationships/hyperlink" Target="https://denuncias.pnp.gob.pe/archivos/fotos_desaparecidos/23050846-29621579.jpg" TargetMode="External"/><Relationship Id="rId648" Type="http://schemas.openxmlformats.org/officeDocument/2006/relationships/hyperlink" Target="https://sistemas.policia.gob.pe/archivos/fotos_desaparecidos/23064996-29665648.jpg" TargetMode="External"/><Relationship Id="rId855" Type="http://schemas.openxmlformats.org/officeDocument/2006/relationships/hyperlink" Target="https://sistemas.policia.gob.pe/archivos/fotos_desaparecidos/23080006-29714744.jpg" TargetMode="External"/><Relationship Id="rId1040" Type="http://schemas.openxmlformats.org/officeDocument/2006/relationships/hyperlink" Target="https://sistemas.policia.gob.pe/archivos/fotos_desaparecidos/2079246-29737727.jpg" TargetMode="External"/><Relationship Id="rId1278" Type="http://schemas.openxmlformats.org/officeDocument/2006/relationships/hyperlink" Target="https://sistemas.policia.gob.pe/archivos/fotos_desaparecidos/13184138-29779711.jpg" TargetMode="External"/><Relationship Id="rId1485" Type="http://schemas.openxmlformats.org/officeDocument/2006/relationships/hyperlink" Target="https://sistemas.policia.gob.pe/archivos/fotos_desaparecidos/7198091-29549868.jpg" TargetMode="External"/><Relationship Id="rId1692" Type="http://schemas.openxmlformats.org/officeDocument/2006/relationships/hyperlink" Target="https://sistemas.policia.gob.pe/archivos/fotos_desaparecidos/5345051-29797676.jpg" TargetMode="External"/><Relationship Id="rId410" Type="http://schemas.openxmlformats.org/officeDocument/2006/relationships/hyperlink" Target="https://denuncias.pnp.gob.pe/archivos/fotos_desaparecidos/23052872-29626997.jpg" TargetMode="External"/><Relationship Id="rId508" Type="http://schemas.openxmlformats.org/officeDocument/2006/relationships/hyperlink" Target="https://sistemas.policia.gob.pe/archivos/fotos_desaparecidos/23057476-29641049.jpg" TargetMode="External"/><Relationship Id="rId715" Type="http://schemas.openxmlformats.org/officeDocument/2006/relationships/hyperlink" Target="https://sistemas.policia.gob.pe/archivos/fotos_desaparecidos/23069243-29679495.jpg" TargetMode="External"/><Relationship Id="rId922" Type="http://schemas.openxmlformats.org/officeDocument/2006/relationships/hyperlink" Target="https://sistemas.policia.gob.pe/archivos/fotos_desaparecidos/16219767-29720190.jpg" TargetMode="External"/><Relationship Id="rId1138" Type="http://schemas.openxmlformats.org/officeDocument/2006/relationships/hyperlink" Target="https://sistemas.policia.gob.pe/archivos/fotos_desaparecidos/5302340-29745361.jpg" TargetMode="External"/><Relationship Id="rId1345" Type="http://schemas.openxmlformats.org/officeDocument/2006/relationships/hyperlink" Target="https://denuncias.pnp.gob.pe/archivos/fotos_desaparecidos/23021131-29525249.jpg" TargetMode="External"/><Relationship Id="rId1552" Type="http://schemas.openxmlformats.org/officeDocument/2006/relationships/hyperlink" Target="https://denuncias.pnp.gob.pe/archivos/fotos_desaparecidos/14821002-29486425.jpg" TargetMode="External"/><Relationship Id="rId1205" Type="http://schemas.openxmlformats.org/officeDocument/2006/relationships/hyperlink" Target="https://denuncias.pnp.gob.pe/archivos/fotos_desaparecidos/23098209-29774868.jpg" TargetMode="External"/><Relationship Id="rId51" Type="http://schemas.openxmlformats.org/officeDocument/2006/relationships/hyperlink" Target="https://sistemas.policia.gob.pe/archivos/fotos_desaparecidos/16831227-29607720.jpg" TargetMode="External"/><Relationship Id="rId1412" Type="http://schemas.openxmlformats.org/officeDocument/2006/relationships/hyperlink" Target="https://sistemas.policia.gob.pe/archivos/fotos_desaparecidos/23010105-29488355.jpg" TargetMode="External"/><Relationship Id="rId1717" Type="http://schemas.openxmlformats.org/officeDocument/2006/relationships/hyperlink" Target="https://sistemas.policia.gob.pe/archivos/fotos_desaparecidos/12334063-29573670.jpg" TargetMode="External"/><Relationship Id="rId298" Type="http://schemas.openxmlformats.org/officeDocument/2006/relationships/hyperlink" Target="https://sistemas.policia.gob.pe/archivos/fotos_desaparecidos/23034315-29567779.jpg" TargetMode="External"/><Relationship Id="rId158" Type="http://schemas.openxmlformats.org/officeDocument/2006/relationships/hyperlink" Target="https://denuncias.pnp.gob.pe/archivos/fotos_desaparecidos/23032489-29562631.jpg" TargetMode="External"/><Relationship Id="rId365" Type="http://schemas.openxmlformats.org/officeDocument/2006/relationships/hyperlink" Target="https://denuncias.pnp.gob.pe/archivos/fotos_desaparecidos/14559666-29530093.jpg" TargetMode="External"/><Relationship Id="rId572" Type="http://schemas.openxmlformats.org/officeDocument/2006/relationships/hyperlink" Target="https://sistemas.policia.gob.pe/archivos/fotos_desaparecidos/23064045-29662346.jpg" TargetMode="External"/><Relationship Id="rId225" Type="http://schemas.openxmlformats.org/officeDocument/2006/relationships/hyperlink" Target="https://sistemas.policia.gob.pe/archivos/fotos_desaparecidos/18433160-29620184.jpg" TargetMode="External"/><Relationship Id="rId432" Type="http://schemas.openxmlformats.org/officeDocument/2006/relationships/hyperlink" Target="https://denuncias.pnp.gob.pe/archivos/fotos_desaparecidos/18248610-29627809.jpg" TargetMode="External"/><Relationship Id="rId877" Type="http://schemas.openxmlformats.org/officeDocument/2006/relationships/hyperlink" Target="https://sistemas.policia.gob.pe/archivos/fotos_desaparecidos/441079-29715342.jpg" TargetMode="External"/><Relationship Id="rId1062" Type="http://schemas.openxmlformats.org/officeDocument/2006/relationships/hyperlink" Target="https://denuncias.pnp.gob.pe/archivos/fotos_desaparecidos/12938634-29736193.jpg" TargetMode="External"/><Relationship Id="rId737" Type="http://schemas.openxmlformats.org/officeDocument/2006/relationships/hyperlink" Target="https://sistemas.policia.gob.pe/archivos/fotos_desaparecidos/23073342-29691876.jpg" TargetMode="External"/><Relationship Id="rId944" Type="http://schemas.openxmlformats.org/officeDocument/2006/relationships/hyperlink" Target="https://sistemas.policia.gob.pe/archivos/fotos_desaparecidos/23083985-29728028.jpg" TargetMode="External"/><Relationship Id="rId1367" Type="http://schemas.openxmlformats.org/officeDocument/2006/relationships/hyperlink" Target="https://denuncias.pnp.gob.pe/archivos/fotos_desaparecidos/23022746-29530748.jpg" TargetMode="External"/><Relationship Id="rId1574" Type="http://schemas.openxmlformats.org/officeDocument/2006/relationships/hyperlink" Target="https://sistemas.policia.gob.pe/archivos/fotos_desaparecidos/12445995-29487632.jpg" TargetMode="External"/><Relationship Id="rId1781" Type="http://schemas.openxmlformats.org/officeDocument/2006/relationships/hyperlink" Target="https://denuncias.pnp.gob.pe/archivos/fotos_desaparecidos/23011381-29604116.jpg" TargetMode="External"/><Relationship Id="rId73" Type="http://schemas.openxmlformats.org/officeDocument/2006/relationships/hyperlink" Target="https://sistemas.policia.gob.pe/archivos/fotos_desaparecidos/23041528-29590632.jpg" TargetMode="External"/><Relationship Id="rId804" Type="http://schemas.openxmlformats.org/officeDocument/2006/relationships/hyperlink" Target="https://denuncias.pnp.gob.pe/archivos/fotos_desaparecidos/22943625-29701829.jpg" TargetMode="External"/><Relationship Id="rId1227" Type="http://schemas.openxmlformats.org/officeDocument/2006/relationships/hyperlink" Target="https://sistemas.policia.gob.pe/archivos/fotos_desaparecidos/23095670-29766948.jpg" TargetMode="External"/><Relationship Id="rId1434" Type="http://schemas.openxmlformats.org/officeDocument/2006/relationships/hyperlink" Target="https://denuncias.pnp.gob.pe/archivos/fotos_desaparecidos/23005403-29472181.jpg" TargetMode="External"/><Relationship Id="rId1641" Type="http://schemas.openxmlformats.org/officeDocument/2006/relationships/hyperlink" Target="https://sistemas.policia.gob.pe/archivos/fotos_desaparecidos/18511439-29792988.jpg" TargetMode="External"/><Relationship Id="rId1501" Type="http://schemas.openxmlformats.org/officeDocument/2006/relationships/hyperlink" Target="https://sistemas.policia.gob.pe/archivos/fotos_desaparecidos/20770584-29535656.jpg" TargetMode="External"/><Relationship Id="rId1739" Type="http://schemas.openxmlformats.org/officeDocument/2006/relationships/hyperlink" Target="https://denuncias.pnp.gob.pe/archivos/fotos_desaparecidos/14500017-29577115.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1794"/>
  <sheetViews>
    <sheetView tabSelected="1" workbookViewId="0">
      <selection activeCell="C12" sqref="C12"/>
    </sheetView>
  </sheetViews>
  <sheetFormatPr baseColWidth="10" defaultColWidth="12.6640625" defaultRowHeight="15.75" customHeight="1" x14ac:dyDescent="0.25"/>
  <sheetData>
    <row r="1" spans="1:37"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t="s">
        <v>21</v>
      </c>
      <c r="W1" s="1" t="s">
        <v>22</v>
      </c>
      <c r="X1" s="1" t="s">
        <v>23</v>
      </c>
      <c r="Y1" s="1" t="s">
        <v>24</v>
      </c>
      <c r="Z1" s="2" t="s">
        <v>25</v>
      </c>
      <c r="AA1" s="1" t="s">
        <v>26</v>
      </c>
      <c r="AB1" s="1" t="s">
        <v>27</v>
      </c>
      <c r="AC1" s="1" t="s">
        <v>28</v>
      </c>
      <c r="AD1" s="1" t="s">
        <v>29</v>
      </c>
      <c r="AE1" s="1" t="s">
        <v>30</v>
      </c>
      <c r="AF1" s="1" t="s">
        <v>31</v>
      </c>
      <c r="AG1" s="1" t="s">
        <v>32</v>
      </c>
      <c r="AH1" s="1" t="s">
        <v>33</v>
      </c>
      <c r="AI1" s="1" t="s">
        <v>34</v>
      </c>
      <c r="AJ1" s="1" t="s">
        <v>35</v>
      </c>
      <c r="AK1" s="1" t="s">
        <v>36</v>
      </c>
    </row>
    <row r="2" spans="1:37" ht="15.75" customHeight="1" x14ac:dyDescent="0.25">
      <c r="A2" s="3" t="s">
        <v>37</v>
      </c>
      <c r="B2" s="4">
        <v>29624042</v>
      </c>
      <c r="C2" s="3" t="s">
        <v>38</v>
      </c>
      <c r="D2" s="4">
        <v>14</v>
      </c>
      <c r="E2" s="3" t="s">
        <v>39</v>
      </c>
      <c r="F2" s="3" t="s">
        <v>40</v>
      </c>
      <c r="G2" s="3" t="str">
        <f t="shared" ref="G2:G256" si="0">LEFT(F2,FIND("-",F2,1)-1)</f>
        <v>JUNIN</v>
      </c>
      <c r="H2" s="3" t="s">
        <v>41</v>
      </c>
      <c r="I2" s="3" t="s">
        <v>42</v>
      </c>
      <c r="J2" s="3" t="s">
        <v>43</v>
      </c>
      <c r="K2" s="3" t="s">
        <v>44</v>
      </c>
      <c r="L2" s="3" t="s">
        <v>45</v>
      </c>
      <c r="M2" s="3" t="s">
        <v>46</v>
      </c>
      <c r="N2" s="3" t="s">
        <v>43</v>
      </c>
      <c r="O2" s="4" t="s">
        <v>47</v>
      </c>
      <c r="P2" s="3" t="s">
        <v>48</v>
      </c>
      <c r="Q2" s="3" t="s">
        <v>49</v>
      </c>
      <c r="R2" s="3" t="s">
        <v>50</v>
      </c>
      <c r="S2" s="3"/>
      <c r="T2" s="3" t="s">
        <v>51</v>
      </c>
      <c r="U2" s="5" t="s">
        <v>52</v>
      </c>
      <c r="V2" s="6">
        <v>45444</v>
      </c>
      <c r="W2" s="7">
        <v>0.58613425925925922</v>
      </c>
      <c r="X2" s="8">
        <v>40095</v>
      </c>
      <c r="Y2" s="3" t="s">
        <v>53</v>
      </c>
      <c r="Z2" s="6">
        <v>45444</v>
      </c>
      <c r="AA2" s="7">
        <v>0.57291666666666663</v>
      </c>
      <c r="AB2" s="3" t="b">
        <v>0</v>
      </c>
      <c r="AC2" s="9">
        <f t="shared" ref="AC2:AC256" si="1">IF(AB2=FALSE,0,1)</f>
        <v>0</v>
      </c>
      <c r="AD2" s="6"/>
      <c r="AE2" s="7"/>
      <c r="AF2" s="4"/>
      <c r="AG2" s="9">
        <v>317222222</v>
      </c>
      <c r="AH2" s="9">
        <v>-120739411</v>
      </c>
      <c r="AI2" s="9">
        <v>-751984979</v>
      </c>
      <c r="AJ2" s="3" t="b">
        <v>1</v>
      </c>
      <c r="AK2" s="3" t="s">
        <v>54</v>
      </c>
    </row>
    <row r="3" spans="1:37" ht="15.75" customHeight="1" x14ac:dyDescent="0.25">
      <c r="A3" s="10" t="s">
        <v>55</v>
      </c>
      <c r="B3" s="11">
        <v>29624175</v>
      </c>
      <c r="C3" s="10" t="s">
        <v>56</v>
      </c>
      <c r="D3" s="11">
        <v>15</v>
      </c>
      <c r="E3" s="10" t="s">
        <v>39</v>
      </c>
      <c r="F3" s="10" t="s">
        <v>57</v>
      </c>
      <c r="G3" s="3" t="str">
        <f t="shared" si="0"/>
        <v>PUNO</v>
      </c>
      <c r="H3" s="10" t="s">
        <v>41</v>
      </c>
      <c r="I3" s="10" t="s">
        <v>42</v>
      </c>
      <c r="J3" s="10" t="s">
        <v>58</v>
      </c>
      <c r="K3" s="10" t="s">
        <v>44</v>
      </c>
      <c r="L3" s="10" t="s">
        <v>45</v>
      </c>
      <c r="M3" s="10" t="s">
        <v>46</v>
      </c>
      <c r="N3" s="10" t="s">
        <v>43</v>
      </c>
      <c r="O3" s="11" t="s">
        <v>59</v>
      </c>
      <c r="P3" s="10" t="s">
        <v>60</v>
      </c>
      <c r="Q3" s="10" t="s">
        <v>61</v>
      </c>
      <c r="R3" s="10" t="s">
        <v>62</v>
      </c>
      <c r="S3" s="10"/>
      <c r="T3" s="10" t="s">
        <v>63</v>
      </c>
      <c r="U3" s="12" t="s">
        <v>64</v>
      </c>
      <c r="V3" s="13">
        <v>45444</v>
      </c>
      <c r="W3" s="14">
        <v>0.61093750000000002</v>
      </c>
      <c r="X3" s="13">
        <v>39659</v>
      </c>
      <c r="Y3" s="10" t="s">
        <v>53</v>
      </c>
      <c r="Z3" s="13">
        <v>45444</v>
      </c>
      <c r="AA3" s="14">
        <v>4.1666666666666664E-2</v>
      </c>
      <c r="AB3" s="10" t="b">
        <v>0</v>
      </c>
      <c r="AC3" s="9">
        <f t="shared" si="1"/>
        <v>0</v>
      </c>
      <c r="AD3" s="13"/>
      <c r="AE3" s="14"/>
      <c r="AF3" s="11"/>
      <c r="AG3" s="15">
        <v>136625</v>
      </c>
      <c r="AH3" s="15">
        <v>-154964148</v>
      </c>
      <c r="AI3" s="15">
        <v>-701479902</v>
      </c>
      <c r="AJ3" s="10" t="b">
        <v>1</v>
      </c>
      <c r="AK3" s="10" t="s">
        <v>65</v>
      </c>
    </row>
    <row r="4" spans="1:37" ht="15.75" customHeight="1" x14ac:dyDescent="0.25">
      <c r="A4" s="3" t="s">
        <v>66</v>
      </c>
      <c r="B4" s="4">
        <v>29619652</v>
      </c>
      <c r="C4" s="3" t="s">
        <v>67</v>
      </c>
      <c r="D4" s="4">
        <v>15</v>
      </c>
      <c r="E4" s="3" t="s">
        <v>39</v>
      </c>
      <c r="F4" s="3" t="s">
        <v>68</v>
      </c>
      <c r="G4" s="3" t="str">
        <f t="shared" si="0"/>
        <v>MADRE DE DIOS</v>
      </c>
      <c r="H4" s="3" t="s">
        <v>69</v>
      </c>
      <c r="I4" s="3" t="s">
        <v>42</v>
      </c>
      <c r="J4" s="3" t="s">
        <v>43</v>
      </c>
      <c r="K4" s="3" t="s">
        <v>44</v>
      </c>
      <c r="L4" s="3" t="s">
        <v>45</v>
      </c>
      <c r="M4" s="3" t="s">
        <v>70</v>
      </c>
      <c r="N4" s="3" t="s">
        <v>43</v>
      </c>
      <c r="O4" s="4" t="s">
        <v>71</v>
      </c>
      <c r="P4" s="3" t="s">
        <v>60</v>
      </c>
      <c r="Q4" s="3" t="s">
        <v>72</v>
      </c>
      <c r="R4" s="3" t="s">
        <v>73</v>
      </c>
      <c r="S4" s="3"/>
      <c r="T4" s="3" t="s">
        <v>74</v>
      </c>
      <c r="U4" s="5" t="s">
        <v>75</v>
      </c>
      <c r="V4" s="6">
        <v>45443</v>
      </c>
      <c r="W4" s="7">
        <v>0.91723379629629631</v>
      </c>
      <c r="X4" s="6">
        <v>39767</v>
      </c>
      <c r="Y4" s="3" t="s">
        <v>53</v>
      </c>
      <c r="Z4" s="6">
        <v>45443</v>
      </c>
      <c r="AA4" s="7">
        <v>0.83333333333333337</v>
      </c>
      <c r="AB4" s="3" t="b">
        <v>0</v>
      </c>
      <c r="AC4" s="9">
        <f t="shared" si="1"/>
        <v>0</v>
      </c>
      <c r="AD4" s="6">
        <v>45444</v>
      </c>
      <c r="AE4" s="7">
        <v>0.33194444444444443</v>
      </c>
      <c r="AF4" s="9">
        <v>1196666667</v>
      </c>
      <c r="AG4" s="9">
        <v>2013611111</v>
      </c>
      <c r="AH4" s="9">
        <v>-129253147</v>
      </c>
      <c r="AI4" s="9">
        <v>-703022675</v>
      </c>
      <c r="AJ4" s="3" t="b">
        <v>1</v>
      </c>
      <c r="AK4" s="3" t="s">
        <v>76</v>
      </c>
    </row>
    <row r="5" spans="1:37" ht="15.75" customHeight="1" x14ac:dyDescent="0.25">
      <c r="A5" s="10" t="s">
        <v>77</v>
      </c>
      <c r="B5" s="11">
        <v>29624745</v>
      </c>
      <c r="C5" s="10" t="s">
        <v>78</v>
      </c>
      <c r="D5" s="11">
        <v>14</v>
      </c>
      <c r="E5" s="10" t="s">
        <v>39</v>
      </c>
      <c r="F5" s="10" t="s">
        <v>79</v>
      </c>
      <c r="G5" s="3" t="str">
        <f t="shared" si="0"/>
        <v>LAMBAYEQUE</v>
      </c>
      <c r="H5" s="10" t="s">
        <v>69</v>
      </c>
      <c r="I5" s="10" t="s">
        <v>42</v>
      </c>
      <c r="J5" s="10" t="s">
        <v>43</v>
      </c>
      <c r="K5" s="10" t="s">
        <v>44</v>
      </c>
      <c r="L5" s="10" t="s">
        <v>80</v>
      </c>
      <c r="M5" s="10" t="s">
        <v>70</v>
      </c>
      <c r="N5" s="10" t="s">
        <v>43</v>
      </c>
      <c r="O5" s="16">
        <v>45444</v>
      </c>
      <c r="P5" s="10" t="s">
        <v>48</v>
      </c>
      <c r="Q5" s="10" t="s">
        <v>81</v>
      </c>
      <c r="R5" s="10" t="s">
        <v>82</v>
      </c>
      <c r="S5" s="10"/>
      <c r="T5" s="10" t="s">
        <v>83</v>
      </c>
      <c r="U5" s="12" t="s">
        <v>84</v>
      </c>
      <c r="V5" s="13">
        <v>45444</v>
      </c>
      <c r="W5" s="14">
        <v>0.70017361111111109</v>
      </c>
      <c r="X5" s="13">
        <v>40203</v>
      </c>
      <c r="Y5" s="10" t="s">
        <v>53</v>
      </c>
      <c r="Z5" s="13">
        <v>45443</v>
      </c>
      <c r="AA5" s="14">
        <v>0.79166666666666663</v>
      </c>
      <c r="AB5" s="10" t="b">
        <v>1</v>
      </c>
      <c r="AC5" s="9">
        <f t="shared" si="1"/>
        <v>1</v>
      </c>
      <c r="AD5" s="13">
        <v>45444</v>
      </c>
      <c r="AE5" s="14">
        <v>0.19375000000000001</v>
      </c>
      <c r="AF5" s="11" t="s">
        <v>85</v>
      </c>
      <c r="AG5" s="15">
        <v>2180416667</v>
      </c>
      <c r="AH5" s="15">
        <v>-68192293</v>
      </c>
      <c r="AI5" s="15">
        <v>-7985911818</v>
      </c>
      <c r="AJ5" s="10" t="b">
        <v>1</v>
      </c>
      <c r="AK5" s="10" t="s">
        <v>86</v>
      </c>
    </row>
    <row r="6" spans="1:37" ht="15.75" customHeight="1" x14ac:dyDescent="0.25">
      <c r="A6" s="3" t="s">
        <v>87</v>
      </c>
      <c r="B6" s="4">
        <v>29619558</v>
      </c>
      <c r="C6" s="3" t="s">
        <v>88</v>
      </c>
      <c r="D6" s="4">
        <v>14</v>
      </c>
      <c r="E6" s="3" t="s">
        <v>39</v>
      </c>
      <c r="F6" s="3" t="s">
        <v>89</v>
      </c>
      <c r="G6" s="3" t="str">
        <f t="shared" si="0"/>
        <v>PUNO</v>
      </c>
      <c r="H6" s="3" t="s">
        <v>90</v>
      </c>
      <c r="I6" s="3" t="s">
        <v>42</v>
      </c>
      <c r="J6" s="3" t="s">
        <v>43</v>
      </c>
      <c r="K6" s="3" t="s">
        <v>44</v>
      </c>
      <c r="L6" s="3" t="s">
        <v>45</v>
      </c>
      <c r="M6" s="3" t="s">
        <v>46</v>
      </c>
      <c r="N6" s="3" t="s">
        <v>43</v>
      </c>
      <c r="O6" s="4" t="s">
        <v>91</v>
      </c>
      <c r="P6" s="3" t="s">
        <v>48</v>
      </c>
      <c r="Q6" s="3" t="s">
        <v>92</v>
      </c>
      <c r="R6" s="3" t="s">
        <v>93</v>
      </c>
      <c r="S6" s="3"/>
      <c r="T6" s="3" t="s">
        <v>94</v>
      </c>
      <c r="U6" s="5" t="s">
        <v>95</v>
      </c>
      <c r="V6" s="6">
        <v>45443</v>
      </c>
      <c r="W6" s="7">
        <v>0.91041666666666665</v>
      </c>
      <c r="X6" s="6">
        <v>40353</v>
      </c>
      <c r="Y6" s="3" t="s">
        <v>53</v>
      </c>
      <c r="Z6" s="6">
        <v>45443</v>
      </c>
      <c r="AA6" s="7">
        <v>0.78819444444444442</v>
      </c>
      <c r="AB6" s="3" t="b">
        <v>0</v>
      </c>
      <c r="AC6" s="9">
        <f t="shared" si="1"/>
        <v>0</v>
      </c>
      <c r="AD6" s="6"/>
      <c r="AE6" s="7"/>
      <c r="AF6" s="4"/>
      <c r="AG6" s="9">
        <v>2933333333</v>
      </c>
      <c r="AH6" s="9">
        <v>-15299489</v>
      </c>
      <c r="AI6" s="9">
        <v>-699785695</v>
      </c>
      <c r="AJ6" s="3" t="b">
        <v>1</v>
      </c>
      <c r="AK6" s="3" t="s">
        <v>96</v>
      </c>
    </row>
    <row r="7" spans="1:37" ht="15.75" customHeight="1" x14ac:dyDescent="0.25">
      <c r="A7" s="10" t="s">
        <v>97</v>
      </c>
      <c r="B7" s="11">
        <v>29619831</v>
      </c>
      <c r="C7" s="10" t="s">
        <v>98</v>
      </c>
      <c r="D7" s="11">
        <v>13</v>
      </c>
      <c r="E7" s="10" t="s">
        <v>39</v>
      </c>
      <c r="F7" s="10" t="s">
        <v>99</v>
      </c>
      <c r="G7" s="3" t="str">
        <f t="shared" si="0"/>
        <v>PIURA</v>
      </c>
      <c r="H7" s="10" t="s">
        <v>69</v>
      </c>
      <c r="I7" s="10" t="s">
        <v>42</v>
      </c>
      <c r="J7" s="10" t="s">
        <v>43</v>
      </c>
      <c r="K7" s="10" t="s">
        <v>44</v>
      </c>
      <c r="L7" s="10" t="s">
        <v>45</v>
      </c>
      <c r="M7" s="10" t="s">
        <v>70</v>
      </c>
      <c r="N7" s="10" t="s">
        <v>43</v>
      </c>
      <c r="O7" s="11" t="s">
        <v>59</v>
      </c>
      <c r="P7" s="10" t="s">
        <v>48</v>
      </c>
      <c r="Q7" s="10" t="s">
        <v>100</v>
      </c>
      <c r="R7" s="10" t="s">
        <v>101</v>
      </c>
      <c r="S7" s="10"/>
      <c r="T7" s="10" t="s">
        <v>102</v>
      </c>
      <c r="U7" s="12" t="s">
        <v>103</v>
      </c>
      <c r="V7" s="13">
        <v>45443</v>
      </c>
      <c r="W7" s="14">
        <v>0.94136574074074075</v>
      </c>
      <c r="X7" s="17">
        <v>40497</v>
      </c>
      <c r="Y7" s="10" t="s">
        <v>53</v>
      </c>
      <c r="Z7" s="13">
        <v>45443</v>
      </c>
      <c r="AA7" s="14">
        <v>0.77083333333333337</v>
      </c>
      <c r="AB7" s="10" t="b">
        <v>0</v>
      </c>
      <c r="AC7" s="9">
        <f t="shared" si="1"/>
        <v>0</v>
      </c>
      <c r="AD7" s="13">
        <v>45443</v>
      </c>
      <c r="AE7" s="14">
        <v>0.70833333333333337</v>
      </c>
      <c r="AF7" s="11" t="s">
        <v>104</v>
      </c>
      <c r="AG7" s="15">
        <v>4092777778</v>
      </c>
      <c r="AH7" s="15">
        <v>-49070461</v>
      </c>
      <c r="AI7" s="15">
        <v>-806514658</v>
      </c>
      <c r="AJ7" s="10" t="b">
        <v>1</v>
      </c>
      <c r="AK7" s="10" t="s">
        <v>105</v>
      </c>
    </row>
    <row r="8" spans="1:37" ht="15.75" customHeight="1" x14ac:dyDescent="0.25">
      <c r="A8" s="3" t="s">
        <v>106</v>
      </c>
      <c r="B8" s="4">
        <v>29619929</v>
      </c>
      <c r="C8" s="3" t="s">
        <v>107</v>
      </c>
      <c r="D8" s="4">
        <v>15</v>
      </c>
      <c r="E8" s="3" t="s">
        <v>39</v>
      </c>
      <c r="F8" s="3" t="s">
        <v>108</v>
      </c>
      <c r="G8" s="3" t="str">
        <f t="shared" si="0"/>
        <v>LIMA</v>
      </c>
      <c r="H8" s="3" t="s">
        <v>69</v>
      </c>
      <c r="I8" s="3" t="s">
        <v>42</v>
      </c>
      <c r="J8" s="3" t="s">
        <v>43</v>
      </c>
      <c r="K8" s="3" t="s">
        <v>44</v>
      </c>
      <c r="L8" s="3" t="s">
        <v>109</v>
      </c>
      <c r="M8" s="3" t="s">
        <v>70</v>
      </c>
      <c r="N8" s="3" t="s">
        <v>43</v>
      </c>
      <c r="O8" s="4" t="s">
        <v>110</v>
      </c>
      <c r="P8" s="3" t="s">
        <v>48</v>
      </c>
      <c r="Q8" s="3" t="s">
        <v>111</v>
      </c>
      <c r="R8" s="3" t="s">
        <v>112</v>
      </c>
      <c r="S8" s="3"/>
      <c r="T8" s="3" t="s">
        <v>113</v>
      </c>
      <c r="U8" s="5" t="s">
        <v>114</v>
      </c>
      <c r="V8" s="6">
        <v>45443</v>
      </c>
      <c r="W8" s="7">
        <v>0.94594907407407403</v>
      </c>
      <c r="X8" s="6">
        <v>39785</v>
      </c>
      <c r="Y8" s="3" t="s">
        <v>53</v>
      </c>
      <c r="Z8" s="6">
        <v>45443</v>
      </c>
      <c r="AA8" s="7">
        <v>0.75</v>
      </c>
      <c r="AB8" s="3" t="b">
        <v>0</v>
      </c>
      <c r="AC8" s="9">
        <f t="shared" si="1"/>
        <v>0</v>
      </c>
      <c r="AD8" s="6">
        <v>45443</v>
      </c>
      <c r="AE8" s="7">
        <v>0.66666666666666663</v>
      </c>
      <c r="AF8" s="4">
        <v>-2</v>
      </c>
      <c r="AG8" s="9">
        <v>4702777778</v>
      </c>
      <c r="AH8" s="9">
        <v>-1204205235</v>
      </c>
      <c r="AI8" s="9">
        <v>-7699571439</v>
      </c>
      <c r="AJ8" s="3" t="b">
        <v>1</v>
      </c>
      <c r="AK8" s="3" t="s">
        <v>115</v>
      </c>
    </row>
    <row r="9" spans="1:37" ht="15.75" customHeight="1" x14ac:dyDescent="0.25">
      <c r="A9" s="10" t="s">
        <v>116</v>
      </c>
      <c r="B9" s="11">
        <v>29623973</v>
      </c>
      <c r="C9" s="10" t="s">
        <v>117</v>
      </c>
      <c r="D9" s="11">
        <v>16</v>
      </c>
      <c r="E9" s="10" t="s">
        <v>39</v>
      </c>
      <c r="F9" s="10" t="s">
        <v>118</v>
      </c>
      <c r="G9" s="3" t="str">
        <f t="shared" si="0"/>
        <v>LIMA</v>
      </c>
      <c r="H9" s="10" t="s">
        <v>69</v>
      </c>
      <c r="I9" s="10" t="s">
        <v>119</v>
      </c>
      <c r="J9" s="10" t="s">
        <v>58</v>
      </c>
      <c r="K9" s="10" t="s">
        <v>120</v>
      </c>
      <c r="L9" s="10" t="s">
        <v>109</v>
      </c>
      <c r="M9" s="10" t="s">
        <v>120</v>
      </c>
      <c r="N9" s="10" t="s">
        <v>121</v>
      </c>
      <c r="O9" s="11" t="s">
        <v>59</v>
      </c>
      <c r="P9" s="10" t="s">
        <v>122</v>
      </c>
      <c r="Q9" s="10" t="s">
        <v>123</v>
      </c>
      <c r="R9" s="10" t="s">
        <v>124</v>
      </c>
      <c r="S9" s="10"/>
      <c r="T9" s="10" t="s">
        <v>125</v>
      </c>
      <c r="U9" s="12" t="s">
        <v>126</v>
      </c>
      <c r="V9" s="13">
        <v>45444</v>
      </c>
      <c r="W9" s="14">
        <v>0.57658564814814817</v>
      </c>
      <c r="X9" s="13">
        <v>39289</v>
      </c>
      <c r="Y9" s="10" t="s">
        <v>53</v>
      </c>
      <c r="Z9" s="13">
        <v>45443</v>
      </c>
      <c r="AA9" s="14">
        <v>0.75</v>
      </c>
      <c r="AB9" s="10" t="b">
        <v>0</v>
      </c>
      <c r="AC9" s="9">
        <f t="shared" si="1"/>
        <v>0</v>
      </c>
      <c r="AD9" s="13">
        <v>45443</v>
      </c>
      <c r="AE9" s="14">
        <v>0.625</v>
      </c>
      <c r="AF9" s="11">
        <v>-3</v>
      </c>
      <c r="AG9" s="15">
        <v>1983805556</v>
      </c>
      <c r="AH9" s="15">
        <v>-119659853</v>
      </c>
      <c r="AI9" s="15">
        <v>-7707307132</v>
      </c>
      <c r="AJ9" s="10" t="b">
        <v>1</v>
      </c>
      <c r="AK9" s="10" t="s">
        <v>127</v>
      </c>
    </row>
    <row r="10" spans="1:37" ht="15.75" customHeight="1" x14ac:dyDescent="0.25">
      <c r="A10" s="3" t="s">
        <v>128</v>
      </c>
      <c r="B10" s="4">
        <v>29620573</v>
      </c>
      <c r="C10" s="3" t="s">
        <v>129</v>
      </c>
      <c r="D10" s="4">
        <v>14</v>
      </c>
      <c r="E10" s="3" t="s">
        <v>39</v>
      </c>
      <c r="F10" s="3" t="s">
        <v>130</v>
      </c>
      <c r="G10" s="3" t="str">
        <f t="shared" si="0"/>
        <v>CAJAMARCA</v>
      </c>
      <c r="H10" s="3" t="s">
        <v>69</v>
      </c>
      <c r="I10" s="3" t="s">
        <v>42</v>
      </c>
      <c r="J10" s="3" t="s">
        <v>43</v>
      </c>
      <c r="K10" s="3" t="s">
        <v>44</v>
      </c>
      <c r="L10" s="3" t="s">
        <v>45</v>
      </c>
      <c r="M10" s="3" t="s">
        <v>46</v>
      </c>
      <c r="N10" s="3" t="s">
        <v>43</v>
      </c>
      <c r="O10" s="18">
        <v>45444</v>
      </c>
      <c r="P10" s="3" t="s">
        <v>60</v>
      </c>
      <c r="Q10" s="3" t="s">
        <v>131</v>
      </c>
      <c r="R10" s="3" t="s">
        <v>132</v>
      </c>
      <c r="S10" s="3" t="s">
        <v>133</v>
      </c>
      <c r="T10" s="3" t="s">
        <v>134</v>
      </c>
      <c r="U10" s="5" t="s">
        <v>135</v>
      </c>
      <c r="V10" s="6">
        <v>45444</v>
      </c>
      <c r="W10" s="7">
        <v>8.6805555555555552E-2</v>
      </c>
      <c r="X10" s="6">
        <v>40213</v>
      </c>
      <c r="Y10" s="3" t="s">
        <v>53</v>
      </c>
      <c r="Z10" s="6">
        <v>45443</v>
      </c>
      <c r="AA10" s="7">
        <v>0.72916666666666663</v>
      </c>
      <c r="AB10" s="3" t="b">
        <v>0</v>
      </c>
      <c r="AC10" s="9">
        <f t="shared" si="1"/>
        <v>0</v>
      </c>
      <c r="AD10" s="6"/>
      <c r="AE10" s="7"/>
      <c r="AF10" s="4"/>
      <c r="AG10" s="9">
        <v>8583333333</v>
      </c>
      <c r="AH10" s="9">
        <v>-59407861</v>
      </c>
      <c r="AI10" s="9">
        <v>-773092386</v>
      </c>
      <c r="AJ10" s="3" t="b">
        <v>1</v>
      </c>
      <c r="AK10" s="3" t="s">
        <v>136</v>
      </c>
    </row>
    <row r="11" spans="1:37" ht="15.75" customHeight="1" x14ac:dyDescent="0.25">
      <c r="A11" s="10" t="s">
        <v>137</v>
      </c>
      <c r="B11" s="11">
        <v>29619545</v>
      </c>
      <c r="C11" s="10" t="s">
        <v>138</v>
      </c>
      <c r="D11" s="11">
        <v>14</v>
      </c>
      <c r="E11" s="10" t="s">
        <v>39</v>
      </c>
      <c r="F11" s="10" t="s">
        <v>139</v>
      </c>
      <c r="G11" s="3" t="str">
        <f t="shared" si="0"/>
        <v>CALLAO</v>
      </c>
      <c r="H11" s="10" t="s">
        <v>41</v>
      </c>
      <c r="I11" s="10" t="s">
        <v>42</v>
      </c>
      <c r="J11" s="10" t="s">
        <v>43</v>
      </c>
      <c r="K11" s="10" t="s">
        <v>140</v>
      </c>
      <c r="L11" s="10" t="s">
        <v>45</v>
      </c>
      <c r="M11" s="10" t="s">
        <v>141</v>
      </c>
      <c r="N11" s="10" t="s">
        <v>142</v>
      </c>
      <c r="O11" s="16">
        <v>45413</v>
      </c>
      <c r="P11" s="10" t="s">
        <v>122</v>
      </c>
      <c r="Q11" s="10" t="s">
        <v>143</v>
      </c>
      <c r="R11" s="10" t="s">
        <v>144</v>
      </c>
      <c r="S11" s="10" t="s">
        <v>145</v>
      </c>
      <c r="T11" s="10" t="s">
        <v>146</v>
      </c>
      <c r="U11" s="12" t="s">
        <v>147</v>
      </c>
      <c r="V11" s="13">
        <v>45443</v>
      </c>
      <c r="W11" s="14">
        <v>0.89871527777777782</v>
      </c>
      <c r="X11" s="13">
        <v>40202</v>
      </c>
      <c r="Y11" s="10" t="s">
        <v>53</v>
      </c>
      <c r="Z11" s="13">
        <v>45443</v>
      </c>
      <c r="AA11" s="14">
        <v>0.6875</v>
      </c>
      <c r="AB11" s="10" t="b">
        <v>1</v>
      </c>
      <c r="AC11" s="9">
        <f t="shared" si="1"/>
        <v>1</v>
      </c>
      <c r="AD11" s="13">
        <v>45443</v>
      </c>
      <c r="AE11" s="14">
        <v>0.58333333333333337</v>
      </c>
      <c r="AF11" s="11" t="s">
        <v>148</v>
      </c>
      <c r="AG11" s="15">
        <v>5069166667</v>
      </c>
      <c r="AH11" s="15">
        <v>-118264503</v>
      </c>
      <c r="AI11" s="15">
        <v>-771295739</v>
      </c>
      <c r="AJ11" s="10" t="b">
        <v>1</v>
      </c>
      <c r="AK11" s="10" t="s">
        <v>149</v>
      </c>
    </row>
    <row r="12" spans="1:37" ht="15.75" customHeight="1" x14ac:dyDescent="0.25">
      <c r="A12" s="3" t="s">
        <v>137</v>
      </c>
      <c r="B12" s="4">
        <v>29623257</v>
      </c>
      <c r="C12" s="3" t="s">
        <v>150</v>
      </c>
      <c r="D12" s="4">
        <v>17</v>
      </c>
      <c r="E12" s="3" t="s">
        <v>39</v>
      </c>
      <c r="F12" s="3" t="s">
        <v>151</v>
      </c>
      <c r="G12" s="3" t="str">
        <f t="shared" si="0"/>
        <v>CALLAO</v>
      </c>
      <c r="H12" s="3" t="s">
        <v>69</v>
      </c>
      <c r="I12" s="3" t="s">
        <v>42</v>
      </c>
      <c r="J12" s="3" t="s">
        <v>43</v>
      </c>
      <c r="K12" s="3" t="s">
        <v>44</v>
      </c>
      <c r="L12" s="3" t="s">
        <v>45</v>
      </c>
      <c r="M12" s="3" t="s">
        <v>46</v>
      </c>
      <c r="N12" s="3" t="s">
        <v>121</v>
      </c>
      <c r="O12" s="4" t="s">
        <v>152</v>
      </c>
      <c r="P12" s="3" t="s">
        <v>48</v>
      </c>
      <c r="Q12" s="3" t="s">
        <v>153</v>
      </c>
      <c r="R12" s="3" t="s">
        <v>154</v>
      </c>
      <c r="S12" s="3"/>
      <c r="T12" s="3" t="s">
        <v>155</v>
      </c>
      <c r="U12" s="5" t="s">
        <v>156</v>
      </c>
      <c r="V12" s="6">
        <v>45444</v>
      </c>
      <c r="W12" s="7">
        <v>0.49775462962962963</v>
      </c>
      <c r="X12" s="8">
        <v>39121</v>
      </c>
      <c r="Y12" s="3" t="s">
        <v>53</v>
      </c>
      <c r="Z12" s="6">
        <v>45443</v>
      </c>
      <c r="AA12" s="7">
        <v>0.66666666666666663</v>
      </c>
      <c r="AB12" s="3" t="b">
        <v>0</v>
      </c>
      <c r="AC12" s="9">
        <f t="shared" si="1"/>
        <v>0</v>
      </c>
      <c r="AD12" s="6"/>
      <c r="AE12" s="7"/>
      <c r="AF12" s="4"/>
      <c r="AG12" s="9">
        <v>1994611111</v>
      </c>
      <c r="AH12" s="9">
        <v>-118244848</v>
      </c>
      <c r="AI12" s="9">
        <v>-771305368</v>
      </c>
      <c r="AJ12" s="3" t="b">
        <v>1</v>
      </c>
      <c r="AK12" s="3" t="s">
        <v>157</v>
      </c>
    </row>
    <row r="13" spans="1:37" ht="15.75" customHeight="1" x14ac:dyDescent="0.25">
      <c r="A13" s="10" t="s">
        <v>158</v>
      </c>
      <c r="B13" s="11">
        <v>29622353</v>
      </c>
      <c r="C13" s="10" t="s">
        <v>159</v>
      </c>
      <c r="D13" s="11">
        <v>17</v>
      </c>
      <c r="E13" s="10" t="s">
        <v>39</v>
      </c>
      <c r="F13" s="10" t="s">
        <v>160</v>
      </c>
      <c r="G13" s="3" t="str">
        <f t="shared" si="0"/>
        <v>LA LIBERTAD</v>
      </c>
      <c r="H13" s="10" t="s">
        <v>41</v>
      </c>
      <c r="I13" s="10" t="s">
        <v>42</v>
      </c>
      <c r="J13" s="10" t="s">
        <v>43</v>
      </c>
      <c r="K13" s="10" t="s">
        <v>44</v>
      </c>
      <c r="L13" s="10" t="s">
        <v>45</v>
      </c>
      <c r="M13" s="10" t="s">
        <v>46</v>
      </c>
      <c r="N13" s="10" t="s">
        <v>43</v>
      </c>
      <c r="O13" s="11" t="s">
        <v>161</v>
      </c>
      <c r="P13" s="10" t="s">
        <v>60</v>
      </c>
      <c r="Q13" s="10" t="s">
        <v>162</v>
      </c>
      <c r="R13" s="10" t="s">
        <v>163</v>
      </c>
      <c r="S13" s="10"/>
      <c r="T13" s="10" t="s">
        <v>164</v>
      </c>
      <c r="U13" s="12" t="s">
        <v>165</v>
      </c>
      <c r="V13" s="13">
        <v>45444</v>
      </c>
      <c r="W13" s="14">
        <v>0.44347222222222221</v>
      </c>
      <c r="X13" s="13">
        <v>38887</v>
      </c>
      <c r="Y13" s="10" t="s">
        <v>53</v>
      </c>
      <c r="Z13" s="13">
        <v>45443</v>
      </c>
      <c r="AA13" s="14">
        <v>0.625</v>
      </c>
      <c r="AB13" s="10" t="b">
        <v>0</v>
      </c>
      <c r="AC13" s="9">
        <f t="shared" si="1"/>
        <v>0</v>
      </c>
      <c r="AD13" s="13">
        <v>45443</v>
      </c>
      <c r="AE13" s="14">
        <v>0.54166666666666663</v>
      </c>
      <c r="AF13" s="11">
        <v>-2</v>
      </c>
      <c r="AG13" s="15">
        <v>1964333333</v>
      </c>
      <c r="AH13" s="15">
        <v>-80738356</v>
      </c>
      <c r="AI13" s="15">
        <v>-789930966</v>
      </c>
      <c r="AJ13" s="10" t="b">
        <v>1</v>
      </c>
      <c r="AK13" s="10" t="s">
        <v>166</v>
      </c>
    </row>
    <row r="14" spans="1:37" ht="15.75" customHeight="1" x14ac:dyDescent="0.25">
      <c r="A14" s="3" t="s">
        <v>167</v>
      </c>
      <c r="B14" s="4">
        <v>29619540</v>
      </c>
      <c r="C14" s="3" t="s">
        <v>168</v>
      </c>
      <c r="D14" s="4">
        <v>16</v>
      </c>
      <c r="E14" s="3" t="s">
        <v>39</v>
      </c>
      <c r="F14" s="3" t="s">
        <v>169</v>
      </c>
      <c r="G14" s="3" t="str">
        <f t="shared" si="0"/>
        <v>LIMA</v>
      </c>
      <c r="H14" s="3" t="s">
        <v>170</v>
      </c>
      <c r="I14" s="3" t="s">
        <v>170</v>
      </c>
      <c r="J14" s="3" t="s">
        <v>43</v>
      </c>
      <c r="K14" s="3" t="s">
        <v>44</v>
      </c>
      <c r="L14" s="3" t="s">
        <v>45</v>
      </c>
      <c r="M14" s="3" t="s">
        <v>171</v>
      </c>
      <c r="N14" s="3" t="s">
        <v>43</v>
      </c>
      <c r="O14" s="4" t="s">
        <v>172</v>
      </c>
      <c r="P14" s="3" t="s">
        <v>173</v>
      </c>
      <c r="Q14" s="3" t="s">
        <v>174</v>
      </c>
      <c r="R14" s="3" t="s">
        <v>175</v>
      </c>
      <c r="S14" s="3"/>
      <c r="T14" s="3" t="s">
        <v>176</v>
      </c>
      <c r="U14" s="5" t="s">
        <v>177</v>
      </c>
      <c r="V14" s="6">
        <v>45443</v>
      </c>
      <c r="W14" s="7">
        <v>0.9156481481481481</v>
      </c>
      <c r="X14" s="6">
        <v>39400</v>
      </c>
      <c r="Y14" s="3" t="s">
        <v>53</v>
      </c>
      <c r="Z14" s="6">
        <v>45443</v>
      </c>
      <c r="AA14" s="7">
        <v>0.625</v>
      </c>
      <c r="AB14" s="3" t="b">
        <v>0</v>
      </c>
      <c r="AC14" s="9">
        <f t="shared" si="1"/>
        <v>0</v>
      </c>
      <c r="AD14" s="6"/>
      <c r="AE14" s="7"/>
      <c r="AF14" s="4"/>
      <c r="AG14" s="9">
        <v>6975555556</v>
      </c>
      <c r="AH14" s="9">
        <v>-121804821</v>
      </c>
      <c r="AI14" s="9">
        <v>-770132701</v>
      </c>
      <c r="AJ14" s="3" t="b">
        <v>1</v>
      </c>
      <c r="AK14" s="3" t="s">
        <v>178</v>
      </c>
    </row>
    <row r="15" spans="1:37" ht="15.75" customHeight="1" x14ac:dyDescent="0.25">
      <c r="A15" s="10" t="s">
        <v>179</v>
      </c>
      <c r="B15" s="11">
        <v>29620242</v>
      </c>
      <c r="C15" s="10" t="s">
        <v>180</v>
      </c>
      <c r="D15" s="11">
        <v>14</v>
      </c>
      <c r="E15" s="10" t="s">
        <v>39</v>
      </c>
      <c r="F15" s="10" t="s">
        <v>181</v>
      </c>
      <c r="G15" s="3" t="str">
        <f t="shared" si="0"/>
        <v>CUSCO</v>
      </c>
      <c r="H15" s="10" t="s">
        <v>69</v>
      </c>
      <c r="I15" s="10" t="s">
        <v>42</v>
      </c>
      <c r="J15" s="10" t="s">
        <v>43</v>
      </c>
      <c r="K15" s="10" t="s">
        <v>120</v>
      </c>
      <c r="L15" s="10" t="s">
        <v>109</v>
      </c>
      <c r="M15" s="10" t="s">
        <v>70</v>
      </c>
      <c r="N15" s="10" t="s">
        <v>43</v>
      </c>
      <c r="O15" s="11" t="s">
        <v>182</v>
      </c>
      <c r="P15" s="10" t="s">
        <v>48</v>
      </c>
      <c r="Q15" s="10" t="s">
        <v>183</v>
      </c>
      <c r="R15" s="10" t="s">
        <v>184</v>
      </c>
      <c r="S15" s="10" t="s">
        <v>185</v>
      </c>
      <c r="T15" s="10" t="s">
        <v>186</v>
      </c>
      <c r="U15" s="12" t="s">
        <v>187</v>
      </c>
      <c r="V15" s="13">
        <v>45444</v>
      </c>
      <c r="W15" s="14">
        <v>3.380787037037037E-2</v>
      </c>
      <c r="X15" s="13">
        <v>40024</v>
      </c>
      <c r="Y15" s="10" t="s">
        <v>53</v>
      </c>
      <c r="Z15" s="13">
        <v>45443</v>
      </c>
      <c r="AA15" s="14">
        <v>0.58333333333333337</v>
      </c>
      <c r="AB15" s="10" t="b">
        <v>0</v>
      </c>
      <c r="AC15" s="9">
        <f t="shared" si="1"/>
        <v>0</v>
      </c>
      <c r="AD15" s="13">
        <v>45443</v>
      </c>
      <c r="AE15" s="14">
        <v>0.44791666666666669</v>
      </c>
      <c r="AF15" s="11" t="s">
        <v>188</v>
      </c>
      <c r="AG15" s="15">
        <v>1081138889</v>
      </c>
      <c r="AH15" s="15">
        <v>-128663479</v>
      </c>
      <c r="AI15" s="15">
        <v>-726924428</v>
      </c>
      <c r="AJ15" s="10" t="b">
        <v>1</v>
      </c>
      <c r="AK15" s="10" t="s">
        <v>189</v>
      </c>
    </row>
    <row r="16" spans="1:37" ht="15.75" customHeight="1" x14ac:dyDescent="0.25">
      <c r="A16" s="3" t="s">
        <v>190</v>
      </c>
      <c r="B16" s="4">
        <v>29620025</v>
      </c>
      <c r="C16" s="3" t="s">
        <v>191</v>
      </c>
      <c r="D16" s="4">
        <v>16</v>
      </c>
      <c r="E16" s="3" t="s">
        <v>39</v>
      </c>
      <c r="F16" s="3" t="s">
        <v>192</v>
      </c>
      <c r="G16" s="3" t="str">
        <f t="shared" si="0"/>
        <v>APURIMAC</v>
      </c>
      <c r="H16" s="3" t="s">
        <v>170</v>
      </c>
      <c r="I16" s="3" t="s">
        <v>170</v>
      </c>
      <c r="J16" s="3" t="s">
        <v>43</v>
      </c>
      <c r="K16" s="3" t="s">
        <v>120</v>
      </c>
      <c r="L16" s="3" t="s">
        <v>45</v>
      </c>
      <c r="M16" s="3" t="s">
        <v>46</v>
      </c>
      <c r="N16" s="3" t="s">
        <v>43</v>
      </c>
      <c r="O16" s="4" t="s">
        <v>152</v>
      </c>
      <c r="P16" s="3" t="s">
        <v>60</v>
      </c>
      <c r="Q16" s="3" t="s">
        <v>193</v>
      </c>
      <c r="R16" s="3" t="s">
        <v>194</v>
      </c>
      <c r="S16" s="3"/>
      <c r="T16" s="3" t="s">
        <v>195</v>
      </c>
      <c r="U16" s="5" t="s">
        <v>196</v>
      </c>
      <c r="V16" s="6">
        <v>45443</v>
      </c>
      <c r="W16" s="7">
        <v>0.95939814814814817</v>
      </c>
      <c r="X16" s="6">
        <v>39577</v>
      </c>
      <c r="Y16" s="3" t="s">
        <v>53</v>
      </c>
      <c r="Z16" s="6">
        <v>45443</v>
      </c>
      <c r="AA16" s="7">
        <v>0.54166666666666663</v>
      </c>
      <c r="AB16" s="3" t="b">
        <v>0</v>
      </c>
      <c r="AC16" s="9">
        <f t="shared" si="1"/>
        <v>0</v>
      </c>
      <c r="AD16" s="6"/>
      <c r="AE16" s="7"/>
      <c r="AF16" s="4"/>
      <c r="AG16" s="9">
        <v>1002555556</v>
      </c>
      <c r="AH16" s="9">
        <v>-136526084</v>
      </c>
      <c r="AI16" s="9">
        <v>-734821035</v>
      </c>
      <c r="AJ16" s="3" t="b">
        <v>1</v>
      </c>
      <c r="AK16" s="3" t="s">
        <v>197</v>
      </c>
    </row>
    <row r="17" spans="1:37" ht="15.75" customHeight="1" x14ac:dyDescent="0.25">
      <c r="A17" s="10" t="s">
        <v>198</v>
      </c>
      <c r="B17" s="11">
        <v>29616297</v>
      </c>
      <c r="C17" s="10" t="s">
        <v>199</v>
      </c>
      <c r="D17" s="11">
        <v>15</v>
      </c>
      <c r="E17" s="10" t="s">
        <v>39</v>
      </c>
      <c r="F17" s="10" t="s">
        <v>200</v>
      </c>
      <c r="G17" s="3" t="str">
        <f t="shared" si="0"/>
        <v>HUANCAVELICA</v>
      </c>
      <c r="H17" s="10" t="s">
        <v>170</v>
      </c>
      <c r="I17" s="10" t="s">
        <v>42</v>
      </c>
      <c r="J17" s="10" t="s">
        <v>43</v>
      </c>
      <c r="K17" s="10" t="s">
        <v>44</v>
      </c>
      <c r="L17" s="10" t="s">
        <v>45</v>
      </c>
      <c r="M17" s="10" t="s">
        <v>46</v>
      </c>
      <c r="N17" s="10" t="s">
        <v>121</v>
      </c>
      <c r="O17" s="16">
        <v>45413</v>
      </c>
      <c r="P17" s="10" t="s">
        <v>48</v>
      </c>
      <c r="Q17" s="10" t="s">
        <v>201</v>
      </c>
      <c r="R17" s="10" t="s">
        <v>202</v>
      </c>
      <c r="S17" s="10"/>
      <c r="T17" s="10" t="s">
        <v>203</v>
      </c>
      <c r="U17" s="12" t="s">
        <v>204</v>
      </c>
      <c r="V17" s="13">
        <v>45443</v>
      </c>
      <c r="W17" s="14">
        <v>0.59635416666666663</v>
      </c>
      <c r="X17" s="13">
        <v>39657</v>
      </c>
      <c r="Y17" s="10" t="s">
        <v>53</v>
      </c>
      <c r="Z17" s="13">
        <v>45443</v>
      </c>
      <c r="AA17" s="14">
        <v>0.52083333333333337</v>
      </c>
      <c r="AB17" s="10" t="b">
        <v>0</v>
      </c>
      <c r="AC17" s="9">
        <f t="shared" si="1"/>
        <v>0</v>
      </c>
      <c r="AD17" s="13">
        <v>45443</v>
      </c>
      <c r="AE17" s="14">
        <v>0.39583333333333331</v>
      </c>
      <c r="AF17" s="11">
        <v>-3</v>
      </c>
      <c r="AG17" s="19">
        <v>2273637</v>
      </c>
      <c r="AH17" s="15">
        <v>-12564374</v>
      </c>
      <c r="AI17" s="15">
        <v>-749472848</v>
      </c>
      <c r="AJ17" s="10" t="b">
        <v>1</v>
      </c>
      <c r="AK17" s="10" t="s">
        <v>205</v>
      </c>
    </row>
    <row r="18" spans="1:37" ht="15.75" customHeight="1" x14ac:dyDescent="0.25">
      <c r="A18" s="3" t="s">
        <v>206</v>
      </c>
      <c r="B18" s="4">
        <v>29613153</v>
      </c>
      <c r="C18" s="3" t="s">
        <v>207</v>
      </c>
      <c r="D18" s="4">
        <v>10</v>
      </c>
      <c r="E18" s="3" t="s">
        <v>39</v>
      </c>
      <c r="F18" s="3" t="s">
        <v>208</v>
      </c>
      <c r="G18" s="3" t="str">
        <f t="shared" si="0"/>
        <v>LAMBAYEQUE</v>
      </c>
      <c r="H18" s="3" t="s">
        <v>170</v>
      </c>
      <c r="I18" s="3" t="s">
        <v>170</v>
      </c>
      <c r="J18" s="3" t="s">
        <v>43</v>
      </c>
      <c r="K18" s="3" t="s">
        <v>44</v>
      </c>
      <c r="L18" s="3" t="s">
        <v>45</v>
      </c>
      <c r="M18" s="3" t="s">
        <v>209</v>
      </c>
      <c r="N18" s="3" t="s">
        <v>43</v>
      </c>
      <c r="O18" s="18">
        <v>45323</v>
      </c>
      <c r="P18" s="3" t="s">
        <v>173</v>
      </c>
      <c r="Q18" s="3" t="s">
        <v>210</v>
      </c>
      <c r="R18" s="3" t="s">
        <v>211</v>
      </c>
      <c r="S18" s="3"/>
      <c r="T18" s="3" t="s">
        <v>212</v>
      </c>
      <c r="U18" s="5" t="s">
        <v>213</v>
      </c>
      <c r="V18" s="6">
        <v>45443</v>
      </c>
      <c r="W18" s="7">
        <v>0.39533564814814814</v>
      </c>
      <c r="X18" s="6">
        <v>41525</v>
      </c>
      <c r="Y18" s="3" t="s">
        <v>53</v>
      </c>
      <c r="Z18" s="6">
        <v>45443</v>
      </c>
      <c r="AA18" s="7">
        <v>0.39027777777777778</v>
      </c>
      <c r="AB18" s="3" t="b">
        <v>1</v>
      </c>
      <c r="AC18" s="9">
        <f t="shared" si="1"/>
        <v>1</v>
      </c>
      <c r="AD18" s="6">
        <v>45443</v>
      </c>
      <c r="AE18" s="7">
        <v>0.2986111111111111</v>
      </c>
      <c r="AF18" s="4" t="s">
        <v>214</v>
      </c>
      <c r="AG18" s="9">
        <v>121388889</v>
      </c>
      <c r="AH18" s="9">
        <v>-66320587</v>
      </c>
      <c r="AI18" s="9">
        <v>-7978556941</v>
      </c>
      <c r="AJ18" s="3" t="b">
        <v>1</v>
      </c>
      <c r="AK18" s="3" t="s">
        <v>215</v>
      </c>
    </row>
    <row r="19" spans="1:37" ht="15.75" customHeight="1" x14ac:dyDescent="0.25">
      <c r="A19" s="10" t="s">
        <v>216</v>
      </c>
      <c r="B19" s="11">
        <v>29619531</v>
      </c>
      <c r="C19" s="10" t="s">
        <v>217</v>
      </c>
      <c r="D19" s="11">
        <v>11</v>
      </c>
      <c r="E19" s="10" t="s">
        <v>39</v>
      </c>
      <c r="F19" s="10" t="s">
        <v>218</v>
      </c>
      <c r="G19" s="3" t="str">
        <f t="shared" si="0"/>
        <v>PASCO</v>
      </c>
      <c r="H19" s="10" t="s">
        <v>170</v>
      </c>
      <c r="I19" s="10" t="s">
        <v>170</v>
      </c>
      <c r="J19" s="10" t="s">
        <v>43</v>
      </c>
      <c r="K19" s="10" t="s">
        <v>44</v>
      </c>
      <c r="L19" s="10" t="s">
        <v>45</v>
      </c>
      <c r="M19" s="10" t="s">
        <v>46</v>
      </c>
      <c r="N19" s="10" t="s">
        <v>43</v>
      </c>
      <c r="O19" s="16">
        <v>45383</v>
      </c>
      <c r="P19" s="10" t="s">
        <v>48</v>
      </c>
      <c r="Q19" s="10" t="s">
        <v>219</v>
      </c>
      <c r="R19" s="10" t="s">
        <v>220</v>
      </c>
      <c r="S19" s="10"/>
      <c r="T19" s="10" t="s">
        <v>221</v>
      </c>
      <c r="U19" s="12" t="s">
        <v>222</v>
      </c>
      <c r="V19" s="13">
        <v>45443</v>
      </c>
      <c r="W19" s="14">
        <v>0.89915509259259263</v>
      </c>
      <c r="X19" s="13">
        <v>41097</v>
      </c>
      <c r="Y19" s="10" t="s">
        <v>53</v>
      </c>
      <c r="Z19" s="13">
        <v>45443</v>
      </c>
      <c r="AA19" s="14">
        <v>0.30208333333333331</v>
      </c>
      <c r="AB19" s="10" t="b">
        <v>0</v>
      </c>
      <c r="AC19" s="9">
        <f t="shared" si="1"/>
        <v>0</v>
      </c>
      <c r="AD19" s="13">
        <v>45443</v>
      </c>
      <c r="AE19" s="14">
        <v>0.25</v>
      </c>
      <c r="AF19" s="11" t="s">
        <v>223</v>
      </c>
      <c r="AG19" s="15">
        <v>1432972222</v>
      </c>
      <c r="AH19" s="15">
        <v>-106183909</v>
      </c>
      <c r="AI19" s="15">
        <v>-76187954</v>
      </c>
      <c r="AJ19" s="10" t="b">
        <v>1</v>
      </c>
      <c r="AK19" s="10" t="s">
        <v>224</v>
      </c>
    </row>
    <row r="20" spans="1:37" ht="15.75" customHeight="1" x14ac:dyDescent="0.25">
      <c r="A20" s="3" t="s">
        <v>225</v>
      </c>
      <c r="B20" s="4">
        <v>29615889</v>
      </c>
      <c r="C20" s="3" t="s">
        <v>226</v>
      </c>
      <c r="D20" s="4">
        <v>16</v>
      </c>
      <c r="E20" s="3" t="s">
        <v>39</v>
      </c>
      <c r="F20" s="3" t="s">
        <v>227</v>
      </c>
      <c r="G20" s="3" t="str">
        <f t="shared" si="0"/>
        <v>CAJAMARCA</v>
      </c>
      <c r="H20" s="3" t="s">
        <v>41</v>
      </c>
      <c r="I20" s="3" t="s">
        <v>42</v>
      </c>
      <c r="J20" s="3" t="s">
        <v>43</v>
      </c>
      <c r="K20" s="3" t="s">
        <v>120</v>
      </c>
      <c r="L20" s="3" t="s">
        <v>45</v>
      </c>
      <c r="M20" s="3" t="s">
        <v>209</v>
      </c>
      <c r="N20" s="3" t="s">
        <v>43</v>
      </c>
      <c r="O20" s="18">
        <v>45444</v>
      </c>
      <c r="P20" s="3" t="s">
        <v>122</v>
      </c>
      <c r="Q20" s="3" t="s">
        <v>228</v>
      </c>
      <c r="R20" s="3" t="s">
        <v>229</v>
      </c>
      <c r="S20" s="3"/>
      <c r="T20" s="3" t="s">
        <v>230</v>
      </c>
      <c r="U20" s="5" t="s">
        <v>231</v>
      </c>
      <c r="V20" s="6">
        <v>45443</v>
      </c>
      <c r="W20" s="7">
        <v>0.57556712962962964</v>
      </c>
      <c r="X20" s="8">
        <v>39449</v>
      </c>
      <c r="Y20" s="3" t="s">
        <v>53</v>
      </c>
      <c r="Z20" s="6">
        <v>45443</v>
      </c>
      <c r="AA20" s="7">
        <v>0.16666666666666666</v>
      </c>
      <c r="AB20" s="3" t="b">
        <v>0</v>
      </c>
      <c r="AC20" s="9">
        <f t="shared" si="1"/>
        <v>0</v>
      </c>
      <c r="AD20" s="6">
        <v>45443</v>
      </c>
      <c r="AE20" s="7">
        <v>0.10416666666666667</v>
      </c>
      <c r="AF20" s="4" t="s">
        <v>104</v>
      </c>
      <c r="AG20" s="9">
        <v>9813611111</v>
      </c>
      <c r="AH20" s="9">
        <v>-63340406</v>
      </c>
      <c r="AI20" s="9">
        <v>-790691935</v>
      </c>
      <c r="AJ20" s="3" t="b">
        <v>1</v>
      </c>
      <c r="AK20" s="3" t="s">
        <v>232</v>
      </c>
    </row>
    <row r="21" spans="1:37" ht="15.75" customHeight="1" x14ac:dyDescent="0.25">
      <c r="A21" s="10" t="s">
        <v>233</v>
      </c>
      <c r="B21" s="11">
        <v>29617687</v>
      </c>
      <c r="C21" s="10" t="s">
        <v>234</v>
      </c>
      <c r="D21" s="11">
        <v>17</v>
      </c>
      <c r="E21" s="10" t="s">
        <v>39</v>
      </c>
      <c r="F21" s="10" t="s">
        <v>235</v>
      </c>
      <c r="G21" s="3" t="str">
        <f t="shared" si="0"/>
        <v>APURIMAC</v>
      </c>
      <c r="H21" s="10" t="s">
        <v>236</v>
      </c>
      <c r="I21" s="10" t="s">
        <v>236</v>
      </c>
      <c r="J21" s="10" t="s">
        <v>43</v>
      </c>
      <c r="K21" s="10" t="s">
        <v>44</v>
      </c>
      <c r="L21" s="10" t="s">
        <v>45</v>
      </c>
      <c r="M21" s="10" t="s">
        <v>46</v>
      </c>
      <c r="N21" s="10" t="s">
        <v>43</v>
      </c>
      <c r="O21" s="16">
        <v>45413</v>
      </c>
      <c r="P21" s="10" t="s">
        <v>60</v>
      </c>
      <c r="Q21" s="10" t="s">
        <v>237</v>
      </c>
      <c r="R21" s="10" t="s">
        <v>238</v>
      </c>
      <c r="S21" s="10"/>
      <c r="T21" s="10" t="s">
        <v>239</v>
      </c>
      <c r="U21" s="12" t="s">
        <v>240</v>
      </c>
      <c r="V21" s="13">
        <v>45443</v>
      </c>
      <c r="W21" s="14">
        <v>0.69655092592592593</v>
      </c>
      <c r="X21" s="13">
        <v>39028</v>
      </c>
      <c r="Y21" s="10" t="s">
        <v>53</v>
      </c>
      <c r="Z21" s="13">
        <v>45443</v>
      </c>
      <c r="AA21" s="14">
        <v>0</v>
      </c>
      <c r="AB21" s="10" t="b">
        <v>0</v>
      </c>
      <c r="AC21" s="9">
        <f t="shared" si="1"/>
        <v>0</v>
      </c>
      <c r="AD21" s="13">
        <v>45442</v>
      </c>
      <c r="AE21" s="14">
        <v>0.95833333333333337</v>
      </c>
      <c r="AF21" s="11">
        <v>-1</v>
      </c>
      <c r="AG21" s="15">
        <v>1671722222</v>
      </c>
      <c r="AH21" s="15">
        <v>-136373482</v>
      </c>
      <c r="AI21" s="15">
        <v>-728788744</v>
      </c>
      <c r="AJ21" s="10" t="b">
        <v>1</v>
      </c>
      <c r="AK21" s="10" t="s">
        <v>241</v>
      </c>
    </row>
    <row r="22" spans="1:37" ht="15.75" customHeight="1" x14ac:dyDescent="0.25">
      <c r="A22" s="3" t="s">
        <v>242</v>
      </c>
      <c r="B22" s="4">
        <v>29619170</v>
      </c>
      <c r="C22" s="3" t="s">
        <v>243</v>
      </c>
      <c r="D22" s="4">
        <v>14</v>
      </c>
      <c r="E22" s="3" t="s">
        <v>39</v>
      </c>
      <c r="F22" s="3" t="s">
        <v>244</v>
      </c>
      <c r="G22" s="3" t="str">
        <f t="shared" si="0"/>
        <v>ANCASH</v>
      </c>
      <c r="H22" s="3" t="s">
        <v>69</v>
      </c>
      <c r="I22" s="3" t="s">
        <v>42</v>
      </c>
      <c r="J22" s="3" t="s">
        <v>245</v>
      </c>
      <c r="K22" s="3" t="s">
        <v>44</v>
      </c>
      <c r="L22" s="3" t="s">
        <v>45</v>
      </c>
      <c r="M22" s="3" t="s">
        <v>141</v>
      </c>
      <c r="N22" s="3" t="s">
        <v>43</v>
      </c>
      <c r="O22" s="18">
        <v>45474</v>
      </c>
      <c r="P22" s="3" t="s">
        <v>48</v>
      </c>
      <c r="Q22" s="3" t="s">
        <v>246</v>
      </c>
      <c r="R22" s="3" t="s">
        <v>247</v>
      </c>
      <c r="S22" s="3" t="s">
        <v>248</v>
      </c>
      <c r="T22" s="3" t="s">
        <v>249</v>
      </c>
      <c r="U22" s="5" t="s">
        <v>250</v>
      </c>
      <c r="V22" s="6">
        <v>45443</v>
      </c>
      <c r="W22" s="7">
        <v>0.85215277777777776</v>
      </c>
      <c r="X22" s="6">
        <v>40171</v>
      </c>
      <c r="Y22" s="3" t="s">
        <v>53</v>
      </c>
      <c r="Z22" s="6">
        <v>45442</v>
      </c>
      <c r="AA22" s="7">
        <v>0.97430555555555554</v>
      </c>
      <c r="AB22" s="3" t="b">
        <v>0</v>
      </c>
      <c r="AC22" s="9">
        <f t="shared" si="1"/>
        <v>0</v>
      </c>
      <c r="AD22" s="6">
        <v>45442</v>
      </c>
      <c r="AE22" s="7">
        <v>0.95833333333333337</v>
      </c>
      <c r="AF22" s="9">
        <v>-383333333</v>
      </c>
      <c r="AG22" s="9">
        <v>2106833333</v>
      </c>
      <c r="AH22" s="9">
        <v>-9472866</v>
      </c>
      <c r="AI22" s="9">
        <v>-782136837</v>
      </c>
      <c r="AJ22" s="3" t="b">
        <v>1</v>
      </c>
      <c r="AK22" s="3" t="s">
        <v>251</v>
      </c>
    </row>
    <row r="23" spans="1:37" ht="15.75" customHeight="1" x14ac:dyDescent="0.25">
      <c r="A23" s="10" t="s">
        <v>252</v>
      </c>
      <c r="B23" s="11">
        <v>29619509</v>
      </c>
      <c r="C23" s="10" t="s">
        <v>253</v>
      </c>
      <c r="D23" s="11">
        <v>16</v>
      </c>
      <c r="E23" s="10" t="s">
        <v>254</v>
      </c>
      <c r="F23" s="10" t="s">
        <v>255</v>
      </c>
      <c r="G23" s="3" t="str">
        <f t="shared" si="0"/>
        <v>LIMA</v>
      </c>
      <c r="H23" s="10" t="s">
        <v>170</v>
      </c>
      <c r="I23" s="10" t="s">
        <v>170</v>
      </c>
      <c r="J23" s="10" t="s">
        <v>58</v>
      </c>
      <c r="K23" s="10" t="s">
        <v>44</v>
      </c>
      <c r="L23" s="10" t="s">
        <v>80</v>
      </c>
      <c r="M23" s="10" t="s">
        <v>46</v>
      </c>
      <c r="N23" s="10" t="s">
        <v>43</v>
      </c>
      <c r="O23" s="11" t="s">
        <v>256</v>
      </c>
      <c r="P23" s="10" t="s">
        <v>48</v>
      </c>
      <c r="Q23" s="10" t="s">
        <v>257</v>
      </c>
      <c r="R23" s="10" t="s">
        <v>258</v>
      </c>
      <c r="S23" s="10" t="s">
        <v>259</v>
      </c>
      <c r="T23" s="10" t="s">
        <v>260</v>
      </c>
      <c r="U23" s="12" t="s">
        <v>261</v>
      </c>
      <c r="V23" s="13">
        <v>45443</v>
      </c>
      <c r="W23" s="14">
        <v>0.90025462962962965</v>
      </c>
      <c r="X23" s="13">
        <v>39379</v>
      </c>
      <c r="Y23" s="10" t="s">
        <v>53</v>
      </c>
      <c r="Z23" s="13">
        <v>45442</v>
      </c>
      <c r="AA23" s="14">
        <v>0.84722222222222221</v>
      </c>
      <c r="AB23" s="10" t="b">
        <v>0</v>
      </c>
      <c r="AC23" s="9">
        <f t="shared" si="1"/>
        <v>0</v>
      </c>
      <c r="AD23" s="13">
        <v>45442</v>
      </c>
      <c r="AE23" s="14">
        <v>0.89583333333333337</v>
      </c>
      <c r="AF23" s="15">
        <v>1166666667</v>
      </c>
      <c r="AG23" s="15">
        <v>2527277778</v>
      </c>
      <c r="AH23" s="15">
        <v>-119682742</v>
      </c>
      <c r="AI23" s="15">
        <v>-769936547</v>
      </c>
      <c r="AJ23" s="10" t="b">
        <v>1</v>
      </c>
      <c r="AK23" s="10" t="s">
        <v>262</v>
      </c>
    </row>
    <row r="24" spans="1:37" ht="13.2" x14ac:dyDescent="0.25">
      <c r="A24" s="3" t="s">
        <v>263</v>
      </c>
      <c r="B24" s="4">
        <v>29613318</v>
      </c>
      <c r="C24" s="3" t="s">
        <v>264</v>
      </c>
      <c r="D24" s="4">
        <v>13</v>
      </c>
      <c r="E24" s="3" t="s">
        <v>254</v>
      </c>
      <c r="F24" s="3" t="s">
        <v>265</v>
      </c>
      <c r="G24" s="3" t="str">
        <f t="shared" si="0"/>
        <v>LIMA</v>
      </c>
      <c r="H24" s="3" t="s">
        <v>170</v>
      </c>
      <c r="I24" s="3" t="s">
        <v>170</v>
      </c>
      <c r="J24" s="3" t="s">
        <v>43</v>
      </c>
      <c r="K24" s="3" t="s">
        <v>266</v>
      </c>
      <c r="L24" s="3" t="s">
        <v>80</v>
      </c>
      <c r="M24" s="3" t="s">
        <v>267</v>
      </c>
      <c r="N24" s="3" t="s">
        <v>43</v>
      </c>
      <c r="O24" s="4" t="s">
        <v>182</v>
      </c>
      <c r="P24" s="3" t="s">
        <v>48</v>
      </c>
      <c r="Q24" s="3" t="s">
        <v>268</v>
      </c>
      <c r="R24" s="3" t="s">
        <v>269</v>
      </c>
      <c r="S24" s="3"/>
      <c r="T24" s="3" t="s">
        <v>270</v>
      </c>
      <c r="U24" s="5" t="s">
        <v>271</v>
      </c>
      <c r="V24" s="6">
        <v>45443</v>
      </c>
      <c r="W24" s="7">
        <v>0.4074652777777778</v>
      </c>
      <c r="X24" s="6">
        <v>40557</v>
      </c>
      <c r="Y24" s="3" t="s">
        <v>53</v>
      </c>
      <c r="Z24" s="6">
        <v>45442</v>
      </c>
      <c r="AA24" s="7">
        <v>0.79166666666666663</v>
      </c>
      <c r="AB24" s="3" t="b">
        <v>0</v>
      </c>
      <c r="AC24" s="9">
        <f t="shared" si="1"/>
        <v>0</v>
      </c>
      <c r="AD24" s="6"/>
      <c r="AE24" s="7"/>
      <c r="AF24" s="4"/>
      <c r="AG24" s="9">
        <v>1477916667</v>
      </c>
      <c r="AH24" s="9">
        <v>-1179499305</v>
      </c>
      <c r="AI24" s="9">
        <v>-7698929233</v>
      </c>
      <c r="AJ24" s="3" t="b">
        <v>1</v>
      </c>
      <c r="AK24" s="3" t="s">
        <v>272</v>
      </c>
    </row>
    <row r="25" spans="1:37" ht="13.2" x14ac:dyDescent="0.25">
      <c r="A25" s="10" t="s">
        <v>273</v>
      </c>
      <c r="B25" s="11">
        <v>29619596</v>
      </c>
      <c r="C25" s="10" t="s">
        <v>274</v>
      </c>
      <c r="D25" s="11">
        <v>14</v>
      </c>
      <c r="E25" s="10" t="s">
        <v>39</v>
      </c>
      <c r="F25" s="10" t="s">
        <v>275</v>
      </c>
      <c r="G25" s="3" t="str">
        <f t="shared" si="0"/>
        <v>HUANCAVELICA</v>
      </c>
      <c r="H25" s="10" t="s">
        <v>69</v>
      </c>
      <c r="I25" s="10" t="s">
        <v>42</v>
      </c>
      <c r="J25" s="10" t="s">
        <v>43</v>
      </c>
      <c r="K25" s="10" t="s">
        <v>44</v>
      </c>
      <c r="L25" s="10" t="s">
        <v>45</v>
      </c>
      <c r="M25" s="10" t="s">
        <v>209</v>
      </c>
      <c r="N25" s="10" t="s">
        <v>43</v>
      </c>
      <c r="O25" s="11" t="s">
        <v>276</v>
      </c>
      <c r="P25" s="10" t="s">
        <v>48</v>
      </c>
      <c r="Q25" s="10" t="s">
        <v>277</v>
      </c>
      <c r="R25" s="10" t="s">
        <v>278</v>
      </c>
      <c r="S25" s="10"/>
      <c r="T25" s="10" t="s">
        <v>279</v>
      </c>
      <c r="U25" s="12" t="s">
        <v>280</v>
      </c>
      <c r="V25" s="13">
        <v>45443</v>
      </c>
      <c r="W25" s="14">
        <v>0.90515046296296298</v>
      </c>
      <c r="X25" s="13">
        <v>40042</v>
      </c>
      <c r="Y25" s="10" t="s">
        <v>53</v>
      </c>
      <c r="Z25" s="13">
        <v>45442</v>
      </c>
      <c r="AA25" s="14">
        <v>0.79166666666666663</v>
      </c>
      <c r="AB25" s="10" t="b">
        <v>0</v>
      </c>
      <c r="AC25" s="9">
        <f t="shared" si="1"/>
        <v>0</v>
      </c>
      <c r="AD25" s="13"/>
      <c r="AE25" s="14"/>
      <c r="AF25" s="11"/>
      <c r="AG25" s="15">
        <v>2672361111</v>
      </c>
      <c r="AH25" s="15">
        <v>-123551351</v>
      </c>
      <c r="AI25" s="15">
        <v>-7483095207</v>
      </c>
      <c r="AJ25" s="10" t="b">
        <v>1</v>
      </c>
      <c r="AK25" s="10" t="s">
        <v>281</v>
      </c>
    </row>
    <row r="26" spans="1:37" ht="13.2" x14ac:dyDescent="0.25">
      <c r="A26" s="3" t="s">
        <v>282</v>
      </c>
      <c r="B26" s="4">
        <v>29618936</v>
      </c>
      <c r="C26" s="3" t="s">
        <v>283</v>
      </c>
      <c r="D26" s="4">
        <v>14</v>
      </c>
      <c r="E26" s="3" t="s">
        <v>39</v>
      </c>
      <c r="F26" s="3" t="s">
        <v>284</v>
      </c>
      <c r="G26" s="3" t="str">
        <f t="shared" si="0"/>
        <v>LIMA</v>
      </c>
      <c r="H26" s="3" t="s">
        <v>69</v>
      </c>
      <c r="I26" s="3" t="s">
        <v>42</v>
      </c>
      <c r="J26" s="3" t="s">
        <v>43</v>
      </c>
      <c r="K26" s="3" t="s">
        <v>120</v>
      </c>
      <c r="L26" s="3" t="s">
        <v>109</v>
      </c>
      <c r="M26" s="3" t="s">
        <v>120</v>
      </c>
      <c r="N26" s="3" t="s">
        <v>43</v>
      </c>
      <c r="O26" s="18">
        <v>45413</v>
      </c>
      <c r="P26" s="3" t="s">
        <v>122</v>
      </c>
      <c r="Q26" s="3" t="s">
        <v>285</v>
      </c>
      <c r="R26" s="3" t="s">
        <v>286</v>
      </c>
      <c r="S26" s="3"/>
      <c r="T26" s="3" t="s">
        <v>287</v>
      </c>
      <c r="U26" s="5" t="s">
        <v>288</v>
      </c>
      <c r="V26" s="6">
        <v>45443</v>
      </c>
      <c r="W26" s="7">
        <v>0.82042824074074072</v>
      </c>
      <c r="X26" s="6">
        <v>40253</v>
      </c>
      <c r="Y26" s="3" t="s">
        <v>53</v>
      </c>
      <c r="Z26" s="6">
        <v>45442</v>
      </c>
      <c r="AA26" s="7">
        <v>0.75</v>
      </c>
      <c r="AB26" s="3" t="b">
        <v>0</v>
      </c>
      <c r="AC26" s="9">
        <f t="shared" si="1"/>
        <v>0</v>
      </c>
      <c r="AD26" s="6"/>
      <c r="AE26" s="7"/>
      <c r="AF26" s="4"/>
      <c r="AG26" s="9">
        <v>2569027778</v>
      </c>
      <c r="AH26" s="9">
        <v>-1217664375</v>
      </c>
      <c r="AI26" s="9">
        <v>-7691896767</v>
      </c>
      <c r="AJ26" s="3" t="b">
        <v>1</v>
      </c>
      <c r="AK26" s="3" t="s">
        <v>289</v>
      </c>
    </row>
    <row r="27" spans="1:37" ht="13.2" x14ac:dyDescent="0.25">
      <c r="A27" s="10" t="s">
        <v>290</v>
      </c>
      <c r="B27" s="11">
        <v>29618245</v>
      </c>
      <c r="C27" s="10" t="s">
        <v>291</v>
      </c>
      <c r="D27" s="11">
        <v>13</v>
      </c>
      <c r="E27" s="10" t="s">
        <v>39</v>
      </c>
      <c r="F27" s="10" t="s">
        <v>292</v>
      </c>
      <c r="G27" s="3" t="str">
        <f t="shared" si="0"/>
        <v>JUNIN</v>
      </c>
      <c r="H27" s="10" t="s">
        <v>41</v>
      </c>
      <c r="I27" s="10" t="s">
        <v>42</v>
      </c>
      <c r="J27" s="10" t="s">
        <v>43</v>
      </c>
      <c r="K27" s="10" t="s">
        <v>44</v>
      </c>
      <c r="L27" s="10" t="s">
        <v>45</v>
      </c>
      <c r="M27" s="10" t="s">
        <v>46</v>
      </c>
      <c r="N27" s="10" t="s">
        <v>142</v>
      </c>
      <c r="O27" s="16">
        <v>45413</v>
      </c>
      <c r="P27" s="10" t="s">
        <v>48</v>
      </c>
      <c r="Q27" s="10" t="s">
        <v>293</v>
      </c>
      <c r="R27" s="10" t="s">
        <v>294</v>
      </c>
      <c r="S27" s="10" t="s">
        <v>295</v>
      </c>
      <c r="T27" s="10" t="s">
        <v>296</v>
      </c>
      <c r="U27" s="12" t="s">
        <v>297</v>
      </c>
      <c r="V27" s="13">
        <v>45443</v>
      </c>
      <c r="W27" s="14">
        <v>0.73452546296296295</v>
      </c>
      <c r="X27" s="13">
        <v>40493</v>
      </c>
      <c r="Y27" s="10" t="s">
        <v>53</v>
      </c>
      <c r="Z27" s="13">
        <v>45442</v>
      </c>
      <c r="AA27" s="14">
        <v>0.66666666666666663</v>
      </c>
      <c r="AB27" s="10" t="b">
        <v>1</v>
      </c>
      <c r="AC27" s="9">
        <f t="shared" si="1"/>
        <v>1</v>
      </c>
      <c r="AD27" s="13">
        <v>45442</v>
      </c>
      <c r="AE27" s="14">
        <v>0.5625</v>
      </c>
      <c r="AF27" s="11" t="s">
        <v>148</v>
      </c>
      <c r="AG27" s="15">
        <v>2562861111</v>
      </c>
      <c r="AH27" s="15">
        <v>-11258751</v>
      </c>
      <c r="AI27" s="15">
        <v>-746400146</v>
      </c>
      <c r="AJ27" s="10" t="b">
        <v>1</v>
      </c>
      <c r="AK27" s="10" t="s">
        <v>298</v>
      </c>
    </row>
    <row r="28" spans="1:37" ht="13.2" x14ac:dyDescent="0.25">
      <c r="A28" s="3" t="s">
        <v>299</v>
      </c>
      <c r="B28" s="4">
        <v>29610605</v>
      </c>
      <c r="C28" s="3" t="s">
        <v>300</v>
      </c>
      <c r="D28" s="4">
        <v>14</v>
      </c>
      <c r="E28" s="3" t="s">
        <v>39</v>
      </c>
      <c r="F28" s="3" t="s">
        <v>301</v>
      </c>
      <c r="G28" s="3" t="str">
        <f t="shared" si="0"/>
        <v>CAJAMARCA</v>
      </c>
      <c r="H28" s="3" t="s">
        <v>41</v>
      </c>
      <c r="I28" s="3" t="s">
        <v>42</v>
      </c>
      <c r="J28" s="3" t="s">
        <v>302</v>
      </c>
      <c r="K28" s="3" t="s">
        <v>140</v>
      </c>
      <c r="L28" s="3" t="s">
        <v>45</v>
      </c>
      <c r="M28" s="3" t="s">
        <v>70</v>
      </c>
      <c r="N28" s="3" t="s">
        <v>303</v>
      </c>
      <c r="O28" s="18">
        <v>45444</v>
      </c>
      <c r="P28" s="3" t="s">
        <v>122</v>
      </c>
      <c r="Q28" s="3" t="s">
        <v>304</v>
      </c>
      <c r="R28" s="3" t="s">
        <v>305</v>
      </c>
      <c r="S28" s="3"/>
      <c r="T28" s="3" t="s">
        <v>306</v>
      </c>
      <c r="U28" s="5" t="s">
        <v>307</v>
      </c>
      <c r="V28" s="6">
        <v>45442</v>
      </c>
      <c r="W28" s="7">
        <v>0.82281249999999995</v>
      </c>
      <c r="X28" s="8">
        <v>40218</v>
      </c>
      <c r="Y28" s="3" t="s">
        <v>53</v>
      </c>
      <c r="Z28" s="6">
        <v>45442</v>
      </c>
      <c r="AA28" s="7">
        <v>0.625</v>
      </c>
      <c r="AB28" s="3" t="b">
        <v>0</v>
      </c>
      <c r="AC28" s="9">
        <f t="shared" si="1"/>
        <v>0</v>
      </c>
      <c r="AD28" s="6"/>
      <c r="AE28" s="7"/>
      <c r="AF28" s="4"/>
      <c r="AG28" s="20">
        <v>2036319</v>
      </c>
      <c r="AH28" s="9">
        <v>-59788585</v>
      </c>
      <c r="AI28" s="9">
        <v>-79068558</v>
      </c>
      <c r="AJ28" s="3" t="b">
        <v>1</v>
      </c>
      <c r="AK28" s="3" t="s">
        <v>308</v>
      </c>
    </row>
    <row r="29" spans="1:37" ht="13.2" x14ac:dyDescent="0.25">
      <c r="A29" s="10" t="s">
        <v>309</v>
      </c>
      <c r="B29" s="11">
        <v>29608509</v>
      </c>
      <c r="C29" s="10" t="s">
        <v>310</v>
      </c>
      <c r="D29" s="11">
        <v>14</v>
      </c>
      <c r="E29" s="10" t="s">
        <v>39</v>
      </c>
      <c r="F29" s="10" t="s">
        <v>311</v>
      </c>
      <c r="G29" s="3" t="str">
        <f t="shared" si="0"/>
        <v>LAMBAYEQUE</v>
      </c>
      <c r="H29" s="10" t="s">
        <v>69</v>
      </c>
      <c r="I29" s="10" t="s">
        <v>312</v>
      </c>
      <c r="J29" s="10" t="s">
        <v>58</v>
      </c>
      <c r="K29" s="10" t="s">
        <v>120</v>
      </c>
      <c r="L29" s="10" t="s">
        <v>45</v>
      </c>
      <c r="M29" s="10" t="s">
        <v>120</v>
      </c>
      <c r="N29" s="10" t="s">
        <v>121</v>
      </c>
      <c r="O29" s="16">
        <v>45444</v>
      </c>
      <c r="P29" s="10" t="s">
        <v>60</v>
      </c>
      <c r="Q29" s="10" t="s">
        <v>313</v>
      </c>
      <c r="R29" s="10" t="s">
        <v>314</v>
      </c>
      <c r="S29" s="10" t="s">
        <v>315</v>
      </c>
      <c r="T29" s="10" t="s">
        <v>316</v>
      </c>
      <c r="U29" s="12" t="s">
        <v>317</v>
      </c>
      <c r="V29" s="13">
        <v>45442</v>
      </c>
      <c r="W29" s="14">
        <v>0.63703703703703707</v>
      </c>
      <c r="X29" s="17">
        <v>40285</v>
      </c>
      <c r="Y29" s="10" t="s">
        <v>53</v>
      </c>
      <c r="Z29" s="13">
        <v>45442</v>
      </c>
      <c r="AA29" s="14">
        <v>0.61111111111111116</v>
      </c>
      <c r="AB29" s="10" t="b">
        <v>0</v>
      </c>
      <c r="AC29" s="9">
        <f t="shared" si="1"/>
        <v>0</v>
      </c>
      <c r="AD29" s="13">
        <v>45442</v>
      </c>
      <c r="AE29" s="14">
        <v>0.375</v>
      </c>
      <c r="AF29" s="15">
        <v>-5666666667</v>
      </c>
      <c r="AG29" s="15">
        <v>622222222</v>
      </c>
      <c r="AH29" s="15">
        <v>-67442288</v>
      </c>
      <c r="AI29" s="15">
        <v>-797055679</v>
      </c>
      <c r="AJ29" s="10" t="b">
        <v>1</v>
      </c>
      <c r="AK29" s="10" t="s">
        <v>318</v>
      </c>
    </row>
    <row r="30" spans="1:37" ht="13.2" x14ac:dyDescent="0.25">
      <c r="A30" s="3" t="s">
        <v>319</v>
      </c>
      <c r="B30" s="4">
        <v>29610762</v>
      </c>
      <c r="C30" s="3" t="s">
        <v>320</v>
      </c>
      <c r="D30" s="4">
        <v>13</v>
      </c>
      <c r="E30" s="3" t="s">
        <v>39</v>
      </c>
      <c r="F30" s="3" t="s">
        <v>321</v>
      </c>
      <c r="G30" s="3" t="str">
        <f t="shared" si="0"/>
        <v>AMAZONAS</v>
      </c>
      <c r="H30" s="3" t="s">
        <v>170</v>
      </c>
      <c r="I30" s="3" t="s">
        <v>170</v>
      </c>
      <c r="J30" s="3" t="s">
        <v>43</v>
      </c>
      <c r="K30" s="3" t="s">
        <v>44</v>
      </c>
      <c r="L30" s="3" t="s">
        <v>45</v>
      </c>
      <c r="M30" s="3" t="s">
        <v>70</v>
      </c>
      <c r="N30" s="3" t="s">
        <v>43</v>
      </c>
      <c r="O30" s="4" t="s">
        <v>322</v>
      </c>
      <c r="P30" s="3" t="s">
        <v>48</v>
      </c>
      <c r="Q30" s="3" t="s">
        <v>323</v>
      </c>
      <c r="R30" s="3" t="s">
        <v>324</v>
      </c>
      <c r="S30" s="3"/>
      <c r="T30" s="3" t="s">
        <v>325</v>
      </c>
      <c r="U30" s="5" t="s">
        <v>326</v>
      </c>
      <c r="V30" s="6">
        <v>45442</v>
      </c>
      <c r="W30" s="7">
        <v>0.83780092592592592</v>
      </c>
      <c r="X30" s="6">
        <v>40443</v>
      </c>
      <c r="Y30" s="3" t="s">
        <v>53</v>
      </c>
      <c r="Z30" s="6">
        <v>45442</v>
      </c>
      <c r="AA30" s="7">
        <v>0.58333333333333337</v>
      </c>
      <c r="AB30" s="3" t="b">
        <v>1</v>
      </c>
      <c r="AC30" s="9">
        <f t="shared" si="1"/>
        <v>1</v>
      </c>
      <c r="AD30" s="6">
        <v>45442</v>
      </c>
      <c r="AE30" s="7">
        <v>0.375</v>
      </c>
      <c r="AF30" s="4">
        <v>-5</v>
      </c>
      <c r="AG30" s="9">
        <v>6107222222</v>
      </c>
      <c r="AH30" s="9">
        <v>-56390867</v>
      </c>
      <c r="AI30" s="9">
        <v>-785317246</v>
      </c>
      <c r="AJ30" s="3" t="b">
        <v>1</v>
      </c>
      <c r="AK30" s="3" t="s">
        <v>327</v>
      </c>
    </row>
    <row r="31" spans="1:37" ht="13.2" x14ac:dyDescent="0.25">
      <c r="A31" s="10" t="s">
        <v>328</v>
      </c>
      <c r="B31" s="11">
        <v>29624098</v>
      </c>
      <c r="C31" s="10" t="s">
        <v>329</v>
      </c>
      <c r="D31" s="11">
        <v>14</v>
      </c>
      <c r="E31" s="10" t="s">
        <v>39</v>
      </c>
      <c r="F31" s="10" t="s">
        <v>330</v>
      </c>
      <c r="G31" s="3" t="str">
        <f t="shared" si="0"/>
        <v>LIMA</v>
      </c>
      <c r="H31" s="10" t="s">
        <v>120</v>
      </c>
      <c r="I31" s="10" t="s">
        <v>170</v>
      </c>
      <c r="J31" s="10" t="s">
        <v>43</v>
      </c>
      <c r="K31" s="10" t="s">
        <v>120</v>
      </c>
      <c r="L31" s="10" t="s">
        <v>120</v>
      </c>
      <c r="M31" s="10" t="s">
        <v>120</v>
      </c>
      <c r="N31" s="10" t="s">
        <v>43</v>
      </c>
      <c r="O31" s="16">
        <v>45413</v>
      </c>
      <c r="P31" s="10" t="s">
        <v>48</v>
      </c>
      <c r="Q31" s="10" t="s">
        <v>331</v>
      </c>
      <c r="R31" s="10" t="s">
        <v>332</v>
      </c>
      <c r="S31" s="10"/>
      <c r="T31" s="10" t="s">
        <v>333</v>
      </c>
      <c r="U31" s="12" t="s">
        <v>334</v>
      </c>
      <c r="V31" s="13">
        <v>45444</v>
      </c>
      <c r="W31" s="14">
        <v>0.60755787037037035</v>
      </c>
      <c r="X31" s="13">
        <v>39975</v>
      </c>
      <c r="Y31" s="10" t="s">
        <v>53</v>
      </c>
      <c r="Z31" s="13">
        <v>45442</v>
      </c>
      <c r="AA31" s="14">
        <v>0.53125</v>
      </c>
      <c r="AB31" s="10" t="b">
        <v>0</v>
      </c>
      <c r="AC31" s="9">
        <f t="shared" si="1"/>
        <v>0</v>
      </c>
      <c r="AD31" s="13">
        <v>45442</v>
      </c>
      <c r="AE31" s="14">
        <v>0.29166666666666669</v>
      </c>
      <c r="AF31" s="11" t="s">
        <v>335</v>
      </c>
      <c r="AG31" s="15">
        <v>4983138889</v>
      </c>
      <c r="AH31" s="15">
        <v>-119893075</v>
      </c>
      <c r="AI31" s="15">
        <v>-7704731902</v>
      </c>
      <c r="AJ31" s="10" t="b">
        <v>1</v>
      </c>
      <c r="AK31" s="10" t="s">
        <v>336</v>
      </c>
    </row>
    <row r="32" spans="1:37" ht="13.2" x14ac:dyDescent="0.25">
      <c r="A32" s="3" t="s">
        <v>337</v>
      </c>
      <c r="B32" s="4">
        <v>29612128</v>
      </c>
      <c r="C32" s="3" t="s">
        <v>338</v>
      </c>
      <c r="D32" s="4">
        <v>15</v>
      </c>
      <c r="E32" s="3" t="s">
        <v>39</v>
      </c>
      <c r="F32" s="3" t="s">
        <v>339</v>
      </c>
      <c r="G32" s="3" t="str">
        <f t="shared" si="0"/>
        <v>LORETO</v>
      </c>
      <c r="H32" s="3" t="s">
        <v>69</v>
      </c>
      <c r="I32" s="3" t="s">
        <v>42</v>
      </c>
      <c r="J32" s="3" t="s">
        <v>43</v>
      </c>
      <c r="K32" s="3" t="s">
        <v>44</v>
      </c>
      <c r="L32" s="3" t="s">
        <v>45</v>
      </c>
      <c r="M32" s="3" t="s">
        <v>46</v>
      </c>
      <c r="N32" s="3" t="s">
        <v>43</v>
      </c>
      <c r="O32" s="18">
        <v>45413</v>
      </c>
      <c r="P32" s="3" t="s">
        <v>48</v>
      </c>
      <c r="Q32" s="3" t="s">
        <v>340</v>
      </c>
      <c r="R32" s="3" t="s">
        <v>341</v>
      </c>
      <c r="S32" s="3" t="s">
        <v>342</v>
      </c>
      <c r="T32" s="3" t="s">
        <v>343</v>
      </c>
      <c r="U32" s="5" t="s">
        <v>344</v>
      </c>
      <c r="V32" s="6">
        <v>45443</v>
      </c>
      <c r="W32" s="7">
        <v>0.12173611111111111</v>
      </c>
      <c r="X32" s="6">
        <v>39690</v>
      </c>
      <c r="Y32" s="3" t="s">
        <v>53</v>
      </c>
      <c r="Z32" s="6">
        <v>45442</v>
      </c>
      <c r="AA32" s="7">
        <v>0.52083333333333337</v>
      </c>
      <c r="AB32" s="3" t="b">
        <v>1</v>
      </c>
      <c r="AC32" s="9">
        <f t="shared" si="1"/>
        <v>1</v>
      </c>
      <c r="AD32" s="6">
        <v>45442</v>
      </c>
      <c r="AE32" s="7">
        <v>0.29166666666666669</v>
      </c>
      <c r="AF32" s="4" t="s">
        <v>345</v>
      </c>
      <c r="AG32" s="9">
        <v>1442166667</v>
      </c>
      <c r="AH32" s="9">
        <v>-3749365</v>
      </c>
      <c r="AI32" s="9">
        <v>-732444145</v>
      </c>
      <c r="AJ32" s="3" t="b">
        <v>1</v>
      </c>
      <c r="AK32" s="3" t="s">
        <v>346</v>
      </c>
    </row>
    <row r="33" spans="1:37" ht="13.2" x14ac:dyDescent="0.25">
      <c r="A33" s="10" t="s">
        <v>347</v>
      </c>
      <c r="B33" s="11">
        <v>29613320</v>
      </c>
      <c r="C33" s="10" t="s">
        <v>348</v>
      </c>
      <c r="D33" s="11">
        <v>17</v>
      </c>
      <c r="E33" s="10" t="s">
        <v>39</v>
      </c>
      <c r="F33" s="10" t="s">
        <v>349</v>
      </c>
      <c r="G33" s="3" t="str">
        <f t="shared" si="0"/>
        <v>ANCASH</v>
      </c>
      <c r="H33" s="10" t="s">
        <v>69</v>
      </c>
      <c r="I33" s="10" t="s">
        <v>42</v>
      </c>
      <c r="J33" s="10" t="s">
        <v>43</v>
      </c>
      <c r="K33" s="10" t="s">
        <v>120</v>
      </c>
      <c r="L33" s="10" t="s">
        <v>45</v>
      </c>
      <c r="M33" s="10" t="s">
        <v>46</v>
      </c>
      <c r="N33" s="10" t="s">
        <v>142</v>
      </c>
      <c r="O33" s="11" t="s">
        <v>172</v>
      </c>
      <c r="P33" s="10" t="s">
        <v>48</v>
      </c>
      <c r="Q33" s="10" t="s">
        <v>350</v>
      </c>
      <c r="R33" s="10" t="s">
        <v>351</v>
      </c>
      <c r="S33" s="10"/>
      <c r="T33" s="10" t="s">
        <v>352</v>
      </c>
      <c r="U33" s="12" t="s">
        <v>353</v>
      </c>
      <c r="V33" s="13">
        <v>45443</v>
      </c>
      <c r="W33" s="14">
        <v>0.40365740740740741</v>
      </c>
      <c r="X33" s="13">
        <v>39050</v>
      </c>
      <c r="Y33" s="10" t="s">
        <v>53</v>
      </c>
      <c r="Z33" s="13">
        <v>45442</v>
      </c>
      <c r="AA33" s="14">
        <v>0.47916666666666669</v>
      </c>
      <c r="AB33" s="10" t="b">
        <v>1</v>
      </c>
      <c r="AC33" s="9">
        <f t="shared" si="1"/>
        <v>1</v>
      </c>
      <c r="AD33" s="13">
        <v>45442</v>
      </c>
      <c r="AE33" s="14">
        <v>0.27777777777777779</v>
      </c>
      <c r="AF33" s="15">
        <v>-4833333333</v>
      </c>
      <c r="AG33" s="15">
        <v>2218777778</v>
      </c>
      <c r="AH33" s="15">
        <v>-95311069</v>
      </c>
      <c r="AI33" s="15">
        <v>-775199192</v>
      </c>
      <c r="AJ33" s="10" t="b">
        <v>1</v>
      </c>
      <c r="AK33" s="10" t="s">
        <v>354</v>
      </c>
    </row>
    <row r="34" spans="1:37" ht="13.2" x14ac:dyDescent="0.25">
      <c r="A34" s="3" t="s">
        <v>355</v>
      </c>
      <c r="B34" s="4">
        <v>29606557</v>
      </c>
      <c r="C34" s="3" t="s">
        <v>356</v>
      </c>
      <c r="D34" s="4">
        <v>6</v>
      </c>
      <c r="E34" s="3" t="s">
        <v>39</v>
      </c>
      <c r="F34" s="3" t="s">
        <v>357</v>
      </c>
      <c r="G34" s="3" t="str">
        <f t="shared" si="0"/>
        <v>HUANUCO</v>
      </c>
      <c r="H34" s="3" t="s">
        <v>120</v>
      </c>
      <c r="I34" s="3" t="s">
        <v>120</v>
      </c>
      <c r="J34" s="3" t="s">
        <v>120</v>
      </c>
      <c r="K34" s="3" t="s">
        <v>120</v>
      </c>
      <c r="L34" s="3" t="s">
        <v>120</v>
      </c>
      <c r="M34" s="3" t="s">
        <v>120</v>
      </c>
      <c r="N34" s="3" t="s">
        <v>120</v>
      </c>
      <c r="O34" s="4"/>
      <c r="P34" s="3" t="s">
        <v>120</v>
      </c>
      <c r="Q34" s="3" t="s">
        <v>358</v>
      </c>
      <c r="R34" s="3" t="s">
        <v>359</v>
      </c>
      <c r="S34" s="3"/>
      <c r="T34" s="3" t="s">
        <v>360</v>
      </c>
      <c r="U34" s="5" t="s">
        <v>361</v>
      </c>
      <c r="V34" s="6">
        <v>45442</v>
      </c>
      <c r="W34" s="7">
        <v>0.50013888888888891</v>
      </c>
      <c r="X34" s="6">
        <v>42968</v>
      </c>
      <c r="Y34" s="3" t="s">
        <v>53</v>
      </c>
      <c r="Z34" s="6">
        <v>45442</v>
      </c>
      <c r="AA34" s="7">
        <v>0.41666666666666669</v>
      </c>
      <c r="AB34" s="3" t="b">
        <v>0</v>
      </c>
      <c r="AC34" s="9">
        <f t="shared" si="1"/>
        <v>0</v>
      </c>
      <c r="AD34" s="6">
        <v>45441</v>
      </c>
      <c r="AE34" s="7">
        <v>0.95833333333333337</v>
      </c>
      <c r="AF34" s="4">
        <v>-11</v>
      </c>
      <c r="AG34" s="9">
        <v>2003333333</v>
      </c>
      <c r="AH34" s="9">
        <v>-89275655</v>
      </c>
      <c r="AI34" s="9">
        <v>-761072914</v>
      </c>
      <c r="AJ34" s="3" t="b">
        <v>1</v>
      </c>
      <c r="AK34" s="3" t="s">
        <v>362</v>
      </c>
    </row>
    <row r="35" spans="1:37" ht="13.2" x14ac:dyDescent="0.25">
      <c r="A35" s="10" t="s">
        <v>363</v>
      </c>
      <c r="B35" s="11">
        <v>29611882</v>
      </c>
      <c r="C35" s="10" t="s">
        <v>364</v>
      </c>
      <c r="D35" s="11">
        <v>15</v>
      </c>
      <c r="E35" s="10" t="s">
        <v>39</v>
      </c>
      <c r="F35" s="10" t="s">
        <v>365</v>
      </c>
      <c r="G35" s="3" t="str">
        <f t="shared" si="0"/>
        <v>HUANUCO</v>
      </c>
      <c r="H35" s="10" t="s">
        <v>69</v>
      </c>
      <c r="I35" s="10" t="s">
        <v>42</v>
      </c>
      <c r="J35" s="10" t="s">
        <v>58</v>
      </c>
      <c r="K35" s="10" t="s">
        <v>120</v>
      </c>
      <c r="L35" s="10" t="s">
        <v>45</v>
      </c>
      <c r="M35" s="10" t="s">
        <v>46</v>
      </c>
      <c r="N35" s="10" t="s">
        <v>121</v>
      </c>
      <c r="O35" s="11" t="s">
        <v>182</v>
      </c>
      <c r="P35" s="10" t="s">
        <v>122</v>
      </c>
      <c r="Q35" s="10" t="s">
        <v>366</v>
      </c>
      <c r="R35" s="10" t="s">
        <v>367</v>
      </c>
      <c r="S35" s="10"/>
      <c r="T35" s="10" t="s">
        <v>368</v>
      </c>
      <c r="U35" s="12" t="s">
        <v>369</v>
      </c>
      <c r="V35" s="13">
        <v>45442</v>
      </c>
      <c r="W35" s="14">
        <v>0.99601851851851853</v>
      </c>
      <c r="X35" s="17">
        <v>39827</v>
      </c>
      <c r="Y35" s="10" t="s">
        <v>53</v>
      </c>
      <c r="Z35" s="13">
        <v>45442</v>
      </c>
      <c r="AA35" s="14">
        <v>0.375</v>
      </c>
      <c r="AB35" s="10" t="b">
        <v>0</v>
      </c>
      <c r="AC35" s="9">
        <f t="shared" si="1"/>
        <v>0</v>
      </c>
      <c r="AD35" s="13">
        <v>45441</v>
      </c>
      <c r="AE35" s="14">
        <v>0.94444444444444442</v>
      </c>
      <c r="AF35" s="15">
        <v>-1033333333</v>
      </c>
      <c r="AG35" s="15">
        <v>1490444444</v>
      </c>
      <c r="AH35" s="15">
        <v>-99521512</v>
      </c>
      <c r="AI35" s="15">
        <v>-762508855</v>
      </c>
      <c r="AJ35" s="10" t="b">
        <v>1</v>
      </c>
      <c r="AK35" s="10" t="s">
        <v>370</v>
      </c>
    </row>
    <row r="36" spans="1:37" ht="13.2" x14ac:dyDescent="0.25">
      <c r="A36" s="3" t="s">
        <v>371</v>
      </c>
      <c r="B36" s="4">
        <v>29615858</v>
      </c>
      <c r="C36" s="3" t="s">
        <v>372</v>
      </c>
      <c r="D36" s="4">
        <v>15</v>
      </c>
      <c r="E36" s="3" t="s">
        <v>39</v>
      </c>
      <c r="F36" s="3" t="s">
        <v>373</v>
      </c>
      <c r="G36" s="3" t="str">
        <f t="shared" si="0"/>
        <v>ANCASH</v>
      </c>
      <c r="H36" s="3" t="s">
        <v>41</v>
      </c>
      <c r="I36" s="3" t="s">
        <v>42</v>
      </c>
      <c r="J36" s="3" t="s">
        <v>43</v>
      </c>
      <c r="K36" s="3" t="s">
        <v>44</v>
      </c>
      <c r="L36" s="3" t="s">
        <v>45</v>
      </c>
      <c r="M36" s="3" t="s">
        <v>70</v>
      </c>
      <c r="N36" s="3" t="s">
        <v>43</v>
      </c>
      <c r="O36" s="18">
        <v>45474</v>
      </c>
      <c r="P36" s="3" t="s">
        <v>48</v>
      </c>
      <c r="Q36" s="3" t="s">
        <v>374</v>
      </c>
      <c r="R36" s="3" t="s">
        <v>375</v>
      </c>
      <c r="S36" s="3"/>
      <c r="T36" s="3" t="s">
        <v>376</v>
      </c>
      <c r="U36" s="5" t="s">
        <v>377</v>
      </c>
      <c r="V36" s="6">
        <v>45443</v>
      </c>
      <c r="W36" s="7">
        <v>0.55134259259259255</v>
      </c>
      <c r="X36" s="6">
        <v>39672</v>
      </c>
      <c r="Y36" s="3" t="s">
        <v>53</v>
      </c>
      <c r="Z36" s="6">
        <v>45442</v>
      </c>
      <c r="AA36" s="7">
        <v>0.33333333333333331</v>
      </c>
      <c r="AB36" s="3" t="b">
        <v>1</v>
      </c>
      <c r="AC36" s="9">
        <f t="shared" si="1"/>
        <v>1</v>
      </c>
      <c r="AD36" s="6">
        <v>45441</v>
      </c>
      <c r="AE36" s="7">
        <v>0.84375</v>
      </c>
      <c r="AF36" s="4" t="s">
        <v>378</v>
      </c>
      <c r="AG36" s="9">
        <v>2923222222</v>
      </c>
      <c r="AH36" s="9">
        <v>-90744966</v>
      </c>
      <c r="AI36" s="9">
        <v>-78593609</v>
      </c>
      <c r="AJ36" s="3" t="b">
        <v>1</v>
      </c>
      <c r="AK36" s="3" t="s">
        <v>379</v>
      </c>
    </row>
    <row r="37" spans="1:37" ht="13.2" x14ac:dyDescent="0.25">
      <c r="A37" s="10" t="s">
        <v>380</v>
      </c>
      <c r="B37" s="11">
        <v>29623373</v>
      </c>
      <c r="C37" s="10" t="s">
        <v>381</v>
      </c>
      <c r="D37" s="11">
        <v>16</v>
      </c>
      <c r="E37" s="10" t="s">
        <v>39</v>
      </c>
      <c r="F37" s="10" t="s">
        <v>382</v>
      </c>
      <c r="G37" s="3" t="str">
        <f t="shared" si="0"/>
        <v>LIMA</v>
      </c>
      <c r="H37" s="10" t="s">
        <v>170</v>
      </c>
      <c r="I37" s="10" t="s">
        <v>42</v>
      </c>
      <c r="J37" s="10" t="s">
        <v>43</v>
      </c>
      <c r="K37" s="10" t="s">
        <v>44</v>
      </c>
      <c r="L37" s="10" t="s">
        <v>45</v>
      </c>
      <c r="M37" s="10" t="s">
        <v>70</v>
      </c>
      <c r="N37" s="10" t="s">
        <v>43</v>
      </c>
      <c r="O37" s="16">
        <v>45444</v>
      </c>
      <c r="P37" s="10" t="s">
        <v>48</v>
      </c>
      <c r="Q37" s="10" t="s">
        <v>383</v>
      </c>
      <c r="R37" s="10" t="s">
        <v>384</v>
      </c>
      <c r="S37" s="10"/>
      <c r="T37" s="10" t="s">
        <v>385</v>
      </c>
      <c r="U37" s="12" t="s">
        <v>386</v>
      </c>
      <c r="V37" s="13">
        <v>45444</v>
      </c>
      <c r="W37" s="14">
        <v>0.5103819444444444</v>
      </c>
      <c r="X37" s="13">
        <v>39434</v>
      </c>
      <c r="Y37" s="10" t="s">
        <v>53</v>
      </c>
      <c r="Z37" s="13">
        <v>45442</v>
      </c>
      <c r="AA37" s="14">
        <v>0.29166666666666669</v>
      </c>
      <c r="AB37" s="10" t="b">
        <v>1</v>
      </c>
      <c r="AC37" s="9">
        <f t="shared" si="1"/>
        <v>1</v>
      </c>
      <c r="AD37" s="13"/>
      <c r="AE37" s="14"/>
      <c r="AF37" s="11"/>
      <c r="AG37" s="15">
        <v>5324916667</v>
      </c>
      <c r="AH37" s="15">
        <v>-1219234965</v>
      </c>
      <c r="AI37" s="15">
        <v>-7700896234</v>
      </c>
      <c r="AJ37" s="10" t="b">
        <v>1</v>
      </c>
      <c r="AK37" s="10" t="s">
        <v>387</v>
      </c>
    </row>
    <row r="38" spans="1:37" ht="13.2" x14ac:dyDescent="0.25">
      <c r="A38" s="3" t="s">
        <v>388</v>
      </c>
      <c r="B38" s="4">
        <v>29614924</v>
      </c>
      <c r="C38" s="3" t="s">
        <v>389</v>
      </c>
      <c r="D38" s="4">
        <v>14</v>
      </c>
      <c r="E38" s="3" t="s">
        <v>39</v>
      </c>
      <c r="F38" s="3" t="s">
        <v>390</v>
      </c>
      <c r="G38" s="3" t="str">
        <f t="shared" si="0"/>
        <v>LIMA</v>
      </c>
      <c r="H38" s="3" t="s">
        <v>69</v>
      </c>
      <c r="I38" s="3" t="s">
        <v>42</v>
      </c>
      <c r="J38" s="3" t="s">
        <v>43</v>
      </c>
      <c r="K38" s="3" t="s">
        <v>44</v>
      </c>
      <c r="L38" s="3" t="s">
        <v>45</v>
      </c>
      <c r="M38" s="3" t="s">
        <v>46</v>
      </c>
      <c r="N38" s="3" t="s">
        <v>43</v>
      </c>
      <c r="O38" s="18">
        <v>45444</v>
      </c>
      <c r="P38" s="3" t="s">
        <v>122</v>
      </c>
      <c r="Q38" s="3" t="s">
        <v>391</v>
      </c>
      <c r="R38" s="3" t="s">
        <v>392</v>
      </c>
      <c r="S38" s="3"/>
      <c r="T38" s="3" t="s">
        <v>393</v>
      </c>
      <c r="U38" s="5" t="s">
        <v>394</v>
      </c>
      <c r="V38" s="6">
        <v>45443</v>
      </c>
      <c r="W38" s="7">
        <v>0.49822916666666667</v>
      </c>
      <c r="X38" s="6">
        <v>39990</v>
      </c>
      <c r="Y38" s="3" t="s">
        <v>53</v>
      </c>
      <c r="Z38" s="6">
        <v>45442</v>
      </c>
      <c r="AA38" s="7">
        <v>0.29166666666666669</v>
      </c>
      <c r="AB38" s="3" t="b">
        <v>1</v>
      </c>
      <c r="AC38" s="9">
        <f t="shared" si="1"/>
        <v>1</v>
      </c>
      <c r="AD38" s="6">
        <v>45441</v>
      </c>
      <c r="AE38" s="7">
        <v>0.8125</v>
      </c>
      <c r="AF38" s="4" t="s">
        <v>395</v>
      </c>
      <c r="AG38" s="9">
        <v>289575</v>
      </c>
      <c r="AH38" s="9">
        <v>-117757567</v>
      </c>
      <c r="AI38" s="9">
        <v>-771708182</v>
      </c>
      <c r="AJ38" s="3" t="b">
        <v>1</v>
      </c>
      <c r="AK38" s="3" t="s">
        <v>396</v>
      </c>
    </row>
    <row r="39" spans="1:37" ht="13.2" x14ac:dyDescent="0.25">
      <c r="A39" s="10" t="s">
        <v>233</v>
      </c>
      <c r="B39" s="11">
        <v>29604467</v>
      </c>
      <c r="C39" s="10" t="s">
        <v>397</v>
      </c>
      <c r="D39" s="11">
        <v>14</v>
      </c>
      <c r="E39" s="10" t="s">
        <v>39</v>
      </c>
      <c r="F39" s="10" t="s">
        <v>398</v>
      </c>
      <c r="G39" s="3" t="str">
        <f t="shared" si="0"/>
        <v>APURIMAC</v>
      </c>
      <c r="H39" s="10" t="s">
        <v>170</v>
      </c>
      <c r="I39" s="10" t="s">
        <v>42</v>
      </c>
      <c r="J39" s="10" t="s">
        <v>58</v>
      </c>
      <c r="K39" s="10" t="s">
        <v>44</v>
      </c>
      <c r="L39" s="10" t="s">
        <v>45</v>
      </c>
      <c r="M39" s="10" t="s">
        <v>267</v>
      </c>
      <c r="N39" s="10" t="s">
        <v>121</v>
      </c>
      <c r="O39" s="11" t="s">
        <v>59</v>
      </c>
      <c r="P39" s="10" t="s">
        <v>48</v>
      </c>
      <c r="Q39" s="10" t="s">
        <v>399</v>
      </c>
      <c r="R39" s="10" t="s">
        <v>400</v>
      </c>
      <c r="S39" s="10"/>
      <c r="T39" s="10" t="s">
        <v>401</v>
      </c>
      <c r="U39" s="12" t="s">
        <v>402</v>
      </c>
      <c r="V39" s="13">
        <v>45442</v>
      </c>
      <c r="W39" s="14">
        <v>0.37223379629629627</v>
      </c>
      <c r="X39" s="13">
        <v>40036</v>
      </c>
      <c r="Y39" s="10" t="s">
        <v>53</v>
      </c>
      <c r="Z39" s="13">
        <v>45441</v>
      </c>
      <c r="AA39" s="14">
        <v>0.98958333333333337</v>
      </c>
      <c r="AB39" s="10" t="b">
        <v>0</v>
      </c>
      <c r="AC39" s="9">
        <f t="shared" si="1"/>
        <v>0</v>
      </c>
      <c r="AD39" s="13"/>
      <c r="AE39" s="14"/>
      <c r="AF39" s="11"/>
      <c r="AG39" s="15">
        <v>9183611111</v>
      </c>
      <c r="AH39" s="15">
        <v>-136242946</v>
      </c>
      <c r="AI39" s="15">
        <v>-728754843</v>
      </c>
      <c r="AJ39" s="10" t="b">
        <v>1</v>
      </c>
      <c r="AK39" s="10" t="s">
        <v>403</v>
      </c>
    </row>
    <row r="40" spans="1:37" ht="13.2" x14ac:dyDescent="0.25">
      <c r="A40" s="3" t="s">
        <v>233</v>
      </c>
      <c r="B40" s="4">
        <v>29604467</v>
      </c>
      <c r="C40" s="3" t="s">
        <v>404</v>
      </c>
      <c r="D40" s="4">
        <v>14</v>
      </c>
      <c r="E40" s="3" t="s">
        <v>39</v>
      </c>
      <c r="F40" s="3" t="s">
        <v>398</v>
      </c>
      <c r="G40" s="3" t="str">
        <f t="shared" si="0"/>
        <v>APURIMAC</v>
      </c>
      <c r="H40" s="3" t="s">
        <v>69</v>
      </c>
      <c r="I40" s="3" t="s">
        <v>42</v>
      </c>
      <c r="J40" s="3" t="s">
        <v>43</v>
      </c>
      <c r="K40" s="3" t="s">
        <v>44</v>
      </c>
      <c r="L40" s="3" t="s">
        <v>45</v>
      </c>
      <c r="M40" s="3" t="s">
        <v>267</v>
      </c>
      <c r="N40" s="3" t="s">
        <v>43</v>
      </c>
      <c r="O40" s="18">
        <v>45413</v>
      </c>
      <c r="P40" s="3" t="s">
        <v>48</v>
      </c>
      <c r="Q40" s="3" t="s">
        <v>405</v>
      </c>
      <c r="R40" s="3" t="s">
        <v>406</v>
      </c>
      <c r="S40" s="3"/>
      <c r="T40" s="3" t="s">
        <v>401</v>
      </c>
      <c r="U40" s="5" t="s">
        <v>407</v>
      </c>
      <c r="V40" s="6">
        <v>45442</v>
      </c>
      <c r="W40" s="7">
        <v>0.37223379629629627</v>
      </c>
      <c r="X40" s="6">
        <v>39993</v>
      </c>
      <c r="Y40" s="3" t="s">
        <v>53</v>
      </c>
      <c r="Z40" s="6">
        <v>45441</v>
      </c>
      <c r="AA40" s="7">
        <v>0.98958333333333337</v>
      </c>
      <c r="AB40" s="3" t="b">
        <v>0</v>
      </c>
      <c r="AC40" s="9">
        <f t="shared" si="1"/>
        <v>0</v>
      </c>
      <c r="AD40" s="6"/>
      <c r="AE40" s="7"/>
      <c r="AF40" s="4"/>
      <c r="AG40" s="9">
        <v>9183611111</v>
      </c>
      <c r="AH40" s="9">
        <v>-136242946</v>
      </c>
      <c r="AI40" s="9">
        <v>-728754843</v>
      </c>
      <c r="AJ40" s="3" t="b">
        <v>1</v>
      </c>
      <c r="AK40" s="3" t="s">
        <v>408</v>
      </c>
    </row>
    <row r="41" spans="1:37" ht="13.2" x14ac:dyDescent="0.25">
      <c r="A41" s="10" t="s">
        <v>409</v>
      </c>
      <c r="B41" s="11">
        <v>29617804</v>
      </c>
      <c r="C41" s="10" t="s">
        <v>410</v>
      </c>
      <c r="D41" s="11">
        <v>16</v>
      </c>
      <c r="E41" s="10" t="s">
        <v>39</v>
      </c>
      <c r="F41" s="10" t="s">
        <v>411</v>
      </c>
      <c r="G41" s="3" t="str">
        <f t="shared" si="0"/>
        <v>LIMA</v>
      </c>
      <c r="H41" s="10" t="s">
        <v>69</v>
      </c>
      <c r="I41" s="10" t="s">
        <v>42</v>
      </c>
      <c r="J41" s="10" t="s">
        <v>43</v>
      </c>
      <c r="K41" s="10" t="s">
        <v>44</v>
      </c>
      <c r="L41" s="10" t="s">
        <v>45</v>
      </c>
      <c r="M41" s="10" t="s">
        <v>171</v>
      </c>
      <c r="N41" s="10" t="s">
        <v>142</v>
      </c>
      <c r="O41" s="16">
        <v>45444</v>
      </c>
      <c r="P41" s="10" t="s">
        <v>60</v>
      </c>
      <c r="Q41" s="10" t="s">
        <v>412</v>
      </c>
      <c r="R41" s="10" t="s">
        <v>413</v>
      </c>
      <c r="S41" s="10" t="s">
        <v>414</v>
      </c>
      <c r="T41" s="10" t="s">
        <v>415</v>
      </c>
      <c r="U41" s="12" t="s">
        <v>416</v>
      </c>
      <c r="V41" s="13">
        <v>45443</v>
      </c>
      <c r="W41" s="14">
        <v>0.70979166666666671</v>
      </c>
      <c r="X41" s="13">
        <v>39553</v>
      </c>
      <c r="Y41" s="10" t="s">
        <v>53</v>
      </c>
      <c r="Z41" s="13">
        <v>45441</v>
      </c>
      <c r="AA41" s="14">
        <v>0.875</v>
      </c>
      <c r="AB41" s="10" t="b">
        <v>0</v>
      </c>
      <c r="AC41" s="9">
        <f t="shared" si="1"/>
        <v>0</v>
      </c>
      <c r="AD41" s="13"/>
      <c r="AE41" s="14"/>
      <c r="AF41" s="11"/>
      <c r="AG41" s="15">
        <v>44035</v>
      </c>
      <c r="AH41" s="15">
        <v>-1217664375</v>
      </c>
      <c r="AI41" s="15">
        <v>-7691896767</v>
      </c>
      <c r="AJ41" s="10" t="b">
        <v>1</v>
      </c>
      <c r="AK41" s="10" t="s">
        <v>417</v>
      </c>
    </row>
    <row r="42" spans="1:37" ht="13.2" x14ac:dyDescent="0.25">
      <c r="A42" s="3" t="s">
        <v>418</v>
      </c>
      <c r="B42" s="4">
        <v>29611618</v>
      </c>
      <c r="C42" s="3" t="s">
        <v>419</v>
      </c>
      <c r="D42" s="4">
        <v>13</v>
      </c>
      <c r="E42" s="3" t="s">
        <v>39</v>
      </c>
      <c r="F42" s="3" t="s">
        <v>420</v>
      </c>
      <c r="G42" s="3" t="str">
        <f t="shared" si="0"/>
        <v>HUANUCO</v>
      </c>
      <c r="H42" s="3" t="s">
        <v>69</v>
      </c>
      <c r="I42" s="3" t="s">
        <v>42</v>
      </c>
      <c r="J42" s="3" t="s">
        <v>43</v>
      </c>
      <c r="K42" s="3" t="s">
        <v>44</v>
      </c>
      <c r="L42" s="3" t="s">
        <v>80</v>
      </c>
      <c r="M42" s="3" t="s">
        <v>46</v>
      </c>
      <c r="N42" s="3" t="s">
        <v>43</v>
      </c>
      <c r="O42" s="4" t="s">
        <v>59</v>
      </c>
      <c r="P42" s="3" t="s">
        <v>60</v>
      </c>
      <c r="Q42" s="3" t="s">
        <v>421</v>
      </c>
      <c r="R42" s="3" t="s">
        <v>422</v>
      </c>
      <c r="S42" s="3" t="s">
        <v>342</v>
      </c>
      <c r="T42" s="3" t="s">
        <v>423</v>
      </c>
      <c r="U42" s="5" t="s">
        <v>424</v>
      </c>
      <c r="V42" s="6">
        <v>45442</v>
      </c>
      <c r="W42" s="7">
        <v>0.95341435185185186</v>
      </c>
      <c r="X42" s="8">
        <v>40558</v>
      </c>
      <c r="Y42" s="3" t="s">
        <v>53</v>
      </c>
      <c r="Z42" s="6">
        <v>45441</v>
      </c>
      <c r="AA42" s="7">
        <v>0.75</v>
      </c>
      <c r="AB42" s="3" t="b">
        <v>1</v>
      </c>
      <c r="AC42" s="9">
        <f t="shared" si="1"/>
        <v>1</v>
      </c>
      <c r="AD42" s="6"/>
      <c r="AE42" s="7"/>
      <c r="AF42" s="4"/>
      <c r="AG42" s="9">
        <v>2888194444</v>
      </c>
      <c r="AH42" s="9">
        <v>-919909285</v>
      </c>
      <c r="AI42" s="9">
        <v>-761312275</v>
      </c>
      <c r="AJ42" s="3" t="b">
        <v>1</v>
      </c>
      <c r="AK42" s="3" t="s">
        <v>425</v>
      </c>
    </row>
    <row r="43" spans="1:37" ht="13.2" x14ac:dyDescent="0.25">
      <c r="A43" s="10" t="s">
        <v>380</v>
      </c>
      <c r="B43" s="11">
        <v>29622235</v>
      </c>
      <c r="C43" s="10" t="s">
        <v>426</v>
      </c>
      <c r="D43" s="11">
        <v>16</v>
      </c>
      <c r="E43" s="10" t="s">
        <v>39</v>
      </c>
      <c r="F43" s="10" t="s">
        <v>427</v>
      </c>
      <c r="G43" s="3" t="str">
        <f t="shared" si="0"/>
        <v>LIMA</v>
      </c>
      <c r="H43" s="10" t="s">
        <v>170</v>
      </c>
      <c r="I43" s="10" t="s">
        <v>42</v>
      </c>
      <c r="J43" s="10" t="s">
        <v>43</v>
      </c>
      <c r="K43" s="10" t="s">
        <v>44</v>
      </c>
      <c r="L43" s="10" t="s">
        <v>45</v>
      </c>
      <c r="M43" s="10" t="s">
        <v>46</v>
      </c>
      <c r="N43" s="10" t="s">
        <v>43</v>
      </c>
      <c r="O43" s="11" t="s">
        <v>91</v>
      </c>
      <c r="P43" s="10" t="s">
        <v>48</v>
      </c>
      <c r="Q43" s="10" t="s">
        <v>428</v>
      </c>
      <c r="R43" s="10" t="s">
        <v>429</v>
      </c>
      <c r="S43" s="10"/>
      <c r="T43" s="10" t="s">
        <v>430</v>
      </c>
      <c r="U43" s="12" t="s">
        <v>431</v>
      </c>
      <c r="V43" s="13">
        <v>45444</v>
      </c>
      <c r="W43" s="14">
        <v>0.43387731481481484</v>
      </c>
      <c r="X43" s="17">
        <v>39242</v>
      </c>
      <c r="Y43" s="10" t="s">
        <v>53</v>
      </c>
      <c r="Z43" s="13">
        <v>45441</v>
      </c>
      <c r="AA43" s="14">
        <v>0.75</v>
      </c>
      <c r="AB43" s="10" t="b">
        <v>0</v>
      </c>
      <c r="AC43" s="9">
        <f t="shared" si="1"/>
        <v>0</v>
      </c>
      <c r="AD43" s="13">
        <v>45445</v>
      </c>
      <c r="AE43" s="14">
        <v>0.48958333333333331</v>
      </c>
      <c r="AF43" s="11" t="s">
        <v>432</v>
      </c>
      <c r="AG43" s="15">
        <v>6441305556</v>
      </c>
      <c r="AH43" s="15">
        <v>-1219234965</v>
      </c>
      <c r="AI43" s="15">
        <v>-7700896234</v>
      </c>
      <c r="AJ43" s="10" t="b">
        <v>1</v>
      </c>
      <c r="AK43" s="10" t="s">
        <v>433</v>
      </c>
    </row>
    <row r="44" spans="1:37" ht="13.2" x14ac:dyDescent="0.25">
      <c r="A44" s="3" t="s">
        <v>434</v>
      </c>
      <c r="B44" s="4">
        <v>29610292</v>
      </c>
      <c r="C44" s="3" t="s">
        <v>435</v>
      </c>
      <c r="D44" s="4">
        <v>15</v>
      </c>
      <c r="E44" s="3" t="s">
        <v>39</v>
      </c>
      <c r="F44" s="3" t="s">
        <v>436</v>
      </c>
      <c r="G44" s="3" t="str">
        <f t="shared" si="0"/>
        <v>CUSCO</v>
      </c>
      <c r="H44" s="3" t="s">
        <v>41</v>
      </c>
      <c r="I44" s="3" t="s">
        <v>42</v>
      </c>
      <c r="J44" s="3" t="s">
        <v>245</v>
      </c>
      <c r="K44" s="3" t="s">
        <v>44</v>
      </c>
      <c r="L44" s="3" t="s">
        <v>109</v>
      </c>
      <c r="M44" s="3" t="s">
        <v>267</v>
      </c>
      <c r="N44" s="3" t="s">
        <v>43</v>
      </c>
      <c r="O44" s="4" t="s">
        <v>256</v>
      </c>
      <c r="P44" s="3" t="s">
        <v>60</v>
      </c>
      <c r="Q44" s="3" t="s">
        <v>437</v>
      </c>
      <c r="R44" s="3" t="s">
        <v>438</v>
      </c>
      <c r="S44" s="3"/>
      <c r="T44" s="3" t="s">
        <v>439</v>
      </c>
      <c r="U44" s="5" t="s">
        <v>440</v>
      </c>
      <c r="V44" s="6">
        <v>45442</v>
      </c>
      <c r="W44" s="7">
        <v>0.80057870370370365</v>
      </c>
      <c r="X44" s="6">
        <v>39676</v>
      </c>
      <c r="Y44" s="3" t="s">
        <v>53</v>
      </c>
      <c r="Z44" s="6">
        <v>45441</v>
      </c>
      <c r="AA44" s="7">
        <v>0.66666666666666663</v>
      </c>
      <c r="AB44" s="3" t="b">
        <v>1</v>
      </c>
      <c r="AC44" s="9">
        <f t="shared" si="1"/>
        <v>1</v>
      </c>
      <c r="AD44" s="6"/>
      <c r="AE44" s="7"/>
      <c r="AF44" s="4"/>
      <c r="AG44" s="9">
        <v>2721388889</v>
      </c>
      <c r="AH44" s="9">
        <v>-126460037</v>
      </c>
      <c r="AI44" s="9">
        <v>-723059645</v>
      </c>
      <c r="AJ44" s="3" t="b">
        <v>1</v>
      </c>
      <c r="AK44" s="3" t="s">
        <v>441</v>
      </c>
    </row>
    <row r="45" spans="1:37" ht="13.2" x14ac:dyDescent="0.25">
      <c r="A45" s="10" t="s">
        <v>442</v>
      </c>
      <c r="B45" s="11">
        <v>29601433</v>
      </c>
      <c r="C45" s="10" t="s">
        <v>443</v>
      </c>
      <c r="D45" s="11">
        <v>17</v>
      </c>
      <c r="E45" s="10" t="s">
        <v>39</v>
      </c>
      <c r="F45" s="10" t="s">
        <v>444</v>
      </c>
      <c r="G45" s="3" t="str">
        <f t="shared" si="0"/>
        <v>AREQUIPA</v>
      </c>
      <c r="H45" s="10" t="s">
        <v>170</v>
      </c>
      <c r="I45" s="10" t="s">
        <v>42</v>
      </c>
      <c r="J45" s="10" t="s">
        <v>43</v>
      </c>
      <c r="K45" s="10" t="s">
        <v>44</v>
      </c>
      <c r="L45" s="10" t="s">
        <v>45</v>
      </c>
      <c r="M45" s="10" t="s">
        <v>46</v>
      </c>
      <c r="N45" s="10" t="s">
        <v>43</v>
      </c>
      <c r="O45" s="11" t="s">
        <v>445</v>
      </c>
      <c r="P45" s="10" t="s">
        <v>48</v>
      </c>
      <c r="Q45" s="10" t="s">
        <v>446</v>
      </c>
      <c r="R45" s="10" t="s">
        <v>447</v>
      </c>
      <c r="S45" s="10" t="s">
        <v>448</v>
      </c>
      <c r="T45" s="10" t="s">
        <v>449</v>
      </c>
      <c r="U45" s="12" t="s">
        <v>450</v>
      </c>
      <c r="V45" s="13">
        <v>45441</v>
      </c>
      <c r="W45" s="14">
        <v>0.72086805555555555</v>
      </c>
      <c r="X45" s="13">
        <v>38980</v>
      </c>
      <c r="Y45" s="10" t="s">
        <v>53</v>
      </c>
      <c r="Z45" s="13">
        <v>45441</v>
      </c>
      <c r="AA45" s="14">
        <v>0.66666666666666663</v>
      </c>
      <c r="AB45" s="10" t="b">
        <v>0</v>
      </c>
      <c r="AC45" s="9">
        <f t="shared" si="1"/>
        <v>0</v>
      </c>
      <c r="AD45" s="13">
        <v>45445</v>
      </c>
      <c r="AE45" s="14">
        <v>0.47847222222222224</v>
      </c>
      <c r="AF45" s="15">
        <v>9148333333</v>
      </c>
      <c r="AG45" s="15">
        <v>1300833333</v>
      </c>
      <c r="AH45" s="15">
        <v>-164290822</v>
      </c>
      <c r="AI45" s="15">
        <v>-714990713</v>
      </c>
      <c r="AJ45" s="10" t="b">
        <v>1</v>
      </c>
      <c r="AK45" s="10" t="s">
        <v>451</v>
      </c>
    </row>
    <row r="46" spans="1:37" ht="13.2" x14ac:dyDescent="0.25">
      <c r="A46" s="3" t="s">
        <v>452</v>
      </c>
      <c r="B46" s="4">
        <v>29601345</v>
      </c>
      <c r="C46" s="3" t="s">
        <v>453</v>
      </c>
      <c r="D46" s="4">
        <v>14</v>
      </c>
      <c r="E46" s="3" t="s">
        <v>39</v>
      </c>
      <c r="F46" s="3" t="s">
        <v>454</v>
      </c>
      <c r="G46" s="3" t="str">
        <f t="shared" si="0"/>
        <v>LORETO</v>
      </c>
      <c r="H46" s="3" t="s">
        <v>69</v>
      </c>
      <c r="I46" s="3" t="s">
        <v>42</v>
      </c>
      <c r="J46" s="3" t="s">
        <v>43</v>
      </c>
      <c r="K46" s="3" t="s">
        <v>44</v>
      </c>
      <c r="L46" s="3" t="s">
        <v>45</v>
      </c>
      <c r="M46" s="3" t="s">
        <v>46</v>
      </c>
      <c r="N46" s="3" t="s">
        <v>43</v>
      </c>
      <c r="O46" s="4" t="s">
        <v>455</v>
      </c>
      <c r="P46" s="3" t="s">
        <v>48</v>
      </c>
      <c r="Q46" s="3" t="s">
        <v>456</v>
      </c>
      <c r="R46" s="3" t="s">
        <v>457</v>
      </c>
      <c r="S46" s="3"/>
      <c r="T46" s="3" t="s">
        <v>458</v>
      </c>
      <c r="U46" s="5" t="s">
        <v>459</v>
      </c>
      <c r="V46" s="6">
        <v>45441</v>
      </c>
      <c r="W46" s="7">
        <v>0.71498842592592593</v>
      </c>
      <c r="X46" s="6">
        <v>40306</v>
      </c>
      <c r="Y46" s="3" t="s">
        <v>53</v>
      </c>
      <c r="Z46" s="6">
        <v>45441</v>
      </c>
      <c r="AA46" s="7">
        <v>0.62916666666666665</v>
      </c>
      <c r="AB46" s="3" t="b">
        <v>0</v>
      </c>
      <c r="AC46" s="9">
        <f t="shared" si="1"/>
        <v>0</v>
      </c>
      <c r="AD46" s="6"/>
      <c r="AE46" s="7"/>
      <c r="AF46" s="4"/>
      <c r="AG46" s="9">
        <v>2059722222</v>
      </c>
      <c r="AH46" s="9">
        <v>-37291572</v>
      </c>
      <c r="AI46" s="9">
        <v>-732429565</v>
      </c>
      <c r="AJ46" s="3" t="b">
        <v>1</v>
      </c>
      <c r="AK46" s="3" t="s">
        <v>460</v>
      </c>
    </row>
    <row r="47" spans="1:37" ht="13.2" x14ac:dyDescent="0.25">
      <c r="A47" s="10" t="s">
        <v>452</v>
      </c>
      <c r="B47" s="11">
        <v>29601345</v>
      </c>
      <c r="C47" s="10" t="s">
        <v>461</v>
      </c>
      <c r="D47" s="11">
        <v>16</v>
      </c>
      <c r="E47" s="10" t="s">
        <v>39</v>
      </c>
      <c r="F47" s="10" t="s">
        <v>454</v>
      </c>
      <c r="G47" s="3" t="str">
        <f t="shared" si="0"/>
        <v>LORETO</v>
      </c>
      <c r="H47" s="10" t="s">
        <v>69</v>
      </c>
      <c r="I47" s="10" t="s">
        <v>42</v>
      </c>
      <c r="J47" s="10" t="s">
        <v>43</v>
      </c>
      <c r="K47" s="10" t="s">
        <v>44</v>
      </c>
      <c r="L47" s="10" t="s">
        <v>45</v>
      </c>
      <c r="M47" s="10" t="s">
        <v>46</v>
      </c>
      <c r="N47" s="10" t="s">
        <v>43</v>
      </c>
      <c r="O47" s="11" t="s">
        <v>152</v>
      </c>
      <c r="P47" s="10" t="s">
        <v>48</v>
      </c>
      <c r="Q47" s="10" t="s">
        <v>462</v>
      </c>
      <c r="R47" s="10" t="s">
        <v>463</v>
      </c>
      <c r="S47" s="10"/>
      <c r="T47" s="10" t="s">
        <v>458</v>
      </c>
      <c r="U47" s="12" t="s">
        <v>464</v>
      </c>
      <c r="V47" s="13">
        <v>45441</v>
      </c>
      <c r="W47" s="14">
        <v>0.71498842592592593</v>
      </c>
      <c r="X47" s="13">
        <v>39576</v>
      </c>
      <c r="Y47" s="10" t="s">
        <v>53</v>
      </c>
      <c r="Z47" s="13">
        <v>45441</v>
      </c>
      <c r="AA47" s="14">
        <v>0.62916666666666665</v>
      </c>
      <c r="AB47" s="10" t="b">
        <v>0</v>
      </c>
      <c r="AC47" s="9">
        <f t="shared" si="1"/>
        <v>0</v>
      </c>
      <c r="AD47" s="13">
        <v>45445</v>
      </c>
      <c r="AE47" s="14">
        <v>0.45833333333333331</v>
      </c>
      <c r="AF47" s="11" t="s">
        <v>465</v>
      </c>
      <c r="AG47" s="15">
        <v>2059722222</v>
      </c>
      <c r="AH47" s="15">
        <v>-37291572</v>
      </c>
      <c r="AI47" s="15">
        <v>-732429565</v>
      </c>
      <c r="AJ47" s="10" t="b">
        <v>1</v>
      </c>
      <c r="AK47" s="10" t="s">
        <v>466</v>
      </c>
    </row>
    <row r="48" spans="1:37" ht="13.2" x14ac:dyDescent="0.25">
      <c r="A48" s="3" t="s">
        <v>409</v>
      </c>
      <c r="B48" s="4">
        <v>29603980</v>
      </c>
      <c r="C48" s="3" t="s">
        <v>467</v>
      </c>
      <c r="D48" s="4">
        <v>8</v>
      </c>
      <c r="E48" s="3" t="s">
        <v>254</v>
      </c>
      <c r="F48" s="3" t="s">
        <v>468</v>
      </c>
      <c r="G48" s="3" t="str">
        <f t="shared" si="0"/>
        <v>LIMA</v>
      </c>
      <c r="H48" s="3" t="s">
        <v>69</v>
      </c>
      <c r="I48" s="3" t="s">
        <v>42</v>
      </c>
      <c r="J48" s="3" t="s">
        <v>43</v>
      </c>
      <c r="K48" s="3" t="s">
        <v>44</v>
      </c>
      <c r="L48" s="3" t="s">
        <v>109</v>
      </c>
      <c r="M48" s="3" t="s">
        <v>141</v>
      </c>
      <c r="N48" s="3" t="s">
        <v>43</v>
      </c>
      <c r="O48" s="18">
        <v>45413</v>
      </c>
      <c r="P48" s="3" t="s">
        <v>48</v>
      </c>
      <c r="Q48" s="3" t="s">
        <v>469</v>
      </c>
      <c r="R48" s="3" t="s">
        <v>470</v>
      </c>
      <c r="S48" s="3" t="s">
        <v>471</v>
      </c>
      <c r="T48" s="3" t="s">
        <v>472</v>
      </c>
      <c r="U48" s="5" t="s">
        <v>473</v>
      </c>
      <c r="V48" s="6">
        <v>45442</v>
      </c>
      <c r="W48" s="7">
        <v>0.12214120370370371</v>
      </c>
      <c r="X48" s="6">
        <v>42185</v>
      </c>
      <c r="Y48" s="3" t="s">
        <v>53</v>
      </c>
      <c r="Z48" s="6">
        <v>45441</v>
      </c>
      <c r="AA48" s="7">
        <v>0.625</v>
      </c>
      <c r="AB48" s="3" t="b">
        <v>0</v>
      </c>
      <c r="AC48" s="9">
        <f t="shared" si="1"/>
        <v>0</v>
      </c>
      <c r="AD48" s="6">
        <v>45445</v>
      </c>
      <c r="AE48" s="7">
        <v>0.4375</v>
      </c>
      <c r="AF48" s="4" t="s">
        <v>474</v>
      </c>
      <c r="AG48" s="9">
        <v>1193138889</v>
      </c>
      <c r="AH48" s="9">
        <v>-1217664375</v>
      </c>
      <c r="AI48" s="9">
        <v>-7691896767</v>
      </c>
      <c r="AJ48" s="3" t="b">
        <v>1</v>
      </c>
      <c r="AK48" s="3" t="s">
        <v>475</v>
      </c>
    </row>
    <row r="49" spans="1:37" ht="13.2" x14ac:dyDescent="0.25">
      <c r="A49" s="10" t="s">
        <v>409</v>
      </c>
      <c r="B49" s="11">
        <v>29603980</v>
      </c>
      <c r="C49" s="10" t="s">
        <v>476</v>
      </c>
      <c r="D49" s="11">
        <v>8</v>
      </c>
      <c r="E49" s="10" t="s">
        <v>254</v>
      </c>
      <c r="F49" s="10" t="s">
        <v>468</v>
      </c>
      <c r="G49" s="3" t="str">
        <f t="shared" si="0"/>
        <v>LIMA</v>
      </c>
      <c r="H49" s="10" t="s">
        <v>69</v>
      </c>
      <c r="I49" s="10" t="s">
        <v>42</v>
      </c>
      <c r="J49" s="10" t="s">
        <v>43</v>
      </c>
      <c r="K49" s="10" t="s">
        <v>44</v>
      </c>
      <c r="L49" s="10" t="s">
        <v>45</v>
      </c>
      <c r="M49" s="10" t="s">
        <v>46</v>
      </c>
      <c r="N49" s="10" t="s">
        <v>43</v>
      </c>
      <c r="O49" s="16">
        <v>45413</v>
      </c>
      <c r="P49" s="10" t="s">
        <v>48</v>
      </c>
      <c r="Q49" s="10" t="s">
        <v>477</v>
      </c>
      <c r="R49" s="10" t="s">
        <v>478</v>
      </c>
      <c r="S49" s="10" t="s">
        <v>471</v>
      </c>
      <c r="T49" s="10" t="s">
        <v>472</v>
      </c>
      <c r="U49" s="12" t="s">
        <v>479</v>
      </c>
      <c r="V49" s="13">
        <v>45442</v>
      </c>
      <c r="W49" s="14">
        <v>0.12214120370370371</v>
      </c>
      <c r="X49" s="13">
        <v>42185</v>
      </c>
      <c r="Y49" s="10" t="s">
        <v>53</v>
      </c>
      <c r="Z49" s="13">
        <v>45441</v>
      </c>
      <c r="AA49" s="14">
        <v>0.625</v>
      </c>
      <c r="AB49" s="10" t="b">
        <v>0</v>
      </c>
      <c r="AC49" s="9">
        <f t="shared" si="1"/>
        <v>0</v>
      </c>
      <c r="AD49" s="13"/>
      <c r="AE49" s="14"/>
      <c r="AF49" s="11"/>
      <c r="AG49" s="15">
        <v>1193138889</v>
      </c>
      <c r="AH49" s="15">
        <v>-1217664375</v>
      </c>
      <c r="AI49" s="15">
        <v>-7691896767</v>
      </c>
      <c r="AJ49" s="10" t="b">
        <v>1</v>
      </c>
      <c r="AK49" s="10" t="s">
        <v>480</v>
      </c>
    </row>
    <row r="50" spans="1:37" ht="13.2" x14ac:dyDescent="0.25">
      <c r="A50" s="3" t="s">
        <v>481</v>
      </c>
      <c r="B50" s="4">
        <v>29603536</v>
      </c>
      <c r="C50" s="3" t="s">
        <v>482</v>
      </c>
      <c r="D50" s="4">
        <v>9</v>
      </c>
      <c r="E50" s="3" t="s">
        <v>39</v>
      </c>
      <c r="F50" s="3" t="s">
        <v>483</v>
      </c>
      <c r="G50" s="3" t="str">
        <f t="shared" si="0"/>
        <v>PIURA</v>
      </c>
      <c r="H50" s="3" t="s">
        <v>69</v>
      </c>
      <c r="I50" s="3" t="s">
        <v>42</v>
      </c>
      <c r="J50" s="3" t="s">
        <v>58</v>
      </c>
      <c r="K50" s="3" t="s">
        <v>44</v>
      </c>
      <c r="L50" s="3" t="s">
        <v>80</v>
      </c>
      <c r="M50" s="3" t="s">
        <v>70</v>
      </c>
      <c r="N50" s="3" t="s">
        <v>43</v>
      </c>
      <c r="O50" s="4" t="s">
        <v>484</v>
      </c>
      <c r="P50" s="3" t="s">
        <v>60</v>
      </c>
      <c r="Q50" s="3" t="s">
        <v>485</v>
      </c>
      <c r="R50" s="3" t="s">
        <v>486</v>
      </c>
      <c r="S50" s="3"/>
      <c r="T50" s="3" t="s">
        <v>487</v>
      </c>
      <c r="U50" s="5" t="s">
        <v>488</v>
      </c>
      <c r="V50" s="6">
        <v>45441</v>
      </c>
      <c r="W50" s="7">
        <v>0.98512731481481486</v>
      </c>
      <c r="X50" s="6">
        <v>41863</v>
      </c>
      <c r="Y50" s="3" t="s">
        <v>53</v>
      </c>
      <c r="Z50" s="6">
        <v>45441</v>
      </c>
      <c r="AA50" s="7">
        <v>0.60416666666666663</v>
      </c>
      <c r="AB50" s="3" t="b">
        <v>1</v>
      </c>
      <c r="AC50" s="9">
        <f t="shared" si="1"/>
        <v>1</v>
      </c>
      <c r="AD50" s="6"/>
      <c r="AE50" s="7"/>
      <c r="AF50" s="4"/>
      <c r="AG50" s="9">
        <v>9143055556</v>
      </c>
      <c r="AH50" s="9">
        <v>-49288999</v>
      </c>
      <c r="AI50" s="9">
        <v>-803422524</v>
      </c>
      <c r="AJ50" s="3" t="b">
        <v>1</v>
      </c>
      <c r="AK50" s="3" t="s">
        <v>489</v>
      </c>
    </row>
    <row r="51" spans="1:37" ht="13.2" x14ac:dyDescent="0.25">
      <c r="A51" s="10" t="s">
        <v>490</v>
      </c>
      <c r="B51" s="11">
        <v>29599380</v>
      </c>
      <c r="C51" s="10" t="s">
        <v>491</v>
      </c>
      <c r="D51" s="11">
        <v>16</v>
      </c>
      <c r="E51" s="10" t="s">
        <v>39</v>
      </c>
      <c r="F51" s="10" t="s">
        <v>492</v>
      </c>
      <c r="G51" s="3" t="str">
        <f t="shared" si="0"/>
        <v>AREQUIPA</v>
      </c>
      <c r="H51" s="10" t="s">
        <v>41</v>
      </c>
      <c r="I51" s="10" t="s">
        <v>42</v>
      </c>
      <c r="J51" s="10" t="s">
        <v>43</v>
      </c>
      <c r="K51" s="10" t="s">
        <v>44</v>
      </c>
      <c r="L51" s="10" t="s">
        <v>80</v>
      </c>
      <c r="M51" s="10" t="s">
        <v>70</v>
      </c>
      <c r="N51" s="10" t="s">
        <v>43</v>
      </c>
      <c r="O51" s="11" t="s">
        <v>493</v>
      </c>
      <c r="P51" s="10" t="s">
        <v>48</v>
      </c>
      <c r="Q51" s="10" t="s">
        <v>494</v>
      </c>
      <c r="R51" s="10" t="s">
        <v>495</v>
      </c>
      <c r="S51" s="10"/>
      <c r="T51" s="10" t="s">
        <v>496</v>
      </c>
      <c r="U51" s="12" t="s">
        <v>497</v>
      </c>
      <c r="V51" s="13">
        <v>45441</v>
      </c>
      <c r="W51" s="14">
        <v>0.56148148148148147</v>
      </c>
      <c r="X51" s="13">
        <v>39567</v>
      </c>
      <c r="Y51" s="10" t="s">
        <v>53</v>
      </c>
      <c r="Z51" s="13">
        <v>45441</v>
      </c>
      <c r="AA51" s="14">
        <v>0.55625000000000002</v>
      </c>
      <c r="AB51" s="10" t="b">
        <v>0</v>
      </c>
      <c r="AC51" s="9">
        <f t="shared" si="1"/>
        <v>0</v>
      </c>
      <c r="AD51" s="13">
        <v>45445</v>
      </c>
      <c r="AE51" s="14">
        <v>0.39583333333333331</v>
      </c>
      <c r="AF51" s="11" t="s">
        <v>498</v>
      </c>
      <c r="AG51" s="15">
        <v>125555556</v>
      </c>
      <c r="AH51" s="15">
        <v>-154760193</v>
      </c>
      <c r="AI51" s="15">
        <v>-744426245</v>
      </c>
      <c r="AJ51" s="10" t="b">
        <v>1</v>
      </c>
      <c r="AK51" s="10" t="s">
        <v>499</v>
      </c>
    </row>
    <row r="52" spans="1:37" ht="13.2" x14ac:dyDescent="0.25">
      <c r="A52" s="3" t="s">
        <v>500</v>
      </c>
      <c r="B52" s="4">
        <v>29607720</v>
      </c>
      <c r="C52" s="3" t="s">
        <v>501</v>
      </c>
      <c r="D52" s="4">
        <v>17</v>
      </c>
      <c r="E52" s="3" t="s">
        <v>39</v>
      </c>
      <c r="F52" s="3" t="s">
        <v>502</v>
      </c>
      <c r="G52" s="3" t="str">
        <f t="shared" si="0"/>
        <v>ICA</v>
      </c>
      <c r="H52" s="3" t="s">
        <v>69</v>
      </c>
      <c r="I52" s="3" t="s">
        <v>42</v>
      </c>
      <c r="J52" s="3" t="s">
        <v>43</v>
      </c>
      <c r="K52" s="3" t="s">
        <v>120</v>
      </c>
      <c r="L52" s="3" t="s">
        <v>45</v>
      </c>
      <c r="M52" s="3" t="s">
        <v>46</v>
      </c>
      <c r="N52" s="3" t="s">
        <v>43</v>
      </c>
      <c r="O52" s="4" t="s">
        <v>59</v>
      </c>
      <c r="P52" s="3" t="s">
        <v>60</v>
      </c>
      <c r="Q52" s="3" t="s">
        <v>503</v>
      </c>
      <c r="R52" s="3" t="s">
        <v>504</v>
      </c>
      <c r="S52" s="3"/>
      <c r="T52" s="3" t="s">
        <v>505</v>
      </c>
      <c r="U52" s="5" t="s">
        <v>506</v>
      </c>
      <c r="V52" s="6">
        <v>45442</v>
      </c>
      <c r="W52" s="7">
        <v>0.55847222222222226</v>
      </c>
      <c r="X52" s="8">
        <v>38885</v>
      </c>
      <c r="Y52" s="3" t="s">
        <v>53</v>
      </c>
      <c r="Z52" s="6">
        <v>45441</v>
      </c>
      <c r="AA52" s="7">
        <v>0.52083333333333337</v>
      </c>
      <c r="AB52" s="3" t="b">
        <v>0</v>
      </c>
      <c r="AC52" s="9">
        <f t="shared" si="1"/>
        <v>0</v>
      </c>
      <c r="AD52" s="6">
        <v>45445</v>
      </c>
      <c r="AE52" s="7">
        <v>0.36180555555555555</v>
      </c>
      <c r="AF52" s="9">
        <v>9218333333</v>
      </c>
      <c r="AG52" s="9">
        <v>2490333333</v>
      </c>
      <c r="AH52" s="9">
        <v>-143527351</v>
      </c>
      <c r="AI52" s="9">
        <v>-754713333</v>
      </c>
      <c r="AJ52" s="3" t="b">
        <v>1</v>
      </c>
      <c r="AK52" s="3" t="s">
        <v>507</v>
      </c>
    </row>
    <row r="53" spans="1:37" ht="13.2" x14ac:dyDescent="0.25">
      <c r="A53" s="10" t="s">
        <v>508</v>
      </c>
      <c r="B53" s="11">
        <v>29599933</v>
      </c>
      <c r="C53" s="10" t="s">
        <v>509</v>
      </c>
      <c r="D53" s="11">
        <v>13</v>
      </c>
      <c r="E53" s="10" t="s">
        <v>39</v>
      </c>
      <c r="F53" s="10" t="s">
        <v>510</v>
      </c>
      <c r="G53" s="3" t="str">
        <f t="shared" si="0"/>
        <v>UCAYALI</v>
      </c>
      <c r="H53" s="10" t="s">
        <v>69</v>
      </c>
      <c r="I53" s="10" t="s">
        <v>42</v>
      </c>
      <c r="J53" s="10" t="s">
        <v>43</v>
      </c>
      <c r="K53" s="10" t="s">
        <v>44</v>
      </c>
      <c r="L53" s="10" t="s">
        <v>45</v>
      </c>
      <c r="M53" s="10" t="s">
        <v>141</v>
      </c>
      <c r="N53" s="10" t="s">
        <v>121</v>
      </c>
      <c r="O53" s="11" t="s">
        <v>511</v>
      </c>
      <c r="P53" s="10" t="s">
        <v>60</v>
      </c>
      <c r="Q53" s="10" t="s">
        <v>512</v>
      </c>
      <c r="R53" s="10" t="s">
        <v>513</v>
      </c>
      <c r="S53" s="10"/>
      <c r="T53" s="10" t="s">
        <v>514</v>
      </c>
      <c r="U53" s="12" t="s">
        <v>515</v>
      </c>
      <c r="V53" s="13">
        <v>45441</v>
      </c>
      <c r="W53" s="14">
        <v>0.61248842592592589</v>
      </c>
      <c r="X53" s="13">
        <v>40525</v>
      </c>
      <c r="Y53" s="10" t="s">
        <v>53</v>
      </c>
      <c r="Z53" s="13">
        <v>45441</v>
      </c>
      <c r="AA53" s="14">
        <v>0.44791666666666669</v>
      </c>
      <c r="AB53" s="10" t="b">
        <v>0</v>
      </c>
      <c r="AC53" s="9">
        <f t="shared" si="1"/>
        <v>0</v>
      </c>
      <c r="AD53" s="13"/>
      <c r="AE53" s="14"/>
      <c r="AF53" s="11"/>
      <c r="AG53" s="15">
        <v>3949722222</v>
      </c>
      <c r="AH53" s="15">
        <v>-84035844</v>
      </c>
      <c r="AI53" s="15">
        <v>-745453204</v>
      </c>
      <c r="AJ53" s="10" t="b">
        <v>1</v>
      </c>
      <c r="AK53" s="10" t="s">
        <v>516</v>
      </c>
    </row>
    <row r="54" spans="1:37" ht="13.2" x14ac:dyDescent="0.25">
      <c r="A54" s="3" t="s">
        <v>517</v>
      </c>
      <c r="B54" s="4">
        <v>29624104</v>
      </c>
      <c r="C54" s="3" t="s">
        <v>518</v>
      </c>
      <c r="D54" s="4">
        <v>14</v>
      </c>
      <c r="E54" s="3" t="s">
        <v>39</v>
      </c>
      <c r="F54" s="3" t="s">
        <v>519</v>
      </c>
      <c r="G54" s="3" t="str">
        <f t="shared" si="0"/>
        <v>CALLAO</v>
      </c>
      <c r="H54" s="3" t="s">
        <v>41</v>
      </c>
      <c r="I54" s="3" t="s">
        <v>42</v>
      </c>
      <c r="J54" s="3" t="s">
        <v>43</v>
      </c>
      <c r="K54" s="3" t="s">
        <v>44</v>
      </c>
      <c r="L54" s="3" t="s">
        <v>45</v>
      </c>
      <c r="M54" s="3" t="s">
        <v>70</v>
      </c>
      <c r="N54" s="3" t="s">
        <v>43</v>
      </c>
      <c r="O54" s="18">
        <v>45413</v>
      </c>
      <c r="P54" s="3" t="s">
        <v>520</v>
      </c>
      <c r="Q54" s="3" t="s">
        <v>521</v>
      </c>
      <c r="R54" s="3" t="s">
        <v>522</v>
      </c>
      <c r="S54" s="3" t="s">
        <v>523</v>
      </c>
      <c r="T54" s="3" t="s">
        <v>524</v>
      </c>
      <c r="U54" s="5" t="s">
        <v>525</v>
      </c>
      <c r="V54" s="6">
        <v>45444</v>
      </c>
      <c r="W54" s="7">
        <v>0.59562499999999996</v>
      </c>
      <c r="X54" s="6">
        <v>40088</v>
      </c>
      <c r="Y54" s="3" t="s">
        <v>53</v>
      </c>
      <c r="Z54" s="6">
        <v>45441</v>
      </c>
      <c r="AA54" s="7">
        <v>0.375</v>
      </c>
      <c r="AB54" s="3" t="b">
        <v>1</v>
      </c>
      <c r="AC54" s="9">
        <f t="shared" si="1"/>
        <v>1</v>
      </c>
      <c r="AD54" s="6"/>
      <c r="AE54" s="7"/>
      <c r="AF54" s="4"/>
      <c r="AG54" s="9">
        <v>77295</v>
      </c>
      <c r="AH54" s="9">
        <v>-11878126</v>
      </c>
      <c r="AI54" s="9">
        <v>-771393442</v>
      </c>
      <c r="AJ54" s="3" t="b">
        <v>1</v>
      </c>
      <c r="AK54" s="3" t="s">
        <v>526</v>
      </c>
    </row>
    <row r="55" spans="1:37" ht="13.2" x14ac:dyDescent="0.25">
      <c r="A55" s="10" t="s">
        <v>527</v>
      </c>
      <c r="B55" s="11">
        <v>29602794</v>
      </c>
      <c r="C55" s="10" t="s">
        <v>528</v>
      </c>
      <c r="D55" s="11">
        <v>14</v>
      </c>
      <c r="E55" s="10" t="s">
        <v>39</v>
      </c>
      <c r="F55" s="10" t="s">
        <v>529</v>
      </c>
      <c r="G55" s="3" t="str">
        <f t="shared" si="0"/>
        <v>LIMA</v>
      </c>
      <c r="H55" s="10" t="s">
        <v>170</v>
      </c>
      <c r="I55" s="10" t="s">
        <v>170</v>
      </c>
      <c r="J55" s="10" t="s">
        <v>43</v>
      </c>
      <c r="K55" s="10" t="s">
        <v>44</v>
      </c>
      <c r="L55" s="10" t="s">
        <v>45</v>
      </c>
      <c r="M55" s="10" t="s">
        <v>209</v>
      </c>
      <c r="N55" s="10" t="s">
        <v>43</v>
      </c>
      <c r="O55" s="16">
        <v>45413</v>
      </c>
      <c r="P55" s="10" t="s">
        <v>60</v>
      </c>
      <c r="Q55" s="10" t="s">
        <v>530</v>
      </c>
      <c r="R55" s="10" t="s">
        <v>531</v>
      </c>
      <c r="S55" s="10" t="s">
        <v>532</v>
      </c>
      <c r="T55" s="10" t="s">
        <v>533</v>
      </c>
      <c r="U55" s="12" t="s">
        <v>534</v>
      </c>
      <c r="V55" s="13">
        <v>45441</v>
      </c>
      <c r="W55" s="14">
        <v>0.87281249999999999</v>
      </c>
      <c r="X55" s="17">
        <v>40276</v>
      </c>
      <c r="Y55" s="10" t="s">
        <v>53</v>
      </c>
      <c r="Z55" s="13">
        <v>45441</v>
      </c>
      <c r="AA55" s="14">
        <v>0.35069444444444442</v>
      </c>
      <c r="AB55" s="10" t="b">
        <v>0</v>
      </c>
      <c r="AC55" s="9">
        <f t="shared" si="1"/>
        <v>0</v>
      </c>
      <c r="AD55" s="13">
        <v>45445</v>
      </c>
      <c r="AE55" s="14">
        <v>4.1666666666666664E-2</v>
      </c>
      <c r="AF55" s="15">
        <v>8858333333</v>
      </c>
      <c r="AG55" s="15">
        <v>1253083333</v>
      </c>
      <c r="AH55" s="15">
        <v>-119924767</v>
      </c>
      <c r="AI55" s="15">
        <v>-7677616936</v>
      </c>
      <c r="AJ55" s="10" t="b">
        <v>1</v>
      </c>
      <c r="AK55" s="10" t="s">
        <v>535</v>
      </c>
    </row>
    <row r="56" spans="1:37" ht="13.2" x14ac:dyDescent="0.25">
      <c r="A56" s="3" t="s">
        <v>536</v>
      </c>
      <c r="B56" s="4">
        <v>29601389</v>
      </c>
      <c r="C56" s="3" t="s">
        <v>537</v>
      </c>
      <c r="D56" s="4">
        <v>14</v>
      </c>
      <c r="E56" s="3" t="s">
        <v>39</v>
      </c>
      <c r="F56" s="3" t="s">
        <v>538</v>
      </c>
      <c r="G56" s="3" t="str">
        <f t="shared" si="0"/>
        <v>LIMA</v>
      </c>
      <c r="H56" s="3" t="s">
        <v>69</v>
      </c>
      <c r="I56" s="3" t="s">
        <v>42</v>
      </c>
      <c r="J56" s="3" t="s">
        <v>43</v>
      </c>
      <c r="K56" s="3" t="s">
        <v>44</v>
      </c>
      <c r="L56" s="3" t="s">
        <v>45</v>
      </c>
      <c r="M56" s="3" t="s">
        <v>46</v>
      </c>
      <c r="N56" s="3" t="s">
        <v>43</v>
      </c>
      <c r="O56" s="18">
        <v>45505</v>
      </c>
      <c r="P56" s="3" t="s">
        <v>48</v>
      </c>
      <c r="Q56" s="3" t="s">
        <v>539</v>
      </c>
      <c r="R56" s="3" t="s">
        <v>540</v>
      </c>
      <c r="S56" s="3"/>
      <c r="T56" s="3" t="s">
        <v>541</v>
      </c>
      <c r="U56" s="5" t="s">
        <v>542</v>
      </c>
      <c r="V56" s="6">
        <v>45441</v>
      </c>
      <c r="W56" s="7">
        <v>0.7212615740740741</v>
      </c>
      <c r="X56" s="6">
        <v>40182</v>
      </c>
      <c r="Y56" s="3" t="s">
        <v>53</v>
      </c>
      <c r="Z56" s="6">
        <v>45441</v>
      </c>
      <c r="AA56" s="7">
        <v>0.33333333333333331</v>
      </c>
      <c r="AB56" s="3" t="b">
        <v>0</v>
      </c>
      <c r="AC56" s="9">
        <f t="shared" si="1"/>
        <v>0</v>
      </c>
      <c r="AD56" s="6">
        <v>45444</v>
      </c>
      <c r="AE56" s="7">
        <v>0.83333333333333337</v>
      </c>
      <c r="AF56" s="4">
        <v>84</v>
      </c>
      <c r="AG56" s="9">
        <v>9310277778</v>
      </c>
      <c r="AH56" s="9">
        <v>-120599208</v>
      </c>
      <c r="AI56" s="9">
        <v>-770192129</v>
      </c>
      <c r="AJ56" s="3" t="b">
        <v>1</v>
      </c>
      <c r="AK56" s="3" t="s">
        <v>543</v>
      </c>
    </row>
    <row r="57" spans="1:37" ht="13.2" x14ac:dyDescent="0.25">
      <c r="A57" s="10" t="s">
        <v>190</v>
      </c>
      <c r="B57" s="11">
        <v>29601325</v>
      </c>
      <c r="C57" s="10" t="s">
        <v>544</v>
      </c>
      <c r="D57" s="11">
        <v>9</v>
      </c>
      <c r="E57" s="10" t="s">
        <v>39</v>
      </c>
      <c r="F57" s="10" t="s">
        <v>545</v>
      </c>
      <c r="G57" s="3" t="str">
        <f t="shared" si="0"/>
        <v>APURIMAC</v>
      </c>
      <c r="H57" s="10" t="s">
        <v>41</v>
      </c>
      <c r="I57" s="10" t="s">
        <v>42</v>
      </c>
      <c r="J57" s="10" t="s">
        <v>43</v>
      </c>
      <c r="K57" s="10" t="s">
        <v>120</v>
      </c>
      <c r="L57" s="10" t="s">
        <v>45</v>
      </c>
      <c r="M57" s="10" t="s">
        <v>46</v>
      </c>
      <c r="N57" s="10" t="s">
        <v>43</v>
      </c>
      <c r="O57" s="16">
        <v>45352</v>
      </c>
      <c r="P57" s="10" t="s">
        <v>48</v>
      </c>
      <c r="Q57" s="10" t="s">
        <v>546</v>
      </c>
      <c r="R57" s="10" t="s">
        <v>547</v>
      </c>
      <c r="S57" s="10"/>
      <c r="T57" s="10" t="s">
        <v>548</v>
      </c>
      <c r="U57" s="12" t="s">
        <v>549</v>
      </c>
      <c r="V57" s="13">
        <v>45441</v>
      </c>
      <c r="W57" s="14">
        <v>0.71902777777777782</v>
      </c>
      <c r="X57" s="17">
        <v>42135</v>
      </c>
      <c r="Y57" s="10" t="s">
        <v>53</v>
      </c>
      <c r="Z57" s="13">
        <v>45441</v>
      </c>
      <c r="AA57" s="14">
        <v>0.31944444444444442</v>
      </c>
      <c r="AB57" s="10" t="b">
        <v>0</v>
      </c>
      <c r="AC57" s="9">
        <f t="shared" si="1"/>
        <v>0</v>
      </c>
      <c r="AD57" s="13">
        <v>45444</v>
      </c>
      <c r="AE57" s="14">
        <v>0.6875</v>
      </c>
      <c r="AF57" s="15">
        <v>8083333333</v>
      </c>
      <c r="AG57" s="11" t="s">
        <v>550</v>
      </c>
      <c r="AH57" s="15">
        <v>-136564057</v>
      </c>
      <c r="AI57" s="15">
        <v>-733899459</v>
      </c>
      <c r="AJ57" s="10" t="b">
        <v>1</v>
      </c>
      <c r="AK57" s="10" t="s">
        <v>551</v>
      </c>
    </row>
    <row r="58" spans="1:37" ht="13.2" x14ac:dyDescent="0.25">
      <c r="A58" s="3" t="s">
        <v>552</v>
      </c>
      <c r="B58" s="4">
        <v>29602041</v>
      </c>
      <c r="C58" s="3" t="s">
        <v>553</v>
      </c>
      <c r="D58" s="4">
        <v>15</v>
      </c>
      <c r="E58" s="3" t="s">
        <v>39</v>
      </c>
      <c r="F58" s="3" t="s">
        <v>554</v>
      </c>
      <c r="G58" s="3" t="str">
        <f t="shared" si="0"/>
        <v>LA LIBERTAD</v>
      </c>
      <c r="H58" s="3" t="s">
        <v>170</v>
      </c>
      <c r="I58" s="3" t="s">
        <v>170</v>
      </c>
      <c r="J58" s="3" t="s">
        <v>58</v>
      </c>
      <c r="K58" s="3" t="s">
        <v>44</v>
      </c>
      <c r="L58" s="3" t="s">
        <v>45</v>
      </c>
      <c r="M58" s="3" t="s">
        <v>46</v>
      </c>
      <c r="N58" s="3" t="s">
        <v>43</v>
      </c>
      <c r="O58" s="4" t="s">
        <v>91</v>
      </c>
      <c r="P58" s="3" t="s">
        <v>48</v>
      </c>
      <c r="Q58" s="3" t="s">
        <v>555</v>
      </c>
      <c r="R58" s="3" t="s">
        <v>556</v>
      </c>
      <c r="S58" s="3" t="s">
        <v>557</v>
      </c>
      <c r="T58" s="3" t="s">
        <v>558</v>
      </c>
      <c r="U58" s="5" t="s">
        <v>559</v>
      </c>
      <c r="V58" s="6">
        <v>45441</v>
      </c>
      <c r="W58" s="7">
        <v>0.77755787037037039</v>
      </c>
      <c r="X58" s="21">
        <v>39753</v>
      </c>
      <c r="Y58" s="3" t="s">
        <v>53</v>
      </c>
      <c r="Z58" s="6">
        <v>45441</v>
      </c>
      <c r="AA58" s="7">
        <v>0.27083333333333331</v>
      </c>
      <c r="AB58" s="3" t="b">
        <v>0</v>
      </c>
      <c r="AC58" s="9">
        <f t="shared" si="1"/>
        <v>0</v>
      </c>
      <c r="AD58" s="6">
        <v>45444</v>
      </c>
      <c r="AE58" s="7">
        <v>0.64166666666666672</v>
      </c>
      <c r="AF58" s="4" t="s">
        <v>560</v>
      </c>
      <c r="AG58" s="9">
        <v>1216138889</v>
      </c>
      <c r="AH58" s="9">
        <v>-80796235</v>
      </c>
      <c r="AI58" s="9">
        <v>-790317005</v>
      </c>
      <c r="AJ58" s="3" t="b">
        <v>1</v>
      </c>
      <c r="AK58" s="3" t="s">
        <v>561</v>
      </c>
    </row>
    <row r="59" spans="1:37" ht="13.2" x14ac:dyDescent="0.25">
      <c r="A59" s="10" t="s">
        <v>562</v>
      </c>
      <c r="B59" s="11">
        <v>29599040</v>
      </c>
      <c r="C59" s="10" t="s">
        <v>563</v>
      </c>
      <c r="D59" s="11">
        <v>14</v>
      </c>
      <c r="E59" s="10" t="s">
        <v>39</v>
      </c>
      <c r="F59" s="10" t="s">
        <v>564</v>
      </c>
      <c r="G59" s="3" t="str">
        <f t="shared" si="0"/>
        <v>HUANCAVELICA</v>
      </c>
      <c r="H59" s="10" t="s">
        <v>69</v>
      </c>
      <c r="I59" s="10" t="s">
        <v>42</v>
      </c>
      <c r="J59" s="10" t="s">
        <v>58</v>
      </c>
      <c r="K59" s="10" t="s">
        <v>44</v>
      </c>
      <c r="L59" s="10" t="s">
        <v>45</v>
      </c>
      <c r="M59" s="10" t="s">
        <v>46</v>
      </c>
      <c r="N59" s="10" t="s">
        <v>121</v>
      </c>
      <c r="O59" s="11" t="s">
        <v>565</v>
      </c>
      <c r="P59" s="10" t="s">
        <v>60</v>
      </c>
      <c r="Q59" s="10" t="s">
        <v>566</v>
      </c>
      <c r="R59" s="10" t="s">
        <v>567</v>
      </c>
      <c r="S59" s="10"/>
      <c r="T59" s="10" t="s">
        <v>568</v>
      </c>
      <c r="U59" s="12" t="s">
        <v>569</v>
      </c>
      <c r="V59" s="13">
        <v>45441</v>
      </c>
      <c r="W59" s="14">
        <v>0.53148148148148144</v>
      </c>
      <c r="X59" s="17">
        <v>40054</v>
      </c>
      <c r="Y59" s="10" t="s">
        <v>53</v>
      </c>
      <c r="Z59" s="13">
        <v>45441</v>
      </c>
      <c r="AA59" s="14">
        <v>0.17916666666666667</v>
      </c>
      <c r="AB59" s="10" t="b">
        <v>0</v>
      </c>
      <c r="AC59" s="9">
        <f t="shared" si="1"/>
        <v>0</v>
      </c>
      <c r="AD59" s="13"/>
      <c r="AE59" s="14"/>
      <c r="AF59" s="11"/>
      <c r="AG59" s="15">
        <v>8455555556</v>
      </c>
      <c r="AH59" s="15">
        <v>-127800361</v>
      </c>
      <c r="AI59" s="15">
        <v>-749855271</v>
      </c>
      <c r="AJ59" s="10" t="b">
        <v>1</v>
      </c>
      <c r="AK59" s="10" t="s">
        <v>570</v>
      </c>
    </row>
    <row r="60" spans="1:37" ht="13.2" x14ac:dyDescent="0.25">
      <c r="A60" s="3" t="s">
        <v>571</v>
      </c>
      <c r="B60" s="4">
        <v>29595229</v>
      </c>
      <c r="C60" s="3" t="s">
        <v>572</v>
      </c>
      <c r="D60" s="4">
        <v>15</v>
      </c>
      <c r="E60" s="3" t="s">
        <v>39</v>
      </c>
      <c r="F60" s="3" t="s">
        <v>573</v>
      </c>
      <c r="G60" s="3" t="str">
        <f t="shared" si="0"/>
        <v>HUANUCO</v>
      </c>
      <c r="H60" s="3" t="s">
        <v>69</v>
      </c>
      <c r="I60" s="3" t="s">
        <v>42</v>
      </c>
      <c r="J60" s="3" t="s">
        <v>43</v>
      </c>
      <c r="K60" s="3" t="s">
        <v>44</v>
      </c>
      <c r="L60" s="3" t="s">
        <v>45</v>
      </c>
      <c r="M60" s="3" t="s">
        <v>141</v>
      </c>
      <c r="N60" s="3" t="s">
        <v>43</v>
      </c>
      <c r="O60" s="4" t="s">
        <v>91</v>
      </c>
      <c r="P60" s="3" t="s">
        <v>48</v>
      </c>
      <c r="Q60" s="3" t="s">
        <v>574</v>
      </c>
      <c r="R60" s="3" t="s">
        <v>575</v>
      </c>
      <c r="S60" s="3" t="s">
        <v>576</v>
      </c>
      <c r="T60" s="3" t="s">
        <v>577</v>
      </c>
      <c r="U60" s="5" t="s">
        <v>578</v>
      </c>
      <c r="V60" s="6">
        <v>45441</v>
      </c>
      <c r="W60" s="7">
        <v>1.0034722222222223E-2</v>
      </c>
      <c r="X60" s="8">
        <v>39936</v>
      </c>
      <c r="Y60" s="3" t="s">
        <v>53</v>
      </c>
      <c r="Z60" s="6">
        <v>45441</v>
      </c>
      <c r="AA60" s="7">
        <v>0</v>
      </c>
      <c r="AB60" s="3" t="b">
        <v>0</v>
      </c>
      <c r="AC60" s="9">
        <f t="shared" si="1"/>
        <v>0</v>
      </c>
      <c r="AD60" s="6">
        <v>45444</v>
      </c>
      <c r="AE60" s="7">
        <v>0.46875</v>
      </c>
      <c r="AF60" s="4" t="s">
        <v>579</v>
      </c>
      <c r="AG60" s="9">
        <v>240833333</v>
      </c>
      <c r="AH60" s="9">
        <v>-919909285</v>
      </c>
      <c r="AI60" s="9">
        <v>-761312275</v>
      </c>
      <c r="AJ60" s="3" t="b">
        <v>1</v>
      </c>
      <c r="AK60" s="3" t="s">
        <v>580</v>
      </c>
    </row>
    <row r="61" spans="1:37" ht="13.2" x14ac:dyDescent="0.25">
      <c r="A61" s="10" t="s">
        <v>581</v>
      </c>
      <c r="B61" s="11">
        <v>29601585</v>
      </c>
      <c r="C61" s="10" t="s">
        <v>582</v>
      </c>
      <c r="D61" s="11">
        <v>14</v>
      </c>
      <c r="E61" s="10" t="s">
        <v>39</v>
      </c>
      <c r="F61" s="10" t="s">
        <v>583</v>
      </c>
      <c r="G61" s="3" t="str">
        <f t="shared" si="0"/>
        <v>LIMA</v>
      </c>
      <c r="H61" s="10" t="s">
        <v>69</v>
      </c>
      <c r="I61" s="10" t="s">
        <v>42</v>
      </c>
      <c r="J61" s="10" t="s">
        <v>43</v>
      </c>
      <c r="K61" s="10" t="s">
        <v>44</v>
      </c>
      <c r="L61" s="10" t="s">
        <v>45</v>
      </c>
      <c r="M61" s="10" t="s">
        <v>46</v>
      </c>
      <c r="N61" s="10" t="s">
        <v>43</v>
      </c>
      <c r="O61" s="11" t="s">
        <v>584</v>
      </c>
      <c r="P61" s="10" t="s">
        <v>48</v>
      </c>
      <c r="Q61" s="10" t="s">
        <v>585</v>
      </c>
      <c r="R61" s="10" t="s">
        <v>586</v>
      </c>
      <c r="S61" s="10"/>
      <c r="T61" s="10" t="s">
        <v>587</v>
      </c>
      <c r="U61" s="12" t="s">
        <v>588</v>
      </c>
      <c r="V61" s="13">
        <v>45441</v>
      </c>
      <c r="W61" s="14">
        <v>0.73629629629629634</v>
      </c>
      <c r="X61" s="13">
        <v>39990</v>
      </c>
      <c r="Y61" s="10" t="s">
        <v>53</v>
      </c>
      <c r="Z61" s="13">
        <v>45440</v>
      </c>
      <c r="AA61" s="14">
        <v>0.94097222222222221</v>
      </c>
      <c r="AB61" s="10" t="b">
        <v>0</v>
      </c>
      <c r="AC61" s="9">
        <f t="shared" si="1"/>
        <v>0</v>
      </c>
      <c r="AD61" s="13">
        <v>45444</v>
      </c>
      <c r="AE61" s="14">
        <v>0.4513888888888889</v>
      </c>
      <c r="AF61" s="11" t="s">
        <v>589</v>
      </c>
      <c r="AG61" s="15">
        <v>1908777778</v>
      </c>
      <c r="AH61" s="15">
        <v>-122191197</v>
      </c>
      <c r="AI61" s="15">
        <v>-769070202</v>
      </c>
      <c r="AJ61" s="10" t="b">
        <v>1</v>
      </c>
      <c r="AK61" s="10" t="s">
        <v>590</v>
      </c>
    </row>
    <row r="62" spans="1:37" ht="13.2" x14ac:dyDescent="0.25">
      <c r="A62" s="3" t="s">
        <v>158</v>
      </c>
      <c r="B62" s="4">
        <v>29602864</v>
      </c>
      <c r="C62" s="3" t="s">
        <v>591</v>
      </c>
      <c r="D62" s="4">
        <v>13</v>
      </c>
      <c r="E62" s="3" t="s">
        <v>39</v>
      </c>
      <c r="F62" s="3" t="s">
        <v>592</v>
      </c>
      <c r="G62" s="3" t="str">
        <f t="shared" si="0"/>
        <v>LA LIBERTAD</v>
      </c>
      <c r="H62" s="3" t="s">
        <v>41</v>
      </c>
      <c r="I62" s="3" t="s">
        <v>42</v>
      </c>
      <c r="J62" s="3" t="s">
        <v>43</v>
      </c>
      <c r="K62" s="3" t="s">
        <v>44</v>
      </c>
      <c r="L62" s="3" t="s">
        <v>45</v>
      </c>
      <c r="M62" s="3" t="s">
        <v>70</v>
      </c>
      <c r="N62" s="3" t="s">
        <v>43</v>
      </c>
      <c r="O62" s="18">
        <v>45413</v>
      </c>
      <c r="P62" s="3" t="s">
        <v>122</v>
      </c>
      <c r="Q62" s="3" t="s">
        <v>593</v>
      </c>
      <c r="R62" s="3" t="s">
        <v>594</v>
      </c>
      <c r="S62" s="3"/>
      <c r="T62" s="3" t="s">
        <v>595</v>
      </c>
      <c r="U62" s="5" t="s">
        <v>596</v>
      </c>
      <c r="V62" s="6">
        <v>45441</v>
      </c>
      <c r="W62" s="7">
        <v>0.88812500000000005</v>
      </c>
      <c r="X62" s="6">
        <v>40385</v>
      </c>
      <c r="Y62" s="3" t="s">
        <v>53</v>
      </c>
      <c r="Z62" s="6">
        <v>45440</v>
      </c>
      <c r="AA62" s="7">
        <v>0.94097222222222221</v>
      </c>
      <c r="AB62" s="3" t="b">
        <v>1</v>
      </c>
      <c r="AC62" s="9">
        <f t="shared" si="1"/>
        <v>1</v>
      </c>
      <c r="AD62" s="6">
        <v>45444</v>
      </c>
      <c r="AE62" s="7">
        <v>0.39583333333333331</v>
      </c>
      <c r="AF62" s="9">
        <v>8291666667</v>
      </c>
      <c r="AG62" s="9">
        <v>2273166667</v>
      </c>
      <c r="AH62" s="9">
        <v>-80738356</v>
      </c>
      <c r="AI62" s="9">
        <v>-789930966</v>
      </c>
      <c r="AJ62" s="3" t="b">
        <v>1</v>
      </c>
      <c r="AK62" s="3" t="s">
        <v>597</v>
      </c>
    </row>
    <row r="63" spans="1:37" ht="13.2" x14ac:dyDescent="0.25">
      <c r="A63" s="10" t="s">
        <v>598</v>
      </c>
      <c r="B63" s="11">
        <v>29598616</v>
      </c>
      <c r="C63" s="10" t="s">
        <v>599</v>
      </c>
      <c r="D63" s="11">
        <v>11</v>
      </c>
      <c r="E63" s="10" t="s">
        <v>39</v>
      </c>
      <c r="F63" s="10" t="s">
        <v>600</v>
      </c>
      <c r="G63" s="3" t="str">
        <f t="shared" si="0"/>
        <v>LIMA</v>
      </c>
      <c r="H63" s="10" t="s">
        <v>69</v>
      </c>
      <c r="I63" s="10" t="s">
        <v>42</v>
      </c>
      <c r="J63" s="10" t="s">
        <v>43</v>
      </c>
      <c r="K63" s="10" t="s">
        <v>44</v>
      </c>
      <c r="L63" s="10" t="s">
        <v>45</v>
      </c>
      <c r="M63" s="10" t="s">
        <v>46</v>
      </c>
      <c r="N63" s="10" t="s">
        <v>43</v>
      </c>
      <c r="O63" s="11" t="s">
        <v>601</v>
      </c>
      <c r="P63" s="10" t="s">
        <v>122</v>
      </c>
      <c r="Q63" s="10" t="s">
        <v>602</v>
      </c>
      <c r="R63" s="10" t="s">
        <v>603</v>
      </c>
      <c r="S63" s="10"/>
      <c r="T63" s="10" t="s">
        <v>604</v>
      </c>
      <c r="U63" s="12" t="s">
        <v>605</v>
      </c>
      <c r="V63" s="13">
        <v>45441</v>
      </c>
      <c r="W63" s="14">
        <v>0.50481481481481483</v>
      </c>
      <c r="X63" s="13">
        <v>41108</v>
      </c>
      <c r="Y63" s="10" t="s">
        <v>53</v>
      </c>
      <c r="Z63" s="13">
        <v>45440</v>
      </c>
      <c r="AA63" s="14">
        <v>0.91666666666666663</v>
      </c>
      <c r="AB63" s="10" t="b">
        <v>0</v>
      </c>
      <c r="AC63" s="9">
        <f t="shared" si="1"/>
        <v>0</v>
      </c>
      <c r="AD63" s="13"/>
      <c r="AE63" s="14"/>
      <c r="AF63" s="11"/>
      <c r="AG63" s="15">
        <v>1411555556</v>
      </c>
      <c r="AH63" s="15">
        <v>-120197057</v>
      </c>
      <c r="AI63" s="15">
        <v>-769590018</v>
      </c>
      <c r="AJ63" s="10" t="b">
        <v>1</v>
      </c>
      <c r="AK63" s="10" t="s">
        <v>606</v>
      </c>
    </row>
    <row r="64" spans="1:37" ht="13.2" x14ac:dyDescent="0.25">
      <c r="A64" s="3" t="s">
        <v>607</v>
      </c>
      <c r="B64" s="4">
        <v>29594990</v>
      </c>
      <c r="C64" s="3" t="s">
        <v>608</v>
      </c>
      <c r="D64" s="4">
        <v>13</v>
      </c>
      <c r="E64" s="3" t="s">
        <v>39</v>
      </c>
      <c r="F64" s="3" t="s">
        <v>609</v>
      </c>
      <c r="G64" s="3" t="str">
        <f t="shared" si="0"/>
        <v>LIMA</v>
      </c>
      <c r="H64" s="3" t="s">
        <v>69</v>
      </c>
      <c r="I64" s="3" t="s">
        <v>42</v>
      </c>
      <c r="J64" s="3" t="s">
        <v>43</v>
      </c>
      <c r="K64" s="3" t="s">
        <v>120</v>
      </c>
      <c r="L64" s="3" t="s">
        <v>45</v>
      </c>
      <c r="M64" s="3" t="s">
        <v>46</v>
      </c>
      <c r="N64" s="3" t="s">
        <v>43</v>
      </c>
      <c r="O64" s="4" t="s">
        <v>484</v>
      </c>
      <c r="P64" s="3" t="s">
        <v>48</v>
      </c>
      <c r="Q64" s="3" t="s">
        <v>610</v>
      </c>
      <c r="R64" s="3" t="s">
        <v>611</v>
      </c>
      <c r="S64" s="3"/>
      <c r="T64" s="3" t="s">
        <v>612</v>
      </c>
      <c r="U64" s="5" t="s">
        <v>613</v>
      </c>
      <c r="V64" s="6">
        <v>45440</v>
      </c>
      <c r="W64" s="7">
        <v>0.96346064814814814</v>
      </c>
      <c r="X64" s="6">
        <v>40492</v>
      </c>
      <c r="Y64" s="3" t="s">
        <v>53</v>
      </c>
      <c r="Z64" s="6">
        <v>45440</v>
      </c>
      <c r="AA64" s="7">
        <v>0.79166666666666663</v>
      </c>
      <c r="AB64" s="3" t="b">
        <v>0</v>
      </c>
      <c r="AC64" s="9">
        <f t="shared" si="1"/>
        <v>0</v>
      </c>
      <c r="AD64" s="6">
        <v>45444</v>
      </c>
      <c r="AE64" s="7">
        <v>0.33194444444444443</v>
      </c>
      <c r="AF64" s="9">
        <v>8496666667</v>
      </c>
      <c r="AG64" s="9">
        <v>4123055556</v>
      </c>
      <c r="AH64" s="9">
        <v>-120077229</v>
      </c>
      <c r="AI64" s="9">
        <v>-768211307</v>
      </c>
      <c r="AJ64" s="3" t="b">
        <v>1</v>
      </c>
      <c r="AK64" s="3" t="s">
        <v>614</v>
      </c>
    </row>
    <row r="65" spans="1:37" ht="13.2" x14ac:dyDescent="0.25">
      <c r="A65" s="10" t="s">
        <v>615</v>
      </c>
      <c r="B65" s="11">
        <v>29605786</v>
      </c>
      <c r="C65" s="10" t="s">
        <v>616</v>
      </c>
      <c r="D65" s="11">
        <v>15</v>
      </c>
      <c r="E65" s="10" t="s">
        <v>39</v>
      </c>
      <c r="F65" s="10" t="s">
        <v>617</v>
      </c>
      <c r="G65" s="3" t="str">
        <f t="shared" si="0"/>
        <v>AREQUIPA</v>
      </c>
      <c r="H65" s="10" t="s">
        <v>41</v>
      </c>
      <c r="I65" s="10" t="s">
        <v>42</v>
      </c>
      <c r="J65" s="10" t="s">
        <v>43</v>
      </c>
      <c r="K65" s="10" t="s">
        <v>44</v>
      </c>
      <c r="L65" s="10" t="s">
        <v>45</v>
      </c>
      <c r="M65" s="10" t="s">
        <v>46</v>
      </c>
      <c r="N65" s="10" t="s">
        <v>43</v>
      </c>
      <c r="O65" s="11" t="s">
        <v>618</v>
      </c>
      <c r="P65" s="10" t="s">
        <v>48</v>
      </c>
      <c r="Q65" s="10" t="s">
        <v>619</v>
      </c>
      <c r="R65" s="10" t="s">
        <v>620</v>
      </c>
      <c r="S65" s="10" t="s">
        <v>621</v>
      </c>
      <c r="T65" s="10" t="s">
        <v>622</v>
      </c>
      <c r="U65" s="12" t="s">
        <v>623</v>
      </c>
      <c r="V65" s="13">
        <v>45442</v>
      </c>
      <c r="W65" s="14">
        <v>0.43940972222222224</v>
      </c>
      <c r="X65" s="13">
        <v>39690</v>
      </c>
      <c r="Y65" s="10" t="s">
        <v>53</v>
      </c>
      <c r="Z65" s="13">
        <v>45440</v>
      </c>
      <c r="AA65" s="14">
        <v>0.77777777777777779</v>
      </c>
      <c r="AB65" s="10" t="b">
        <v>0</v>
      </c>
      <c r="AC65" s="9">
        <f t="shared" si="1"/>
        <v>0</v>
      </c>
      <c r="AD65" s="13">
        <v>45444</v>
      </c>
      <c r="AE65" s="14">
        <v>0.25</v>
      </c>
      <c r="AF65" s="15">
        <v>8333333333</v>
      </c>
      <c r="AG65" s="15">
        <v>3987916667</v>
      </c>
      <c r="AH65" s="15">
        <v>-163124145</v>
      </c>
      <c r="AI65" s="15">
        <v>-716193098</v>
      </c>
      <c r="AJ65" s="10" t="b">
        <v>1</v>
      </c>
      <c r="AK65" s="10" t="s">
        <v>624</v>
      </c>
    </row>
    <row r="66" spans="1:37" ht="13.2" x14ac:dyDescent="0.25">
      <c r="A66" s="3" t="s">
        <v>625</v>
      </c>
      <c r="B66" s="4">
        <v>29604081</v>
      </c>
      <c r="C66" s="3" t="s">
        <v>626</v>
      </c>
      <c r="D66" s="4">
        <v>13</v>
      </c>
      <c r="E66" s="3" t="s">
        <v>39</v>
      </c>
      <c r="F66" s="3" t="s">
        <v>627</v>
      </c>
      <c r="G66" s="3" t="str">
        <f t="shared" si="0"/>
        <v>SAN MARTIN</v>
      </c>
      <c r="H66" s="3" t="s">
        <v>120</v>
      </c>
      <c r="I66" s="3" t="s">
        <v>120</v>
      </c>
      <c r="J66" s="3" t="s">
        <v>120</v>
      </c>
      <c r="K66" s="3" t="s">
        <v>120</v>
      </c>
      <c r="L66" s="3" t="s">
        <v>120</v>
      </c>
      <c r="M66" s="3" t="s">
        <v>120</v>
      </c>
      <c r="N66" s="3" t="s">
        <v>120</v>
      </c>
      <c r="O66" s="4"/>
      <c r="P66" s="3" t="s">
        <v>120</v>
      </c>
      <c r="Q66" s="3" t="s">
        <v>628</v>
      </c>
      <c r="R66" s="3" t="s">
        <v>628</v>
      </c>
      <c r="S66" s="3"/>
      <c r="T66" s="3" t="s">
        <v>629</v>
      </c>
      <c r="U66" s="5" t="s">
        <v>630</v>
      </c>
      <c r="V66" s="6">
        <v>45442</v>
      </c>
      <c r="W66" s="7">
        <v>0.23396990740740742</v>
      </c>
      <c r="X66" s="6">
        <v>40467</v>
      </c>
      <c r="Y66" s="3" t="s">
        <v>53</v>
      </c>
      <c r="Z66" s="6">
        <v>45440</v>
      </c>
      <c r="AA66" s="7">
        <v>0.77083333333333337</v>
      </c>
      <c r="AB66" s="3" t="b">
        <v>0</v>
      </c>
      <c r="AC66" s="9">
        <f t="shared" si="1"/>
        <v>0</v>
      </c>
      <c r="AD66" s="6">
        <v>45444</v>
      </c>
      <c r="AE66" s="7">
        <v>0.19375000000000001</v>
      </c>
      <c r="AF66" s="4" t="s">
        <v>631</v>
      </c>
      <c r="AG66" s="9">
        <v>3511527778</v>
      </c>
      <c r="AH66" s="9">
        <v>-6042815</v>
      </c>
      <c r="AI66" s="9">
        <v>-7730111437</v>
      </c>
      <c r="AJ66" s="3" t="b">
        <v>1</v>
      </c>
      <c r="AK66" s="3" t="s">
        <v>632</v>
      </c>
    </row>
    <row r="67" spans="1:37" ht="13.2" x14ac:dyDescent="0.25">
      <c r="A67" s="10" t="s">
        <v>633</v>
      </c>
      <c r="B67" s="11">
        <v>29594910</v>
      </c>
      <c r="C67" s="10" t="s">
        <v>634</v>
      </c>
      <c r="D67" s="11">
        <v>13</v>
      </c>
      <c r="E67" s="10" t="s">
        <v>39</v>
      </c>
      <c r="F67" s="10" t="s">
        <v>635</v>
      </c>
      <c r="G67" s="3" t="str">
        <f t="shared" si="0"/>
        <v>LIMA</v>
      </c>
      <c r="H67" s="10" t="s">
        <v>170</v>
      </c>
      <c r="I67" s="10" t="s">
        <v>42</v>
      </c>
      <c r="J67" s="10" t="s">
        <v>43</v>
      </c>
      <c r="K67" s="10" t="s">
        <v>266</v>
      </c>
      <c r="L67" s="10" t="s">
        <v>45</v>
      </c>
      <c r="M67" s="10" t="s">
        <v>171</v>
      </c>
      <c r="N67" s="10" t="s">
        <v>43</v>
      </c>
      <c r="O67" s="16">
        <v>45413</v>
      </c>
      <c r="P67" s="10" t="s">
        <v>48</v>
      </c>
      <c r="Q67" s="10" t="s">
        <v>636</v>
      </c>
      <c r="R67" s="10" t="s">
        <v>637</v>
      </c>
      <c r="S67" s="10"/>
      <c r="T67" s="10" t="s">
        <v>638</v>
      </c>
      <c r="U67" s="12" t="s">
        <v>639</v>
      </c>
      <c r="V67" s="13">
        <v>45440</v>
      </c>
      <c r="W67" s="14">
        <v>0.9652546296296296</v>
      </c>
      <c r="X67" s="17">
        <v>40665</v>
      </c>
      <c r="Y67" s="10" t="s">
        <v>53</v>
      </c>
      <c r="Z67" s="13">
        <v>45440</v>
      </c>
      <c r="AA67" s="14">
        <v>0.75</v>
      </c>
      <c r="AB67" s="10" t="b">
        <v>0</v>
      </c>
      <c r="AC67" s="9">
        <f t="shared" si="1"/>
        <v>0</v>
      </c>
      <c r="AD67" s="13"/>
      <c r="AE67" s="14"/>
      <c r="AF67" s="11"/>
      <c r="AG67" s="15">
        <v>5166111111</v>
      </c>
      <c r="AH67" s="15">
        <v>-12168247</v>
      </c>
      <c r="AI67" s="15">
        <v>-770093371</v>
      </c>
      <c r="AJ67" s="10" t="b">
        <v>1</v>
      </c>
      <c r="AK67" s="10" t="s">
        <v>640</v>
      </c>
    </row>
    <row r="68" spans="1:37" ht="13.2" x14ac:dyDescent="0.25">
      <c r="A68" s="3" t="s">
        <v>641</v>
      </c>
      <c r="B68" s="4">
        <v>29606499</v>
      </c>
      <c r="C68" s="3" t="s">
        <v>642</v>
      </c>
      <c r="D68" s="4">
        <v>17</v>
      </c>
      <c r="E68" s="3" t="s">
        <v>39</v>
      </c>
      <c r="F68" s="3" t="s">
        <v>643</v>
      </c>
      <c r="G68" s="3" t="str">
        <f t="shared" si="0"/>
        <v>LIMA</v>
      </c>
      <c r="H68" s="3" t="s">
        <v>69</v>
      </c>
      <c r="I68" s="3" t="s">
        <v>42</v>
      </c>
      <c r="J68" s="3" t="s">
        <v>43</v>
      </c>
      <c r="K68" s="3" t="s">
        <v>44</v>
      </c>
      <c r="L68" s="3" t="s">
        <v>45</v>
      </c>
      <c r="M68" s="3" t="s">
        <v>46</v>
      </c>
      <c r="N68" s="3" t="s">
        <v>43</v>
      </c>
      <c r="O68" s="4" t="s">
        <v>152</v>
      </c>
      <c r="P68" s="3" t="s">
        <v>60</v>
      </c>
      <c r="Q68" s="3" t="s">
        <v>644</v>
      </c>
      <c r="R68" s="3" t="s">
        <v>112</v>
      </c>
      <c r="S68" s="3" t="s">
        <v>645</v>
      </c>
      <c r="T68" s="3" t="s">
        <v>646</v>
      </c>
      <c r="U68" s="5" t="s">
        <v>647</v>
      </c>
      <c r="V68" s="6">
        <v>45442</v>
      </c>
      <c r="W68" s="7">
        <v>0.48371527777777779</v>
      </c>
      <c r="X68" s="6">
        <v>38886</v>
      </c>
      <c r="Y68" s="3" t="s">
        <v>53</v>
      </c>
      <c r="Z68" s="6">
        <v>45440</v>
      </c>
      <c r="AA68" s="7">
        <v>0.6875</v>
      </c>
      <c r="AB68" s="3" t="b">
        <v>0</v>
      </c>
      <c r="AC68" s="9">
        <f t="shared" si="1"/>
        <v>0</v>
      </c>
      <c r="AD68" s="6">
        <v>45443</v>
      </c>
      <c r="AE68" s="7">
        <v>0.70833333333333337</v>
      </c>
      <c r="AF68" s="4" t="s">
        <v>648</v>
      </c>
      <c r="AG68" s="9">
        <v>4310916667</v>
      </c>
      <c r="AH68" s="9">
        <v>-1223727165</v>
      </c>
      <c r="AI68" s="9">
        <v>-7693134547</v>
      </c>
      <c r="AJ68" s="3" t="b">
        <v>1</v>
      </c>
      <c r="AK68" s="3" t="s">
        <v>649</v>
      </c>
    </row>
    <row r="69" spans="1:37" ht="13.2" x14ac:dyDescent="0.25">
      <c r="A69" s="10" t="s">
        <v>650</v>
      </c>
      <c r="B69" s="11">
        <v>29607400</v>
      </c>
      <c r="C69" s="10" t="s">
        <v>651</v>
      </c>
      <c r="D69" s="11">
        <v>15</v>
      </c>
      <c r="E69" s="10" t="s">
        <v>39</v>
      </c>
      <c r="F69" s="10" t="s">
        <v>652</v>
      </c>
      <c r="G69" s="3" t="str">
        <f t="shared" si="0"/>
        <v>JUNIN</v>
      </c>
      <c r="H69" s="10" t="s">
        <v>41</v>
      </c>
      <c r="I69" s="10" t="s">
        <v>42</v>
      </c>
      <c r="J69" s="10" t="s">
        <v>43</v>
      </c>
      <c r="K69" s="10" t="s">
        <v>44</v>
      </c>
      <c r="L69" s="10" t="s">
        <v>45</v>
      </c>
      <c r="M69" s="10" t="s">
        <v>120</v>
      </c>
      <c r="N69" s="10" t="s">
        <v>43</v>
      </c>
      <c r="O69" s="11">
        <v>1</v>
      </c>
      <c r="P69" s="10" t="s">
        <v>122</v>
      </c>
      <c r="Q69" s="10" t="s">
        <v>653</v>
      </c>
      <c r="R69" s="10" t="s">
        <v>654</v>
      </c>
      <c r="S69" s="10" t="s">
        <v>655</v>
      </c>
      <c r="T69" s="10" t="s">
        <v>656</v>
      </c>
      <c r="U69" s="12" t="s">
        <v>657</v>
      </c>
      <c r="V69" s="13">
        <v>45442</v>
      </c>
      <c r="W69" s="14">
        <v>0.53393518518518523</v>
      </c>
      <c r="X69" s="13">
        <v>39609</v>
      </c>
      <c r="Y69" s="10" t="s">
        <v>53</v>
      </c>
      <c r="Z69" s="13">
        <v>45440</v>
      </c>
      <c r="AA69" s="14">
        <v>0.58333333333333337</v>
      </c>
      <c r="AB69" s="10" t="b">
        <v>0</v>
      </c>
      <c r="AC69" s="9">
        <f t="shared" si="1"/>
        <v>0</v>
      </c>
      <c r="AD69" s="13">
        <v>45443</v>
      </c>
      <c r="AE69" s="14">
        <v>0.66666666666666663</v>
      </c>
      <c r="AF69" s="11">
        <v>74</v>
      </c>
      <c r="AG69" s="15">
        <v>4681444444</v>
      </c>
      <c r="AH69" s="15">
        <v>-118640173</v>
      </c>
      <c r="AI69" s="15">
        <v>-754136029</v>
      </c>
      <c r="AJ69" s="10" t="b">
        <v>1</v>
      </c>
      <c r="AK69" s="10" t="s">
        <v>658</v>
      </c>
    </row>
    <row r="70" spans="1:37" ht="13.2" x14ac:dyDescent="0.25">
      <c r="A70" s="3" t="s">
        <v>55</v>
      </c>
      <c r="B70" s="4">
        <v>29596142</v>
      </c>
      <c r="C70" s="3" t="s">
        <v>659</v>
      </c>
      <c r="D70" s="4">
        <v>14</v>
      </c>
      <c r="E70" s="3" t="s">
        <v>39</v>
      </c>
      <c r="F70" s="3" t="s">
        <v>660</v>
      </c>
      <c r="G70" s="3" t="str">
        <f t="shared" si="0"/>
        <v>PUNO</v>
      </c>
      <c r="H70" s="3" t="s">
        <v>69</v>
      </c>
      <c r="I70" s="3" t="s">
        <v>90</v>
      </c>
      <c r="J70" s="3" t="s">
        <v>58</v>
      </c>
      <c r="K70" s="3" t="s">
        <v>120</v>
      </c>
      <c r="L70" s="3" t="s">
        <v>109</v>
      </c>
      <c r="M70" s="3" t="s">
        <v>209</v>
      </c>
      <c r="N70" s="3" t="s">
        <v>43</v>
      </c>
      <c r="O70" s="4" t="s">
        <v>661</v>
      </c>
      <c r="P70" s="3" t="s">
        <v>60</v>
      </c>
      <c r="Q70" s="3" t="s">
        <v>662</v>
      </c>
      <c r="R70" s="3" t="s">
        <v>663</v>
      </c>
      <c r="S70" s="3"/>
      <c r="T70" s="3" t="s">
        <v>664</v>
      </c>
      <c r="U70" s="5" t="s">
        <v>665</v>
      </c>
      <c r="V70" s="6">
        <v>45441</v>
      </c>
      <c r="W70" s="7">
        <v>0.36990740740740741</v>
      </c>
      <c r="X70" s="6">
        <v>40099</v>
      </c>
      <c r="Y70" s="3" t="s">
        <v>53</v>
      </c>
      <c r="Z70" s="6">
        <v>45440</v>
      </c>
      <c r="AA70" s="7">
        <v>0.58333333333333337</v>
      </c>
      <c r="AB70" s="3" t="b">
        <v>0</v>
      </c>
      <c r="AC70" s="9">
        <f t="shared" si="1"/>
        <v>0</v>
      </c>
      <c r="AD70" s="6">
        <v>45443</v>
      </c>
      <c r="AE70" s="7">
        <v>0.625</v>
      </c>
      <c r="AF70" s="4">
        <v>73</v>
      </c>
      <c r="AG70" s="9">
        <v>1887777778</v>
      </c>
      <c r="AH70" s="9">
        <v>-154930845</v>
      </c>
      <c r="AI70" s="9">
        <v>-7013622298</v>
      </c>
      <c r="AJ70" s="3" t="b">
        <v>1</v>
      </c>
      <c r="AK70" s="3" t="s">
        <v>666</v>
      </c>
    </row>
    <row r="71" spans="1:37" ht="13.2" x14ac:dyDescent="0.25">
      <c r="A71" s="10" t="s">
        <v>252</v>
      </c>
      <c r="B71" s="11">
        <v>29618228</v>
      </c>
      <c r="C71" s="10" t="s">
        <v>667</v>
      </c>
      <c r="D71" s="11">
        <v>17</v>
      </c>
      <c r="E71" s="10" t="s">
        <v>39</v>
      </c>
      <c r="F71" s="10" t="s">
        <v>668</v>
      </c>
      <c r="G71" s="3" t="str">
        <f t="shared" si="0"/>
        <v>LIMA</v>
      </c>
      <c r="H71" s="10" t="s">
        <v>41</v>
      </c>
      <c r="I71" s="10" t="s">
        <v>42</v>
      </c>
      <c r="J71" s="10" t="s">
        <v>43</v>
      </c>
      <c r="K71" s="10" t="s">
        <v>44</v>
      </c>
      <c r="L71" s="10" t="s">
        <v>109</v>
      </c>
      <c r="M71" s="10" t="s">
        <v>46</v>
      </c>
      <c r="N71" s="10" t="s">
        <v>43</v>
      </c>
      <c r="O71" s="11" t="s">
        <v>59</v>
      </c>
      <c r="P71" s="10" t="s">
        <v>48</v>
      </c>
      <c r="Q71" s="10" t="s">
        <v>669</v>
      </c>
      <c r="R71" s="10" t="s">
        <v>670</v>
      </c>
      <c r="S71" s="10" t="s">
        <v>671</v>
      </c>
      <c r="T71" s="10" t="s">
        <v>260</v>
      </c>
      <c r="U71" s="12" t="s">
        <v>672</v>
      </c>
      <c r="V71" s="13">
        <v>45443</v>
      </c>
      <c r="W71" s="14">
        <v>0.73572916666666666</v>
      </c>
      <c r="X71" s="17">
        <v>38894</v>
      </c>
      <c r="Y71" s="10" t="s">
        <v>53</v>
      </c>
      <c r="Z71" s="13">
        <v>45440</v>
      </c>
      <c r="AA71" s="14">
        <v>0.55555555555555558</v>
      </c>
      <c r="AB71" s="10" t="b">
        <v>0</v>
      </c>
      <c r="AC71" s="9">
        <f t="shared" si="1"/>
        <v>0</v>
      </c>
      <c r="AD71" s="13"/>
      <c r="AE71" s="14"/>
      <c r="AF71" s="11"/>
      <c r="AG71" s="15">
        <v>7632416667</v>
      </c>
      <c r="AH71" s="15">
        <v>-11974769</v>
      </c>
      <c r="AI71" s="15">
        <v>-770003173</v>
      </c>
      <c r="AJ71" s="10" t="b">
        <v>1</v>
      </c>
      <c r="AK71" s="10" t="s">
        <v>673</v>
      </c>
    </row>
    <row r="72" spans="1:37" ht="13.2" x14ac:dyDescent="0.25">
      <c r="A72" s="3" t="s">
        <v>674</v>
      </c>
      <c r="B72" s="4">
        <v>29594969</v>
      </c>
      <c r="C72" s="3" t="s">
        <v>675</v>
      </c>
      <c r="D72" s="4">
        <v>15</v>
      </c>
      <c r="E72" s="3" t="s">
        <v>39</v>
      </c>
      <c r="F72" s="3" t="s">
        <v>676</v>
      </c>
      <c r="G72" s="3" t="str">
        <f t="shared" si="0"/>
        <v>PIURA</v>
      </c>
      <c r="H72" s="3" t="s">
        <v>170</v>
      </c>
      <c r="I72" s="3" t="s">
        <v>170</v>
      </c>
      <c r="J72" s="3" t="s">
        <v>43</v>
      </c>
      <c r="K72" s="3" t="s">
        <v>44</v>
      </c>
      <c r="L72" s="3" t="s">
        <v>45</v>
      </c>
      <c r="M72" s="3" t="s">
        <v>209</v>
      </c>
      <c r="N72" s="3" t="s">
        <v>43</v>
      </c>
      <c r="O72" s="18">
        <v>45413</v>
      </c>
      <c r="P72" s="3" t="s">
        <v>48</v>
      </c>
      <c r="Q72" s="3" t="s">
        <v>677</v>
      </c>
      <c r="R72" s="3" t="s">
        <v>678</v>
      </c>
      <c r="S72" s="3"/>
      <c r="T72" s="3" t="s">
        <v>679</v>
      </c>
      <c r="U72" s="5" t="s">
        <v>680</v>
      </c>
      <c r="V72" s="6">
        <v>45440</v>
      </c>
      <c r="W72" s="7">
        <v>0.96002314814814815</v>
      </c>
      <c r="X72" s="6">
        <v>39958</v>
      </c>
      <c r="Y72" s="3" t="s">
        <v>53</v>
      </c>
      <c r="Z72" s="6">
        <v>45440</v>
      </c>
      <c r="AA72" s="7">
        <v>0.54166666666666663</v>
      </c>
      <c r="AB72" s="3" t="b">
        <v>0</v>
      </c>
      <c r="AC72" s="9">
        <f t="shared" si="1"/>
        <v>0</v>
      </c>
      <c r="AD72" s="6">
        <v>45443</v>
      </c>
      <c r="AE72" s="7">
        <v>0.58333333333333337</v>
      </c>
      <c r="AF72" s="4">
        <v>73</v>
      </c>
      <c r="AG72" s="9">
        <v>1004055556</v>
      </c>
      <c r="AH72" s="9">
        <v>-51603397</v>
      </c>
      <c r="AI72" s="9">
        <v>-806577271</v>
      </c>
      <c r="AJ72" s="3" t="b">
        <v>1</v>
      </c>
      <c r="AK72" s="3" t="s">
        <v>681</v>
      </c>
    </row>
    <row r="73" spans="1:37" ht="13.2" x14ac:dyDescent="0.25">
      <c r="A73" s="10" t="s">
        <v>682</v>
      </c>
      <c r="B73" s="11">
        <v>29598935</v>
      </c>
      <c r="C73" s="10" t="s">
        <v>683</v>
      </c>
      <c r="D73" s="11">
        <v>14</v>
      </c>
      <c r="E73" s="10" t="s">
        <v>39</v>
      </c>
      <c r="F73" s="10" t="s">
        <v>684</v>
      </c>
      <c r="G73" s="3" t="str">
        <f t="shared" si="0"/>
        <v>LIMA</v>
      </c>
      <c r="H73" s="10" t="s">
        <v>170</v>
      </c>
      <c r="I73" s="10" t="s">
        <v>170</v>
      </c>
      <c r="J73" s="10" t="s">
        <v>43</v>
      </c>
      <c r="K73" s="10" t="s">
        <v>44</v>
      </c>
      <c r="L73" s="10" t="s">
        <v>80</v>
      </c>
      <c r="M73" s="10" t="s">
        <v>70</v>
      </c>
      <c r="N73" s="10" t="s">
        <v>43</v>
      </c>
      <c r="O73" s="11" t="s">
        <v>91</v>
      </c>
      <c r="P73" s="10" t="s">
        <v>48</v>
      </c>
      <c r="Q73" s="10" t="s">
        <v>685</v>
      </c>
      <c r="R73" s="10" t="s">
        <v>686</v>
      </c>
      <c r="S73" s="10"/>
      <c r="T73" s="10" t="s">
        <v>687</v>
      </c>
      <c r="U73" s="12" t="s">
        <v>688</v>
      </c>
      <c r="V73" s="13">
        <v>45441</v>
      </c>
      <c r="W73" s="14">
        <v>0.52896990740740746</v>
      </c>
      <c r="X73" s="13">
        <v>40247</v>
      </c>
      <c r="Y73" s="10" t="s">
        <v>53</v>
      </c>
      <c r="Z73" s="13">
        <v>45440</v>
      </c>
      <c r="AA73" s="14">
        <v>0.53125</v>
      </c>
      <c r="AB73" s="10" t="b">
        <v>0</v>
      </c>
      <c r="AC73" s="9">
        <f t="shared" si="1"/>
        <v>0</v>
      </c>
      <c r="AD73" s="13"/>
      <c r="AE73" s="14"/>
      <c r="AF73" s="11"/>
      <c r="AG73" s="15">
        <v>2394527778</v>
      </c>
      <c r="AH73" s="15">
        <v>-122299109</v>
      </c>
      <c r="AI73" s="15">
        <v>-768593914</v>
      </c>
      <c r="AJ73" s="10" t="b">
        <v>1</v>
      </c>
      <c r="AK73" s="10" t="s">
        <v>689</v>
      </c>
    </row>
    <row r="74" spans="1:37" ht="13.2" x14ac:dyDescent="0.25">
      <c r="A74" s="3" t="s">
        <v>690</v>
      </c>
      <c r="B74" s="4">
        <v>29590632</v>
      </c>
      <c r="C74" s="3" t="s">
        <v>691</v>
      </c>
      <c r="D74" s="4">
        <v>9</v>
      </c>
      <c r="E74" s="3" t="s">
        <v>39</v>
      </c>
      <c r="F74" s="3" t="s">
        <v>692</v>
      </c>
      <c r="G74" s="3" t="str">
        <f t="shared" si="0"/>
        <v>PIURA</v>
      </c>
      <c r="H74" s="3" t="s">
        <v>119</v>
      </c>
      <c r="I74" s="3" t="s">
        <v>119</v>
      </c>
      <c r="J74" s="3" t="s">
        <v>58</v>
      </c>
      <c r="K74" s="3" t="s">
        <v>44</v>
      </c>
      <c r="L74" s="3" t="s">
        <v>45</v>
      </c>
      <c r="M74" s="3" t="s">
        <v>120</v>
      </c>
      <c r="N74" s="3" t="s">
        <v>43</v>
      </c>
      <c r="O74" s="4" t="s">
        <v>91</v>
      </c>
      <c r="P74" s="3" t="s">
        <v>48</v>
      </c>
      <c r="Q74" s="3" t="s">
        <v>693</v>
      </c>
      <c r="R74" s="3" t="s">
        <v>694</v>
      </c>
      <c r="S74" s="3"/>
      <c r="T74" s="3" t="s">
        <v>695</v>
      </c>
      <c r="U74" s="5" t="s">
        <v>696</v>
      </c>
      <c r="V74" s="6">
        <v>45440</v>
      </c>
      <c r="W74" s="7">
        <v>0.54462962962962957</v>
      </c>
      <c r="X74" s="6">
        <v>41938</v>
      </c>
      <c r="Y74" s="3" t="s">
        <v>53</v>
      </c>
      <c r="Z74" s="6">
        <v>45440</v>
      </c>
      <c r="AA74" s="7">
        <v>0.51388888888888884</v>
      </c>
      <c r="AB74" s="3" t="b">
        <v>0</v>
      </c>
      <c r="AC74" s="9">
        <f t="shared" si="1"/>
        <v>0</v>
      </c>
      <c r="AD74" s="6">
        <v>45443</v>
      </c>
      <c r="AE74" s="7">
        <v>0.54166666666666663</v>
      </c>
      <c r="AF74" s="9">
        <v>7266666667</v>
      </c>
      <c r="AG74" s="9">
        <v>737777778</v>
      </c>
      <c r="AH74" s="4" t="s">
        <v>697</v>
      </c>
      <c r="AI74" s="4">
        <v>-80</v>
      </c>
      <c r="AJ74" s="3" t="b">
        <v>1</v>
      </c>
      <c r="AK74" s="3" t="s">
        <v>698</v>
      </c>
    </row>
    <row r="75" spans="1:37" ht="13.2" x14ac:dyDescent="0.25">
      <c r="A75" s="10" t="s">
        <v>699</v>
      </c>
      <c r="B75" s="11">
        <v>29594735</v>
      </c>
      <c r="C75" s="10" t="s">
        <v>700</v>
      </c>
      <c r="D75" s="11">
        <v>13</v>
      </c>
      <c r="E75" s="10" t="s">
        <v>39</v>
      </c>
      <c r="F75" s="10" t="s">
        <v>701</v>
      </c>
      <c r="G75" s="3" t="str">
        <f t="shared" si="0"/>
        <v>JUNIN</v>
      </c>
      <c r="H75" s="10" t="s">
        <v>41</v>
      </c>
      <c r="I75" s="10" t="s">
        <v>42</v>
      </c>
      <c r="J75" s="10" t="s">
        <v>43</v>
      </c>
      <c r="K75" s="10" t="s">
        <v>120</v>
      </c>
      <c r="L75" s="10" t="s">
        <v>45</v>
      </c>
      <c r="M75" s="10" t="s">
        <v>70</v>
      </c>
      <c r="N75" s="10" t="s">
        <v>43</v>
      </c>
      <c r="O75" s="16">
        <v>45352</v>
      </c>
      <c r="P75" s="10" t="s">
        <v>60</v>
      </c>
      <c r="Q75" s="10" t="s">
        <v>702</v>
      </c>
      <c r="R75" s="10" t="s">
        <v>703</v>
      </c>
      <c r="S75" s="10"/>
      <c r="T75" s="10" t="s">
        <v>704</v>
      </c>
      <c r="U75" s="12" t="s">
        <v>705</v>
      </c>
      <c r="V75" s="13">
        <v>45440</v>
      </c>
      <c r="W75" s="14">
        <v>0.92655092592592592</v>
      </c>
      <c r="X75" s="13">
        <v>40522</v>
      </c>
      <c r="Y75" s="10" t="s">
        <v>53</v>
      </c>
      <c r="Z75" s="13">
        <v>45440</v>
      </c>
      <c r="AA75" s="14">
        <v>0.41666666666666669</v>
      </c>
      <c r="AB75" s="10" t="b">
        <v>0</v>
      </c>
      <c r="AC75" s="9">
        <f t="shared" si="1"/>
        <v>0</v>
      </c>
      <c r="AD75" s="13"/>
      <c r="AE75" s="14"/>
      <c r="AF75" s="11"/>
      <c r="AG75" s="15">
        <v>1223722222</v>
      </c>
      <c r="AH75" s="15">
        <v>-115851075</v>
      </c>
      <c r="AI75" s="15">
        <v>-743073714</v>
      </c>
      <c r="AJ75" s="10" t="b">
        <v>1</v>
      </c>
      <c r="AK75" s="10" t="s">
        <v>706</v>
      </c>
    </row>
    <row r="76" spans="1:37" ht="13.2" x14ac:dyDescent="0.25">
      <c r="A76" s="3" t="s">
        <v>527</v>
      </c>
      <c r="B76" s="4">
        <v>29597433</v>
      </c>
      <c r="C76" s="3" t="s">
        <v>707</v>
      </c>
      <c r="D76" s="4">
        <v>17</v>
      </c>
      <c r="E76" s="3" t="s">
        <v>39</v>
      </c>
      <c r="F76" s="3" t="s">
        <v>708</v>
      </c>
      <c r="G76" s="3" t="str">
        <f t="shared" si="0"/>
        <v>LIMA</v>
      </c>
      <c r="H76" s="3" t="s">
        <v>69</v>
      </c>
      <c r="I76" s="3" t="s">
        <v>119</v>
      </c>
      <c r="J76" s="3" t="s">
        <v>43</v>
      </c>
      <c r="K76" s="3" t="s">
        <v>44</v>
      </c>
      <c r="L76" s="3" t="s">
        <v>45</v>
      </c>
      <c r="M76" s="3" t="s">
        <v>70</v>
      </c>
      <c r="N76" s="3" t="s">
        <v>121</v>
      </c>
      <c r="O76" s="18">
        <v>45474</v>
      </c>
      <c r="P76" s="3" t="s">
        <v>60</v>
      </c>
      <c r="Q76" s="3" t="s">
        <v>709</v>
      </c>
      <c r="R76" s="3" t="s">
        <v>710</v>
      </c>
      <c r="S76" s="3"/>
      <c r="T76" s="3" t="s">
        <v>533</v>
      </c>
      <c r="U76" s="5" t="s">
        <v>711</v>
      </c>
      <c r="V76" s="6">
        <v>45441</v>
      </c>
      <c r="W76" s="7">
        <v>0.44653935185185184</v>
      </c>
      <c r="X76" s="8">
        <v>38942</v>
      </c>
      <c r="Y76" s="3" t="s">
        <v>53</v>
      </c>
      <c r="Z76" s="6">
        <v>45440</v>
      </c>
      <c r="AA76" s="7">
        <v>0.35416666666666669</v>
      </c>
      <c r="AB76" s="3" t="b">
        <v>0</v>
      </c>
      <c r="AC76" s="9">
        <f t="shared" si="1"/>
        <v>0</v>
      </c>
      <c r="AD76" s="6">
        <v>45443</v>
      </c>
      <c r="AE76" s="7">
        <v>0.46319444444444446</v>
      </c>
      <c r="AF76" s="9">
        <v>7461666667</v>
      </c>
      <c r="AG76" s="9">
        <v>2621694444</v>
      </c>
      <c r="AH76" s="9">
        <v>-119856461</v>
      </c>
      <c r="AI76" s="9">
        <v>-768164368</v>
      </c>
      <c r="AJ76" s="3" t="b">
        <v>1</v>
      </c>
      <c r="AK76" s="3" t="s">
        <v>712</v>
      </c>
    </row>
    <row r="77" spans="1:37" ht="13.2" x14ac:dyDescent="0.25">
      <c r="A77" s="10" t="s">
        <v>233</v>
      </c>
      <c r="B77" s="11">
        <v>29605507</v>
      </c>
      <c r="C77" s="10" t="s">
        <v>713</v>
      </c>
      <c r="D77" s="11">
        <v>16</v>
      </c>
      <c r="E77" s="10" t="s">
        <v>39</v>
      </c>
      <c r="F77" s="10" t="s">
        <v>714</v>
      </c>
      <c r="G77" s="3" t="str">
        <f t="shared" si="0"/>
        <v>APURIMAC</v>
      </c>
      <c r="H77" s="10" t="s">
        <v>170</v>
      </c>
      <c r="I77" s="10" t="s">
        <v>170</v>
      </c>
      <c r="J77" s="10" t="s">
        <v>43</v>
      </c>
      <c r="K77" s="10" t="s">
        <v>44</v>
      </c>
      <c r="L77" s="10" t="s">
        <v>80</v>
      </c>
      <c r="M77" s="10" t="s">
        <v>46</v>
      </c>
      <c r="N77" s="10" t="s">
        <v>43</v>
      </c>
      <c r="O77" s="11" t="s">
        <v>59</v>
      </c>
      <c r="P77" s="10" t="s">
        <v>48</v>
      </c>
      <c r="Q77" s="10" t="s">
        <v>715</v>
      </c>
      <c r="R77" s="10" t="s">
        <v>716</v>
      </c>
      <c r="S77" s="10"/>
      <c r="T77" s="10" t="s">
        <v>717</v>
      </c>
      <c r="U77" s="12" t="s">
        <v>718</v>
      </c>
      <c r="V77" s="13">
        <v>45442</v>
      </c>
      <c r="W77" s="14">
        <v>0.42395833333333333</v>
      </c>
      <c r="X77" s="13">
        <v>39500</v>
      </c>
      <c r="Y77" s="10" t="s">
        <v>53</v>
      </c>
      <c r="Z77" s="13">
        <v>45440</v>
      </c>
      <c r="AA77" s="14">
        <v>0.33333333333333331</v>
      </c>
      <c r="AB77" s="10" t="b">
        <v>0</v>
      </c>
      <c r="AC77" s="9">
        <f t="shared" si="1"/>
        <v>0</v>
      </c>
      <c r="AD77" s="13">
        <v>45443</v>
      </c>
      <c r="AE77" s="14">
        <v>0.45833333333333331</v>
      </c>
      <c r="AF77" s="11">
        <v>75</v>
      </c>
      <c r="AG77" s="15">
        <v>50175</v>
      </c>
      <c r="AH77" s="15">
        <v>-136300087</v>
      </c>
      <c r="AI77" s="15">
        <v>-728852521</v>
      </c>
      <c r="AJ77" s="10" t="b">
        <v>1</v>
      </c>
      <c r="AK77" s="10" t="s">
        <v>719</v>
      </c>
    </row>
    <row r="78" spans="1:37" ht="13.2" x14ac:dyDescent="0.25">
      <c r="A78" s="3" t="s">
        <v>720</v>
      </c>
      <c r="B78" s="4">
        <v>29594832</v>
      </c>
      <c r="C78" s="3" t="s">
        <v>721</v>
      </c>
      <c r="D78" s="4">
        <v>13</v>
      </c>
      <c r="E78" s="3" t="s">
        <v>39</v>
      </c>
      <c r="F78" s="3" t="s">
        <v>722</v>
      </c>
      <c r="G78" s="3" t="str">
        <f t="shared" si="0"/>
        <v>HUANUCO</v>
      </c>
      <c r="H78" s="3" t="s">
        <v>170</v>
      </c>
      <c r="I78" s="3" t="s">
        <v>42</v>
      </c>
      <c r="J78" s="3" t="s">
        <v>43</v>
      </c>
      <c r="K78" s="3" t="s">
        <v>44</v>
      </c>
      <c r="L78" s="3" t="s">
        <v>45</v>
      </c>
      <c r="M78" s="3" t="s">
        <v>209</v>
      </c>
      <c r="N78" s="3" t="s">
        <v>43</v>
      </c>
      <c r="O78" s="4">
        <v>1</v>
      </c>
      <c r="P78" s="3" t="s">
        <v>122</v>
      </c>
      <c r="Q78" s="3" t="s">
        <v>723</v>
      </c>
      <c r="R78" s="3" t="s">
        <v>724</v>
      </c>
      <c r="S78" s="3"/>
      <c r="T78" s="3" t="s">
        <v>725</v>
      </c>
      <c r="U78" s="5" t="s">
        <v>726</v>
      </c>
      <c r="V78" s="6">
        <v>45440</v>
      </c>
      <c r="W78" s="7">
        <v>0.94974537037037032</v>
      </c>
      <c r="X78" s="6">
        <v>40569</v>
      </c>
      <c r="Y78" s="3" t="s">
        <v>53</v>
      </c>
      <c r="Z78" s="6">
        <v>45440</v>
      </c>
      <c r="AA78" s="7">
        <v>0.20833333333333334</v>
      </c>
      <c r="AB78" s="3" t="b">
        <v>1</v>
      </c>
      <c r="AC78" s="9">
        <f t="shared" si="1"/>
        <v>1</v>
      </c>
      <c r="AD78" s="6">
        <v>45443</v>
      </c>
      <c r="AE78" s="7">
        <v>0.44791666666666669</v>
      </c>
      <c r="AF78" s="4" t="s">
        <v>727</v>
      </c>
      <c r="AG78" s="9">
        <v>1779388889</v>
      </c>
      <c r="AH78" s="9">
        <v>-99253432</v>
      </c>
      <c r="AI78" s="9">
        <v>-762466034</v>
      </c>
      <c r="AJ78" s="3" t="b">
        <v>1</v>
      </c>
      <c r="AK78" s="3" t="s">
        <v>728</v>
      </c>
    </row>
    <row r="79" spans="1:37" ht="13.2" x14ac:dyDescent="0.25">
      <c r="A79" s="10" t="s">
        <v>729</v>
      </c>
      <c r="B79" s="11">
        <v>29586382</v>
      </c>
      <c r="C79" s="10" t="s">
        <v>730</v>
      </c>
      <c r="D79" s="11">
        <v>5</v>
      </c>
      <c r="E79" s="10" t="s">
        <v>39</v>
      </c>
      <c r="F79" s="10" t="s">
        <v>731</v>
      </c>
      <c r="G79" s="3" t="str">
        <f t="shared" si="0"/>
        <v>UCAYALI</v>
      </c>
      <c r="H79" s="10" t="s">
        <v>170</v>
      </c>
      <c r="I79" s="10" t="s">
        <v>42</v>
      </c>
      <c r="J79" s="10" t="s">
        <v>43</v>
      </c>
      <c r="K79" s="10" t="s">
        <v>44</v>
      </c>
      <c r="L79" s="10" t="s">
        <v>45</v>
      </c>
      <c r="M79" s="10" t="s">
        <v>46</v>
      </c>
      <c r="N79" s="10" t="s">
        <v>43</v>
      </c>
      <c r="O79" s="16">
        <v>45323</v>
      </c>
      <c r="P79" s="10" t="s">
        <v>48</v>
      </c>
      <c r="Q79" s="10" t="s">
        <v>678</v>
      </c>
      <c r="R79" s="10" t="s">
        <v>732</v>
      </c>
      <c r="S79" s="10" t="s">
        <v>678</v>
      </c>
      <c r="T79" s="10" t="s">
        <v>733</v>
      </c>
      <c r="U79" s="12" t="s">
        <v>734</v>
      </c>
      <c r="V79" s="13">
        <v>45440</v>
      </c>
      <c r="W79" s="14">
        <v>1.5081018518518518E-2</v>
      </c>
      <c r="X79" s="13">
        <v>43502</v>
      </c>
      <c r="Y79" s="10" t="s">
        <v>53</v>
      </c>
      <c r="Z79" s="13">
        <v>45439</v>
      </c>
      <c r="AA79" s="14">
        <v>0.95138888888888884</v>
      </c>
      <c r="AB79" s="10" t="b">
        <v>0</v>
      </c>
      <c r="AC79" s="9">
        <f t="shared" si="1"/>
        <v>0</v>
      </c>
      <c r="AD79" s="13"/>
      <c r="AE79" s="14"/>
      <c r="AF79" s="11"/>
      <c r="AG79" s="15">
        <v>1528611111</v>
      </c>
      <c r="AH79" s="15">
        <v>-86393698</v>
      </c>
      <c r="AI79" s="15">
        <v>-749646344</v>
      </c>
      <c r="AJ79" s="10" t="b">
        <v>1</v>
      </c>
      <c r="AK79" s="10" t="s">
        <v>735</v>
      </c>
    </row>
    <row r="80" spans="1:37" ht="13.2" x14ac:dyDescent="0.25">
      <c r="A80" s="3" t="s">
        <v>442</v>
      </c>
      <c r="B80" s="4">
        <v>29597297</v>
      </c>
      <c r="C80" s="3" t="s">
        <v>736</v>
      </c>
      <c r="D80" s="4">
        <v>14</v>
      </c>
      <c r="E80" s="3" t="s">
        <v>39</v>
      </c>
      <c r="F80" s="3" t="s">
        <v>737</v>
      </c>
      <c r="G80" s="3" t="str">
        <f t="shared" si="0"/>
        <v>LIMA</v>
      </c>
      <c r="H80" s="3" t="s">
        <v>170</v>
      </c>
      <c r="I80" s="3" t="s">
        <v>42</v>
      </c>
      <c r="J80" s="3" t="s">
        <v>43</v>
      </c>
      <c r="K80" s="3" t="s">
        <v>120</v>
      </c>
      <c r="L80" s="3" t="s">
        <v>45</v>
      </c>
      <c r="M80" s="3" t="s">
        <v>46</v>
      </c>
      <c r="N80" s="3" t="s">
        <v>43</v>
      </c>
      <c r="O80" s="4" t="s">
        <v>172</v>
      </c>
      <c r="P80" s="3" t="s">
        <v>173</v>
      </c>
      <c r="Q80" s="3" t="s">
        <v>738</v>
      </c>
      <c r="R80" s="3" t="s">
        <v>739</v>
      </c>
      <c r="S80" s="3"/>
      <c r="T80" s="3" t="s">
        <v>740</v>
      </c>
      <c r="U80" s="5" t="s">
        <v>741</v>
      </c>
      <c r="V80" s="6">
        <v>45441</v>
      </c>
      <c r="W80" s="7">
        <v>0.44111111111111112</v>
      </c>
      <c r="X80" s="6">
        <v>40240</v>
      </c>
      <c r="Y80" s="3" t="s">
        <v>53</v>
      </c>
      <c r="Z80" s="6">
        <v>45439</v>
      </c>
      <c r="AA80" s="7">
        <v>0.91666666666666663</v>
      </c>
      <c r="AB80" s="3" t="b">
        <v>0</v>
      </c>
      <c r="AC80" s="9">
        <f t="shared" si="1"/>
        <v>0</v>
      </c>
      <c r="AD80" s="6"/>
      <c r="AE80" s="7"/>
      <c r="AF80" s="4"/>
      <c r="AG80" s="9">
        <v>3658666667</v>
      </c>
      <c r="AH80" s="9">
        <v>-120387281</v>
      </c>
      <c r="AI80" s="9">
        <v>-7689687299</v>
      </c>
      <c r="AJ80" s="3" t="b">
        <v>1</v>
      </c>
      <c r="AK80" s="3" t="s">
        <v>742</v>
      </c>
    </row>
    <row r="81" spans="1:37" ht="13.2" x14ac:dyDescent="0.25">
      <c r="A81" s="10" t="s">
        <v>743</v>
      </c>
      <c r="B81" s="11">
        <v>29588250</v>
      </c>
      <c r="C81" s="10" t="s">
        <v>744</v>
      </c>
      <c r="D81" s="11">
        <v>17</v>
      </c>
      <c r="E81" s="10" t="s">
        <v>39</v>
      </c>
      <c r="F81" s="10" t="s">
        <v>745</v>
      </c>
      <c r="G81" s="3" t="str">
        <f t="shared" si="0"/>
        <v>AYACUCHO</v>
      </c>
      <c r="H81" s="10" t="s">
        <v>170</v>
      </c>
      <c r="I81" s="10" t="s">
        <v>170</v>
      </c>
      <c r="J81" s="10" t="s">
        <v>43</v>
      </c>
      <c r="K81" s="10" t="s">
        <v>44</v>
      </c>
      <c r="L81" s="10" t="s">
        <v>45</v>
      </c>
      <c r="M81" s="10" t="s">
        <v>46</v>
      </c>
      <c r="N81" s="10" t="s">
        <v>43</v>
      </c>
      <c r="O81" s="11" t="s">
        <v>256</v>
      </c>
      <c r="P81" s="10" t="s">
        <v>48</v>
      </c>
      <c r="Q81" s="10" t="s">
        <v>746</v>
      </c>
      <c r="R81" s="10" t="s">
        <v>747</v>
      </c>
      <c r="S81" s="10"/>
      <c r="T81" s="10" t="s">
        <v>748</v>
      </c>
      <c r="U81" s="12" t="s">
        <v>749</v>
      </c>
      <c r="V81" s="13">
        <v>45440</v>
      </c>
      <c r="W81" s="14">
        <v>0.41935185185185186</v>
      </c>
      <c r="X81" s="13">
        <v>39184</v>
      </c>
      <c r="Y81" s="10" t="s">
        <v>53</v>
      </c>
      <c r="Z81" s="13">
        <v>45439</v>
      </c>
      <c r="AA81" s="14">
        <v>0.89583333333333337</v>
      </c>
      <c r="AB81" s="10" t="b">
        <v>0</v>
      </c>
      <c r="AC81" s="9">
        <f t="shared" si="1"/>
        <v>0</v>
      </c>
      <c r="AD81" s="13">
        <v>45443</v>
      </c>
      <c r="AE81" s="14">
        <v>0.39583333333333331</v>
      </c>
      <c r="AF81" s="11">
        <v>84</v>
      </c>
      <c r="AG81" s="15">
        <v>1256444444</v>
      </c>
      <c r="AH81" s="15">
        <v>-131486148</v>
      </c>
      <c r="AI81" s="15">
        <v>-742290993</v>
      </c>
      <c r="AJ81" s="10" t="b">
        <v>1</v>
      </c>
      <c r="AK81" s="10" t="s">
        <v>750</v>
      </c>
    </row>
    <row r="82" spans="1:37" ht="13.2" x14ac:dyDescent="0.25">
      <c r="A82" s="3" t="s">
        <v>751</v>
      </c>
      <c r="B82" s="4">
        <v>29586603</v>
      </c>
      <c r="C82" s="3" t="s">
        <v>752</v>
      </c>
      <c r="D82" s="4">
        <v>15</v>
      </c>
      <c r="E82" s="3" t="s">
        <v>39</v>
      </c>
      <c r="F82" s="3" t="s">
        <v>753</v>
      </c>
      <c r="G82" s="3" t="str">
        <f t="shared" si="0"/>
        <v>ICA</v>
      </c>
      <c r="H82" s="3" t="s">
        <v>41</v>
      </c>
      <c r="I82" s="3" t="s">
        <v>42</v>
      </c>
      <c r="J82" s="3" t="s">
        <v>43</v>
      </c>
      <c r="K82" s="3" t="s">
        <v>44</v>
      </c>
      <c r="L82" s="3" t="s">
        <v>80</v>
      </c>
      <c r="M82" s="3" t="s">
        <v>46</v>
      </c>
      <c r="N82" s="3" t="s">
        <v>43</v>
      </c>
      <c r="O82" s="18">
        <v>45413</v>
      </c>
      <c r="P82" s="3" t="s">
        <v>48</v>
      </c>
      <c r="Q82" s="3" t="s">
        <v>754</v>
      </c>
      <c r="R82" s="3" t="s">
        <v>755</v>
      </c>
      <c r="S82" s="3" t="s">
        <v>756</v>
      </c>
      <c r="T82" s="3" t="s">
        <v>757</v>
      </c>
      <c r="U82" s="5" t="s">
        <v>758</v>
      </c>
      <c r="V82" s="6">
        <v>45440</v>
      </c>
      <c r="W82" s="7">
        <v>6.8136574074074072E-2</v>
      </c>
      <c r="X82" s="8">
        <v>39599</v>
      </c>
      <c r="Y82" s="3" t="s">
        <v>53</v>
      </c>
      <c r="Z82" s="6">
        <v>45439</v>
      </c>
      <c r="AA82" s="7">
        <v>0.8125</v>
      </c>
      <c r="AB82" s="3" t="b">
        <v>0</v>
      </c>
      <c r="AC82" s="9">
        <f t="shared" si="1"/>
        <v>0</v>
      </c>
      <c r="AD82" s="6">
        <v>45443</v>
      </c>
      <c r="AE82" s="7">
        <v>0.2986111111111111</v>
      </c>
      <c r="AF82" s="9">
        <v>8366666667</v>
      </c>
      <c r="AG82" s="9">
        <v>6135277778</v>
      </c>
      <c r="AH82" s="9">
        <v>-134394087</v>
      </c>
      <c r="AI82" s="9">
        <v>-76142315</v>
      </c>
      <c r="AJ82" s="3" t="b">
        <v>1</v>
      </c>
      <c r="AK82" s="3" t="s">
        <v>759</v>
      </c>
    </row>
    <row r="83" spans="1:37" ht="13.2" x14ac:dyDescent="0.25">
      <c r="A83" s="10" t="s">
        <v>452</v>
      </c>
      <c r="B83" s="11">
        <v>29604723</v>
      </c>
      <c r="C83" s="10" t="s">
        <v>760</v>
      </c>
      <c r="D83" s="11">
        <v>13</v>
      </c>
      <c r="E83" s="10" t="s">
        <v>39</v>
      </c>
      <c r="F83" s="10" t="s">
        <v>761</v>
      </c>
      <c r="G83" s="3" t="str">
        <f t="shared" si="0"/>
        <v>LORETO</v>
      </c>
      <c r="H83" s="10" t="s">
        <v>69</v>
      </c>
      <c r="I83" s="10" t="s">
        <v>42</v>
      </c>
      <c r="J83" s="10" t="s">
        <v>43</v>
      </c>
      <c r="K83" s="10" t="s">
        <v>44</v>
      </c>
      <c r="L83" s="10" t="s">
        <v>45</v>
      </c>
      <c r="M83" s="10" t="s">
        <v>46</v>
      </c>
      <c r="N83" s="10" t="s">
        <v>43</v>
      </c>
      <c r="O83" s="11" t="s">
        <v>152</v>
      </c>
      <c r="P83" s="10" t="s">
        <v>60</v>
      </c>
      <c r="Q83" s="10" t="s">
        <v>762</v>
      </c>
      <c r="R83" s="10" t="s">
        <v>763</v>
      </c>
      <c r="S83" s="10"/>
      <c r="T83" s="10" t="s">
        <v>764</v>
      </c>
      <c r="U83" s="12" t="s">
        <v>765</v>
      </c>
      <c r="V83" s="13">
        <v>45442</v>
      </c>
      <c r="W83" s="14">
        <v>0.37620370370370371</v>
      </c>
      <c r="X83" s="13">
        <v>40420</v>
      </c>
      <c r="Y83" s="10" t="s">
        <v>53</v>
      </c>
      <c r="Z83" s="13">
        <v>45439</v>
      </c>
      <c r="AA83" s="14">
        <v>0.79166666666666663</v>
      </c>
      <c r="AB83" s="10" t="b">
        <v>1</v>
      </c>
      <c r="AC83" s="9">
        <f t="shared" si="1"/>
        <v>1</v>
      </c>
      <c r="AD83" s="13">
        <v>45443</v>
      </c>
      <c r="AE83" s="14">
        <v>0.25</v>
      </c>
      <c r="AF83" s="11">
        <v>83</v>
      </c>
      <c r="AG83" s="15">
        <v>6202888889</v>
      </c>
      <c r="AH83" s="15">
        <v>-373615</v>
      </c>
      <c r="AI83" s="15">
        <v>-732496119</v>
      </c>
      <c r="AJ83" s="10" t="b">
        <v>1</v>
      </c>
      <c r="AK83" s="10" t="s">
        <v>766</v>
      </c>
    </row>
    <row r="84" spans="1:37" ht="13.2" x14ac:dyDescent="0.25">
      <c r="A84" s="3" t="s">
        <v>282</v>
      </c>
      <c r="B84" s="4">
        <v>29588042</v>
      </c>
      <c r="C84" s="3" t="s">
        <v>767</v>
      </c>
      <c r="D84" s="4">
        <v>14</v>
      </c>
      <c r="E84" s="3" t="s">
        <v>39</v>
      </c>
      <c r="F84" s="3" t="s">
        <v>768</v>
      </c>
      <c r="G84" s="3" t="str">
        <f t="shared" si="0"/>
        <v>LIMA</v>
      </c>
      <c r="H84" s="3" t="s">
        <v>69</v>
      </c>
      <c r="I84" s="3" t="s">
        <v>42</v>
      </c>
      <c r="J84" s="3" t="s">
        <v>43</v>
      </c>
      <c r="K84" s="3" t="s">
        <v>44</v>
      </c>
      <c r="L84" s="3" t="s">
        <v>45</v>
      </c>
      <c r="M84" s="3" t="s">
        <v>46</v>
      </c>
      <c r="N84" s="3" t="s">
        <v>43</v>
      </c>
      <c r="O84" s="4" t="s">
        <v>601</v>
      </c>
      <c r="P84" s="3" t="s">
        <v>122</v>
      </c>
      <c r="Q84" s="3" t="s">
        <v>769</v>
      </c>
      <c r="R84" s="3" t="s">
        <v>770</v>
      </c>
      <c r="S84" s="3"/>
      <c r="T84" s="3" t="s">
        <v>771</v>
      </c>
      <c r="U84" s="5" t="s">
        <v>772</v>
      </c>
      <c r="V84" s="6">
        <v>45440</v>
      </c>
      <c r="W84" s="7">
        <v>0.40791666666666665</v>
      </c>
      <c r="X84" s="6">
        <v>40301</v>
      </c>
      <c r="Y84" s="3" t="s">
        <v>53</v>
      </c>
      <c r="Z84" s="6">
        <v>45439</v>
      </c>
      <c r="AA84" s="7">
        <v>0.76388888888888884</v>
      </c>
      <c r="AB84" s="3" t="b">
        <v>0</v>
      </c>
      <c r="AC84" s="9">
        <f t="shared" si="1"/>
        <v>0</v>
      </c>
      <c r="AD84" s="6">
        <v>45443</v>
      </c>
      <c r="AE84" s="7">
        <v>0.10416666666666667</v>
      </c>
      <c r="AF84" s="9">
        <v>8016666667</v>
      </c>
      <c r="AG84" s="9">
        <v>1545666667</v>
      </c>
      <c r="AH84" s="9">
        <v>-1217664375</v>
      </c>
      <c r="AI84" s="9">
        <v>-7691896767</v>
      </c>
      <c r="AJ84" s="3" t="b">
        <v>1</v>
      </c>
      <c r="AK84" s="3" t="s">
        <v>773</v>
      </c>
    </row>
    <row r="85" spans="1:37" ht="13.2" x14ac:dyDescent="0.25">
      <c r="A85" s="10" t="s">
        <v>774</v>
      </c>
      <c r="B85" s="11">
        <v>29586699</v>
      </c>
      <c r="C85" s="10" t="s">
        <v>775</v>
      </c>
      <c r="D85" s="11">
        <v>17</v>
      </c>
      <c r="E85" s="10" t="s">
        <v>39</v>
      </c>
      <c r="F85" s="10" t="s">
        <v>776</v>
      </c>
      <c r="G85" s="3" t="str">
        <f t="shared" si="0"/>
        <v>LIMA</v>
      </c>
      <c r="H85" s="10" t="s">
        <v>69</v>
      </c>
      <c r="I85" s="10" t="s">
        <v>42</v>
      </c>
      <c r="J85" s="10" t="s">
        <v>43</v>
      </c>
      <c r="K85" s="10" t="s">
        <v>120</v>
      </c>
      <c r="L85" s="10" t="s">
        <v>45</v>
      </c>
      <c r="M85" s="10" t="s">
        <v>70</v>
      </c>
      <c r="N85" s="10" t="s">
        <v>43</v>
      </c>
      <c r="O85" s="11" t="s">
        <v>172</v>
      </c>
      <c r="P85" s="10" t="s">
        <v>60</v>
      </c>
      <c r="Q85" s="10" t="s">
        <v>777</v>
      </c>
      <c r="R85" s="10" t="s">
        <v>778</v>
      </c>
      <c r="S85" s="10"/>
      <c r="T85" s="10" t="s">
        <v>779</v>
      </c>
      <c r="U85" s="12" t="s">
        <v>780</v>
      </c>
      <c r="V85" s="13">
        <v>45440</v>
      </c>
      <c r="W85" s="14">
        <v>0.18406249999999999</v>
      </c>
      <c r="X85" s="13">
        <v>38876</v>
      </c>
      <c r="Y85" s="10" t="s">
        <v>53</v>
      </c>
      <c r="Z85" s="13">
        <v>45439</v>
      </c>
      <c r="AA85" s="14">
        <v>0.75</v>
      </c>
      <c r="AB85" s="10" t="b">
        <v>0</v>
      </c>
      <c r="AC85" s="9">
        <f t="shared" si="1"/>
        <v>0</v>
      </c>
      <c r="AD85" s="13">
        <v>45443</v>
      </c>
      <c r="AE85" s="14">
        <v>1.3888888888888889E-3</v>
      </c>
      <c r="AF85" s="15">
        <v>7803333333</v>
      </c>
      <c r="AG85" s="19">
        <v>831202</v>
      </c>
      <c r="AH85" s="15">
        <v>-121513634</v>
      </c>
      <c r="AI85" s="15">
        <v>-769630576</v>
      </c>
      <c r="AJ85" s="10" t="b">
        <v>1</v>
      </c>
      <c r="AK85" s="10" t="s">
        <v>781</v>
      </c>
    </row>
    <row r="86" spans="1:37" ht="13.2" x14ac:dyDescent="0.25">
      <c r="A86" s="3" t="s">
        <v>782</v>
      </c>
      <c r="B86" s="4">
        <v>29589554</v>
      </c>
      <c r="C86" s="3" t="s">
        <v>783</v>
      </c>
      <c r="D86" s="4">
        <v>14</v>
      </c>
      <c r="E86" s="3" t="s">
        <v>39</v>
      </c>
      <c r="F86" s="3" t="s">
        <v>784</v>
      </c>
      <c r="G86" s="3" t="str">
        <f t="shared" si="0"/>
        <v>PIURA</v>
      </c>
      <c r="H86" s="3" t="s">
        <v>69</v>
      </c>
      <c r="I86" s="3" t="s">
        <v>42</v>
      </c>
      <c r="J86" s="3" t="s">
        <v>43</v>
      </c>
      <c r="K86" s="3" t="s">
        <v>120</v>
      </c>
      <c r="L86" s="3" t="s">
        <v>120</v>
      </c>
      <c r="M86" s="3" t="s">
        <v>120</v>
      </c>
      <c r="N86" s="3" t="s">
        <v>43</v>
      </c>
      <c r="O86" s="4" t="s">
        <v>182</v>
      </c>
      <c r="P86" s="3" t="s">
        <v>48</v>
      </c>
      <c r="Q86" s="3" t="s">
        <v>785</v>
      </c>
      <c r="R86" s="3" t="s">
        <v>786</v>
      </c>
      <c r="S86" s="3" t="s">
        <v>787</v>
      </c>
      <c r="T86" s="3" t="s">
        <v>788</v>
      </c>
      <c r="U86" s="5" t="s">
        <v>789</v>
      </c>
      <c r="V86" s="6">
        <v>45440</v>
      </c>
      <c r="W86" s="7">
        <v>0.48495370370370372</v>
      </c>
      <c r="X86" s="8">
        <v>40311</v>
      </c>
      <c r="Y86" s="3" t="s">
        <v>53</v>
      </c>
      <c r="Z86" s="6">
        <v>45439</v>
      </c>
      <c r="AA86" s="7">
        <v>0.75</v>
      </c>
      <c r="AB86" s="3" t="b">
        <v>0</v>
      </c>
      <c r="AC86" s="9">
        <f t="shared" si="1"/>
        <v>0</v>
      </c>
      <c r="AD86" s="6">
        <v>45442</v>
      </c>
      <c r="AE86" s="7">
        <v>0.95833333333333337</v>
      </c>
      <c r="AF86" s="4">
        <v>77</v>
      </c>
      <c r="AG86" s="9">
        <v>1763888889</v>
      </c>
      <c r="AH86" s="9">
        <v>-49142374</v>
      </c>
      <c r="AI86" s="9">
        <v>-808834156</v>
      </c>
      <c r="AJ86" s="3" t="b">
        <v>1</v>
      </c>
      <c r="AK86" s="3" t="s">
        <v>790</v>
      </c>
    </row>
    <row r="87" spans="1:37" ht="13.2" x14ac:dyDescent="0.25">
      <c r="A87" s="10" t="s">
        <v>791</v>
      </c>
      <c r="B87" s="11">
        <v>29617430</v>
      </c>
      <c r="C87" s="10" t="s">
        <v>792</v>
      </c>
      <c r="D87" s="11">
        <v>14</v>
      </c>
      <c r="E87" s="10" t="s">
        <v>39</v>
      </c>
      <c r="F87" s="10" t="s">
        <v>793</v>
      </c>
      <c r="G87" s="3" t="str">
        <f t="shared" si="0"/>
        <v>LIMA</v>
      </c>
      <c r="H87" s="10" t="s">
        <v>41</v>
      </c>
      <c r="I87" s="10" t="s">
        <v>42</v>
      </c>
      <c r="J87" s="10" t="s">
        <v>43</v>
      </c>
      <c r="K87" s="10" t="s">
        <v>44</v>
      </c>
      <c r="L87" s="10" t="s">
        <v>80</v>
      </c>
      <c r="M87" s="10" t="s">
        <v>267</v>
      </c>
      <c r="N87" s="10" t="s">
        <v>43</v>
      </c>
      <c r="O87" s="11" t="s">
        <v>256</v>
      </c>
      <c r="P87" s="10" t="s">
        <v>48</v>
      </c>
      <c r="Q87" s="10" t="s">
        <v>794</v>
      </c>
      <c r="R87" s="10" t="s">
        <v>795</v>
      </c>
      <c r="S87" s="10" t="s">
        <v>342</v>
      </c>
      <c r="T87" s="10" t="s">
        <v>796</v>
      </c>
      <c r="U87" s="12" t="s">
        <v>797</v>
      </c>
      <c r="V87" s="13">
        <v>45443</v>
      </c>
      <c r="W87" s="14">
        <v>0.67861111111111116</v>
      </c>
      <c r="X87" s="13">
        <v>40217</v>
      </c>
      <c r="Y87" s="10" t="s">
        <v>53</v>
      </c>
      <c r="Z87" s="13">
        <v>45439</v>
      </c>
      <c r="AA87" s="14">
        <v>0.73611111111111116</v>
      </c>
      <c r="AB87" s="10" t="b">
        <v>0</v>
      </c>
      <c r="AC87" s="9">
        <f t="shared" si="1"/>
        <v>0</v>
      </c>
      <c r="AD87" s="13">
        <v>45442</v>
      </c>
      <c r="AE87" s="14">
        <v>0.95833333333333337</v>
      </c>
      <c r="AF87" s="15">
        <v>7733333333</v>
      </c>
      <c r="AG87" s="11" t="s">
        <v>798</v>
      </c>
      <c r="AH87" s="15">
        <v>-1193286125</v>
      </c>
      <c r="AI87" s="15">
        <v>-7704067445</v>
      </c>
      <c r="AJ87" s="10" t="b">
        <v>1</v>
      </c>
      <c r="AK87" s="10" t="s">
        <v>799</v>
      </c>
    </row>
    <row r="88" spans="1:37" ht="13.2" x14ac:dyDescent="0.25">
      <c r="A88" s="3" t="s">
        <v>800</v>
      </c>
      <c r="B88" s="4">
        <v>29584668</v>
      </c>
      <c r="C88" s="3" t="s">
        <v>801</v>
      </c>
      <c r="D88" s="4">
        <v>15</v>
      </c>
      <c r="E88" s="3" t="s">
        <v>39</v>
      </c>
      <c r="F88" s="3" t="s">
        <v>802</v>
      </c>
      <c r="G88" s="3" t="str">
        <f t="shared" si="0"/>
        <v>CUSCO</v>
      </c>
      <c r="H88" s="3" t="s">
        <v>170</v>
      </c>
      <c r="I88" s="3" t="s">
        <v>42</v>
      </c>
      <c r="J88" s="3" t="s">
        <v>43</v>
      </c>
      <c r="K88" s="3" t="s">
        <v>44</v>
      </c>
      <c r="L88" s="3" t="s">
        <v>45</v>
      </c>
      <c r="M88" s="3" t="s">
        <v>46</v>
      </c>
      <c r="N88" s="3" t="s">
        <v>121</v>
      </c>
      <c r="O88" s="4" t="s">
        <v>803</v>
      </c>
      <c r="P88" s="3" t="s">
        <v>122</v>
      </c>
      <c r="Q88" s="3" t="s">
        <v>804</v>
      </c>
      <c r="R88" s="3" t="s">
        <v>805</v>
      </c>
      <c r="S88" s="3"/>
      <c r="T88" s="3" t="s">
        <v>806</v>
      </c>
      <c r="U88" s="5" t="s">
        <v>807</v>
      </c>
      <c r="V88" s="6">
        <v>45439</v>
      </c>
      <c r="W88" s="7">
        <v>0.77300925925925923</v>
      </c>
      <c r="X88" s="6">
        <v>39712</v>
      </c>
      <c r="Y88" s="3" t="s">
        <v>53</v>
      </c>
      <c r="Z88" s="6">
        <v>45439</v>
      </c>
      <c r="AA88" s="7">
        <v>0.6875</v>
      </c>
      <c r="AB88" s="3" t="b">
        <v>1</v>
      </c>
      <c r="AC88" s="9">
        <f t="shared" si="1"/>
        <v>1</v>
      </c>
      <c r="AD88" s="6">
        <v>45442</v>
      </c>
      <c r="AE88" s="7">
        <v>0.89583333333333337</v>
      </c>
      <c r="AF88" s="4">
        <v>77</v>
      </c>
      <c r="AG88" s="9">
        <v>2052222222</v>
      </c>
      <c r="AH88" s="9">
        <v>-1351695415</v>
      </c>
      <c r="AI88" s="9">
        <v>-7197927121</v>
      </c>
      <c r="AJ88" s="3" t="b">
        <v>1</v>
      </c>
      <c r="AK88" s="3" t="s">
        <v>808</v>
      </c>
    </row>
    <row r="89" spans="1:37" ht="13.2" x14ac:dyDescent="0.25">
      <c r="A89" s="10" t="s">
        <v>809</v>
      </c>
      <c r="B89" s="11">
        <v>29587483</v>
      </c>
      <c r="C89" s="10" t="s">
        <v>810</v>
      </c>
      <c r="D89" s="11">
        <v>14</v>
      </c>
      <c r="E89" s="10" t="s">
        <v>39</v>
      </c>
      <c r="F89" s="10" t="s">
        <v>811</v>
      </c>
      <c r="G89" s="3" t="str">
        <f t="shared" si="0"/>
        <v>MADRE DE DIOS</v>
      </c>
      <c r="H89" s="10" t="s">
        <v>170</v>
      </c>
      <c r="I89" s="10" t="s">
        <v>42</v>
      </c>
      <c r="J89" s="10" t="s">
        <v>43</v>
      </c>
      <c r="K89" s="10" t="s">
        <v>44</v>
      </c>
      <c r="L89" s="10" t="s">
        <v>45</v>
      </c>
      <c r="M89" s="10" t="s">
        <v>46</v>
      </c>
      <c r="N89" s="10" t="s">
        <v>43</v>
      </c>
      <c r="O89" s="16">
        <v>45413</v>
      </c>
      <c r="P89" s="10" t="s">
        <v>60</v>
      </c>
      <c r="Q89" s="10" t="s">
        <v>812</v>
      </c>
      <c r="R89" s="10" t="s">
        <v>813</v>
      </c>
      <c r="S89" s="10" t="s">
        <v>814</v>
      </c>
      <c r="T89" s="10" t="s">
        <v>815</v>
      </c>
      <c r="U89" s="12" t="s">
        <v>816</v>
      </c>
      <c r="V89" s="13">
        <v>45440</v>
      </c>
      <c r="W89" s="14">
        <v>0.37444444444444447</v>
      </c>
      <c r="X89" s="13">
        <v>40355</v>
      </c>
      <c r="Y89" s="10" t="s">
        <v>53</v>
      </c>
      <c r="Z89" s="13">
        <v>45439</v>
      </c>
      <c r="AA89" s="14">
        <v>0.66666666666666663</v>
      </c>
      <c r="AB89" s="10" t="b">
        <v>0</v>
      </c>
      <c r="AC89" s="9">
        <f t="shared" si="1"/>
        <v>0</v>
      </c>
      <c r="AD89" s="13"/>
      <c r="AE89" s="14"/>
      <c r="AF89" s="11"/>
      <c r="AG89" s="15">
        <v>1698666667</v>
      </c>
      <c r="AH89" s="15">
        <v>-1141116865</v>
      </c>
      <c r="AI89" s="15">
        <v>-6948825228</v>
      </c>
      <c r="AJ89" s="10" t="b">
        <v>1</v>
      </c>
      <c r="AK89" s="10" t="s">
        <v>817</v>
      </c>
    </row>
    <row r="90" spans="1:37" ht="13.2" x14ac:dyDescent="0.25">
      <c r="A90" s="3" t="s">
        <v>818</v>
      </c>
      <c r="B90" s="4">
        <v>29623956</v>
      </c>
      <c r="C90" s="3" t="s">
        <v>819</v>
      </c>
      <c r="D90" s="4">
        <v>17</v>
      </c>
      <c r="E90" s="3" t="s">
        <v>39</v>
      </c>
      <c r="F90" s="3" t="s">
        <v>820</v>
      </c>
      <c r="G90" s="3" t="str">
        <f t="shared" si="0"/>
        <v>LAMBAYEQUE</v>
      </c>
      <c r="H90" s="3" t="s">
        <v>69</v>
      </c>
      <c r="I90" s="3" t="s">
        <v>42</v>
      </c>
      <c r="J90" s="3" t="s">
        <v>43</v>
      </c>
      <c r="K90" s="3" t="s">
        <v>44</v>
      </c>
      <c r="L90" s="3" t="s">
        <v>45</v>
      </c>
      <c r="M90" s="3" t="s">
        <v>46</v>
      </c>
      <c r="N90" s="3" t="s">
        <v>43</v>
      </c>
      <c r="O90" s="18">
        <v>45444</v>
      </c>
      <c r="P90" s="3" t="s">
        <v>122</v>
      </c>
      <c r="Q90" s="3" t="s">
        <v>821</v>
      </c>
      <c r="R90" s="3" t="s">
        <v>822</v>
      </c>
      <c r="S90" s="3"/>
      <c r="T90" s="3" t="s">
        <v>823</v>
      </c>
      <c r="U90" s="5" t="s">
        <v>824</v>
      </c>
      <c r="V90" s="6">
        <v>45444</v>
      </c>
      <c r="W90" s="7">
        <v>0.57497685185185188</v>
      </c>
      <c r="X90" s="6">
        <v>38926</v>
      </c>
      <c r="Y90" s="3" t="s">
        <v>53</v>
      </c>
      <c r="Z90" s="6">
        <v>45439</v>
      </c>
      <c r="AA90" s="7">
        <v>0.66666666666666663</v>
      </c>
      <c r="AB90" s="3" t="b">
        <v>0</v>
      </c>
      <c r="AC90" s="9">
        <f t="shared" si="1"/>
        <v>0</v>
      </c>
      <c r="AD90" s="6"/>
      <c r="AE90" s="7"/>
      <c r="AF90" s="4"/>
      <c r="AG90" s="9">
        <v>1177994444</v>
      </c>
      <c r="AH90" s="9">
        <v>-67674263</v>
      </c>
      <c r="AI90" s="9">
        <v>-797774973</v>
      </c>
      <c r="AJ90" s="3" t="b">
        <v>1</v>
      </c>
      <c r="AK90" s="3" t="s">
        <v>825</v>
      </c>
    </row>
    <row r="91" spans="1:37" ht="13.2" x14ac:dyDescent="0.25">
      <c r="A91" s="10" t="s">
        <v>442</v>
      </c>
      <c r="B91" s="11">
        <v>29586889</v>
      </c>
      <c r="C91" s="10" t="s">
        <v>826</v>
      </c>
      <c r="D91" s="11">
        <v>17</v>
      </c>
      <c r="E91" s="10" t="s">
        <v>39</v>
      </c>
      <c r="F91" s="10" t="s">
        <v>827</v>
      </c>
      <c r="G91" s="3" t="str">
        <f t="shared" si="0"/>
        <v>LIMA</v>
      </c>
      <c r="H91" s="10" t="s">
        <v>170</v>
      </c>
      <c r="I91" s="10" t="s">
        <v>170</v>
      </c>
      <c r="J91" s="10" t="s">
        <v>58</v>
      </c>
      <c r="K91" s="10" t="s">
        <v>120</v>
      </c>
      <c r="L91" s="10" t="s">
        <v>45</v>
      </c>
      <c r="M91" s="10" t="s">
        <v>46</v>
      </c>
      <c r="N91" s="10" t="s">
        <v>43</v>
      </c>
      <c r="O91" s="11" t="s">
        <v>91</v>
      </c>
      <c r="P91" s="10" t="s">
        <v>48</v>
      </c>
      <c r="Q91" s="10" t="s">
        <v>828</v>
      </c>
      <c r="R91" s="10" t="s">
        <v>829</v>
      </c>
      <c r="S91" s="10"/>
      <c r="T91" s="10" t="s">
        <v>830</v>
      </c>
      <c r="U91" s="12" t="s">
        <v>831</v>
      </c>
      <c r="V91" s="13">
        <v>45440</v>
      </c>
      <c r="W91" s="14">
        <v>0.29626157407407405</v>
      </c>
      <c r="X91" s="13">
        <v>38953</v>
      </c>
      <c r="Y91" s="10" t="s">
        <v>53</v>
      </c>
      <c r="Z91" s="13">
        <v>45439</v>
      </c>
      <c r="AA91" s="14">
        <v>0.64583333333333337</v>
      </c>
      <c r="AB91" s="10" t="b">
        <v>0</v>
      </c>
      <c r="AC91" s="9">
        <f t="shared" si="1"/>
        <v>0</v>
      </c>
      <c r="AD91" s="13"/>
      <c r="AE91" s="14"/>
      <c r="AF91" s="11"/>
      <c r="AG91" s="15">
        <v>1561027778</v>
      </c>
      <c r="AH91" s="15">
        <v>-120387281</v>
      </c>
      <c r="AI91" s="15">
        <v>-7689687299</v>
      </c>
      <c r="AJ91" s="10" t="b">
        <v>1</v>
      </c>
      <c r="AK91" s="10" t="s">
        <v>832</v>
      </c>
    </row>
    <row r="92" spans="1:37" ht="13.2" x14ac:dyDescent="0.25">
      <c r="A92" s="3" t="s">
        <v>682</v>
      </c>
      <c r="B92" s="4">
        <v>29606730</v>
      </c>
      <c r="C92" s="3" t="s">
        <v>833</v>
      </c>
      <c r="D92" s="4">
        <v>16</v>
      </c>
      <c r="E92" s="3" t="s">
        <v>39</v>
      </c>
      <c r="F92" s="3" t="s">
        <v>834</v>
      </c>
      <c r="G92" s="3" t="str">
        <f t="shared" si="0"/>
        <v>LIMA</v>
      </c>
      <c r="H92" s="3" t="s">
        <v>69</v>
      </c>
      <c r="I92" s="3" t="s">
        <v>42</v>
      </c>
      <c r="J92" s="3" t="s">
        <v>58</v>
      </c>
      <c r="K92" s="3" t="s">
        <v>44</v>
      </c>
      <c r="L92" s="3" t="s">
        <v>109</v>
      </c>
      <c r="M92" s="3" t="s">
        <v>46</v>
      </c>
      <c r="N92" s="3" t="s">
        <v>121</v>
      </c>
      <c r="O92" s="18">
        <v>45444</v>
      </c>
      <c r="P92" s="3" t="s">
        <v>48</v>
      </c>
      <c r="Q92" s="3" t="s">
        <v>835</v>
      </c>
      <c r="R92" s="3" t="s">
        <v>836</v>
      </c>
      <c r="S92" s="3" t="s">
        <v>837</v>
      </c>
      <c r="T92" s="3" t="s">
        <v>838</v>
      </c>
      <c r="U92" s="5" t="s">
        <v>839</v>
      </c>
      <c r="V92" s="6">
        <v>45442</v>
      </c>
      <c r="W92" s="7">
        <v>0.50178240740740743</v>
      </c>
      <c r="X92" s="6">
        <v>39237</v>
      </c>
      <c r="Y92" s="3" t="s">
        <v>53</v>
      </c>
      <c r="Z92" s="6">
        <v>45439</v>
      </c>
      <c r="AA92" s="7">
        <v>0.64583333333333337</v>
      </c>
      <c r="AB92" s="3" t="b">
        <v>0</v>
      </c>
      <c r="AC92" s="9">
        <f t="shared" si="1"/>
        <v>0</v>
      </c>
      <c r="AD92" s="6"/>
      <c r="AE92" s="7"/>
      <c r="AF92" s="4"/>
      <c r="AG92" s="9">
        <v>6854277778</v>
      </c>
      <c r="AH92" s="9">
        <v>-122299109</v>
      </c>
      <c r="AI92" s="9">
        <v>-768593914</v>
      </c>
      <c r="AJ92" s="3" t="b">
        <v>1</v>
      </c>
      <c r="AK92" s="3" t="s">
        <v>840</v>
      </c>
    </row>
    <row r="93" spans="1:37" ht="13.2" x14ac:dyDescent="0.25">
      <c r="A93" s="10" t="s">
        <v>216</v>
      </c>
      <c r="B93" s="11">
        <v>29611573</v>
      </c>
      <c r="C93" s="10" t="s">
        <v>841</v>
      </c>
      <c r="D93" s="11">
        <v>17</v>
      </c>
      <c r="E93" s="10" t="s">
        <v>39</v>
      </c>
      <c r="F93" s="10" t="s">
        <v>842</v>
      </c>
      <c r="G93" s="3" t="str">
        <f t="shared" si="0"/>
        <v>PASCO</v>
      </c>
      <c r="H93" s="10" t="s">
        <v>120</v>
      </c>
      <c r="I93" s="10" t="s">
        <v>120</v>
      </c>
      <c r="J93" s="10" t="s">
        <v>120</v>
      </c>
      <c r="K93" s="10" t="s">
        <v>120</v>
      </c>
      <c r="L93" s="10" t="s">
        <v>120</v>
      </c>
      <c r="M93" s="10" t="s">
        <v>120</v>
      </c>
      <c r="N93" s="10" t="s">
        <v>120</v>
      </c>
      <c r="O93" s="11"/>
      <c r="P93" s="10" t="s">
        <v>120</v>
      </c>
      <c r="Q93" s="10" t="s">
        <v>843</v>
      </c>
      <c r="R93" s="10" t="s">
        <v>844</v>
      </c>
      <c r="S93" s="10"/>
      <c r="T93" s="10" t="s">
        <v>845</v>
      </c>
      <c r="U93" s="12" t="s">
        <v>846</v>
      </c>
      <c r="V93" s="13">
        <v>45442</v>
      </c>
      <c r="W93" s="14">
        <v>0.94658564814814816</v>
      </c>
      <c r="X93" s="13">
        <v>38994</v>
      </c>
      <c r="Y93" s="10" t="s">
        <v>53</v>
      </c>
      <c r="Z93" s="13">
        <v>45439</v>
      </c>
      <c r="AA93" s="14">
        <v>0.625</v>
      </c>
      <c r="AB93" s="10" t="b">
        <v>0</v>
      </c>
      <c r="AC93" s="9">
        <f t="shared" si="1"/>
        <v>0</v>
      </c>
      <c r="AD93" s="13">
        <v>45445</v>
      </c>
      <c r="AE93" s="14">
        <v>0.91666666666666663</v>
      </c>
      <c r="AF93" s="11">
        <v>151</v>
      </c>
      <c r="AG93" s="15">
        <v>7971805556</v>
      </c>
      <c r="AH93" s="15">
        <v>-106898394</v>
      </c>
      <c r="AI93" s="15">
        <v>-763164013</v>
      </c>
      <c r="AJ93" s="10" t="b">
        <v>1</v>
      </c>
      <c r="AK93" s="10" t="s">
        <v>847</v>
      </c>
    </row>
    <row r="94" spans="1:37" ht="13.2" x14ac:dyDescent="0.25">
      <c r="A94" s="3" t="s">
        <v>848</v>
      </c>
      <c r="B94" s="4">
        <v>29593377</v>
      </c>
      <c r="C94" s="3" t="s">
        <v>849</v>
      </c>
      <c r="D94" s="4">
        <v>17</v>
      </c>
      <c r="E94" s="3" t="s">
        <v>39</v>
      </c>
      <c r="F94" s="3" t="s">
        <v>850</v>
      </c>
      <c r="G94" s="3" t="str">
        <f t="shared" si="0"/>
        <v>MADRE DE DIOS</v>
      </c>
      <c r="H94" s="3" t="s">
        <v>69</v>
      </c>
      <c r="I94" s="3" t="s">
        <v>42</v>
      </c>
      <c r="J94" s="3" t="s">
        <v>43</v>
      </c>
      <c r="K94" s="3" t="s">
        <v>44</v>
      </c>
      <c r="L94" s="3" t="s">
        <v>45</v>
      </c>
      <c r="M94" s="3" t="s">
        <v>141</v>
      </c>
      <c r="N94" s="3" t="s">
        <v>43</v>
      </c>
      <c r="O94" s="4" t="s">
        <v>445</v>
      </c>
      <c r="P94" s="3" t="s">
        <v>122</v>
      </c>
      <c r="Q94" s="3" t="s">
        <v>851</v>
      </c>
      <c r="R94" s="3" t="s">
        <v>852</v>
      </c>
      <c r="S94" s="3" t="s">
        <v>853</v>
      </c>
      <c r="T94" s="3" t="s">
        <v>854</v>
      </c>
      <c r="U94" s="5" t="s">
        <v>855</v>
      </c>
      <c r="V94" s="6">
        <v>45440</v>
      </c>
      <c r="W94" s="7">
        <v>0.75344907407407402</v>
      </c>
      <c r="X94" s="6">
        <v>39218</v>
      </c>
      <c r="Y94" s="3" t="s">
        <v>53</v>
      </c>
      <c r="Z94" s="6">
        <v>45439</v>
      </c>
      <c r="AA94" s="7">
        <v>0.54166666666666663</v>
      </c>
      <c r="AB94" s="3" t="b">
        <v>0</v>
      </c>
      <c r="AC94" s="9">
        <f t="shared" si="1"/>
        <v>0</v>
      </c>
      <c r="AD94" s="6"/>
      <c r="AE94" s="7"/>
      <c r="AF94" s="4"/>
      <c r="AG94" s="9">
        <v>2908277778</v>
      </c>
      <c r="AH94" s="9">
        <v>-1259358</v>
      </c>
      <c r="AI94" s="9">
        <v>-691944663</v>
      </c>
      <c r="AJ94" s="3" t="b">
        <v>1</v>
      </c>
      <c r="AK94" s="3" t="s">
        <v>856</v>
      </c>
    </row>
    <row r="95" spans="1:37" ht="13.2" x14ac:dyDescent="0.25">
      <c r="A95" s="10" t="s">
        <v>452</v>
      </c>
      <c r="B95" s="11">
        <v>29580892</v>
      </c>
      <c r="C95" s="10" t="s">
        <v>857</v>
      </c>
      <c r="D95" s="11">
        <v>13</v>
      </c>
      <c r="E95" s="10" t="s">
        <v>39</v>
      </c>
      <c r="F95" s="10" t="s">
        <v>858</v>
      </c>
      <c r="G95" s="3" t="str">
        <f t="shared" si="0"/>
        <v>LORETO</v>
      </c>
      <c r="H95" s="10" t="s">
        <v>69</v>
      </c>
      <c r="I95" s="10" t="s">
        <v>42</v>
      </c>
      <c r="J95" s="10" t="s">
        <v>43</v>
      </c>
      <c r="K95" s="10" t="s">
        <v>44</v>
      </c>
      <c r="L95" s="10" t="s">
        <v>45</v>
      </c>
      <c r="M95" s="10" t="s">
        <v>46</v>
      </c>
      <c r="N95" s="10" t="s">
        <v>43</v>
      </c>
      <c r="O95" s="11" t="s">
        <v>91</v>
      </c>
      <c r="P95" s="10" t="s">
        <v>48</v>
      </c>
      <c r="Q95" s="10" t="s">
        <v>859</v>
      </c>
      <c r="R95" s="10" t="s">
        <v>860</v>
      </c>
      <c r="S95" s="10" t="s">
        <v>342</v>
      </c>
      <c r="T95" s="10" t="s">
        <v>861</v>
      </c>
      <c r="U95" s="12" t="s">
        <v>862</v>
      </c>
      <c r="V95" s="13">
        <v>45439</v>
      </c>
      <c r="W95" s="14">
        <v>0.5227546296296296</v>
      </c>
      <c r="X95" s="13">
        <v>40596</v>
      </c>
      <c r="Y95" s="10" t="s">
        <v>53</v>
      </c>
      <c r="Z95" s="13">
        <v>45439</v>
      </c>
      <c r="AA95" s="14">
        <v>0.4513888888888889</v>
      </c>
      <c r="AB95" s="10" t="b">
        <v>0</v>
      </c>
      <c r="AC95" s="9">
        <f t="shared" si="1"/>
        <v>0</v>
      </c>
      <c r="AD95" s="13">
        <v>45445</v>
      </c>
      <c r="AE95" s="14">
        <v>0.85416666666666663</v>
      </c>
      <c r="AF95" s="15">
        <v>1536666667</v>
      </c>
      <c r="AG95" s="15">
        <v>1712777778</v>
      </c>
      <c r="AH95" s="15">
        <v>-37750605</v>
      </c>
      <c r="AI95" s="15">
        <v>-732893819</v>
      </c>
      <c r="AJ95" s="10" t="b">
        <v>1</v>
      </c>
      <c r="AK95" s="10" t="s">
        <v>863</v>
      </c>
    </row>
    <row r="96" spans="1:37" ht="13.2" x14ac:dyDescent="0.25">
      <c r="A96" s="3" t="s">
        <v>864</v>
      </c>
      <c r="B96" s="4">
        <v>29611285</v>
      </c>
      <c r="C96" s="3" t="s">
        <v>865</v>
      </c>
      <c r="D96" s="4">
        <v>15</v>
      </c>
      <c r="E96" s="3" t="s">
        <v>39</v>
      </c>
      <c r="F96" s="3" t="s">
        <v>866</v>
      </c>
      <c r="G96" s="3" t="str">
        <f t="shared" si="0"/>
        <v>SAN MARTIN</v>
      </c>
      <c r="H96" s="3" t="s">
        <v>69</v>
      </c>
      <c r="I96" s="3" t="s">
        <v>42</v>
      </c>
      <c r="J96" s="3" t="s">
        <v>867</v>
      </c>
      <c r="K96" s="3" t="s">
        <v>44</v>
      </c>
      <c r="L96" s="3" t="s">
        <v>45</v>
      </c>
      <c r="M96" s="3" t="s">
        <v>46</v>
      </c>
      <c r="N96" s="3" t="s">
        <v>43</v>
      </c>
      <c r="O96" s="4" t="s">
        <v>152</v>
      </c>
      <c r="P96" s="3" t="s">
        <v>48</v>
      </c>
      <c r="Q96" s="3" t="s">
        <v>868</v>
      </c>
      <c r="R96" s="3" t="s">
        <v>869</v>
      </c>
      <c r="S96" s="3"/>
      <c r="T96" s="3" t="s">
        <v>870</v>
      </c>
      <c r="U96" s="5" t="s">
        <v>871</v>
      </c>
      <c r="V96" s="6">
        <v>45442</v>
      </c>
      <c r="W96" s="7">
        <v>0.95259259259259255</v>
      </c>
      <c r="X96" s="6">
        <v>39859</v>
      </c>
      <c r="Y96" s="3" t="s">
        <v>53</v>
      </c>
      <c r="Z96" s="6">
        <v>45439</v>
      </c>
      <c r="AA96" s="7">
        <v>0.375</v>
      </c>
      <c r="AB96" s="3" t="b">
        <v>0</v>
      </c>
      <c r="AC96" s="9">
        <f t="shared" si="1"/>
        <v>0</v>
      </c>
      <c r="AD96" s="6">
        <v>45445</v>
      </c>
      <c r="AE96" s="7">
        <v>0.77430555555555558</v>
      </c>
      <c r="AF96" s="9">
        <v>1535833333</v>
      </c>
      <c r="AG96" s="9">
        <v>8586222222</v>
      </c>
      <c r="AH96" s="9">
        <v>-59330481</v>
      </c>
      <c r="AI96" s="9">
        <v>-773133984</v>
      </c>
      <c r="AJ96" s="3" t="b">
        <v>1</v>
      </c>
      <c r="AK96" s="3" t="s">
        <v>872</v>
      </c>
    </row>
    <row r="97" spans="1:37" ht="13.2" x14ac:dyDescent="0.25">
      <c r="A97" s="10" t="s">
        <v>190</v>
      </c>
      <c r="B97" s="11">
        <v>29585776</v>
      </c>
      <c r="C97" s="10" t="s">
        <v>873</v>
      </c>
      <c r="D97" s="11">
        <v>17</v>
      </c>
      <c r="E97" s="10" t="s">
        <v>39</v>
      </c>
      <c r="F97" s="10" t="s">
        <v>874</v>
      </c>
      <c r="G97" s="3" t="str">
        <f t="shared" si="0"/>
        <v>APURIMAC</v>
      </c>
      <c r="H97" s="10" t="s">
        <v>170</v>
      </c>
      <c r="I97" s="10" t="s">
        <v>42</v>
      </c>
      <c r="J97" s="10" t="s">
        <v>43</v>
      </c>
      <c r="K97" s="10" t="s">
        <v>44</v>
      </c>
      <c r="L97" s="10" t="s">
        <v>45</v>
      </c>
      <c r="M97" s="10" t="s">
        <v>46</v>
      </c>
      <c r="N97" s="10" t="s">
        <v>875</v>
      </c>
      <c r="O97" s="11" t="s">
        <v>172</v>
      </c>
      <c r="P97" s="10" t="s">
        <v>48</v>
      </c>
      <c r="Q97" s="10" t="s">
        <v>876</v>
      </c>
      <c r="R97" s="10" t="s">
        <v>877</v>
      </c>
      <c r="S97" s="10"/>
      <c r="T97" s="10" t="s">
        <v>878</v>
      </c>
      <c r="U97" s="12" t="s">
        <v>879</v>
      </c>
      <c r="V97" s="13">
        <v>45439</v>
      </c>
      <c r="W97" s="14">
        <v>0.9008680555555556</v>
      </c>
      <c r="X97" s="13">
        <v>38911</v>
      </c>
      <c r="Y97" s="10" t="s">
        <v>53</v>
      </c>
      <c r="Z97" s="13">
        <v>45439</v>
      </c>
      <c r="AA97" s="14">
        <v>0.29166666666666669</v>
      </c>
      <c r="AB97" s="10" t="b">
        <v>0</v>
      </c>
      <c r="AC97" s="9">
        <f t="shared" si="1"/>
        <v>0</v>
      </c>
      <c r="AD97" s="13">
        <v>45445</v>
      </c>
      <c r="AE97" s="14">
        <v>0.77083333333333337</v>
      </c>
      <c r="AF97" s="11" t="s">
        <v>880</v>
      </c>
      <c r="AG97" s="15">
        <v>1462083333</v>
      </c>
      <c r="AH97" s="15">
        <v>-136535916</v>
      </c>
      <c r="AI97" s="15">
        <v>-734203582</v>
      </c>
      <c r="AJ97" s="10" t="b">
        <v>1</v>
      </c>
      <c r="AK97" s="10" t="s">
        <v>551</v>
      </c>
    </row>
    <row r="98" spans="1:37" ht="13.2" x14ac:dyDescent="0.25">
      <c r="A98" s="3" t="s">
        <v>881</v>
      </c>
      <c r="B98" s="4">
        <v>29581248</v>
      </c>
      <c r="C98" s="3" t="s">
        <v>882</v>
      </c>
      <c r="D98" s="4">
        <v>14</v>
      </c>
      <c r="E98" s="3" t="s">
        <v>39</v>
      </c>
      <c r="F98" s="3" t="s">
        <v>883</v>
      </c>
      <c r="G98" s="3" t="str">
        <f t="shared" si="0"/>
        <v>AREQUIPA</v>
      </c>
      <c r="H98" s="3" t="s">
        <v>170</v>
      </c>
      <c r="I98" s="3" t="s">
        <v>42</v>
      </c>
      <c r="J98" s="3" t="s">
        <v>43</v>
      </c>
      <c r="K98" s="3" t="s">
        <v>120</v>
      </c>
      <c r="L98" s="3" t="s">
        <v>120</v>
      </c>
      <c r="M98" s="3" t="s">
        <v>120</v>
      </c>
      <c r="N98" s="3" t="s">
        <v>43</v>
      </c>
      <c r="O98" s="4" t="s">
        <v>661</v>
      </c>
      <c r="P98" s="3" t="s">
        <v>122</v>
      </c>
      <c r="Q98" s="3" t="s">
        <v>884</v>
      </c>
      <c r="R98" s="3" t="s">
        <v>885</v>
      </c>
      <c r="S98" s="3" t="s">
        <v>886</v>
      </c>
      <c r="T98" s="3" t="s">
        <v>887</v>
      </c>
      <c r="U98" s="5" t="s">
        <v>888</v>
      </c>
      <c r="V98" s="6">
        <v>45439</v>
      </c>
      <c r="W98" s="7">
        <v>0.54637731481481477</v>
      </c>
      <c r="X98" s="6">
        <v>40070</v>
      </c>
      <c r="Y98" s="3" t="s">
        <v>53</v>
      </c>
      <c r="Z98" s="6">
        <v>45439</v>
      </c>
      <c r="AA98" s="7">
        <v>0</v>
      </c>
      <c r="AB98" s="3" t="b">
        <v>1</v>
      </c>
      <c r="AC98" s="9">
        <f t="shared" si="1"/>
        <v>1</v>
      </c>
      <c r="AD98" s="6">
        <v>45445</v>
      </c>
      <c r="AE98" s="7">
        <v>0.75</v>
      </c>
      <c r="AF98" s="4">
        <v>162</v>
      </c>
      <c r="AG98" s="9">
        <v>1311305556</v>
      </c>
      <c r="AH98" s="9">
        <v>-163850498</v>
      </c>
      <c r="AI98" s="9">
        <v>-715782724</v>
      </c>
      <c r="AJ98" s="3" t="b">
        <v>1</v>
      </c>
      <c r="AK98" s="3" t="s">
        <v>889</v>
      </c>
    </row>
    <row r="99" spans="1:37" ht="13.2" x14ac:dyDescent="0.25">
      <c r="A99" s="10" t="s">
        <v>890</v>
      </c>
      <c r="B99" s="11">
        <v>29607014</v>
      </c>
      <c r="C99" s="10" t="s">
        <v>891</v>
      </c>
      <c r="D99" s="11">
        <v>14</v>
      </c>
      <c r="E99" s="10" t="s">
        <v>39</v>
      </c>
      <c r="F99" s="10" t="s">
        <v>892</v>
      </c>
      <c r="G99" s="3" t="str">
        <f t="shared" si="0"/>
        <v>LIMA</v>
      </c>
      <c r="H99" s="10" t="s">
        <v>170</v>
      </c>
      <c r="I99" s="10" t="s">
        <v>42</v>
      </c>
      <c r="J99" s="10" t="s">
        <v>43</v>
      </c>
      <c r="K99" s="10" t="s">
        <v>44</v>
      </c>
      <c r="L99" s="10" t="s">
        <v>45</v>
      </c>
      <c r="M99" s="10" t="s">
        <v>46</v>
      </c>
      <c r="N99" s="10" t="s">
        <v>43</v>
      </c>
      <c r="O99" s="16">
        <v>45413</v>
      </c>
      <c r="P99" s="10" t="s">
        <v>173</v>
      </c>
      <c r="Q99" s="10" t="s">
        <v>893</v>
      </c>
      <c r="R99" s="10" t="s">
        <v>894</v>
      </c>
      <c r="S99" s="10" t="s">
        <v>895</v>
      </c>
      <c r="T99" s="10" t="s">
        <v>896</v>
      </c>
      <c r="U99" s="12" t="s">
        <v>897</v>
      </c>
      <c r="V99" s="13">
        <v>45442</v>
      </c>
      <c r="W99" s="14">
        <v>0.50581018518518517</v>
      </c>
      <c r="X99" s="13">
        <v>40155</v>
      </c>
      <c r="Y99" s="10" t="s">
        <v>53</v>
      </c>
      <c r="Z99" s="13">
        <v>45438</v>
      </c>
      <c r="AA99" s="14">
        <v>0.95833333333333337</v>
      </c>
      <c r="AB99" s="10" t="b">
        <v>1</v>
      </c>
      <c r="AC99" s="9">
        <f t="shared" si="1"/>
        <v>1</v>
      </c>
      <c r="AD99" s="13"/>
      <c r="AE99" s="14"/>
      <c r="AF99" s="11"/>
      <c r="AG99" s="15">
        <v>8513944444</v>
      </c>
      <c r="AH99" s="15">
        <v>-119893075</v>
      </c>
      <c r="AI99" s="15">
        <v>-7704731902</v>
      </c>
      <c r="AJ99" s="10" t="b">
        <v>1</v>
      </c>
      <c r="AK99" s="10" t="s">
        <v>898</v>
      </c>
    </row>
    <row r="100" spans="1:37" ht="13.2" x14ac:dyDescent="0.25">
      <c r="A100" s="3" t="s">
        <v>899</v>
      </c>
      <c r="B100" s="4">
        <v>29576157</v>
      </c>
      <c r="C100" s="3" t="s">
        <v>900</v>
      </c>
      <c r="D100" s="4">
        <v>17</v>
      </c>
      <c r="E100" s="3" t="s">
        <v>39</v>
      </c>
      <c r="F100" s="3" t="s">
        <v>901</v>
      </c>
      <c r="G100" s="3" t="str">
        <f t="shared" si="0"/>
        <v>SAN MARTIN</v>
      </c>
      <c r="H100" s="3" t="s">
        <v>170</v>
      </c>
      <c r="I100" s="3" t="s">
        <v>170</v>
      </c>
      <c r="J100" s="3" t="s">
        <v>43</v>
      </c>
      <c r="K100" s="3" t="s">
        <v>902</v>
      </c>
      <c r="L100" s="3" t="s">
        <v>45</v>
      </c>
      <c r="M100" s="3" t="s">
        <v>267</v>
      </c>
      <c r="N100" s="3" t="s">
        <v>43</v>
      </c>
      <c r="O100" s="18">
        <v>45444</v>
      </c>
      <c r="P100" s="3" t="s">
        <v>48</v>
      </c>
      <c r="Q100" s="3" t="s">
        <v>903</v>
      </c>
      <c r="R100" s="3" t="s">
        <v>904</v>
      </c>
      <c r="S100" s="3"/>
      <c r="T100" s="3" t="s">
        <v>905</v>
      </c>
      <c r="U100" s="5" t="s">
        <v>906</v>
      </c>
      <c r="V100" s="6">
        <v>45438</v>
      </c>
      <c r="W100" s="7">
        <v>0.94414351851851852</v>
      </c>
      <c r="X100" s="6">
        <v>39199</v>
      </c>
      <c r="Y100" s="3" t="s">
        <v>53</v>
      </c>
      <c r="Z100" s="6">
        <v>45438</v>
      </c>
      <c r="AA100" s="7">
        <v>0.8125</v>
      </c>
      <c r="AB100" s="3" t="b">
        <v>0</v>
      </c>
      <c r="AC100" s="9">
        <f t="shared" si="1"/>
        <v>0</v>
      </c>
      <c r="AD100" s="6"/>
      <c r="AE100" s="7"/>
      <c r="AF100" s="4"/>
      <c r="AG100" s="9">
        <v>3159444444</v>
      </c>
      <c r="AH100" s="9">
        <v>-62272063</v>
      </c>
      <c r="AI100" s="9">
        <v>-76710581</v>
      </c>
      <c r="AJ100" s="3" t="b">
        <v>1</v>
      </c>
      <c r="AK100" s="3" t="s">
        <v>907</v>
      </c>
    </row>
    <row r="101" spans="1:37" ht="13.2" x14ac:dyDescent="0.25">
      <c r="A101" s="10" t="s">
        <v>720</v>
      </c>
      <c r="B101" s="11">
        <v>29594054</v>
      </c>
      <c r="C101" s="10" t="s">
        <v>908</v>
      </c>
      <c r="D101" s="11">
        <v>12</v>
      </c>
      <c r="E101" s="10" t="s">
        <v>39</v>
      </c>
      <c r="F101" s="10" t="s">
        <v>909</v>
      </c>
      <c r="G101" s="3" t="str">
        <f t="shared" si="0"/>
        <v>HUANUCO</v>
      </c>
      <c r="H101" s="10" t="s">
        <v>69</v>
      </c>
      <c r="I101" s="10" t="s">
        <v>42</v>
      </c>
      <c r="J101" s="10" t="s">
        <v>43</v>
      </c>
      <c r="K101" s="10" t="s">
        <v>44</v>
      </c>
      <c r="L101" s="10" t="s">
        <v>45</v>
      </c>
      <c r="M101" s="10" t="s">
        <v>46</v>
      </c>
      <c r="N101" s="10" t="s">
        <v>43</v>
      </c>
      <c r="O101" s="16">
        <v>45352</v>
      </c>
      <c r="P101" s="10" t="s">
        <v>48</v>
      </c>
      <c r="Q101" s="10" t="s">
        <v>910</v>
      </c>
      <c r="R101" s="10" t="s">
        <v>911</v>
      </c>
      <c r="S101" s="10" t="s">
        <v>912</v>
      </c>
      <c r="T101" s="10" t="s">
        <v>913</v>
      </c>
      <c r="U101" s="12" t="s">
        <v>914</v>
      </c>
      <c r="V101" s="13">
        <v>45440</v>
      </c>
      <c r="W101" s="14">
        <v>0.83123842592592589</v>
      </c>
      <c r="X101" s="13">
        <v>40917</v>
      </c>
      <c r="Y101" s="10" t="s">
        <v>53</v>
      </c>
      <c r="Z101" s="13">
        <v>45438</v>
      </c>
      <c r="AA101" s="14">
        <v>0.79166666666666663</v>
      </c>
      <c r="AB101" s="10" t="b">
        <v>0</v>
      </c>
      <c r="AC101" s="9">
        <f t="shared" si="1"/>
        <v>0</v>
      </c>
      <c r="AD101" s="13">
        <v>45445</v>
      </c>
      <c r="AE101" s="14">
        <v>0.49652777777777779</v>
      </c>
      <c r="AF101" s="15">
        <v>1609166667</v>
      </c>
      <c r="AG101" s="15">
        <v>4894972222</v>
      </c>
      <c r="AH101" s="11" t="s">
        <v>915</v>
      </c>
      <c r="AI101" s="15">
        <v>-75833333</v>
      </c>
      <c r="AJ101" s="10" t="b">
        <v>1</v>
      </c>
      <c r="AK101" s="10" t="s">
        <v>916</v>
      </c>
    </row>
    <row r="102" spans="1:37" ht="13.2" x14ac:dyDescent="0.25">
      <c r="A102" s="3" t="s">
        <v>917</v>
      </c>
      <c r="B102" s="4">
        <v>29585066</v>
      </c>
      <c r="C102" s="3" t="s">
        <v>918</v>
      </c>
      <c r="D102" s="4">
        <v>15</v>
      </c>
      <c r="E102" s="3" t="s">
        <v>39</v>
      </c>
      <c r="F102" s="3" t="s">
        <v>919</v>
      </c>
      <c r="G102" s="3" t="str">
        <f t="shared" si="0"/>
        <v>JUNIN</v>
      </c>
      <c r="H102" s="3" t="s">
        <v>41</v>
      </c>
      <c r="I102" s="3" t="s">
        <v>42</v>
      </c>
      <c r="J102" s="3" t="s">
        <v>43</v>
      </c>
      <c r="K102" s="3" t="s">
        <v>44</v>
      </c>
      <c r="L102" s="3" t="s">
        <v>80</v>
      </c>
      <c r="M102" s="3" t="s">
        <v>46</v>
      </c>
      <c r="N102" s="3" t="s">
        <v>43</v>
      </c>
      <c r="O102" s="18">
        <v>45444</v>
      </c>
      <c r="P102" s="3" t="s">
        <v>48</v>
      </c>
      <c r="Q102" s="3" t="s">
        <v>715</v>
      </c>
      <c r="R102" s="3" t="s">
        <v>920</v>
      </c>
      <c r="S102" s="3" t="s">
        <v>921</v>
      </c>
      <c r="T102" s="3" t="s">
        <v>922</v>
      </c>
      <c r="U102" s="5" t="s">
        <v>923</v>
      </c>
      <c r="V102" s="6">
        <v>45439</v>
      </c>
      <c r="W102" s="7">
        <v>0.82311342592592596</v>
      </c>
      <c r="X102" s="8">
        <v>39677</v>
      </c>
      <c r="Y102" s="3" t="s">
        <v>53</v>
      </c>
      <c r="Z102" s="6">
        <v>45438</v>
      </c>
      <c r="AA102" s="7">
        <v>0.77083333333333337</v>
      </c>
      <c r="AB102" s="3" t="b">
        <v>0</v>
      </c>
      <c r="AC102" s="9">
        <f t="shared" si="1"/>
        <v>0</v>
      </c>
      <c r="AD102" s="6">
        <v>45445</v>
      </c>
      <c r="AE102" s="7">
        <v>0.48958333333333331</v>
      </c>
      <c r="AF102" s="4" t="s">
        <v>924</v>
      </c>
      <c r="AG102" s="9">
        <v>2525472222</v>
      </c>
      <c r="AH102" s="9">
        <v>-111594899</v>
      </c>
      <c r="AI102" s="9">
        <v>-748825657</v>
      </c>
      <c r="AJ102" s="3" t="b">
        <v>1</v>
      </c>
      <c r="AK102" s="3" t="s">
        <v>925</v>
      </c>
    </row>
    <row r="103" spans="1:37" ht="13.2" x14ac:dyDescent="0.25">
      <c r="A103" s="10" t="s">
        <v>926</v>
      </c>
      <c r="B103" s="11">
        <v>29584114</v>
      </c>
      <c r="C103" s="10" t="s">
        <v>927</v>
      </c>
      <c r="D103" s="11">
        <v>13</v>
      </c>
      <c r="E103" s="10" t="s">
        <v>39</v>
      </c>
      <c r="F103" s="10" t="s">
        <v>928</v>
      </c>
      <c r="G103" s="3" t="str">
        <f t="shared" si="0"/>
        <v>LIMA</v>
      </c>
      <c r="H103" s="10" t="s">
        <v>69</v>
      </c>
      <c r="I103" s="10" t="s">
        <v>42</v>
      </c>
      <c r="J103" s="10" t="s">
        <v>43</v>
      </c>
      <c r="K103" s="10" t="s">
        <v>120</v>
      </c>
      <c r="L103" s="10" t="s">
        <v>109</v>
      </c>
      <c r="M103" s="10" t="s">
        <v>46</v>
      </c>
      <c r="N103" s="10" t="s">
        <v>929</v>
      </c>
      <c r="O103" s="16">
        <v>45444</v>
      </c>
      <c r="P103" s="10" t="s">
        <v>122</v>
      </c>
      <c r="Q103" s="10" t="s">
        <v>930</v>
      </c>
      <c r="R103" s="10" t="s">
        <v>931</v>
      </c>
      <c r="S103" s="10" t="s">
        <v>932</v>
      </c>
      <c r="T103" s="10" t="s">
        <v>933</v>
      </c>
      <c r="U103" s="12" t="s">
        <v>934</v>
      </c>
      <c r="V103" s="13">
        <v>45439</v>
      </c>
      <c r="W103" s="14">
        <v>0.72835648148148147</v>
      </c>
      <c r="X103" s="13">
        <v>40344</v>
      </c>
      <c r="Y103" s="10" t="s">
        <v>53</v>
      </c>
      <c r="Z103" s="13">
        <v>45438</v>
      </c>
      <c r="AA103" s="14">
        <v>0.75</v>
      </c>
      <c r="AB103" s="10" t="b">
        <v>0</v>
      </c>
      <c r="AC103" s="9">
        <f t="shared" si="1"/>
        <v>0</v>
      </c>
      <c r="AD103" s="13"/>
      <c r="AE103" s="14"/>
      <c r="AF103" s="11"/>
      <c r="AG103" s="15">
        <v>2348055556</v>
      </c>
      <c r="AH103" s="15">
        <v>-119487508</v>
      </c>
      <c r="AI103" s="15">
        <v>-7697791071</v>
      </c>
      <c r="AJ103" s="10" t="b">
        <v>1</v>
      </c>
      <c r="AK103" s="10" t="s">
        <v>935</v>
      </c>
    </row>
    <row r="104" spans="1:37" ht="13.2" x14ac:dyDescent="0.25">
      <c r="A104" s="3" t="s">
        <v>936</v>
      </c>
      <c r="B104" s="4">
        <v>29591798</v>
      </c>
      <c r="C104" s="3" t="s">
        <v>937</v>
      </c>
      <c r="D104" s="4">
        <v>14</v>
      </c>
      <c r="E104" s="3" t="s">
        <v>39</v>
      </c>
      <c r="F104" s="3" t="s">
        <v>938</v>
      </c>
      <c r="G104" s="3" t="str">
        <f t="shared" si="0"/>
        <v>AREQUIPA</v>
      </c>
      <c r="H104" s="3" t="s">
        <v>90</v>
      </c>
      <c r="I104" s="3" t="s">
        <v>90</v>
      </c>
      <c r="J104" s="3" t="s">
        <v>43</v>
      </c>
      <c r="K104" s="3" t="s">
        <v>44</v>
      </c>
      <c r="L104" s="3" t="s">
        <v>45</v>
      </c>
      <c r="M104" s="3" t="s">
        <v>46</v>
      </c>
      <c r="N104" s="3" t="s">
        <v>43</v>
      </c>
      <c r="O104" s="4" t="s">
        <v>803</v>
      </c>
      <c r="P104" s="3" t="s">
        <v>122</v>
      </c>
      <c r="Q104" s="3" t="s">
        <v>939</v>
      </c>
      <c r="R104" s="3" t="s">
        <v>940</v>
      </c>
      <c r="S104" s="3"/>
      <c r="T104" s="3" t="s">
        <v>941</v>
      </c>
      <c r="U104" s="5" t="s">
        <v>942</v>
      </c>
      <c r="V104" s="6">
        <v>45440</v>
      </c>
      <c r="W104" s="7">
        <v>0.63912037037037039</v>
      </c>
      <c r="X104" s="6">
        <v>40068</v>
      </c>
      <c r="Y104" s="3" t="s">
        <v>53</v>
      </c>
      <c r="Z104" s="6">
        <v>45438</v>
      </c>
      <c r="AA104" s="7">
        <v>0.70833333333333337</v>
      </c>
      <c r="AB104" s="3" t="b">
        <v>0</v>
      </c>
      <c r="AC104" s="9">
        <f t="shared" si="1"/>
        <v>0</v>
      </c>
      <c r="AD104" s="6">
        <v>45445</v>
      </c>
      <c r="AE104" s="7">
        <v>0.47847222222222224</v>
      </c>
      <c r="AF104" s="9">
        <v>1624833333</v>
      </c>
      <c r="AG104" s="9">
        <v>4633888889</v>
      </c>
      <c r="AH104" s="9">
        <v>-160764611</v>
      </c>
      <c r="AI104" s="9">
        <v>-724921172</v>
      </c>
      <c r="AJ104" s="3" t="b">
        <v>1</v>
      </c>
      <c r="AK104" s="3" t="s">
        <v>943</v>
      </c>
    </row>
    <row r="105" spans="1:37" ht="13.2" x14ac:dyDescent="0.25">
      <c r="A105" s="10" t="s">
        <v>55</v>
      </c>
      <c r="B105" s="11">
        <v>29579852</v>
      </c>
      <c r="C105" s="10" t="s">
        <v>944</v>
      </c>
      <c r="D105" s="11">
        <v>14</v>
      </c>
      <c r="E105" s="10" t="s">
        <v>39</v>
      </c>
      <c r="F105" s="10" t="s">
        <v>945</v>
      </c>
      <c r="G105" s="3" t="str">
        <f t="shared" si="0"/>
        <v>PUNO</v>
      </c>
      <c r="H105" s="10" t="s">
        <v>170</v>
      </c>
      <c r="I105" s="10" t="s">
        <v>170</v>
      </c>
      <c r="J105" s="10" t="s">
        <v>58</v>
      </c>
      <c r="K105" s="10" t="s">
        <v>120</v>
      </c>
      <c r="L105" s="10" t="s">
        <v>45</v>
      </c>
      <c r="M105" s="10" t="s">
        <v>209</v>
      </c>
      <c r="N105" s="10" t="s">
        <v>43</v>
      </c>
      <c r="O105" s="16">
        <v>45444</v>
      </c>
      <c r="P105" s="10" t="s">
        <v>60</v>
      </c>
      <c r="Q105" s="10" t="s">
        <v>946</v>
      </c>
      <c r="R105" s="10" t="s">
        <v>947</v>
      </c>
      <c r="S105" s="10"/>
      <c r="T105" s="10" t="s">
        <v>664</v>
      </c>
      <c r="U105" s="12" t="s">
        <v>948</v>
      </c>
      <c r="V105" s="13">
        <v>45439</v>
      </c>
      <c r="W105" s="14">
        <v>0.47306712962962966</v>
      </c>
      <c r="X105" s="17">
        <v>40282</v>
      </c>
      <c r="Y105" s="10" t="s">
        <v>53</v>
      </c>
      <c r="Z105" s="13">
        <v>45438</v>
      </c>
      <c r="AA105" s="14">
        <v>0.70833333333333337</v>
      </c>
      <c r="AB105" s="10" t="b">
        <v>0</v>
      </c>
      <c r="AC105" s="9">
        <f t="shared" si="1"/>
        <v>0</v>
      </c>
      <c r="AD105" s="13"/>
      <c r="AE105" s="14"/>
      <c r="AF105" s="11"/>
      <c r="AG105" s="15">
        <v>1835361111</v>
      </c>
      <c r="AH105" s="15">
        <v>-154575667</v>
      </c>
      <c r="AI105" s="15">
        <v>-701426804</v>
      </c>
      <c r="AJ105" s="10" t="b">
        <v>1</v>
      </c>
      <c r="AK105" s="10" t="s">
        <v>949</v>
      </c>
    </row>
    <row r="106" spans="1:37" ht="13.2" x14ac:dyDescent="0.25">
      <c r="A106" s="3" t="s">
        <v>481</v>
      </c>
      <c r="B106" s="4">
        <v>29585147</v>
      </c>
      <c r="C106" s="3" t="s">
        <v>950</v>
      </c>
      <c r="D106" s="4">
        <v>15</v>
      </c>
      <c r="E106" s="3" t="s">
        <v>39</v>
      </c>
      <c r="F106" s="3" t="s">
        <v>951</v>
      </c>
      <c r="G106" s="3" t="str">
        <f t="shared" si="0"/>
        <v>PIURA</v>
      </c>
      <c r="H106" s="3" t="s">
        <v>69</v>
      </c>
      <c r="I106" s="3" t="s">
        <v>42</v>
      </c>
      <c r="J106" s="3" t="s">
        <v>43</v>
      </c>
      <c r="K106" s="3" t="s">
        <v>120</v>
      </c>
      <c r="L106" s="3" t="s">
        <v>45</v>
      </c>
      <c r="M106" s="3" t="s">
        <v>46</v>
      </c>
      <c r="N106" s="3" t="s">
        <v>43</v>
      </c>
      <c r="O106" s="18">
        <v>45413</v>
      </c>
      <c r="P106" s="3" t="s">
        <v>48</v>
      </c>
      <c r="Q106" s="3" t="s">
        <v>952</v>
      </c>
      <c r="R106" s="3" t="s">
        <v>953</v>
      </c>
      <c r="S106" s="3"/>
      <c r="T106" s="3" t="s">
        <v>954</v>
      </c>
      <c r="U106" s="5" t="s">
        <v>955</v>
      </c>
      <c r="V106" s="6">
        <v>45439</v>
      </c>
      <c r="W106" s="7">
        <v>0.82075231481481481</v>
      </c>
      <c r="X106" s="6">
        <v>39824</v>
      </c>
      <c r="Y106" s="3" t="s">
        <v>53</v>
      </c>
      <c r="Z106" s="6">
        <v>45438</v>
      </c>
      <c r="AA106" s="7">
        <v>0.70833333333333337</v>
      </c>
      <c r="AB106" s="3" t="b">
        <v>0</v>
      </c>
      <c r="AC106" s="9">
        <f t="shared" si="1"/>
        <v>0</v>
      </c>
      <c r="AD106" s="6">
        <v>45445</v>
      </c>
      <c r="AE106" s="7">
        <v>0.45833333333333331</v>
      </c>
      <c r="AF106" s="4">
        <v>162</v>
      </c>
      <c r="AG106" s="9">
        <v>2669805556</v>
      </c>
      <c r="AH106" s="9">
        <v>-51971376</v>
      </c>
      <c r="AI106" s="9">
        <v>-806267237</v>
      </c>
      <c r="AJ106" s="3" t="b">
        <v>1</v>
      </c>
      <c r="AK106" s="3" t="s">
        <v>956</v>
      </c>
    </row>
    <row r="107" spans="1:37" ht="13.2" x14ac:dyDescent="0.25">
      <c r="A107" s="10" t="s">
        <v>957</v>
      </c>
      <c r="B107" s="11">
        <v>29576776</v>
      </c>
      <c r="C107" s="10" t="s">
        <v>958</v>
      </c>
      <c r="D107" s="11">
        <v>15</v>
      </c>
      <c r="E107" s="10" t="s">
        <v>39</v>
      </c>
      <c r="F107" s="10" t="s">
        <v>959</v>
      </c>
      <c r="G107" s="3" t="str">
        <f t="shared" si="0"/>
        <v>LAMBAYEQUE</v>
      </c>
      <c r="H107" s="10" t="s">
        <v>69</v>
      </c>
      <c r="I107" s="10" t="s">
        <v>42</v>
      </c>
      <c r="J107" s="10" t="s">
        <v>43</v>
      </c>
      <c r="K107" s="10" t="s">
        <v>266</v>
      </c>
      <c r="L107" s="10" t="s">
        <v>45</v>
      </c>
      <c r="M107" s="10" t="s">
        <v>46</v>
      </c>
      <c r="N107" s="10" t="s">
        <v>43</v>
      </c>
      <c r="O107" s="16">
        <v>45413</v>
      </c>
      <c r="P107" s="10" t="s">
        <v>122</v>
      </c>
      <c r="Q107" s="10" t="s">
        <v>960</v>
      </c>
      <c r="R107" s="10" t="s">
        <v>961</v>
      </c>
      <c r="S107" s="10" t="s">
        <v>962</v>
      </c>
      <c r="T107" s="10" t="s">
        <v>963</v>
      </c>
      <c r="U107" s="12" t="s">
        <v>964</v>
      </c>
      <c r="V107" s="13">
        <v>45439</v>
      </c>
      <c r="W107" s="14">
        <v>7.2928240740740738E-2</v>
      </c>
      <c r="X107" s="13">
        <v>39674</v>
      </c>
      <c r="Y107" s="10" t="s">
        <v>53</v>
      </c>
      <c r="Z107" s="13">
        <v>45438</v>
      </c>
      <c r="AA107" s="14">
        <v>0.70833333333333337</v>
      </c>
      <c r="AB107" s="10" t="b">
        <v>0</v>
      </c>
      <c r="AC107" s="9">
        <f t="shared" si="1"/>
        <v>0</v>
      </c>
      <c r="AD107" s="13"/>
      <c r="AE107" s="14"/>
      <c r="AF107" s="11"/>
      <c r="AG107" s="15">
        <v>8750277778</v>
      </c>
      <c r="AH107" s="15">
        <v>-59896105</v>
      </c>
      <c r="AI107" s="15">
        <v>-797456609</v>
      </c>
      <c r="AJ107" s="10" t="b">
        <v>1</v>
      </c>
      <c r="AK107" s="10" t="s">
        <v>965</v>
      </c>
    </row>
    <row r="108" spans="1:37" ht="13.2" x14ac:dyDescent="0.25">
      <c r="A108" s="3" t="s">
        <v>508</v>
      </c>
      <c r="B108" s="4">
        <v>29594478</v>
      </c>
      <c r="C108" s="3" t="s">
        <v>966</v>
      </c>
      <c r="D108" s="4">
        <v>13</v>
      </c>
      <c r="E108" s="3" t="s">
        <v>39</v>
      </c>
      <c r="F108" s="3" t="s">
        <v>967</v>
      </c>
      <c r="G108" s="3" t="str">
        <f t="shared" si="0"/>
        <v>UCAYALI</v>
      </c>
      <c r="H108" s="3" t="s">
        <v>69</v>
      </c>
      <c r="I108" s="3" t="s">
        <v>42</v>
      </c>
      <c r="J108" s="3" t="s">
        <v>43</v>
      </c>
      <c r="K108" s="3" t="s">
        <v>120</v>
      </c>
      <c r="L108" s="3" t="s">
        <v>45</v>
      </c>
      <c r="M108" s="3" t="s">
        <v>141</v>
      </c>
      <c r="N108" s="3" t="s">
        <v>43</v>
      </c>
      <c r="O108" s="18">
        <v>45383</v>
      </c>
      <c r="P108" s="3" t="s">
        <v>60</v>
      </c>
      <c r="Q108" s="3" t="s">
        <v>968</v>
      </c>
      <c r="R108" s="3" t="s">
        <v>969</v>
      </c>
      <c r="S108" s="3" t="s">
        <v>970</v>
      </c>
      <c r="T108" s="3" t="s">
        <v>971</v>
      </c>
      <c r="U108" s="5" t="s">
        <v>972</v>
      </c>
      <c r="V108" s="6">
        <v>45440</v>
      </c>
      <c r="W108" s="7">
        <v>0.88991898148148152</v>
      </c>
      <c r="X108" s="8">
        <v>40431</v>
      </c>
      <c r="Y108" s="3" t="s">
        <v>53</v>
      </c>
      <c r="Z108" s="6">
        <v>45438</v>
      </c>
      <c r="AA108" s="7">
        <v>0.66666666666666663</v>
      </c>
      <c r="AB108" s="3" t="b">
        <v>0</v>
      </c>
      <c r="AC108" s="9">
        <f t="shared" si="1"/>
        <v>0</v>
      </c>
      <c r="AD108" s="6">
        <v>45445</v>
      </c>
      <c r="AE108" s="7">
        <v>0.4375</v>
      </c>
      <c r="AF108" s="4" t="s">
        <v>973</v>
      </c>
      <c r="AG108" s="9">
        <v>5335805556</v>
      </c>
      <c r="AH108" s="9">
        <v>-84695602</v>
      </c>
      <c r="AI108" s="9">
        <v>-747862154</v>
      </c>
      <c r="AJ108" s="3" t="b">
        <v>1</v>
      </c>
      <c r="AK108" s="3" t="s">
        <v>974</v>
      </c>
    </row>
    <row r="109" spans="1:37" ht="13.2" x14ac:dyDescent="0.25">
      <c r="A109" s="10" t="s">
        <v>800</v>
      </c>
      <c r="B109" s="11">
        <v>29587275</v>
      </c>
      <c r="C109" s="10" t="s">
        <v>975</v>
      </c>
      <c r="D109" s="11">
        <v>14</v>
      </c>
      <c r="E109" s="10" t="s">
        <v>39</v>
      </c>
      <c r="F109" s="10" t="s">
        <v>976</v>
      </c>
      <c r="G109" s="3" t="str">
        <f t="shared" si="0"/>
        <v>CUSCO</v>
      </c>
      <c r="H109" s="10" t="s">
        <v>69</v>
      </c>
      <c r="I109" s="10" t="s">
        <v>42</v>
      </c>
      <c r="J109" s="10" t="s">
        <v>43</v>
      </c>
      <c r="K109" s="10" t="s">
        <v>44</v>
      </c>
      <c r="L109" s="10" t="s">
        <v>45</v>
      </c>
      <c r="M109" s="10" t="s">
        <v>46</v>
      </c>
      <c r="N109" s="10" t="s">
        <v>43</v>
      </c>
      <c r="O109" s="11" t="s">
        <v>601</v>
      </c>
      <c r="P109" s="10" t="s">
        <v>48</v>
      </c>
      <c r="Q109" s="10" t="s">
        <v>977</v>
      </c>
      <c r="R109" s="10" t="s">
        <v>978</v>
      </c>
      <c r="S109" s="10"/>
      <c r="T109" s="10" t="s">
        <v>806</v>
      </c>
      <c r="U109" s="12" t="s">
        <v>979</v>
      </c>
      <c r="V109" s="13">
        <v>45440</v>
      </c>
      <c r="W109" s="14">
        <v>0.35737268518518517</v>
      </c>
      <c r="X109" s="17">
        <v>40131</v>
      </c>
      <c r="Y109" s="10" t="s">
        <v>53</v>
      </c>
      <c r="Z109" s="13">
        <v>45438</v>
      </c>
      <c r="AA109" s="14">
        <v>0.66666666666666663</v>
      </c>
      <c r="AB109" s="10" t="b">
        <v>1</v>
      </c>
      <c r="AC109" s="9">
        <f t="shared" si="1"/>
        <v>1</v>
      </c>
      <c r="AD109" s="13"/>
      <c r="AE109" s="14"/>
      <c r="AF109" s="11"/>
      <c r="AG109" s="15">
        <v>4057694444</v>
      </c>
      <c r="AH109" s="15">
        <v>-1351695415</v>
      </c>
      <c r="AI109" s="15">
        <v>-7197927121</v>
      </c>
      <c r="AJ109" s="10" t="b">
        <v>1</v>
      </c>
      <c r="AK109" s="10" t="s">
        <v>980</v>
      </c>
    </row>
    <row r="110" spans="1:37" ht="13.2" x14ac:dyDescent="0.25">
      <c r="A110" s="3" t="s">
        <v>347</v>
      </c>
      <c r="B110" s="4">
        <v>29585005</v>
      </c>
      <c r="C110" s="3" t="s">
        <v>981</v>
      </c>
      <c r="D110" s="4">
        <v>14</v>
      </c>
      <c r="E110" s="3" t="s">
        <v>39</v>
      </c>
      <c r="F110" s="3" t="s">
        <v>982</v>
      </c>
      <c r="G110" s="3" t="str">
        <f t="shared" si="0"/>
        <v>ANCASH</v>
      </c>
      <c r="H110" s="3" t="s">
        <v>69</v>
      </c>
      <c r="I110" s="3" t="s">
        <v>42</v>
      </c>
      <c r="J110" s="3" t="s">
        <v>58</v>
      </c>
      <c r="K110" s="3" t="s">
        <v>266</v>
      </c>
      <c r="L110" s="3" t="s">
        <v>45</v>
      </c>
      <c r="M110" s="3" t="s">
        <v>46</v>
      </c>
      <c r="N110" s="3" t="s">
        <v>43</v>
      </c>
      <c r="O110" s="18">
        <v>45413</v>
      </c>
      <c r="P110" s="3" t="s">
        <v>48</v>
      </c>
      <c r="Q110" s="3" t="s">
        <v>983</v>
      </c>
      <c r="R110" s="3" t="s">
        <v>984</v>
      </c>
      <c r="S110" s="3"/>
      <c r="T110" s="3" t="s">
        <v>985</v>
      </c>
      <c r="U110" s="5" t="s">
        <v>986</v>
      </c>
      <c r="V110" s="6">
        <v>45439</v>
      </c>
      <c r="W110" s="7">
        <v>0.8081018518518519</v>
      </c>
      <c r="X110" s="6">
        <v>40130</v>
      </c>
      <c r="Y110" s="3" t="s">
        <v>53</v>
      </c>
      <c r="Z110" s="6">
        <v>45438</v>
      </c>
      <c r="AA110" s="7">
        <v>0.625</v>
      </c>
      <c r="AB110" s="3" t="b">
        <v>0</v>
      </c>
      <c r="AC110" s="9">
        <f t="shared" si="1"/>
        <v>0</v>
      </c>
      <c r="AD110" s="6">
        <v>45445</v>
      </c>
      <c r="AE110" s="7">
        <v>0.39583333333333331</v>
      </c>
      <c r="AF110" s="4" t="s">
        <v>973</v>
      </c>
      <c r="AG110" s="9">
        <v>2839444444</v>
      </c>
      <c r="AH110" s="9">
        <v>-95298511</v>
      </c>
      <c r="AI110" s="9">
        <v>-775289981</v>
      </c>
      <c r="AJ110" s="3" t="b">
        <v>1</v>
      </c>
      <c r="AK110" s="3" t="s">
        <v>987</v>
      </c>
    </row>
    <row r="111" spans="1:37" ht="13.2" x14ac:dyDescent="0.25">
      <c r="A111" s="10" t="s">
        <v>988</v>
      </c>
      <c r="B111" s="11">
        <v>29586450</v>
      </c>
      <c r="C111" s="10" t="s">
        <v>989</v>
      </c>
      <c r="D111" s="11">
        <v>15</v>
      </c>
      <c r="E111" s="10" t="s">
        <v>39</v>
      </c>
      <c r="F111" s="10" t="s">
        <v>990</v>
      </c>
      <c r="G111" s="3" t="str">
        <f t="shared" si="0"/>
        <v>PIURA</v>
      </c>
      <c r="H111" s="10" t="s">
        <v>120</v>
      </c>
      <c r="I111" s="10" t="s">
        <v>120</v>
      </c>
      <c r="J111" s="10" t="s">
        <v>120</v>
      </c>
      <c r="K111" s="10" t="s">
        <v>120</v>
      </c>
      <c r="L111" s="10" t="s">
        <v>120</v>
      </c>
      <c r="M111" s="10" t="s">
        <v>120</v>
      </c>
      <c r="N111" s="10" t="s">
        <v>120</v>
      </c>
      <c r="O111" s="11"/>
      <c r="P111" s="10" t="s">
        <v>120</v>
      </c>
      <c r="Q111" s="10" t="s">
        <v>991</v>
      </c>
      <c r="R111" s="10" t="s">
        <v>992</v>
      </c>
      <c r="S111" s="10"/>
      <c r="T111" s="10" t="s">
        <v>993</v>
      </c>
      <c r="U111" s="12" t="s">
        <v>994</v>
      </c>
      <c r="V111" s="13">
        <v>45440</v>
      </c>
      <c r="W111" s="14">
        <v>2.5023148148148149E-2</v>
      </c>
      <c r="X111" s="13">
        <v>39652</v>
      </c>
      <c r="Y111" s="10" t="s">
        <v>53</v>
      </c>
      <c r="Z111" s="13">
        <v>45438</v>
      </c>
      <c r="AA111" s="14">
        <v>0.625</v>
      </c>
      <c r="AB111" s="10" t="b">
        <v>0</v>
      </c>
      <c r="AC111" s="9">
        <f t="shared" si="1"/>
        <v>0</v>
      </c>
      <c r="AD111" s="13">
        <v>45445</v>
      </c>
      <c r="AE111" s="14">
        <v>0.36180555555555555</v>
      </c>
      <c r="AF111" s="15">
        <v>1616833333</v>
      </c>
      <c r="AG111" s="15">
        <v>3360055556</v>
      </c>
      <c r="AH111" s="15">
        <v>-50851637</v>
      </c>
      <c r="AI111" s="15">
        <v>-811136793</v>
      </c>
      <c r="AJ111" s="10" t="b">
        <v>1</v>
      </c>
      <c r="AK111" s="10" t="s">
        <v>995</v>
      </c>
    </row>
    <row r="112" spans="1:37" ht="13.2" x14ac:dyDescent="0.25">
      <c r="A112" s="3" t="s">
        <v>996</v>
      </c>
      <c r="B112" s="4">
        <v>29575564</v>
      </c>
      <c r="C112" s="3" t="s">
        <v>997</v>
      </c>
      <c r="D112" s="4">
        <v>14</v>
      </c>
      <c r="E112" s="3" t="s">
        <v>39</v>
      </c>
      <c r="F112" s="3" t="s">
        <v>998</v>
      </c>
      <c r="G112" s="3" t="str">
        <f t="shared" si="0"/>
        <v>TUMBES</v>
      </c>
      <c r="H112" s="3" t="s">
        <v>170</v>
      </c>
      <c r="I112" s="3" t="s">
        <v>170</v>
      </c>
      <c r="J112" s="3" t="s">
        <v>43</v>
      </c>
      <c r="K112" s="3" t="s">
        <v>120</v>
      </c>
      <c r="L112" s="3" t="s">
        <v>45</v>
      </c>
      <c r="M112" s="3" t="s">
        <v>46</v>
      </c>
      <c r="N112" s="3" t="s">
        <v>929</v>
      </c>
      <c r="O112" s="4" t="s">
        <v>91</v>
      </c>
      <c r="P112" s="3" t="s">
        <v>48</v>
      </c>
      <c r="Q112" s="3" t="s">
        <v>999</v>
      </c>
      <c r="R112" s="3" t="s">
        <v>1000</v>
      </c>
      <c r="S112" s="3"/>
      <c r="T112" s="3" t="s">
        <v>1001</v>
      </c>
      <c r="U112" s="5" t="s">
        <v>1002</v>
      </c>
      <c r="V112" s="6">
        <v>45438</v>
      </c>
      <c r="W112" s="7">
        <v>0.84766203703703702</v>
      </c>
      <c r="X112" s="6">
        <v>40165</v>
      </c>
      <c r="Y112" s="3" t="s">
        <v>53</v>
      </c>
      <c r="Z112" s="6">
        <v>45438</v>
      </c>
      <c r="AA112" s="7">
        <v>0.625</v>
      </c>
      <c r="AB112" s="3" t="b">
        <v>0</v>
      </c>
      <c r="AC112" s="9">
        <f t="shared" si="1"/>
        <v>0</v>
      </c>
      <c r="AD112" s="6"/>
      <c r="AE112" s="7"/>
      <c r="AF112" s="4"/>
      <c r="AG112" s="9">
        <v>5343888889</v>
      </c>
      <c r="AH112" s="9">
        <v>-34824426</v>
      </c>
      <c r="AI112" s="9">
        <v>-802569705</v>
      </c>
      <c r="AJ112" s="3" t="b">
        <v>1</v>
      </c>
      <c r="AK112" s="3" t="s">
        <v>1003</v>
      </c>
    </row>
    <row r="113" spans="1:37" ht="13.2" x14ac:dyDescent="0.25">
      <c r="A113" s="10" t="s">
        <v>481</v>
      </c>
      <c r="B113" s="11">
        <v>29581948</v>
      </c>
      <c r="C113" s="10" t="s">
        <v>1004</v>
      </c>
      <c r="D113" s="11">
        <v>13</v>
      </c>
      <c r="E113" s="10" t="s">
        <v>39</v>
      </c>
      <c r="F113" s="10" t="s">
        <v>1005</v>
      </c>
      <c r="G113" s="3" t="str">
        <f t="shared" si="0"/>
        <v>PIURA</v>
      </c>
      <c r="H113" s="10" t="s">
        <v>41</v>
      </c>
      <c r="I113" s="10" t="s">
        <v>42</v>
      </c>
      <c r="J113" s="10" t="s">
        <v>43</v>
      </c>
      <c r="K113" s="10" t="s">
        <v>44</v>
      </c>
      <c r="L113" s="10" t="s">
        <v>45</v>
      </c>
      <c r="M113" s="10" t="s">
        <v>46</v>
      </c>
      <c r="N113" s="10" t="s">
        <v>43</v>
      </c>
      <c r="O113" s="11" t="s">
        <v>172</v>
      </c>
      <c r="P113" s="10" t="s">
        <v>48</v>
      </c>
      <c r="Q113" s="10" t="s">
        <v>1006</v>
      </c>
      <c r="R113" s="10" t="s">
        <v>1007</v>
      </c>
      <c r="S113" s="10"/>
      <c r="T113" s="10" t="s">
        <v>1008</v>
      </c>
      <c r="U113" s="12" t="s">
        <v>1009</v>
      </c>
      <c r="V113" s="13">
        <v>45439</v>
      </c>
      <c r="W113" s="14">
        <v>0.60305555555555557</v>
      </c>
      <c r="X113" s="17">
        <v>40403</v>
      </c>
      <c r="Y113" s="10" t="s">
        <v>53</v>
      </c>
      <c r="Z113" s="13">
        <v>45438</v>
      </c>
      <c r="AA113" s="14">
        <v>0.625</v>
      </c>
      <c r="AB113" s="10" t="b">
        <v>0</v>
      </c>
      <c r="AC113" s="9">
        <f t="shared" si="1"/>
        <v>0</v>
      </c>
      <c r="AD113" s="13"/>
      <c r="AE113" s="14"/>
      <c r="AF113" s="11"/>
      <c r="AG113" s="15">
        <v>2347333333</v>
      </c>
      <c r="AH113" s="15">
        <v>-51781708</v>
      </c>
      <c r="AI113" s="15">
        <v>-805742866</v>
      </c>
      <c r="AJ113" s="10" t="b">
        <v>1</v>
      </c>
      <c r="AK113" s="10" t="s">
        <v>1010</v>
      </c>
    </row>
    <row r="114" spans="1:37" ht="13.2" x14ac:dyDescent="0.25">
      <c r="A114" s="3" t="s">
        <v>720</v>
      </c>
      <c r="B114" s="4">
        <v>29576533</v>
      </c>
      <c r="C114" s="3" t="s">
        <v>721</v>
      </c>
      <c r="D114" s="4">
        <v>13</v>
      </c>
      <c r="E114" s="3" t="s">
        <v>39</v>
      </c>
      <c r="F114" s="3" t="s">
        <v>1011</v>
      </c>
      <c r="G114" s="3" t="str">
        <f t="shared" si="0"/>
        <v>HUANUCO</v>
      </c>
      <c r="H114" s="3" t="s">
        <v>69</v>
      </c>
      <c r="I114" s="3" t="s">
        <v>42</v>
      </c>
      <c r="J114" s="3" t="s">
        <v>43</v>
      </c>
      <c r="K114" s="3" t="s">
        <v>44</v>
      </c>
      <c r="L114" s="3" t="s">
        <v>45</v>
      </c>
      <c r="M114" s="3" t="s">
        <v>46</v>
      </c>
      <c r="N114" s="3" t="s">
        <v>43</v>
      </c>
      <c r="O114" s="4" t="s">
        <v>484</v>
      </c>
      <c r="P114" s="3" t="s">
        <v>122</v>
      </c>
      <c r="Q114" s="3" t="s">
        <v>1012</v>
      </c>
      <c r="R114" s="3" t="s">
        <v>1013</v>
      </c>
      <c r="S114" s="3" t="s">
        <v>1014</v>
      </c>
      <c r="T114" s="3" t="s">
        <v>1015</v>
      </c>
      <c r="U114" s="5" t="s">
        <v>1016</v>
      </c>
      <c r="V114" s="6">
        <v>45439</v>
      </c>
      <c r="W114" s="7">
        <v>2.5231481481481481E-3</v>
      </c>
      <c r="X114" s="6">
        <v>40569</v>
      </c>
      <c r="Y114" s="3" t="s">
        <v>53</v>
      </c>
      <c r="Z114" s="6">
        <v>45438</v>
      </c>
      <c r="AA114" s="7">
        <v>0.625</v>
      </c>
      <c r="AB114" s="3" t="b">
        <v>1</v>
      </c>
      <c r="AC114" s="9">
        <f t="shared" si="1"/>
        <v>1</v>
      </c>
      <c r="AD114" s="6"/>
      <c r="AE114" s="7"/>
      <c r="AF114" s="4"/>
      <c r="AG114" s="9">
        <v>9060555556</v>
      </c>
      <c r="AH114" s="4" t="s">
        <v>915</v>
      </c>
      <c r="AI114" s="9">
        <v>-75833333</v>
      </c>
      <c r="AJ114" s="3" t="b">
        <v>1</v>
      </c>
      <c r="AK114" s="3" t="s">
        <v>1017</v>
      </c>
    </row>
    <row r="115" spans="1:37" ht="13.2" x14ac:dyDescent="0.25">
      <c r="A115" s="10" t="s">
        <v>481</v>
      </c>
      <c r="B115" s="11">
        <v>29581948</v>
      </c>
      <c r="C115" s="10" t="s">
        <v>1018</v>
      </c>
      <c r="D115" s="11">
        <v>15</v>
      </c>
      <c r="E115" s="10" t="s">
        <v>39</v>
      </c>
      <c r="F115" s="10" t="s">
        <v>1005</v>
      </c>
      <c r="G115" s="3" t="str">
        <f t="shared" si="0"/>
        <v>PIURA</v>
      </c>
      <c r="H115" s="10" t="s">
        <v>170</v>
      </c>
      <c r="I115" s="10" t="s">
        <v>42</v>
      </c>
      <c r="J115" s="10" t="s">
        <v>43</v>
      </c>
      <c r="K115" s="10" t="s">
        <v>44</v>
      </c>
      <c r="L115" s="10" t="s">
        <v>45</v>
      </c>
      <c r="M115" s="10" t="s">
        <v>46</v>
      </c>
      <c r="N115" s="10" t="s">
        <v>43</v>
      </c>
      <c r="O115" s="11" t="s">
        <v>484</v>
      </c>
      <c r="P115" s="10" t="s">
        <v>122</v>
      </c>
      <c r="Q115" s="10" t="s">
        <v>1019</v>
      </c>
      <c r="R115" s="10" t="s">
        <v>1020</v>
      </c>
      <c r="S115" s="10"/>
      <c r="T115" s="10" t="s">
        <v>1008</v>
      </c>
      <c r="U115" s="12" t="s">
        <v>1021</v>
      </c>
      <c r="V115" s="13">
        <v>45439</v>
      </c>
      <c r="W115" s="14">
        <v>0.60305555555555557</v>
      </c>
      <c r="X115" s="13">
        <v>39731</v>
      </c>
      <c r="Y115" s="10" t="s">
        <v>53</v>
      </c>
      <c r="Z115" s="13">
        <v>45438</v>
      </c>
      <c r="AA115" s="14">
        <v>0.625</v>
      </c>
      <c r="AB115" s="10" t="b">
        <v>0</v>
      </c>
      <c r="AC115" s="9">
        <f t="shared" si="1"/>
        <v>0</v>
      </c>
      <c r="AD115" s="13">
        <v>45445</v>
      </c>
      <c r="AE115" s="14">
        <v>4.1666666666666664E-2</v>
      </c>
      <c r="AF115" s="11">
        <v>154</v>
      </c>
      <c r="AG115" s="15">
        <v>2347333333</v>
      </c>
      <c r="AH115" s="15">
        <v>-51781708</v>
      </c>
      <c r="AI115" s="15">
        <v>-805742866</v>
      </c>
      <c r="AJ115" s="10" t="b">
        <v>1</v>
      </c>
      <c r="AK115" s="10" t="s">
        <v>1022</v>
      </c>
    </row>
    <row r="116" spans="1:37" ht="13.2" x14ac:dyDescent="0.25">
      <c r="A116" s="3" t="s">
        <v>190</v>
      </c>
      <c r="B116" s="4">
        <v>29620142</v>
      </c>
      <c r="C116" s="3" t="s">
        <v>1023</v>
      </c>
      <c r="D116" s="4">
        <v>16</v>
      </c>
      <c r="E116" s="3" t="s">
        <v>39</v>
      </c>
      <c r="F116" s="3" t="s">
        <v>1024</v>
      </c>
      <c r="G116" s="3" t="str">
        <f t="shared" si="0"/>
        <v>APURIMAC</v>
      </c>
      <c r="H116" s="3" t="s">
        <v>69</v>
      </c>
      <c r="I116" s="3" t="s">
        <v>42</v>
      </c>
      <c r="J116" s="3" t="s">
        <v>43</v>
      </c>
      <c r="K116" s="3" t="s">
        <v>120</v>
      </c>
      <c r="L116" s="3" t="s">
        <v>45</v>
      </c>
      <c r="M116" s="3" t="s">
        <v>46</v>
      </c>
      <c r="N116" s="3" t="s">
        <v>43</v>
      </c>
      <c r="O116" s="4" t="s">
        <v>172</v>
      </c>
      <c r="P116" s="3" t="s">
        <v>60</v>
      </c>
      <c r="Q116" s="3" t="s">
        <v>1025</v>
      </c>
      <c r="R116" s="3" t="s">
        <v>1026</v>
      </c>
      <c r="S116" s="3"/>
      <c r="T116" s="3" t="s">
        <v>195</v>
      </c>
      <c r="U116" s="5" t="s">
        <v>1027</v>
      </c>
      <c r="V116" s="6">
        <v>45443</v>
      </c>
      <c r="W116" s="7">
        <v>0.9829282407407407</v>
      </c>
      <c r="X116" s="6">
        <v>39449</v>
      </c>
      <c r="Y116" s="3" t="s">
        <v>53</v>
      </c>
      <c r="Z116" s="6">
        <v>45438</v>
      </c>
      <c r="AA116" s="7">
        <v>0.58333333333333337</v>
      </c>
      <c r="AB116" s="3" t="b">
        <v>0</v>
      </c>
      <c r="AC116" s="9">
        <f t="shared" si="1"/>
        <v>0</v>
      </c>
      <c r="AD116" s="6">
        <v>45444</v>
      </c>
      <c r="AE116" s="7">
        <v>0.89583333333333337</v>
      </c>
      <c r="AF116" s="4" t="s">
        <v>1028</v>
      </c>
      <c r="AG116" s="9">
        <v>1295902778</v>
      </c>
      <c r="AH116" s="9">
        <v>-13992984</v>
      </c>
      <c r="AI116" s="9">
        <v>-734203224</v>
      </c>
      <c r="AJ116" s="3" t="b">
        <v>1</v>
      </c>
      <c r="AK116" s="3" t="s">
        <v>1029</v>
      </c>
    </row>
    <row r="117" spans="1:37" ht="13.2" x14ac:dyDescent="0.25">
      <c r="A117" s="10" t="s">
        <v>1030</v>
      </c>
      <c r="B117" s="11">
        <v>29579173</v>
      </c>
      <c r="C117" s="10" t="s">
        <v>1031</v>
      </c>
      <c r="D117" s="11">
        <v>7</v>
      </c>
      <c r="E117" s="10" t="s">
        <v>39</v>
      </c>
      <c r="F117" s="10" t="s">
        <v>1032</v>
      </c>
      <c r="G117" s="3" t="str">
        <f t="shared" si="0"/>
        <v>LA LIBERTAD</v>
      </c>
      <c r="H117" s="10" t="s">
        <v>69</v>
      </c>
      <c r="I117" s="10" t="s">
        <v>42</v>
      </c>
      <c r="J117" s="10" t="s">
        <v>43</v>
      </c>
      <c r="K117" s="10" t="s">
        <v>44</v>
      </c>
      <c r="L117" s="10" t="s">
        <v>45</v>
      </c>
      <c r="M117" s="10" t="s">
        <v>267</v>
      </c>
      <c r="N117" s="10" t="s">
        <v>43</v>
      </c>
      <c r="O117" s="11" t="s">
        <v>1033</v>
      </c>
      <c r="P117" s="10" t="s">
        <v>48</v>
      </c>
      <c r="Q117" s="10" t="s">
        <v>1034</v>
      </c>
      <c r="R117" s="10" t="s">
        <v>1035</v>
      </c>
      <c r="S117" s="10" t="s">
        <v>1036</v>
      </c>
      <c r="T117" s="10" t="s">
        <v>1037</v>
      </c>
      <c r="U117" s="12" t="s">
        <v>1038</v>
      </c>
      <c r="V117" s="13">
        <v>45439</v>
      </c>
      <c r="W117" s="14">
        <v>0.4621527777777778</v>
      </c>
      <c r="X117" s="13">
        <v>42880</v>
      </c>
      <c r="Y117" s="10" t="s">
        <v>53</v>
      </c>
      <c r="Z117" s="13">
        <v>45438</v>
      </c>
      <c r="AA117" s="14">
        <v>0.58333333333333337</v>
      </c>
      <c r="AB117" s="10" t="b">
        <v>0</v>
      </c>
      <c r="AC117" s="9">
        <f t="shared" si="1"/>
        <v>0</v>
      </c>
      <c r="AD117" s="13">
        <v>45444</v>
      </c>
      <c r="AE117" s="14">
        <v>0.83333333333333337</v>
      </c>
      <c r="AF117" s="11">
        <v>150</v>
      </c>
      <c r="AG117" s="15">
        <v>2109166667</v>
      </c>
      <c r="AH117" s="15">
        <v>-81116778</v>
      </c>
      <c r="AI117" s="15">
        <v>-790287742</v>
      </c>
      <c r="AJ117" s="10" t="b">
        <v>1</v>
      </c>
      <c r="AK117" s="10" t="s">
        <v>1039</v>
      </c>
    </row>
    <row r="118" spans="1:37" ht="13.2" x14ac:dyDescent="0.25">
      <c r="A118" s="3" t="s">
        <v>55</v>
      </c>
      <c r="B118" s="4">
        <v>29585292</v>
      </c>
      <c r="C118" s="3" t="s">
        <v>1040</v>
      </c>
      <c r="D118" s="4">
        <v>15</v>
      </c>
      <c r="E118" s="3" t="s">
        <v>39</v>
      </c>
      <c r="F118" s="3" t="s">
        <v>1041</v>
      </c>
      <c r="G118" s="3" t="str">
        <f t="shared" si="0"/>
        <v>PUNO</v>
      </c>
      <c r="H118" s="3" t="s">
        <v>170</v>
      </c>
      <c r="I118" s="3" t="s">
        <v>170</v>
      </c>
      <c r="J118" s="3" t="s">
        <v>58</v>
      </c>
      <c r="K118" s="3" t="s">
        <v>120</v>
      </c>
      <c r="L118" s="3" t="s">
        <v>45</v>
      </c>
      <c r="M118" s="3" t="s">
        <v>209</v>
      </c>
      <c r="N118" s="3" t="s">
        <v>43</v>
      </c>
      <c r="O118" s="4" t="s">
        <v>256</v>
      </c>
      <c r="P118" s="3" t="s">
        <v>60</v>
      </c>
      <c r="Q118" s="3" t="s">
        <v>1042</v>
      </c>
      <c r="R118" s="3" t="s">
        <v>1043</v>
      </c>
      <c r="S118" s="3"/>
      <c r="T118" s="3" t="s">
        <v>664</v>
      </c>
      <c r="U118" s="5" t="s">
        <v>1044</v>
      </c>
      <c r="V118" s="6">
        <v>45439</v>
      </c>
      <c r="W118" s="7">
        <v>0.8415393518518518</v>
      </c>
      <c r="X118" s="8">
        <v>39869</v>
      </c>
      <c r="Y118" s="3" t="s">
        <v>53</v>
      </c>
      <c r="Z118" s="6">
        <v>45438</v>
      </c>
      <c r="AA118" s="7">
        <v>0.58333333333333337</v>
      </c>
      <c r="AB118" s="3" t="b">
        <v>0</v>
      </c>
      <c r="AC118" s="9">
        <f t="shared" si="1"/>
        <v>0</v>
      </c>
      <c r="AD118" s="6">
        <v>45444</v>
      </c>
      <c r="AE118" s="7">
        <v>0.70833333333333337</v>
      </c>
      <c r="AF118" s="4">
        <v>147</v>
      </c>
      <c r="AG118" s="9">
        <v>3019694444</v>
      </c>
      <c r="AH118" s="9">
        <v>-154932314</v>
      </c>
      <c r="AI118" s="9">
        <v>-701356177</v>
      </c>
      <c r="AJ118" s="3" t="b">
        <v>1</v>
      </c>
      <c r="AK118" s="3" t="s">
        <v>1045</v>
      </c>
    </row>
    <row r="119" spans="1:37" ht="13.2" x14ac:dyDescent="0.25">
      <c r="A119" s="10" t="s">
        <v>55</v>
      </c>
      <c r="B119" s="11">
        <v>29585292</v>
      </c>
      <c r="C119" s="10" t="s">
        <v>1046</v>
      </c>
      <c r="D119" s="11">
        <v>15</v>
      </c>
      <c r="E119" s="10" t="s">
        <v>39</v>
      </c>
      <c r="F119" s="10" t="s">
        <v>1041</v>
      </c>
      <c r="G119" s="3" t="str">
        <f t="shared" si="0"/>
        <v>PUNO</v>
      </c>
      <c r="H119" s="10" t="s">
        <v>170</v>
      </c>
      <c r="I119" s="10" t="s">
        <v>170</v>
      </c>
      <c r="J119" s="10" t="s">
        <v>58</v>
      </c>
      <c r="K119" s="10" t="s">
        <v>120</v>
      </c>
      <c r="L119" s="10" t="s">
        <v>45</v>
      </c>
      <c r="M119" s="10" t="s">
        <v>209</v>
      </c>
      <c r="N119" s="10" t="s">
        <v>43</v>
      </c>
      <c r="O119" s="11" t="s">
        <v>110</v>
      </c>
      <c r="P119" s="10" t="s">
        <v>48</v>
      </c>
      <c r="Q119" s="10" t="s">
        <v>1047</v>
      </c>
      <c r="R119" s="10" t="s">
        <v>1048</v>
      </c>
      <c r="S119" s="10"/>
      <c r="T119" s="10" t="s">
        <v>664</v>
      </c>
      <c r="U119" s="12" t="s">
        <v>1049</v>
      </c>
      <c r="V119" s="13">
        <v>45439</v>
      </c>
      <c r="W119" s="14">
        <v>0.8415393518518518</v>
      </c>
      <c r="X119" s="13">
        <v>39956</v>
      </c>
      <c r="Y119" s="10" t="s">
        <v>53</v>
      </c>
      <c r="Z119" s="13">
        <v>45438</v>
      </c>
      <c r="AA119" s="14">
        <v>0.58333333333333337</v>
      </c>
      <c r="AB119" s="10" t="b">
        <v>0</v>
      </c>
      <c r="AC119" s="9">
        <f t="shared" si="1"/>
        <v>0</v>
      </c>
      <c r="AD119" s="13">
        <v>45444</v>
      </c>
      <c r="AE119" s="14">
        <v>0.6875</v>
      </c>
      <c r="AF119" s="11" t="s">
        <v>1050</v>
      </c>
      <c r="AG119" s="15">
        <v>3019694444</v>
      </c>
      <c r="AH119" s="15">
        <v>-154932314</v>
      </c>
      <c r="AI119" s="15">
        <v>-701356177</v>
      </c>
      <c r="AJ119" s="10" t="b">
        <v>1</v>
      </c>
      <c r="AK119" s="10" t="s">
        <v>1051</v>
      </c>
    </row>
    <row r="120" spans="1:37" ht="13.2" x14ac:dyDescent="0.25">
      <c r="A120" s="3" t="s">
        <v>1052</v>
      </c>
      <c r="B120" s="4">
        <v>29575711</v>
      </c>
      <c r="C120" s="3" t="s">
        <v>1053</v>
      </c>
      <c r="D120" s="4">
        <v>12</v>
      </c>
      <c r="E120" s="3" t="s">
        <v>39</v>
      </c>
      <c r="F120" s="3" t="s">
        <v>1054</v>
      </c>
      <c r="G120" s="3" t="str">
        <f t="shared" si="0"/>
        <v>LIMA</v>
      </c>
      <c r="H120" s="3" t="s">
        <v>69</v>
      </c>
      <c r="I120" s="3" t="s">
        <v>42</v>
      </c>
      <c r="J120" s="3" t="s">
        <v>58</v>
      </c>
      <c r="K120" s="3" t="s">
        <v>44</v>
      </c>
      <c r="L120" s="3" t="s">
        <v>80</v>
      </c>
      <c r="M120" s="3" t="s">
        <v>46</v>
      </c>
      <c r="N120" s="3" t="s">
        <v>43</v>
      </c>
      <c r="O120" s="18">
        <v>45413</v>
      </c>
      <c r="P120" s="3" t="s">
        <v>48</v>
      </c>
      <c r="Q120" s="3" t="s">
        <v>1055</v>
      </c>
      <c r="R120" s="3" t="s">
        <v>1056</v>
      </c>
      <c r="S120" s="3" t="s">
        <v>342</v>
      </c>
      <c r="T120" s="3" t="s">
        <v>1057</v>
      </c>
      <c r="U120" s="5" t="s">
        <v>1058</v>
      </c>
      <c r="V120" s="6">
        <v>45438</v>
      </c>
      <c r="W120" s="7">
        <v>0.87258101851851855</v>
      </c>
      <c r="X120" s="6">
        <v>40832</v>
      </c>
      <c r="Y120" s="3" t="s">
        <v>53</v>
      </c>
      <c r="Z120" s="6">
        <v>45438</v>
      </c>
      <c r="AA120" s="7">
        <v>0.45833333333333331</v>
      </c>
      <c r="AB120" s="3" t="b">
        <v>0</v>
      </c>
      <c r="AC120" s="9">
        <f t="shared" si="1"/>
        <v>0</v>
      </c>
      <c r="AD120" s="6">
        <v>45444</v>
      </c>
      <c r="AE120" s="7">
        <v>0.64166666666666672</v>
      </c>
      <c r="AF120" s="4" t="s">
        <v>1059</v>
      </c>
      <c r="AG120" s="9">
        <v>9941944444</v>
      </c>
      <c r="AH120" s="9">
        <v>-120311103</v>
      </c>
      <c r="AI120" s="9">
        <v>-768884694</v>
      </c>
      <c r="AJ120" s="3" t="b">
        <v>1</v>
      </c>
      <c r="AK120" s="3" t="s">
        <v>1060</v>
      </c>
    </row>
    <row r="121" spans="1:37" ht="13.2" x14ac:dyDescent="0.25">
      <c r="A121" s="10" t="s">
        <v>55</v>
      </c>
      <c r="B121" s="11">
        <v>29573536</v>
      </c>
      <c r="C121" s="10" t="s">
        <v>1061</v>
      </c>
      <c r="D121" s="11">
        <v>9</v>
      </c>
      <c r="E121" s="10" t="s">
        <v>39</v>
      </c>
      <c r="F121" s="10" t="s">
        <v>1062</v>
      </c>
      <c r="G121" s="3" t="str">
        <f t="shared" si="0"/>
        <v>PUNO</v>
      </c>
      <c r="H121" s="10" t="s">
        <v>41</v>
      </c>
      <c r="I121" s="10" t="s">
        <v>42</v>
      </c>
      <c r="J121" s="10" t="s">
        <v>58</v>
      </c>
      <c r="K121" s="10" t="s">
        <v>120</v>
      </c>
      <c r="L121" s="10" t="s">
        <v>45</v>
      </c>
      <c r="M121" s="10" t="s">
        <v>46</v>
      </c>
      <c r="N121" s="10" t="s">
        <v>43</v>
      </c>
      <c r="O121" s="16">
        <v>45383</v>
      </c>
      <c r="P121" s="10" t="s">
        <v>48</v>
      </c>
      <c r="Q121" s="10" t="s">
        <v>1063</v>
      </c>
      <c r="R121" s="10" t="s">
        <v>1064</v>
      </c>
      <c r="S121" s="10"/>
      <c r="T121" s="10" t="s">
        <v>63</v>
      </c>
      <c r="U121" s="12" t="s">
        <v>1065</v>
      </c>
      <c r="V121" s="13">
        <v>45438</v>
      </c>
      <c r="W121" s="14">
        <v>0.51103009259259258</v>
      </c>
      <c r="X121" s="13">
        <v>42011</v>
      </c>
      <c r="Y121" s="10" t="s">
        <v>53</v>
      </c>
      <c r="Z121" s="13">
        <v>45438</v>
      </c>
      <c r="AA121" s="14">
        <v>0.3888888888888889</v>
      </c>
      <c r="AB121" s="10" t="b">
        <v>0</v>
      </c>
      <c r="AC121" s="9">
        <f t="shared" si="1"/>
        <v>0</v>
      </c>
      <c r="AD121" s="13"/>
      <c r="AE121" s="14"/>
      <c r="AF121" s="11"/>
      <c r="AG121" s="15">
        <v>2931388889</v>
      </c>
      <c r="AH121" s="15">
        <v>-154845242</v>
      </c>
      <c r="AI121" s="15">
        <v>-70135995</v>
      </c>
      <c r="AJ121" s="10" t="b">
        <v>1</v>
      </c>
      <c r="AK121" s="10" t="s">
        <v>1066</v>
      </c>
    </row>
    <row r="122" spans="1:37" ht="13.2" x14ac:dyDescent="0.25">
      <c r="A122" s="3" t="s">
        <v>1067</v>
      </c>
      <c r="B122" s="4">
        <v>29573481</v>
      </c>
      <c r="C122" s="3" t="s">
        <v>1068</v>
      </c>
      <c r="D122" s="4">
        <v>17</v>
      </c>
      <c r="E122" s="3" t="s">
        <v>39</v>
      </c>
      <c r="F122" s="3" t="s">
        <v>1069</v>
      </c>
      <c r="G122" s="3" t="str">
        <f t="shared" si="0"/>
        <v>LIMA</v>
      </c>
      <c r="H122" s="3" t="s">
        <v>120</v>
      </c>
      <c r="I122" s="3" t="s">
        <v>120</v>
      </c>
      <c r="J122" s="3" t="s">
        <v>120</v>
      </c>
      <c r="K122" s="3" t="s">
        <v>120</v>
      </c>
      <c r="L122" s="3" t="s">
        <v>120</v>
      </c>
      <c r="M122" s="3" t="s">
        <v>120</v>
      </c>
      <c r="N122" s="3" t="s">
        <v>120</v>
      </c>
      <c r="O122" s="4"/>
      <c r="P122" s="3" t="s">
        <v>120</v>
      </c>
      <c r="Q122" s="3" t="s">
        <v>1070</v>
      </c>
      <c r="R122" s="3" t="s">
        <v>1071</v>
      </c>
      <c r="S122" s="3"/>
      <c r="T122" s="3" t="s">
        <v>1072</v>
      </c>
      <c r="U122" s="5" t="s">
        <v>1073</v>
      </c>
      <c r="V122" s="6">
        <v>45438</v>
      </c>
      <c r="W122" s="7">
        <v>0.52506944444444448</v>
      </c>
      <c r="X122" s="6">
        <v>39048</v>
      </c>
      <c r="Y122" s="3" t="s">
        <v>53</v>
      </c>
      <c r="Z122" s="6">
        <v>45438</v>
      </c>
      <c r="AA122" s="7">
        <v>0.375</v>
      </c>
      <c r="AB122" s="3" t="b">
        <v>0</v>
      </c>
      <c r="AC122" s="9">
        <f t="shared" si="1"/>
        <v>0</v>
      </c>
      <c r="AD122" s="6">
        <v>45444</v>
      </c>
      <c r="AE122" s="7">
        <v>0.46875</v>
      </c>
      <c r="AF122" s="4" t="s">
        <v>1074</v>
      </c>
      <c r="AG122" s="9">
        <v>3601666667</v>
      </c>
      <c r="AH122" s="9">
        <v>-119487508</v>
      </c>
      <c r="AI122" s="9">
        <v>-7697791071</v>
      </c>
      <c r="AJ122" s="3" t="b">
        <v>1</v>
      </c>
      <c r="AK122" s="3" t="s">
        <v>1075</v>
      </c>
    </row>
    <row r="123" spans="1:37" ht="13.2" x14ac:dyDescent="0.25">
      <c r="A123" s="10" t="s">
        <v>263</v>
      </c>
      <c r="B123" s="11">
        <v>29575292</v>
      </c>
      <c r="C123" s="10" t="s">
        <v>1076</v>
      </c>
      <c r="D123" s="11">
        <v>14</v>
      </c>
      <c r="E123" s="10" t="s">
        <v>39</v>
      </c>
      <c r="F123" s="10" t="s">
        <v>1077</v>
      </c>
      <c r="G123" s="3" t="str">
        <f t="shared" si="0"/>
        <v>LIMA</v>
      </c>
      <c r="H123" s="10" t="s">
        <v>170</v>
      </c>
      <c r="I123" s="10" t="s">
        <v>170</v>
      </c>
      <c r="J123" s="10" t="s">
        <v>58</v>
      </c>
      <c r="K123" s="10" t="s">
        <v>120</v>
      </c>
      <c r="L123" s="10" t="s">
        <v>45</v>
      </c>
      <c r="M123" s="10" t="s">
        <v>120</v>
      </c>
      <c r="N123" s="10" t="s">
        <v>43</v>
      </c>
      <c r="O123" s="11" t="s">
        <v>110</v>
      </c>
      <c r="P123" s="10" t="s">
        <v>48</v>
      </c>
      <c r="Q123" s="10" t="s">
        <v>1078</v>
      </c>
      <c r="R123" s="10" t="s">
        <v>1079</v>
      </c>
      <c r="S123" s="10"/>
      <c r="T123" s="10" t="s">
        <v>1080</v>
      </c>
      <c r="U123" s="12" t="s">
        <v>1081</v>
      </c>
      <c r="V123" s="13">
        <v>45438</v>
      </c>
      <c r="W123" s="14">
        <v>0.81046296296296294</v>
      </c>
      <c r="X123" s="13">
        <v>40028</v>
      </c>
      <c r="Y123" s="10" t="s">
        <v>53</v>
      </c>
      <c r="Z123" s="13">
        <v>45438</v>
      </c>
      <c r="AA123" s="14">
        <v>0.27083333333333331</v>
      </c>
      <c r="AB123" s="10" t="b">
        <v>0</v>
      </c>
      <c r="AC123" s="9">
        <f t="shared" si="1"/>
        <v>0</v>
      </c>
      <c r="AD123" s="13">
        <v>45444</v>
      </c>
      <c r="AE123" s="14">
        <v>0.4513888888888889</v>
      </c>
      <c r="AF123" s="15">
        <v>1483333333</v>
      </c>
      <c r="AG123" s="15">
        <v>1295111111</v>
      </c>
      <c r="AH123" s="15">
        <v>-1179499305</v>
      </c>
      <c r="AI123" s="15">
        <v>-7698929233</v>
      </c>
      <c r="AJ123" s="10" t="b">
        <v>1</v>
      </c>
      <c r="AK123" s="10" t="s">
        <v>1082</v>
      </c>
    </row>
    <row r="124" spans="1:37" ht="13.2" x14ac:dyDescent="0.25">
      <c r="A124" s="3" t="s">
        <v>1083</v>
      </c>
      <c r="B124" s="4">
        <v>29584619</v>
      </c>
      <c r="C124" s="3" t="s">
        <v>1084</v>
      </c>
      <c r="D124" s="4">
        <v>17</v>
      </c>
      <c r="E124" s="3" t="s">
        <v>39</v>
      </c>
      <c r="F124" s="3" t="s">
        <v>1085</v>
      </c>
      <c r="G124" s="3" t="str">
        <f t="shared" si="0"/>
        <v>AYACUCHO</v>
      </c>
      <c r="H124" s="3" t="s">
        <v>69</v>
      </c>
      <c r="I124" s="3" t="s">
        <v>42</v>
      </c>
      <c r="J124" s="3" t="s">
        <v>43</v>
      </c>
      <c r="K124" s="3" t="s">
        <v>44</v>
      </c>
      <c r="L124" s="3" t="s">
        <v>45</v>
      </c>
      <c r="M124" s="3" t="s">
        <v>267</v>
      </c>
      <c r="N124" s="3" t="s">
        <v>43</v>
      </c>
      <c r="O124" s="18">
        <v>45444</v>
      </c>
      <c r="P124" s="3" t="s">
        <v>48</v>
      </c>
      <c r="Q124" s="3" t="s">
        <v>1086</v>
      </c>
      <c r="R124" s="3" t="s">
        <v>1087</v>
      </c>
      <c r="S124" s="3"/>
      <c r="T124" s="3" t="s">
        <v>1088</v>
      </c>
      <c r="U124" s="5" t="s">
        <v>1089</v>
      </c>
      <c r="V124" s="6">
        <v>45439</v>
      </c>
      <c r="W124" s="7">
        <v>0.76922453703703708</v>
      </c>
      <c r="X124" s="6">
        <v>38932</v>
      </c>
      <c r="Y124" s="3" t="s">
        <v>53</v>
      </c>
      <c r="Z124" s="6">
        <v>45438</v>
      </c>
      <c r="AA124" s="7">
        <v>0.20833333333333334</v>
      </c>
      <c r="AB124" s="3" t="b">
        <v>1</v>
      </c>
      <c r="AC124" s="9">
        <f t="shared" si="1"/>
        <v>1</v>
      </c>
      <c r="AD124" s="6">
        <v>45444</v>
      </c>
      <c r="AE124" s="7">
        <v>0.39583333333333331</v>
      </c>
      <c r="AF124" s="4" t="s">
        <v>1090</v>
      </c>
      <c r="AG124" s="9">
        <v>3746138889</v>
      </c>
      <c r="AH124" s="9">
        <v>-131362466</v>
      </c>
      <c r="AI124" s="9">
        <v>-743450973</v>
      </c>
      <c r="AJ124" s="3" t="b">
        <v>1</v>
      </c>
      <c r="AK124" s="3" t="s">
        <v>1091</v>
      </c>
    </row>
    <row r="125" spans="1:37" ht="13.2" x14ac:dyDescent="0.25">
      <c r="A125" s="10" t="s">
        <v>1092</v>
      </c>
      <c r="B125" s="11">
        <v>29607226</v>
      </c>
      <c r="C125" s="10" t="s">
        <v>1093</v>
      </c>
      <c r="D125" s="11">
        <v>16</v>
      </c>
      <c r="E125" s="10" t="s">
        <v>39</v>
      </c>
      <c r="F125" s="10" t="s">
        <v>1094</v>
      </c>
      <c r="G125" s="3" t="str">
        <f t="shared" si="0"/>
        <v>JUNIN</v>
      </c>
      <c r="H125" s="10" t="s">
        <v>119</v>
      </c>
      <c r="I125" s="10" t="s">
        <v>119</v>
      </c>
      <c r="J125" s="10" t="s">
        <v>43</v>
      </c>
      <c r="K125" s="10" t="s">
        <v>140</v>
      </c>
      <c r="L125" s="10" t="s">
        <v>109</v>
      </c>
      <c r="M125" s="10" t="s">
        <v>46</v>
      </c>
      <c r="N125" s="10" t="s">
        <v>43</v>
      </c>
      <c r="O125" s="11" t="s">
        <v>1095</v>
      </c>
      <c r="P125" s="10" t="s">
        <v>48</v>
      </c>
      <c r="Q125" s="10" t="s">
        <v>1096</v>
      </c>
      <c r="R125" s="10" t="s">
        <v>1097</v>
      </c>
      <c r="S125" s="10" t="s">
        <v>1098</v>
      </c>
      <c r="T125" s="10" t="s">
        <v>1099</v>
      </c>
      <c r="U125" s="12" t="s">
        <v>1100</v>
      </c>
      <c r="V125" s="13">
        <v>45442</v>
      </c>
      <c r="W125" s="14">
        <v>0.51916666666666667</v>
      </c>
      <c r="X125" s="13">
        <v>39279</v>
      </c>
      <c r="Y125" s="10" t="s">
        <v>53</v>
      </c>
      <c r="Z125" s="13">
        <v>45438</v>
      </c>
      <c r="AA125" s="14">
        <v>4.8611111111111112E-2</v>
      </c>
      <c r="AB125" s="10" t="b">
        <v>1</v>
      </c>
      <c r="AC125" s="9">
        <f t="shared" si="1"/>
        <v>1</v>
      </c>
      <c r="AD125" s="13"/>
      <c r="AE125" s="14"/>
      <c r="AF125" s="11"/>
      <c r="AG125" s="15">
        <v>1072933333</v>
      </c>
      <c r="AH125" s="15">
        <v>-1100280805</v>
      </c>
      <c r="AI125" s="15">
        <v>-7481513901</v>
      </c>
      <c r="AJ125" s="10" t="b">
        <v>1</v>
      </c>
      <c r="AK125" s="10" t="s">
        <v>1101</v>
      </c>
    </row>
    <row r="126" spans="1:37" ht="13.2" x14ac:dyDescent="0.25">
      <c r="A126" s="3" t="s">
        <v>1102</v>
      </c>
      <c r="B126" s="4">
        <v>29573488</v>
      </c>
      <c r="C126" s="3" t="s">
        <v>1103</v>
      </c>
      <c r="D126" s="4">
        <v>17</v>
      </c>
      <c r="E126" s="3" t="s">
        <v>39</v>
      </c>
      <c r="F126" s="3" t="s">
        <v>1104</v>
      </c>
      <c r="G126" s="3" t="str">
        <f t="shared" si="0"/>
        <v>LAMBAYEQUE</v>
      </c>
      <c r="H126" s="3" t="s">
        <v>170</v>
      </c>
      <c r="I126" s="3" t="s">
        <v>170</v>
      </c>
      <c r="J126" s="3" t="s">
        <v>43</v>
      </c>
      <c r="K126" s="3" t="s">
        <v>44</v>
      </c>
      <c r="L126" s="3" t="s">
        <v>45</v>
      </c>
      <c r="M126" s="3" t="s">
        <v>171</v>
      </c>
      <c r="N126" s="3" t="s">
        <v>929</v>
      </c>
      <c r="O126" s="4" t="s">
        <v>1105</v>
      </c>
      <c r="P126" s="3" t="s">
        <v>48</v>
      </c>
      <c r="Q126" s="3" t="s">
        <v>1106</v>
      </c>
      <c r="R126" s="3" t="s">
        <v>1107</v>
      </c>
      <c r="S126" s="3" t="s">
        <v>1108</v>
      </c>
      <c r="T126" s="3" t="s">
        <v>1109</v>
      </c>
      <c r="U126" s="5" t="s">
        <v>1110</v>
      </c>
      <c r="V126" s="6">
        <v>45438</v>
      </c>
      <c r="W126" s="7">
        <v>0.50299768518518517</v>
      </c>
      <c r="X126" s="6">
        <v>38892</v>
      </c>
      <c r="Y126" s="3" t="s">
        <v>53</v>
      </c>
      <c r="Z126" s="6">
        <v>45438</v>
      </c>
      <c r="AA126" s="7">
        <v>6.9444444444444447E-4</v>
      </c>
      <c r="AB126" s="3" t="b">
        <v>0</v>
      </c>
      <c r="AC126" s="9">
        <f t="shared" si="1"/>
        <v>0</v>
      </c>
      <c r="AD126" s="6">
        <v>45444</v>
      </c>
      <c r="AE126" s="7">
        <v>0.33194444444444443</v>
      </c>
      <c r="AF126" s="4" t="s">
        <v>1111</v>
      </c>
      <c r="AG126" s="9">
        <v>1205527778</v>
      </c>
      <c r="AH126" s="9">
        <v>-69079625</v>
      </c>
      <c r="AI126" s="9">
        <v>-795543731</v>
      </c>
      <c r="AJ126" s="3" t="b">
        <v>1</v>
      </c>
      <c r="AK126" s="3" t="s">
        <v>1112</v>
      </c>
    </row>
    <row r="127" spans="1:37" ht="13.2" x14ac:dyDescent="0.25">
      <c r="A127" s="10" t="s">
        <v>508</v>
      </c>
      <c r="B127" s="11">
        <v>29617912</v>
      </c>
      <c r="C127" s="10" t="s">
        <v>1113</v>
      </c>
      <c r="D127" s="11">
        <v>15</v>
      </c>
      <c r="E127" s="10" t="s">
        <v>39</v>
      </c>
      <c r="F127" s="10" t="s">
        <v>1114</v>
      </c>
      <c r="G127" s="3" t="str">
        <f t="shared" si="0"/>
        <v>UCAYALI</v>
      </c>
      <c r="H127" s="10" t="s">
        <v>170</v>
      </c>
      <c r="I127" s="10" t="s">
        <v>42</v>
      </c>
      <c r="J127" s="10" t="s">
        <v>58</v>
      </c>
      <c r="K127" s="10" t="s">
        <v>120</v>
      </c>
      <c r="L127" s="10" t="s">
        <v>45</v>
      </c>
      <c r="M127" s="10" t="s">
        <v>46</v>
      </c>
      <c r="N127" s="10" t="s">
        <v>43</v>
      </c>
      <c r="O127" s="16">
        <v>45383</v>
      </c>
      <c r="P127" s="10" t="s">
        <v>173</v>
      </c>
      <c r="Q127" s="10" t="s">
        <v>732</v>
      </c>
      <c r="R127" s="10" t="s">
        <v>1115</v>
      </c>
      <c r="S127" s="10"/>
      <c r="T127" s="10" t="s">
        <v>971</v>
      </c>
      <c r="U127" s="12" t="s">
        <v>1116</v>
      </c>
      <c r="V127" s="13">
        <v>45443</v>
      </c>
      <c r="W127" s="14">
        <v>0.70843750000000005</v>
      </c>
      <c r="X127" s="17">
        <v>39918</v>
      </c>
      <c r="Y127" s="10" t="s">
        <v>53</v>
      </c>
      <c r="Z127" s="13">
        <v>45437</v>
      </c>
      <c r="AA127" s="14">
        <v>0.95833333333333337</v>
      </c>
      <c r="AB127" s="10" t="b">
        <v>0</v>
      </c>
      <c r="AC127" s="9">
        <f t="shared" si="1"/>
        <v>0</v>
      </c>
      <c r="AD127" s="13">
        <v>45444</v>
      </c>
      <c r="AE127" s="14">
        <v>0.25</v>
      </c>
      <c r="AF127" s="11">
        <v>151</v>
      </c>
      <c r="AG127" s="15">
        <v>1380025</v>
      </c>
      <c r="AH127" s="15">
        <v>-8384412</v>
      </c>
      <c r="AI127" s="15">
        <v>-7454185511</v>
      </c>
      <c r="AJ127" s="10" t="b">
        <v>1</v>
      </c>
      <c r="AK127" s="10" t="s">
        <v>1117</v>
      </c>
    </row>
    <row r="128" spans="1:37" ht="13.2" x14ac:dyDescent="0.25">
      <c r="A128" s="3" t="s">
        <v>1118</v>
      </c>
      <c r="B128" s="4">
        <v>29571820</v>
      </c>
      <c r="C128" s="3" t="s">
        <v>1119</v>
      </c>
      <c r="D128" s="4">
        <v>17</v>
      </c>
      <c r="E128" s="3" t="s">
        <v>39</v>
      </c>
      <c r="F128" s="3" t="s">
        <v>1120</v>
      </c>
      <c r="G128" s="3" t="str">
        <f t="shared" si="0"/>
        <v>AREQUIPA</v>
      </c>
      <c r="H128" s="3" t="s">
        <v>69</v>
      </c>
      <c r="I128" s="3" t="s">
        <v>42</v>
      </c>
      <c r="J128" s="3" t="s">
        <v>43</v>
      </c>
      <c r="K128" s="3" t="s">
        <v>44</v>
      </c>
      <c r="L128" s="3" t="s">
        <v>45</v>
      </c>
      <c r="M128" s="3" t="s">
        <v>70</v>
      </c>
      <c r="N128" s="3" t="s">
        <v>43</v>
      </c>
      <c r="O128" s="4" t="s">
        <v>661</v>
      </c>
      <c r="P128" s="3" t="s">
        <v>48</v>
      </c>
      <c r="Q128" s="3" t="s">
        <v>1121</v>
      </c>
      <c r="R128" s="3" t="s">
        <v>1122</v>
      </c>
      <c r="S128" s="3"/>
      <c r="T128" s="3" t="s">
        <v>1123</v>
      </c>
      <c r="U128" s="5" t="s">
        <v>1124</v>
      </c>
      <c r="V128" s="6">
        <v>45438</v>
      </c>
      <c r="W128" s="7">
        <v>1.7280092592592593E-2</v>
      </c>
      <c r="X128" s="6">
        <v>39179</v>
      </c>
      <c r="Y128" s="3" t="s">
        <v>53</v>
      </c>
      <c r="Z128" s="6">
        <v>45437</v>
      </c>
      <c r="AA128" s="7">
        <v>0.95833333333333337</v>
      </c>
      <c r="AB128" s="3" t="b">
        <v>0</v>
      </c>
      <c r="AC128" s="9">
        <f t="shared" si="1"/>
        <v>0</v>
      </c>
      <c r="AD128" s="6">
        <v>45444</v>
      </c>
      <c r="AE128" s="7">
        <v>0.19375000000000001</v>
      </c>
      <c r="AF128" s="4" t="s">
        <v>1125</v>
      </c>
      <c r="AG128" s="9">
        <v>1414722222</v>
      </c>
      <c r="AH128" s="9">
        <v>-164591236</v>
      </c>
      <c r="AI128" s="9">
        <v>-7156894786</v>
      </c>
      <c r="AJ128" s="3" t="b">
        <v>1</v>
      </c>
      <c r="AK128" s="3" t="s">
        <v>1126</v>
      </c>
    </row>
    <row r="129" spans="1:37" ht="13.2" x14ac:dyDescent="0.25">
      <c r="A129" s="10" t="s">
        <v>1127</v>
      </c>
      <c r="B129" s="11">
        <v>29603893</v>
      </c>
      <c r="C129" s="10" t="s">
        <v>1128</v>
      </c>
      <c r="D129" s="11">
        <v>16</v>
      </c>
      <c r="E129" s="10" t="s">
        <v>254</v>
      </c>
      <c r="F129" s="10" t="s">
        <v>1129</v>
      </c>
      <c r="G129" s="3" t="str">
        <f t="shared" si="0"/>
        <v>LIMA</v>
      </c>
      <c r="H129" s="10" t="s">
        <v>41</v>
      </c>
      <c r="I129" s="10" t="s">
        <v>42</v>
      </c>
      <c r="J129" s="10" t="s">
        <v>58</v>
      </c>
      <c r="K129" s="10" t="s">
        <v>44</v>
      </c>
      <c r="L129" s="10" t="s">
        <v>45</v>
      </c>
      <c r="M129" s="10" t="s">
        <v>46</v>
      </c>
      <c r="N129" s="10" t="s">
        <v>929</v>
      </c>
      <c r="O129" s="11" t="s">
        <v>59</v>
      </c>
      <c r="P129" s="10" t="s">
        <v>48</v>
      </c>
      <c r="Q129" s="10" t="s">
        <v>1130</v>
      </c>
      <c r="R129" s="10" t="s">
        <v>1131</v>
      </c>
      <c r="S129" s="10"/>
      <c r="T129" s="10" t="s">
        <v>1132</v>
      </c>
      <c r="U129" s="12" t="s">
        <v>1133</v>
      </c>
      <c r="V129" s="13">
        <v>45442</v>
      </c>
      <c r="W129" s="14">
        <v>8.1620370370370371E-2</v>
      </c>
      <c r="X129" s="13">
        <v>39503</v>
      </c>
      <c r="Y129" s="10" t="s">
        <v>53</v>
      </c>
      <c r="Z129" s="13">
        <v>45437</v>
      </c>
      <c r="AA129" s="14">
        <v>0.83333333333333337</v>
      </c>
      <c r="AB129" s="10" t="b">
        <v>0</v>
      </c>
      <c r="AC129" s="9">
        <f t="shared" si="1"/>
        <v>0</v>
      </c>
      <c r="AD129" s="13"/>
      <c r="AE129" s="14"/>
      <c r="AF129" s="11"/>
      <c r="AG129" s="15">
        <v>1019588889</v>
      </c>
      <c r="AH129" s="15">
        <v>-141194317</v>
      </c>
      <c r="AI129" s="15">
        <v>-749652929</v>
      </c>
      <c r="AJ129" s="10" t="b">
        <v>1</v>
      </c>
      <c r="AK129" s="10" t="s">
        <v>1134</v>
      </c>
    </row>
    <row r="130" spans="1:37" ht="13.2" x14ac:dyDescent="0.25">
      <c r="A130" s="3" t="s">
        <v>607</v>
      </c>
      <c r="B130" s="4">
        <v>29613793</v>
      </c>
      <c r="C130" s="3" t="s">
        <v>1135</v>
      </c>
      <c r="D130" s="4">
        <v>14</v>
      </c>
      <c r="E130" s="3" t="s">
        <v>39</v>
      </c>
      <c r="F130" s="3" t="s">
        <v>1136</v>
      </c>
      <c r="G130" s="3" t="str">
        <f t="shared" si="0"/>
        <v>LIMA</v>
      </c>
      <c r="H130" s="3" t="s">
        <v>120</v>
      </c>
      <c r="I130" s="3" t="s">
        <v>170</v>
      </c>
      <c r="J130" s="3" t="s">
        <v>58</v>
      </c>
      <c r="K130" s="3" t="s">
        <v>120</v>
      </c>
      <c r="L130" s="3" t="s">
        <v>120</v>
      </c>
      <c r="M130" s="3" t="s">
        <v>120</v>
      </c>
      <c r="N130" s="3" t="s">
        <v>929</v>
      </c>
      <c r="O130" s="4" t="s">
        <v>59</v>
      </c>
      <c r="P130" s="3" t="s">
        <v>48</v>
      </c>
      <c r="Q130" s="3" t="s">
        <v>1137</v>
      </c>
      <c r="R130" s="3" t="s">
        <v>1138</v>
      </c>
      <c r="S130" s="3"/>
      <c r="T130" s="3" t="s">
        <v>1139</v>
      </c>
      <c r="U130" s="5" t="s">
        <v>1140</v>
      </c>
      <c r="V130" s="6">
        <v>45443</v>
      </c>
      <c r="W130" s="7">
        <v>0.55238425925925927</v>
      </c>
      <c r="X130" s="8">
        <v>39990</v>
      </c>
      <c r="Y130" s="3" t="s">
        <v>53</v>
      </c>
      <c r="Z130" s="6">
        <v>45437</v>
      </c>
      <c r="AA130" s="7">
        <v>0.79166666666666663</v>
      </c>
      <c r="AB130" s="3" t="b">
        <v>0</v>
      </c>
      <c r="AC130" s="9">
        <f t="shared" si="1"/>
        <v>0</v>
      </c>
      <c r="AD130" s="6">
        <v>45443</v>
      </c>
      <c r="AE130" s="7">
        <v>0.70833333333333337</v>
      </c>
      <c r="AF130" s="4">
        <v>142</v>
      </c>
      <c r="AG130" s="9">
        <v>1382572222</v>
      </c>
      <c r="AH130" s="9">
        <v>-120077229</v>
      </c>
      <c r="AI130" s="9">
        <v>-768211307</v>
      </c>
      <c r="AJ130" s="3" t="b">
        <v>1</v>
      </c>
      <c r="AK130" s="3" t="s">
        <v>1141</v>
      </c>
    </row>
    <row r="131" spans="1:37" ht="13.2" x14ac:dyDescent="0.25">
      <c r="A131" s="10" t="s">
        <v>1142</v>
      </c>
      <c r="B131" s="11">
        <v>29585630</v>
      </c>
      <c r="C131" s="10" t="s">
        <v>1143</v>
      </c>
      <c r="D131" s="11">
        <v>15</v>
      </c>
      <c r="E131" s="10" t="s">
        <v>39</v>
      </c>
      <c r="F131" s="10" t="s">
        <v>1144</v>
      </c>
      <c r="G131" s="3" t="str">
        <f t="shared" si="0"/>
        <v>CALLAO</v>
      </c>
      <c r="H131" s="10" t="s">
        <v>170</v>
      </c>
      <c r="I131" s="10" t="s">
        <v>170</v>
      </c>
      <c r="J131" s="10" t="s">
        <v>58</v>
      </c>
      <c r="K131" s="10" t="s">
        <v>44</v>
      </c>
      <c r="L131" s="10" t="s">
        <v>45</v>
      </c>
      <c r="M131" s="10" t="s">
        <v>141</v>
      </c>
      <c r="N131" s="10" t="s">
        <v>43</v>
      </c>
      <c r="O131" s="11" t="s">
        <v>256</v>
      </c>
      <c r="P131" s="10" t="s">
        <v>122</v>
      </c>
      <c r="Q131" s="10" t="s">
        <v>1145</v>
      </c>
      <c r="R131" s="10" t="s">
        <v>1146</v>
      </c>
      <c r="S131" s="10"/>
      <c r="T131" s="10" t="s">
        <v>1147</v>
      </c>
      <c r="U131" s="12" t="s">
        <v>1148</v>
      </c>
      <c r="V131" s="13">
        <v>45439</v>
      </c>
      <c r="W131" s="14">
        <v>0.88305555555555559</v>
      </c>
      <c r="X131" s="13">
        <v>39837</v>
      </c>
      <c r="Y131" s="10" t="s">
        <v>53</v>
      </c>
      <c r="Z131" s="13">
        <v>45437</v>
      </c>
      <c r="AA131" s="14">
        <v>0.72916666666666663</v>
      </c>
      <c r="AB131" s="10" t="b">
        <v>0</v>
      </c>
      <c r="AC131" s="9">
        <f t="shared" si="1"/>
        <v>0</v>
      </c>
      <c r="AD131" s="13">
        <v>45443</v>
      </c>
      <c r="AE131" s="14">
        <v>0.66666666666666663</v>
      </c>
      <c r="AF131" s="11" t="s">
        <v>1149</v>
      </c>
      <c r="AG131" s="15">
        <v>5169333333</v>
      </c>
      <c r="AH131" s="15">
        <v>-120737337</v>
      </c>
      <c r="AI131" s="15">
        <v>-771175291</v>
      </c>
      <c r="AJ131" s="10" t="b">
        <v>1</v>
      </c>
      <c r="AK131" s="10" t="s">
        <v>1150</v>
      </c>
    </row>
    <row r="132" spans="1:37" ht="13.2" x14ac:dyDescent="0.25">
      <c r="A132" s="3" t="s">
        <v>508</v>
      </c>
      <c r="B132" s="4">
        <v>29571916</v>
      </c>
      <c r="C132" s="3" t="s">
        <v>1151</v>
      </c>
      <c r="D132" s="4">
        <v>16</v>
      </c>
      <c r="E132" s="3" t="s">
        <v>39</v>
      </c>
      <c r="F132" s="3" t="s">
        <v>1152</v>
      </c>
      <c r="G132" s="3" t="str">
        <f t="shared" si="0"/>
        <v>UCAYALI</v>
      </c>
      <c r="H132" s="3" t="s">
        <v>69</v>
      </c>
      <c r="I132" s="3" t="s">
        <v>42</v>
      </c>
      <c r="J132" s="3" t="s">
        <v>43</v>
      </c>
      <c r="K132" s="3" t="s">
        <v>120</v>
      </c>
      <c r="L132" s="3" t="s">
        <v>80</v>
      </c>
      <c r="M132" s="3" t="s">
        <v>46</v>
      </c>
      <c r="N132" s="3" t="s">
        <v>43</v>
      </c>
      <c r="O132" s="18">
        <v>45413</v>
      </c>
      <c r="P132" s="3" t="s">
        <v>48</v>
      </c>
      <c r="Q132" s="3" t="s">
        <v>732</v>
      </c>
      <c r="R132" s="3" t="s">
        <v>1153</v>
      </c>
      <c r="S132" s="3"/>
      <c r="T132" s="3" t="s">
        <v>971</v>
      </c>
      <c r="U132" s="5" t="s">
        <v>1154</v>
      </c>
      <c r="V132" s="6">
        <v>45438</v>
      </c>
      <c r="W132" s="7">
        <v>0.33546296296296296</v>
      </c>
      <c r="X132" s="6">
        <v>39263</v>
      </c>
      <c r="Y132" s="3" t="s">
        <v>53</v>
      </c>
      <c r="Z132" s="6">
        <v>45437</v>
      </c>
      <c r="AA132" s="7">
        <v>0.70833333333333337</v>
      </c>
      <c r="AB132" s="3" t="b">
        <v>0</v>
      </c>
      <c r="AC132" s="9">
        <f t="shared" si="1"/>
        <v>0</v>
      </c>
      <c r="AD132" s="6">
        <v>45443</v>
      </c>
      <c r="AE132" s="7">
        <v>0.64930555555555558</v>
      </c>
      <c r="AF132" s="9">
        <v>1425833333</v>
      </c>
      <c r="AG132" s="9">
        <v>1505111111</v>
      </c>
      <c r="AH132" s="9">
        <v>-80735949</v>
      </c>
      <c r="AI132" s="9">
        <v>-745563727</v>
      </c>
      <c r="AJ132" s="3" t="b">
        <v>1</v>
      </c>
      <c r="AK132" s="3" t="s">
        <v>1155</v>
      </c>
    </row>
    <row r="133" spans="1:37" ht="13.2" x14ac:dyDescent="0.25">
      <c r="A133" s="10" t="s">
        <v>508</v>
      </c>
      <c r="B133" s="11">
        <v>29571916</v>
      </c>
      <c r="C133" s="10" t="s">
        <v>1156</v>
      </c>
      <c r="D133" s="11">
        <v>15</v>
      </c>
      <c r="E133" s="10" t="s">
        <v>39</v>
      </c>
      <c r="F133" s="10" t="s">
        <v>1152</v>
      </c>
      <c r="G133" s="3" t="str">
        <f t="shared" si="0"/>
        <v>UCAYALI</v>
      </c>
      <c r="H133" s="10" t="s">
        <v>69</v>
      </c>
      <c r="I133" s="10" t="s">
        <v>42</v>
      </c>
      <c r="J133" s="10" t="s">
        <v>43</v>
      </c>
      <c r="K133" s="10" t="s">
        <v>120</v>
      </c>
      <c r="L133" s="10" t="s">
        <v>80</v>
      </c>
      <c r="M133" s="10" t="s">
        <v>46</v>
      </c>
      <c r="N133" s="10" t="s">
        <v>43</v>
      </c>
      <c r="O133" s="16">
        <v>45413</v>
      </c>
      <c r="P133" s="10" t="s">
        <v>48</v>
      </c>
      <c r="Q133" s="10" t="s">
        <v>732</v>
      </c>
      <c r="R133" s="10" t="s">
        <v>1115</v>
      </c>
      <c r="S133" s="10"/>
      <c r="T133" s="10" t="s">
        <v>971</v>
      </c>
      <c r="U133" s="12" t="s">
        <v>1157</v>
      </c>
      <c r="V133" s="13">
        <v>45438</v>
      </c>
      <c r="W133" s="14">
        <v>0.33546296296296296</v>
      </c>
      <c r="X133" s="17">
        <v>39931</v>
      </c>
      <c r="Y133" s="10" t="s">
        <v>53</v>
      </c>
      <c r="Z133" s="13">
        <v>45437</v>
      </c>
      <c r="AA133" s="14">
        <v>0.70833333333333337</v>
      </c>
      <c r="AB133" s="10" t="b">
        <v>0</v>
      </c>
      <c r="AC133" s="9">
        <f t="shared" si="1"/>
        <v>0</v>
      </c>
      <c r="AD133" s="13">
        <v>45443</v>
      </c>
      <c r="AE133" s="14">
        <v>0.625</v>
      </c>
      <c r="AF133" s="11">
        <v>142</v>
      </c>
      <c r="AG133" s="15">
        <v>1505111111</v>
      </c>
      <c r="AH133" s="15">
        <v>-80735949</v>
      </c>
      <c r="AI133" s="15">
        <v>-745563727</v>
      </c>
      <c r="AJ133" s="10" t="b">
        <v>1</v>
      </c>
      <c r="AK133" s="10" t="s">
        <v>1158</v>
      </c>
    </row>
    <row r="134" spans="1:37" ht="13.2" x14ac:dyDescent="0.25">
      <c r="A134" s="3" t="s">
        <v>508</v>
      </c>
      <c r="B134" s="4">
        <v>29571916</v>
      </c>
      <c r="C134" s="3" t="s">
        <v>1159</v>
      </c>
      <c r="D134" s="4">
        <v>1</v>
      </c>
      <c r="E134" s="3" t="s">
        <v>39</v>
      </c>
      <c r="F134" s="3" t="s">
        <v>1152</v>
      </c>
      <c r="G134" s="3" t="str">
        <f t="shared" si="0"/>
        <v>UCAYALI</v>
      </c>
      <c r="H134" s="3" t="s">
        <v>69</v>
      </c>
      <c r="I134" s="3" t="s">
        <v>42</v>
      </c>
      <c r="J134" s="3" t="s">
        <v>43</v>
      </c>
      <c r="K134" s="3" t="s">
        <v>120</v>
      </c>
      <c r="L134" s="3" t="s">
        <v>80</v>
      </c>
      <c r="M134" s="3" t="s">
        <v>46</v>
      </c>
      <c r="N134" s="3" t="s">
        <v>43</v>
      </c>
      <c r="O134" s="4" t="s">
        <v>1160</v>
      </c>
      <c r="P134" s="3" t="s">
        <v>48</v>
      </c>
      <c r="Q134" s="3" t="s">
        <v>732</v>
      </c>
      <c r="R134" s="3" t="s">
        <v>1161</v>
      </c>
      <c r="S134" s="3"/>
      <c r="T134" s="3" t="s">
        <v>971</v>
      </c>
      <c r="U134" s="5" t="s">
        <v>1162</v>
      </c>
      <c r="V134" s="6">
        <v>45438</v>
      </c>
      <c r="W134" s="7">
        <v>0.33546296296296296</v>
      </c>
      <c r="X134" s="6">
        <v>45029</v>
      </c>
      <c r="Y134" s="3" t="s">
        <v>53</v>
      </c>
      <c r="Z134" s="6">
        <v>45437</v>
      </c>
      <c r="AA134" s="7">
        <v>0.70833333333333337</v>
      </c>
      <c r="AB134" s="3" t="b">
        <v>0</v>
      </c>
      <c r="AC134" s="9">
        <f t="shared" si="1"/>
        <v>0</v>
      </c>
      <c r="AD134" s="6"/>
      <c r="AE134" s="7"/>
      <c r="AF134" s="4"/>
      <c r="AG134" s="9">
        <v>1505111111</v>
      </c>
      <c r="AH134" s="9">
        <v>-80735949</v>
      </c>
      <c r="AI134" s="9">
        <v>-745563727</v>
      </c>
      <c r="AJ134" s="3" t="b">
        <v>1</v>
      </c>
      <c r="AK134" s="3" t="s">
        <v>1163</v>
      </c>
    </row>
    <row r="135" spans="1:37" ht="13.2" x14ac:dyDescent="0.25">
      <c r="A135" s="10" t="s">
        <v>282</v>
      </c>
      <c r="B135" s="11">
        <v>29575687</v>
      </c>
      <c r="C135" s="10" t="s">
        <v>1164</v>
      </c>
      <c r="D135" s="11">
        <v>17</v>
      </c>
      <c r="E135" s="10" t="s">
        <v>39</v>
      </c>
      <c r="F135" s="10" t="s">
        <v>1165</v>
      </c>
      <c r="G135" s="3" t="str">
        <f t="shared" si="0"/>
        <v>LIMA</v>
      </c>
      <c r="H135" s="10" t="s">
        <v>41</v>
      </c>
      <c r="I135" s="10" t="s">
        <v>42</v>
      </c>
      <c r="J135" s="10" t="s">
        <v>43</v>
      </c>
      <c r="K135" s="10" t="s">
        <v>44</v>
      </c>
      <c r="L135" s="10" t="s">
        <v>45</v>
      </c>
      <c r="M135" s="10" t="s">
        <v>46</v>
      </c>
      <c r="N135" s="10" t="s">
        <v>43</v>
      </c>
      <c r="O135" s="11" t="s">
        <v>484</v>
      </c>
      <c r="P135" s="10" t="s">
        <v>48</v>
      </c>
      <c r="Q135" s="10" t="s">
        <v>1166</v>
      </c>
      <c r="R135" s="10" t="s">
        <v>1167</v>
      </c>
      <c r="S135" s="10"/>
      <c r="T135" s="10" t="s">
        <v>1168</v>
      </c>
      <c r="U135" s="12" t="s">
        <v>1169</v>
      </c>
      <c r="V135" s="13">
        <v>45438</v>
      </c>
      <c r="W135" s="14">
        <v>0.86761574074074077</v>
      </c>
      <c r="X135" s="13">
        <v>38973</v>
      </c>
      <c r="Y135" s="10" t="s">
        <v>53</v>
      </c>
      <c r="Z135" s="13">
        <v>45437</v>
      </c>
      <c r="AA135" s="14">
        <v>0.6875</v>
      </c>
      <c r="AB135" s="10" t="b">
        <v>0</v>
      </c>
      <c r="AC135" s="9">
        <f t="shared" si="1"/>
        <v>0</v>
      </c>
      <c r="AD135" s="13">
        <v>45443</v>
      </c>
      <c r="AE135" s="14">
        <v>0.58333333333333337</v>
      </c>
      <c r="AF135" s="11" t="s">
        <v>1170</v>
      </c>
      <c r="AG135" s="15">
        <v>2832277778</v>
      </c>
      <c r="AH135" s="15">
        <v>-121730389</v>
      </c>
      <c r="AI135" s="15">
        <v>-769328079</v>
      </c>
      <c r="AJ135" s="10" t="b">
        <v>1</v>
      </c>
      <c r="AK135" s="10" t="s">
        <v>1171</v>
      </c>
    </row>
    <row r="136" spans="1:37" ht="13.2" x14ac:dyDescent="0.25">
      <c r="A136" s="3" t="s">
        <v>1030</v>
      </c>
      <c r="B136" s="4">
        <v>29600747</v>
      </c>
      <c r="C136" s="3" t="s">
        <v>1172</v>
      </c>
      <c r="D136" s="4">
        <v>14</v>
      </c>
      <c r="E136" s="3" t="s">
        <v>39</v>
      </c>
      <c r="F136" s="3" t="s">
        <v>1173</v>
      </c>
      <c r="G136" s="3" t="str">
        <f t="shared" si="0"/>
        <v>LA LIBERTAD</v>
      </c>
      <c r="H136" s="3" t="s">
        <v>69</v>
      </c>
      <c r="I136" s="3" t="s">
        <v>42</v>
      </c>
      <c r="J136" s="3" t="s">
        <v>43</v>
      </c>
      <c r="K136" s="3" t="s">
        <v>44</v>
      </c>
      <c r="L136" s="3" t="s">
        <v>80</v>
      </c>
      <c r="M136" s="3" t="s">
        <v>70</v>
      </c>
      <c r="N136" s="3" t="s">
        <v>43</v>
      </c>
      <c r="O136" s="4" t="s">
        <v>182</v>
      </c>
      <c r="P136" s="3" t="s">
        <v>48</v>
      </c>
      <c r="Q136" s="3" t="s">
        <v>1174</v>
      </c>
      <c r="R136" s="3" t="s">
        <v>1175</v>
      </c>
      <c r="S136" s="3"/>
      <c r="T136" s="3" t="s">
        <v>1176</v>
      </c>
      <c r="U136" s="5" t="s">
        <v>1177</v>
      </c>
      <c r="V136" s="6">
        <v>45441</v>
      </c>
      <c r="W136" s="7">
        <v>0.67204861111111114</v>
      </c>
      <c r="X136" s="6">
        <v>39973</v>
      </c>
      <c r="Y136" s="3" t="s">
        <v>53</v>
      </c>
      <c r="Z136" s="6">
        <v>45437</v>
      </c>
      <c r="AA136" s="7">
        <v>0.66666666666666663</v>
      </c>
      <c r="AB136" s="3" t="b">
        <v>1</v>
      </c>
      <c r="AC136" s="9">
        <f t="shared" si="1"/>
        <v>1</v>
      </c>
      <c r="AD136" s="6"/>
      <c r="AE136" s="7"/>
      <c r="AF136" s="4"/>
      <c r="AG136" s="9">
        <v>9612916667</v>
      </c>
      <c r="AH136" s="9">
        <v>-8081079</v>
      </c>
      <c r="AI136" s="9">
        <v>-790168437</v>
      </c>
      <c r="AJ136" s="3" t="b">
        <v>1</v>
      </c>
      <c r="AK136" s="3" t="s">
        <v>1178</v>
      </c>
    </row>
    <row r="137" spans="1:37" ht="13.2" x14ac:dyDescent="0.25">
      <c r="A137" s="10" t="s">
        <v>1179</v>
      </c>
      <c r="B137" s="11">
        <v>29616149</v>
      </c>
      <c r="C137" s="10" t="s">
        <v>1180</v>
      </c>
      <c r="D137" s="11">
        <v>13</v>
      </c>
      <c r="E137" s="10" t="s">
        <v>39</v>
      </c>
      <c r="F137" s="10" t="s">
        <v>1181</v>
      </c>
      <c r="G137" s="3" t="str">
        <f t="shared" si="0"/>
        <v>LA LIBERTAD</v>
      </c>
      <c r="H137" s="10" t="s">
        <v>69</v>
      </c>
      <c r="I137" s="10" t="s">
        <v>42</v>
      </c>
      <c r="J137" s="10" t="s">
        <v>245</v>
      </c>
      <c r="K137" s="10" t="s">
        <v>44</v>
      </c>
      <c r="L137" s="10" t="s">
        <v>45</v>
      </c>
      <c r="M137" s="10" t="s">
        <v>209</v>
      </c>
      <c r="N137" s="10" t="s">
        <v>43</v>
      </c>
      <c r="O137" s="16">
        <v>45383</v>
      </c>
      <c r="P137" s="10" t="s">
        <v>48</v>
      </c>
      <c r="Q137" s="10" t="s">
        <v>1182</v>
      </c>
      <c r="R137" s="10" t="s">
        <v>1183</v>
      </c>
      <c r="S137" s="10"/>
      <c r="T137" s="10" t="s">
        <v>1184</v>
      </c>
      <c r="U137" s="12" t="s">
        <v>1185</v>
      </c>
      <c r="V137" s="13">
        <v>45443</v>
      </c>
      <c r="W137" s="14">
        <v>0.58751157407407406</v>
      </c>
      <c r="X137" s="17">
        <v>40587</v>
      </c>
      <c r="Y137" s="10" t="s">
        <v>53</v>
      </c>
      <c r="Z137" s="13">
        <v>45437</v>
      </c>
      <c r="AA137" s="14">
        <v>0.625</v>
      </c>
      <c r="AB137" s="10" t="b">
        <v>0</v>
      </c>
      <c r="AC137" s="9">
        <f t="shared" si="1"/>
        <v>0</v>
      </c>
      <c r="AD137" s="13">
        <v>45443</v>
      </c>
      <c r="AE137" s="14">
        <v>0.54166666666666663</v>
      </c>
      <c r="AF137" s="11">
        <v>142</v>
      </c>
      <c r="AG137" s="15">
        <v>1431002778</v>
      </c>
      <c r="AH137" s="15">
        <v>-84344997</v>
      </c>
      <c r="AI137" s="15">
        <v>-784805158</v>
      </c>
      <c r="AJ137" s="10" t="b">
        <v>1</v>
      </c>
      <c r="AK137" s="10" t="s">
        <v>1186</v>
      </c>
    </row>
    <row r="138" spans="1:37" ht="13.2" x14ac:dyDescent="0.25">
      <c r="A138" s="3" t="s">
        <v>1187</v>
      </c>
      <c r="B138" s="4">
        <v>29574924</v>
      </c>
      <c r="C138" s="3" t="s">
        <v>1188</v>
      </c>
      <c r="D138" s="4">
        <v>14</v>
      </c>
      <c r="E138" s="3" t="s">
        <v>39</v>
      </c>
      <c r="F138" s="3" t="s">
        <v>1189</v>
      </c>
      <c r="G138" s="3" t="str">
        <f t="shared" si="0"/>
        <v>LIMA</v>
      </c>
      <c r="H138" s="3" t="s">
        <v>41</v>
      </c>
      <c r="I138" s="3" t="s">
        <v>42</v>
      </c>
      <c r="J138" s="3" t="s">
        <v>43</v>
      </c>
      <c r="K138" s="3" t="s">
        <v>44</v>
      </c>
      <c r="L138" s="3" t="s">
        <v>80</v>
      </c>
      <c r="M138" s="3" t="s">
        <v>46</v>
      </c>
      <c r="N138" s="3" t="s">
        <v>43</v>
      </c>
      <c r="O138" s="4" t="s">
        <v>59</v>
      </c>
      <c r="P138" s="3" t="s">
        <v>60</v>
      </c>
      <c r="Q138" s="3" t="s">
        <v>1190</v>
      </c>
      <c r="R138" s="3" t="s">
        <v>1191</v>
      </c>
      <c r="S138" s="3"/>
      <c r="T138" s="3" t="s">
        <v>1192</v>
      </c>
      <c r="U138" s="5" t="s">
        <v>1193</v>
      </c>
      <c r="V138" s="6">
        <v>45438</v>
      </c>
      <c r="W138" s="7">
        <v>0.75</v>
      </c>
      <c r="X138" s="6">
        <v>40275</v>
      </c>
      <c r="Y138" s="3" t="s">
        <v>53</v>
      </c>
      <c r="Z138" s="6">
        <v>45437</v>
      </c>
      <c r="AA138" s="7">
        <v>0.60416666666666663</v>
      </c>
      <c r="AB138" s="3" t="b">
        <v>0</v>
      </c>
      <c r="AC138" s="9">
        <f t="shared" si="1"/>
        <v>0</v>
      </c>
      <c r="AD138" s="6"/>
      <c r="AE138" s="7"/>
      <c r="AF138" s="4"/>
      <c r="AG138" s="18">
        <v>45439</v>
      </c>
      <c r="AH138" s="9">
        <v>-120621065</v>
      </c>
      <c r="AI138" s="9">
        <v>-770365256</v>
      </c>
      <c r="AJ138" s="3" t="b">
        <v>1</v>
      </c>
      <c r="AK138" s="3" t="s">
        <v>1194</v>
      </c>
    </row>
    <row r="139" spans="1:37" ht="13.2" x14ac:dyDescent="0.25">
      <c r="A139" s="10" t="s">
        <v>699</v>
      </c>
      <c r="B139" s="11">
        <v>29570152</v>
      </c>
      <c r="C139" s="10" t="s">
        <v>1195</v>
      </c>
      <c r="D139" s="11">
        <v>16</v>
      </c>
      <c r="E139" s="10" t="s">
        <v>39</v>
      </c>
      <c r="F139" s="10" t="s">
        <v>1196</v>
      </c>
      <c r="G139" s="3" t="str">
        <f t="shared" si="0"/>
        <v>JUNIN</v>
      </c>
      <c r="H139" s="10" t="s">
        <v>236</v>
      </c>
      <c r="I139" s="10" t="s">
        <v>236</v>
      </c>
      <c r="J139" s="10" t="s">
        <v>43</v>
      </c>
      <c r="K139" s="10" t="s">
        <v>120</v>
      </c>
      <c r="L139" s="10" t="s">
        <v>45</v>
      </c>
      <c r="M139" s="10" t="s">
        <v>46</v>
      </c>
      <c r="N139" s="10" t="s">
        <v>43</v>
      </c>
      <c r="O139" s="11" t="s">
        <v>59</v>
      </c>
      <c r="P139" s="10" t="s">
        <v>48</v>
      </c>
      <c r="Q139" s="10" t="s">
        <v>1197</v>
      </c>
      <c r="R139" s="10" t="s">
        <v>1198</v>
      </c>
      <c r="S139" s="10"/>
      <c r="T139" s="10" t="s">
        <v>704</v>
      </c>
      <c r="U139" s="12" t="s">
        <v>1199</v>
      </c>
      <c r="V139" s="13">
        <v>45437</v>
      </c>
      <c r="W139" s="14">
        <v>0.75086805555555558</v>
      </c>
      <c r="X139" s="13">
        <v>39293</v>
      </c>
      <c r="Y139" s="10" t="s">
        <v>53</v>
      </c>
      <c r="Z139" s="13">
        <v>45437</v>
      </c>
      <c r="AA139" s="14">
        <v>0.42708333333333331</v>
      </c>
      <c r="AB139" s="10" t="b">
        <v>0</v>
      </c>
      <c r="AC139" s="9">
        <f t="shared" si="1"/>
        <v>0</v>
      </c>
      <c r="AD139" s="13">
        <v>45447</v>
      </c>
      <c r="AE139" s="14">
        <v>0.65972222222222221</v>
      </c>
      <c r="AF139" s="15">
        <v>2455833333</v>
      </c>
      <c r="AG139" s="15">
        <v>7770833333</v>
      </c>
      <c r="AH139" s="15">
        <v>-112083552</v>
      </c>
      <c r="AI139" s="15">
        <v>-746596906</v>
      </c>
      <c r="AJ139" s="10" t="b">
        <v>1</v>
      </c>
      <c r="AK139" s="10" t="s">
        <v>1200</v>
      </c>
    </row>
    <row r="140" spans="1:37" ht="13.2" x14ac:dyDescent="0.25">
      <c r="A140" s="3" t="s">
        <v>1201</v>
      </c>
      <c r="B140" s="4">
        <v>29569065</v>
      </c>
      <c r="C140" s="3" t="s">
        <v>1202</v>
      </c>
      <c r="D140" s="4">
        <v>16</v>
      </c>
      <c r="E140" s="3" t="s">
        <v>39</v>
      </c>
      <c r="F140" s="3" t="s">
        <v>1203</v>
      </c>
      <c r="G140" s="3" t="str">
        <f t="shared" si="0"/>
        <v>AREQUIPA</v>
      </c>
      <c r="H140" s="3" t="s">
        <v>69</v>
      </c>
      <c r="I140" s="3" t="s">
        <v>42</v>
      </c>
      <c r="J140" s="3" t="s">
        <v>43</v>
      </c>
      <c r="K140" s="3" t="s">
        <v>120</v>
      </c>
      <c r="L140" s="3" t="s">
        <v>80</v>
      </c>
      <c r="M140" s="3" t="s">
        <v>46</v>
      </c>
      <c r="N140" s="3" t="s">
        <v>43</v>
      </c>
      <c r="O140" s="4" t="s">
        <v>601</v>
      </c>
      <c r="P140" s="3" t="s">
        <v>48</v>
      </c>
      <c r="Q140" s="3" t="s">
        <v>1204</v>
      </c>
      <c r="R140" s="3" t="s">
        <v>1205</v>
      </c>
      <c r="S140" s="3" t="s">
        <v>1206</v>
      </c>
      <c r="T140" s="3" t="s">
        <v>1207</v>
      </c>
      <c r="U140" s="5" t="s">
        <v>1208</v>
      </c>
      <c r="V140" s="6">
        <v>45437</v>
      </c>
      <c r="W140" s="7">
        <v>0.57212962962962965</v>
      </c>
      <c r="X140" s="6">
        <v>39307</v>
      </c>
      <c r="Y140" s="3" t="s">
        <v>53</v>
      </c>
      <c r="Z140" s="6">
        <v>45437</v>
      </c>
      <c r="AA140" s="7">
        <v>0.35416666666666669</v>
      </c>
      <c r="AB140" s="3" t="b">
        <v>0</v>
      </c>
      <c r="AC140" s="9">
        <f t="shared" si="1"/>
        <v>0</v>
      </c>
      <c r="AD140" s="6">
        <v>45447</v>
      </c>
      <c r="AE140" s="7">
        <v>0.625</v>
      </c>
      <c r="AF140" s="4" t="s">
        <v>1209</v>
      </c>
      <c r="AG140" s="9">
        <v>5231111111</v>
      </c>
      <c r="AH140" s="9">
        <v>-165192247</v>
      </c>
      <c r="AI140" s="9">
        <v>-720898164</v>
      </c>
      <c r="AJ140" s="3" t="b">
        <v>1</v>
      </c>
      <c r="AK140" s="3" t="s">
        <v>1210</v>
      </c>
    </row>
    <row r="141" spans="1:37" ht="13.2" x14ac:dyDescent="0.25">
      <c r="A141" s="10" t="s">
        <v>1201</v>
      </c>
      <c r="B141" s="11">
        <v>29569065</v>
      </c>
      <c r="C141" s="10" t="s">
        <v>1211</v>
      </c>
      <c r="D141" s="11">
        <v>17</v>
      </c>
      <c r="E141" s="10" t="s">
        <v>39</v>
      </c>
      <c r="F141" s="10" t="s">
        <v>1212</v>
      </c>
      <c r="G141" s="3" t="str">
        <f t="shared" si="0"/>
        <v>AREQUIPA</v>
      </c>
      <c r="H141" s="10" t="s">
        <v>236</v>
      </c>
      <c r="I141" s="10" t="s">
        <v>236</v>
      </c>
      <c r="J141" s="10" t="s">
        <v>43</v>
      </c>
      <c r="K141" s="10" t="s">
        <v>120</v>
      </c>
      <c r="L141" s="10" t="s">
        <v>45</v>
      </c>
      <c r="M141" s="10" t="s">
        <v>46</v>
      </c>
      <c r="N141" s="10" t="s">
        <v>43</v>
      </c>
      <c r="O141" s="11" t="s">
        <v>1213</v>
      </c>
      <c r="P141" s="10" t="s">
        <v>48</v>
      </c>
      <c r="Q141" s="10" t="s">
        <v>1214</v>
      </c>
      <c r="R141" s="10" t="s">
        <v>1215</v>
      </c>
      <c r="S141" s="10" t="s">
        <v>1216</v>
      </c>
      <c r="T141" s="10" t="s">
        <v>1207</v>
      </c>
      <c r="U141" s="12" t="s">
        <v>1217</v>
      </c>
      <c r="V141" s="13">
        <v>45437</v>
      </c>
      <c r="W141" s="14">
        <v>0.57212962962962965</v>
      </c>
      <c r="X141" s="13">
        <v>39119</v>
      </c>
      <c r="Y141" s="10" t="s">
        <v>53</v>
      </c>
      <c r="Z141" s="13">
        <v>45437</v>
      </c>
      <c r="AA141" s="14">
        <v>0.35416666666666669</v>
      </c>
      <c r="AB141" s="10" t="b">
        <v>0</v>
      </c>
      <c r="AC141" s="9">
        <f t="shared" si="1"/>
        <v>0</v>
      </c>
      <c r="AD141" s="13"/>
      <c r="AE141" s="14"/>
      <c r="AF141" s="11"/>
      <c r="AG141" s="15">
        <v>5231111111</v>
      </c>
      <c r="AH141" s="15">
        <v>-164893126</v>
      </c>
      <c r="AI141" s="15">
        <v>-720905486</v>
      </c>
      <c r="AJ141" s="10" t="b">
        <v>1</v>
      </c>
      <c r="AK141" s="10" t="s">
        <v>1218</v>
      </c>
    </row>
    <row r="142" spans="1:37" ht="13.2" x14ac:dyDescent="0.25">
      <c r="A142" s="3" t="s">
        <v>1219</v>
      </c>
      <c r="B142" s="4">
        <v>29565782</v>
      </c>
      <c r="C142" s="3" t="s">
        <v>1220</v>
      </c>
      <c r="D142" s="4">
        <v>13</v>
      </c>
      <c r="E142" s="3" t="s">
        <v>39</v>
      </c>
      <c r="F142" s="3" t="s">
        <v>1221</v>
      </c>
      <c r="G142" s="3" t="str">
        <f t="shared" si="0"/>
        <v>LIMA</v>
      </c>
      <c r="H142" s="3" t="s">
        <v>170</v>
      </c>
      <c r="I142" s="3" t="s">
        <v>170</v>
      </c>
      <c r="J142" s="3" t="s">
        <v>43</v>
      </c>
      <c r="K142" s="3" t="s">
        <v>120</v>
      </c>
      <c r="L142" s="3" t="s">
        <v>45</v>
      </c>
      <c r="M142" s="3" t="s">
        <v>46</v>
      </c>
      <c r="N142" s="3" t="s">
        <v>43</v>
      </c>
      <c r="O142" s="4" t="s">
        <v>59</v>
      </c>
      <c r="P142" s="3" t="s">
        <v>122</v>
      </c>
      <c r="Q142" s="3" t="s">
        <v>1222</v>
      </c>
      <c r="R142" s="3" t="s">
        <v>1223</v>
      </c>
      <c r="S142" s="3"/>
      <c r="T142" s="3" t="s">
        <v>1224</v>
      </c>
      <c r="U142" s="5" t="s">
        <v>1225</v>
      </c>
      <c r="V142" s="6">
        <v>45437</v>
      </c>
      <c r="W142" s="7">
        <v>0.17760416666666667</v>
      </c>
      <c r="X142" s="6">
        <v>40335</v>
      </c>
      <c r="Y142" s="3" t="s">
        <v>53</v>
      </c>
      <c r="Z142" s="6">
        <v>45436</v>
      </c>
      <c r="AA142" s="7">
        <v>0.95138888888888884</v>
      </c>
      <c r="AB142" s="3" t="b">
        <v>0</v>
      </c>
      <c r="AC142" s="9">
        <f t="shared" si="1"/>
        <v>0</v>
      </c>
      <c r="AD142" s="6"/>
      <c r="AE142" s="7"/>
      <c r="AF142" s="4"/>
      <c r="AG142" s="9">
        <v>5429166667</v>
      </c>
      <c r="AH142" s="9">
        <v>-118768271</v>
      </c>
      <c r="AI142" s="9">
        <v>-7707448207</v>
      </c>
      <c r="AJ142" s="3" t="b">
        <v>1</v>
      </c>
      <c r="AK142" s="3" t="s">
        <v>1226</v>
      </c>
    </row>
    <row r="143" spans="1:37" ht="13.2" x14ac:dyDescent="0.25">
      <c r="A143" s="10" t="s">
        <v>1227</v>
      </c>
      <c r="B143" s="11">
        <v>29568722</v>
      </c>
      <c r="C143" s="10" t="s">
        <v>1228</v>
      </c>
      <c r="D143" s="11">
        <v>17</v>
      </c>
      <c r="E143" s="10" t="s">
        <v>39</v>
      </c>
      <c r="F143" s="10" t="s">
        <v>1229</v>
      </c>
      <c r="G143" s="3" t="str">
        <f t="shared" si="0"/>
        <v>LIMA</v>
      </c>
      <c r="H143" s="10" t="s">
        <v>41</v>
      </c>
      <c r="I143" s="10" t="s">
        <v>42</v>
      </c>
      <c r="J143" s="10" t="s">
        <v>43</v>
      </c>
      <c r="K143" s="10" t="s">
        <v>44</v>
      </c>
      <c r="L143" s="10" t="s">
        <v>45</v>
      </c>
      <c r="M143" s="10" t="s">
        <v>171</v>
      </c>
      <c r="N143" s="10" t="s">
        <v>43</v>
      </c>
      <c r="O143" s="11" t="s">
        <v>1095</v>
      </c>
      <c r="P143" s="10" t="s">
        <v>48</v>
      </c>
      <c r="Q143" s="10" t="s">
        <v>1230</v>
      </c>
      <c r="R143" s="10" t="s">
        <v>1231</v>
      </c>
      <c r="S143" s="10"/>
      <c r="T143" s="10" t="s">
        <v>1232</v>
      </c>
      <c r="U143" s="12" t="s">
        <v>1233</v>
      </c>
      <c r="V143" s="13">
        <v>45437</v>
      </c>
      <c r="W143" s="14">
        <v>0.54461805555555554</v>
      </c>
      <c r="X143" s="13">
        <v>38870</v>
      </c>
      <c r="Y143" s="10" t="s">
        <v>53</v>
      </c>
      <c r="Z143" s="13">
        <v>45436</v>
      </c>
      <c r="AA143" s="14">
        <v>0.75902777777777775</v>
      </c>
      <c r="AB143" s="10" t="b">
        <v>0</v>
      </c>
      <c r="AC143" s="9">
        <f t="shared" si="1"/>
        <v>0</v>
      </c>
      <c r="AD143" s="13"/>
      <c r="AE143" s="14"/>
      <c r="AF143" s="11"/>
      <c r="AG143" s="15">
        <v>1885416667</v>
      </c>
      <c r="AH143" s="15">
        <v>-120809806</v>
      </c>
      <c r="AI143" s="15">
        <v>-769861868</v>
      </c>
      <c r="AJ143" s="10" t="b">
        <v>1</v>
      </c>
      <c r="AK143" s="10" t="s">
        <v>1234</v>
      </c>
    </row>
    <row r="144" spans="1:37" ht="13.2" x14ac:dyDescent="0.25">
      <c r="A144" s="3" t="s">
        <v>1235</v>
      </c>
      <c r="B144" s="4">
        <v>29585357</v>
      </c>
      <c r="C144" s="3" t="s">
        <v>1236</v>
      </c>
      <c r="D144" s="4">
        <v>13</v>
      </c>
      <c r="E144" s="3" t="s">
        <v>39</v>
      </c>
      <c r="F144" s="3" t="s">
        <v>1237</v>
      </c>
      <c r="G144" s="3" t="str">
        <f t="shared" si="0"/>
        <v>PUNO</v>
      </c>
      <c r="H144" s="3" t="s">
        <v>69</v>
      </c>
      <c r="I144" s="3" t="s">
        <v>42</v>
      </c>
      <c r="J144" s="3" t="s">
        <v>43</v>
      </c>
      <c r="K144" s="3" t="s">
        <v>120</v>
      </c>
      <c r="L144" s="3" t="s">
        <v>80</v>
      </c>
      <c r="M144" s="3" t="s">
        <v>120</v>
      </c>
      <c r="N144" s="3" t="s">
        <v>929</v>
      </c>
      <c r="O144" s="4" t="s">
        <v>803</v>
      </c>
      <c r="P144" s="3" t="s">
        <v>122</v>
      </c>
      <c r="Q144" s="3" t="s">
        <v>1238</v>
      </c>
      <c r="R144" s="3" t="s">
        <v>1239</v>
      </c>
      <c r="S144" s="3" t="s">
        <v>1240</v>
      </c>
      <c r="T144" s="3" t="s">
        <v>1241</v>
      </c>
      <c r="U144" s="5" t="s">
        <v>1242</v>
      </c>
      <c r="V144" s="6">
        <v>45439</v>
      </c>
      <c r="W144" s="7">
        <v>0.84439814814814818</v>
      </c>
      <c r="X144" s="6">
        <v>40442</v>
      </c>
      <c r="Y144" s="3" t="s">
        <v>53</v>
      </c>
      <c r="Z144" s="6">
        <v>45436</v>
      </c>
      <c r="AA144" s="7">
        <v>0.72916666666666663</v>
      </c>
      <c r="AB144" s="3" t="b">
        <v>0</v>
      </c>
      <c r="AC144" s="9">
        <f t="shared" si="1"/>
        <v>0</v>
      </c>
      <c r="AD144" s="6"/>
      <c r="AE144" s="7"/>
      <c r="AF144" s="4"/>
      <c r="AG144" s="9">
        <v>7476555556</v>
      </c>
      <c r="AH144" s="4">
        <v>-15</v>
      </c>
      <c r="AI144" s="4">
        <v>-70</v>
      </c>
      <c r="AJ144" s="3" t="b">
        <v>1</v>
      </c>
      <c r="AK144" s="3" t="s">
        <v>1243</v>
      </c>
    </row>
    <row r="145" spans="1:37" ht="13.2" x14ac:dyDescent="0.25">
      <c r="A145" s="10" t="s">
        <v>1244</v>
      </c>
      <c r="B145" s="11">
        <v>29598148</v>
      </c>
      <c r="C145" s="10" t="s">
        <v>1245</v>
      </c>
      <c r="D145" s="11">
        <v>15</v>
      </c>
      <c r="E145" s="10" t="s">
        <v>39</v>
      </c>
      <c r="F145" s="10" t="s">
        <v>1246</v>
      </c>
      <c r="G145" s="3" t="str">
        <f t="shared" si="0"/>
        <v>LIMA</v>
      </c>
      <c r="H145" s="10" t="s">
        <v>41</v>
      </c>
      <c r="I145" s="10" t="s">
        <v>42</v>
      </c>
      <c r="J145" s="10" t="s">
        <v>43</v>
      </c>
      <c r="K145" s="10" t="s">
        <v>44</v>
      </c>
      <c r="L145" s="10" t="s">
        <v>45</v>
      </c>
      <c r="M145" s="10" t="s">
        <v>209</v>
      </c>
      <c r="N145" s="10" t="s">
        <v>43</v>
      </c>
      <c r="O145" s="11" t="s">
        <v>182</v>
      </c>
      <c r="P145" s="10" t="s">
        <v>122</v>
      </c>
      <c r="Q145" s="10" t="s">
        <v>1247</v>
      </c>
      <c r="R145" s="10" t="s">
        <v>1248</v>
      </c>
      <c r="S145" s="10"/>
      <c r="T145" s="10" t="s">
        <v>1249</v>
      </c>
      <c r="U145" s="12" t="s">
        <v>1250</v>
      </c>
      <c r="V145" s="13">
        <v>45441</v>
      </c>
      <c r="W145" s="14">
        <v>0.48144675925925928</v>
      </c>
      <c r="X145" s="13">
        <v>39633</v>
      </c>
      <c r="Y145" s="10" t="s">
        <v>53</v>
      </c>
      <c r="Z145" s="13">
        <v>45436</v>
      </c>
      <c r="AA145" s="14">
        <v>0.66666666666666663</v>
      </c>
      <c r="AB145" s="10" t="b">
        <v>0</v>
      </c>
      <c r="AC145" s="9">
        <f t="shared" si="1"/>
        <v>0</v>
      </c>
      <c r="AD145" s="13">
        <v>45447</v>
      </c>
      <c r="AE145" s="14">
        <v>0.36805555555555558</v>
      </c>
      <c r="AF145" s="15">
        <v>2568333333</v>
      </c>
      <c r="AG145" s="15">
        <v>1155547222</v>
      </c>
      <c r="AH145" s="15">
        <v>-1193286125</v>
      </c>
      <c r="AI145" s="15">
        <v>-7704067445</v>
      </c>
      <c r="AJ145" s="10" t="b">
        <v>1</v>
      </c>
      <c r="AK145" s="10" t="s">
        <v>1251</v>
      </c>
    </row>
    <row r="146" spans="1:37" ht="13.2" x14ac:dyDescent="0.25">
      <c r="A146" s="3" t="s">
        <v>1252</v>
      </c>
      <c r="B146" s="4">
        <v>29564561</v>
      </c>
      <c r="C146" s="3" t="s">
        <v>1253</v>
      </c>
      <c r="D146" s="4">
        <v>16</v>
      </c>
      <c r="E146" s="3" t="s">
        <v>39</v>
      </c>
      <c r="F146" s="3" t="s">
        <v>1254</v>
      </c>
      <c r="G146" s="3" t="str">
        <f t="shared" si="0"/>
        <v>LIMA</v>
      </c>
      <c r="H146" s="3" t="s">
        <v>69</v>
      </c>
      <c r="I146" s="3" t="s">
        <v>42</v>
      </c>
      <c r="J146" s="3" t="s">
        <v>58</v>
      </c>
      <c r="K146" s="3" t="s">
        <v>44</v>
      </c>
      <c r="L146" s="3" t="s">
        <v>45</v>
      </c>
      <c r="M146" s="3" t="s">
        <v>209</v>
      </c>
      <c r="N146" s="3" t="s">
        <v>43</v>
      </c>
      <c r="O146" s="18">
        <v>45536</v>
      </c>
      <c r="P146" s="3" t="s">
        <v>48</v>
      </c>
      <c r="Q146" s="3" t="s">
        <v>1255</v>
      </c>
      <c r="R146" s="3" t="s">
        <v>1256</v>
      </c>
      <c r="S146" s="3" t="s">
        <v>1257</v>
      </c>
      <c r="T146" s="3" t="s">
        <v>1258</v>
      </c>
      <c r="U146" s="5" t="s">
        <v>1259</v>
      </c>
      <c r="V146" s="6">
        <v>45436</v>
      </c>
      <c r="W146" s="7">
        <v>0.8647569444444444</v>
      </c>
      <c r="X146" s="6">
        <v>39587</v>
      </c>
      <c r="Y146" s="3" t="s">
        <v>53</v>
      </c>
      <c r="Z146" s="6">
        <v>45436</v>
      </c>
      <c r="AA146" s="7">
        <v>0.64583333333333337</v>
      </c>
      <c r="AB146" s="3" t="b">
        <v>0</v>
      </c>
      <c r="AC146" s="9">
        <f t="shared" si="1"/>
        <v>0</v>
      </c>
      <c r="AD146" s="6">
        <v>45447</v>
      </c>
      <c r="AE146" s="7">
        <v>0.33333333333333331</v>
      </c>
      <c r="AF146" s="4" t="s">
        <v>1260</v>
      </c>
      <c r="AG146" s="9">
        <v>5254166667</v>
      </c>
      <c r="AH146" s="9">
        <v>-1193286125</v>
      </c>
      <c r="AI146" s="9">
        <v>-7704067445</v>
      </c>
      <c r="AJ146" s="3" t="b">
        <v>1</v>
      </c>
      <c r="AK146" s="3" t="s">
        <v>1261</v>
      </c>
    </row>
    <row r="147" spans="1:37" ht="13.2" x14ac:dyDescent="0.25">
      <c r="A147" s="10" t="s">
        <v>1262</v>
      </c>
      <c r="B147" s="11">
        <v>29563336</v>
      </c>
      <c r="C147" s="10" t="s">
        <v>1263</v>
      </c>
      <c r="D147" s="11">
        <v>13</v>
      </c>
      <c r="E147" s="10" t="s">
        <v>39</v>
      </c>
      <c r="F147" s="10" t="s">
        <v>1264</v>
      </c>
      <c r="G147" s="3" t="str">
        <f t="shared" si="0"/>
        <v>AYACUCHO</v>
      </c>
      <c r="H147" s="10" t="s">
        <v>41</v>
      </c>
      <c r="I147" s="10" t="s">
        <v>42</v>
      </c>
      <c r="J147" s="10" t="s">
        <v>58</v>
      </c>
      <c r="K147" s="10" t="s">
        <v>44</v>
      </c>
      <c r="L147" s="10" t="s">
        <v>45</v>
      </c>
      <c r="M147" s="10" t="s">
        <v>46</v>
      </c>
      <c r="N147" s="10" t="s">
        <v>121</v>
      </c>
      <c r="O147" s="16">
        <v>45383</v>
      </c>
      <c r="P147" s="10" t="s">
        <v>48</v>
      </c>
      <c r="Q147" s="10" t="s">
        <v>1265</v>
      </c>
      <c r="R147" s="10" t="s">
        <v>1266</v>
      </c>
      <c r="S147" s="10" t="s">
        <v>1267</v>
      </c>
      <c r="T147" s="10" t="s">
        <v>1268</v>
      </c>
      <c r="U147" s="12" t="s">
        <v>1269</v>
      </c>
      <c r="V147" s="13">
        <v>45436</v>
      </c>
      <c r="W147" s="14">
        <v>0.7489351851851852</v>
      </c>
      <c r="X147" s="13">
        <v>40579</v>
      </c>
      <c r="Y147" s="10" t="s">
        <v>53</v>
      </c>
      <c r="Z147" s="13">
        <v>45436</v>
      </c>
      <c r="AA147" s="14">
        <v>0.5</v>
      </c>
      <c r="AB147" s="10" t="b">
        <v>0</v>
      </c>
      <c r="AC147" s="9">
        <f t="shared" si="1"/>
        <v>0</v>
      </c>
      <c r="AD147" s="13">
        <v>45447</v>
      </c>
      <c r="AE147" s="14">
        <v>0.29166666666666669</v>
      </c>
      <c r="AF147" s="11">
        <v>259</v>
      </c>
      <c r="AG147" s="15">
        <v>5974444444</v>
      </c>
      <c r="AH147" s="15">
        <v>-129481515</v>
      </c>
      <c r="AI147" s="15">
        <v>-740201903</v>
      </c>
      <c r="AJ147" s="10" t="b">
        <v>1</v>
      </c>
      <c r="AK147" s="10" t="s">
        <v>1270</v>
      </c>
    </row>
    <row r="148" spans="1:37" ht="13.2" x14ac:dyDescent="0.25">
      <c r="A148" s="3" t="s">
        <v>1271</v>
      </c>
      <c r="B148" s="4">
        <v>29561311</v>
      </c>
      <c r="C148" s="3" t="s">
        <v>1272</v>
      </c>
      <c r="D148" s="4">
        <v>14</v>
      </c>
      <c r="E148" s="3" t="s">
        <v>39</v>
      </c>
      <c r="F148" s="3" t="s">
        <v>1273</v>
      </c>
      <c r="G148" s="3" t="str">
        <f t="shared" si="0"/>
        <v>LIMA</v>
      </c>
      <c r="H148" s="3" t="s">
        <v>170</v>
      </c>
      <c r="I148" s="3" t="s">
        <v>170</v>
      </c>
      <c r="J148" s="3" t="s">
        <v>58</v>
      </c>
      <c r="K148" s="3" t="s">
        <v>266</v>
      </c>
      <c r="L148" s="3" t="s">
        <v>45</v>
      </c>
      <c r="M148" s="3" t="s">
        <v>171</v>
      </c>
      <c r="N148" s="3" t="s">
        <v>121</v>
      </c>
      <c r="O148" s="4" t="s">
        <v>445</v>
      </c>
      <c r="P148" s="3" t="s">
        <v>48</v>
      </c>
      <c r="Q148" s="3" t="s">
        <v>1274</v>
      </c>
      <c r="R148" s="3" t="s">
        <v>1275</v>
      </c>
      <c r="S148" s="3" t="s">
        <v>655</v>
      </c>
      <c r="T148" s="3" t="s">
        <v>1276</v>
      </c>
      <c r="U148" s="5" t="s">
        <v>1277</v>
      </c>
      <c r="V148" s="6">
        <v>45436</v>
      </c>
      <c r="W148" s="7">
        <v>0.57120370370370366</v>
      </c>
      <c r="X148" s="8">
        <v>40004</v>
      </c>
      <c r="Y148" s="3" t="s">
        <v>53</v>
      </c>
      <c r="Z148" s="6">
        <v>45436</v>
      </c>
      <c r="AA148" s="7">
        <v>0.29166666666666669</v>
      </c>
      <c r="AB148" s="3" t="b">
        <v>0</v>
      </c>
      <c r="AC148" s="9">
        <f t="shared" si="1"/>
        <v>0</v>
      </c>
      <c r="AD148" s="6">
        <v>45446</v>
      </c>
      <c r="AE148" s="7">
        <v>0.96527777777777779</v>
      </c>
      <c r="AF148" s="9">
        <v>2561666667</v>
      </c>
      <c r="AG148" s="9">
        <v>6708888889</v>
      </c>
      <c r="AH148" s="9">
        <v>-119447761</v>
      </c>
      <c r="AI148" s="9">
        <v>-770849612</v>
      </c>
      <c r="AJ148" s="3" t="b">
        <v>1</v>
      </c>
      <c r="AK148" s="3" t="s">
        <v>1278</v>
      </c>
    </row>
    <row r="149" spans="1:37" ht="13.2" x14ac:dyDescent="0.25">
      <c r="A149" s="10" t="s">
        <v>380</v>
      </c>
      <c r="B149" s="11">
        <v>29617727</v>
      </c>
      <c r="C149" s="10" t="s">
        <v>1279</v>
      </c>
      <c r="D149" s="11">
        <v>14</v>
      </c>
      <c r="E149" s="10" t="s">
        <v>39</v>
      </c>
      <c r="F149" s="10" t="s">
        <v>1280</v>
      </c>
      <c r="G149" s="3" t="str">
        <f t="shared" si="0"/>
        <v>LIMA</v>
      </c>
      <c r="H149" s="10" t="s">
        <v>170</v>
      </c>
      <c r="I149" s="10" t="s">
        <v>42</v>
      </c>
      <c r="J149" s="10" t="s">
        <v>43</v>
      </c>
      <c r="K149" s="10" t="s">
        <v>120</v>
      </c>
      <c r="L149" s="10" t="s">
        <v>45</v>
      </c>
      <c r="M149" s="10" t="s">
        <v>171</v>
      </c>
      <c r="N149" s="10" t="s">
        <v>43</v>
      </c>
      <c r="O149" s="16">
        <v>45444</v>
      </c>
      <c r="P149" s="10" t="s">
        <v>122</v>
      </c>
      <c r="Q149" s="10" t="s">
        <v>1281</v>
      </c>
      <c r="R149" s="10" t="s">
        <v>1282</v>
      </c>
      <c r="S149" s="10"/>
      <c r="T149" s="10" t="s">
        <v>1283</v>
      </c>
      <c r="U149" s="12" t="s">
        <v>1284</v>
      </c>
      <c r="V149" s="13">
        <v>45443</v>
      </c>
      <c r="W149" s="14">
        <v>0.71392361111111113</v>
      </c>
      <c r="X149" s="13">
        <v>40238</v>
      </c>
      <c r="Y149" s="10" t="s">
        <v>53</v>
      </c>
      <c r="Z149" s="13">
        <v>45435</v>
      </c>
      <c r="AA149" s="14">
        <v>0.99305555555555558</v>
      </c>
      <c r="AB149" s="10" t="b">
        <v>0</v>
      </c>
      <c r="AC149" s="9">
        <f t="shared" si="1"/>
        <v>0</v>
      </c>
      <c r="AD149" s="13"/>
      <c r="AE149" s="14"/>
      <c r="AF149" s="11"/>
      <c r="AG149" s="15">
        <v>1853008333</v>
      </c>
      <c r="AH149" s="15">
        <v>-1173576955</v>
      </c>
      <c r="AI149" s="15">
        <v>-7713881597</v>
      </c>
      <c r="AJ149" s="10" t="b">
        <v>1</v>
      </c>
      <c r="AK149" s="10" t="s">
        <v>1285</v>
      </c>
    </row>
    <row r="150" spans="1:37" ht="13.2" x14ac:dyDescent="0.25">
      <c r="A150" s="3" t="s">
        <v>1286</v>
      </c>
      <c r="B150" s="4">
        <v>29557436</v>
      </c>
      <c r="C150" s="3" t="s">
        <v>1287</v>
      </c>
      <c r="D150" s="4">
        <v>14</v>
      </c>
      <c r="E150" s="3" t="s">
        <v>39</v>
      </c>
      <c r="F150" s="3" t="s">
        <v>1288</v>
      </c>
      <c r="G150" s="3" t="str">
        <f t="shared" si="0"/>
        <v>LIMA</v>
      </c>
      <c r="H150" s="3" t="s">
        <v>170</v>
      </c>
      <c r="I150" s="3" t="s">
        <v>42</v>
      </c>
      <c r="J150" s="3" t="s">
        <v>43</v>
      </c>
      <c r="K150" s="3" t="s">
        <v>44</v>
      </c>
      <c r="L150" s="3" t="s">
        <v>45</v>
      </c>
      <c r="M150" s="3" t="s">
        <v>46</v>
      </c>
      <c r="N150" s="3" t="s">
        <v>43</v>
      </c>
      <c r="O150" s="4" t="s">
        <v>601</v>
      </c>
      <c r="P150" s="3" t="s">
        <v>48</v>
      </c>
      <c r="Q150" s="3" t="s">
        <v>1289</v>
      </c>
      <c r="R150" s="3" t="s">
        <v>1290</v>
      </c>
      <c r="S150" s="3"/>
      <c r="T150" s="3" t="s">
        <v>1291</v>
      </c>
      <c r="U150" s="5" t="s">
        <v>1292</v>
      </c>
      <c r="V150" s="6">
        <v>45436</v>
      </c>
      <c r="W150" s="7">
        <v>0.14622685185185186</v>
      </c>
      <c r="X150" s="8">
        <v>40172</v>
      </c>
      <c r="Y150" s="3" t="s">
        <v>53</v>
      </c>
      <c r="Z150" s="6">
        <v>45435</v>
      </c>
      <c r="AA150" s="7">
        <v>0.89583333333333337</v>
      </c>
      <c r="AB150" s="3" t="b">
        <v>1</v>
      </c>
      <c r="AC150" s="9">
        <f t="shared" si="1"/>
        <v>1</v>
      </c>
      <c r="AD150" s="6">
        <v>45446</v>
      </c>
      <c r="AE150" s="7">
        <v>0.72222222222222221</v>
      </c>
      <c r="AF150" s="9">
        <v>2598333333</v>
      </c>
      <c r="AG150" s="9">
        <v>6009444444</v>
      </c>
      <c r="AH150" s="9">
        <v>-121747221</v>
      </c>
      <c r="AI150" s="9">
        <v>-769662549</v>
      </c>
      <c r="AJ150" s="3" t="b">
        <v>1</v>
      </c>
      <c r="AK150" s="3" t="s">
        <v>1293</v>
      </c>
    </row>
    <row r="151" spans="1:37" ht="13.2" x14ac:dyDescent="0.25">
      <c r="A151" s="10" t="s">
        <v>1294</v>
      </c>
      <c r="B151" s="11">
        <v>29582123</v>
      </c>
      <c r="C151" s="10" t="s">
        <v>1295</v>
      </c>
      <c r="D151" s="11">
        <v>17</v>
      </c>
      <c r="E151" s="10" t="s">
        <v>254</v>
      </c>
      <c r="F151" s="10" t="s">
        <v>1296</v>
      </c>
      <c r="G151" s="3" t="str">
        <f t="shared" si="0"/>
        <v>LIMA</v>
      </c>
      <c r="H151" s="10" t="s">
        <v>41</v>
      </c>
      <c r="I151" s="10" t="s">
        <v>42</v>
      </c>
      <c r="J151" s="10" t="s">
        <v>245</v>
      </c>
      <c r="K151" s="10" t="s">
        <v>120</v>
      </c>
      <c r="L151" s="10" t="s">
        <v>45</v>
      </c>
      <c r="M151" s="10" t="s">
        <v>209</v>
      </c>
      <c r="N151" s="10" t="s">
        <v>43</v>
      </c>
      <c r="O151" s="11" t="s">
        <v>1105</v>
      </c>
      <c r="P151" s="10" t="s">
        <v>48</v>
      </c>
      <c r="Q151" s="10" t="s">
        <v>1297</v>
      </c>
      <c r="R151" s="10" t="s">
        <v>112</v>
      </c>
      <c r="S151" s="10" t="s">
        <v>1298</v>
      </c>
      <c r="T151" s="10" t="s">
        <v>1299</v>
      </c>
      <c r="U151" s="12" t="s">
        <v>1300</v>
      </c>
      <c r="V151" s="13">
        <v>45439</v>
      </c>
      <c r="W151" s="14">
        <v>0.608912037037037</v>
      </c>
      <c r="X151" s="13">
        <v>39102</v>
      </c>
      <c r="Y151" s="10" t="s">
        <v>53</v>
      </c>
      <c r="Z151" s="13">
        <v>45435</v>
      </c>
      <c r="AA151" s="14">
        <v>0.89583333333333337</v>
      </c>
      <c r="AB151" s="10" t="b">
        <v>0</v>
      </c>
      <c r="AC151" s="9">
        <f t="shared" si="1"/>
        <v>0</v>
      </c>
      <c r="AD151" s="13">
        <v>45446</v>
      </c>
      <c r="AE151" s="14">
        <v>0.71736111111111112</v>
      </c>
      <c r="AF151" s="15">
        <v>2597166667</v>
      </c>
      <c r="AG151" s="15">
        <v>8911388889</v>
      </c>
      <c r="AH151" s="15">
        <v>-121251049</v>
      </c>
      <c r="AI151" s="15">
        <v>-7698216049</v>
      </c>
      <c r="AJ151" s="10" t="b">
        <v>1</v>
      </c>
      <c r="AK151" s="10" t="s">
        <v>1301</v>
      </c>
    </row>
    <row r="152" spans="1:37" ht="13.2" x14ac:dyDescent="0.25">
      <c r="A152" s="3" t="s">
        <v>1302</v>
      </c>
      <c r="B152" s="4">
        <v>29557092</v>
      </c>
      <c r="C152" s="3" t="s">
        <v>1303</v>
      </c>
      <c r="D152" s="4">
        <v>15</v>
      </c>
      <c r="E152" s="3" t="s">
        <v>39</v>
      </c>
      <c r="F152" s="3" t="s">
        <v>1304</v>
      </c>
      <c r="G152" s="3" t="str">
        <f t="shared" si="0"/>
        <v>ICA</v>
      </c>
      <c r="H152" s="3" t="s">
        <v>120</v>
      </c>
      <c r="I152" s="3" t="s">
        <v>120</v>
      </c>
      <c r="J152" s="3" t="s">
        <v>120</v>
      </c>
      <c r="K152" s="3" t="s">
        <v>120</v>
      </c>
      <c r="L152" s="3" t="s">
        <v>120</v>
      </c>
      <c r="M152" s="3" t="s">
        <v>120</v>
      </c>
      <c r="N152" s="3" t="s">
        <v>120</v>
      </c>
      <c r="O152" s="4"/>
      <c r="P152" s="3" t="s">
        <v>120</v>
      </c>
      <c r="Q152" s="3" t="s">
        <v>1305</v>
      </c>
      <c r="R152" s="3" t="s">
        <v>1306</v>
      </c>
      <c r="S152" s="3"/>
      <c r="T152" s="3" t="s">
        <v>1307</v>
      </c>
      <c r="U152" s="5" t="s">
        <v>1308</v>
      </c>
      <c r="V152" s="6">
        <v>45436</v>
      </c>
      <c r="W152" s="7">
        <v>8.5532407407407415E-3</v>
      </c>
      <c r="X152" s="6">
        <v>39881</v>
      </c>
      <c r="Y152" s="3" t="s">
        <v>53</v>
      </c>
      <c r="Z152" s="6">
        <v>45435</v>
      </c>
      <c r="AA152" s="7">
        <v>0.79166666666666663</v>
      </c>
      <c r="AB152" s="3" t="b">
        <v>0</v>
      </c>
      <c r="AC152" s="9">
        <f t="shared" si="1"/>
        <v>0</v>
      </c>
      <c r="AD152" s="6">
        <v>45446</v>
      </c>
      <c r="AE152" s="7">
        <v>0.70833333333333337</v>
      </c>
      <c r="AF152" s="4">
        <v>262</v>
      </c>
      <c r="AG152" s="9">
        <v>5205277778</v>
      </c>
      <c r="AH152" s="9">
        <v>-1482717835</v>
      </c>
      <c r="AI152" s="9">
        <v>-7493239471</v>
      </c>
      <c r="AJ152" s="3" t="b">
        <v>1</v>
      </c>
      <c r="AK152" s="3" t="s">
        <v>847</v>
      </c>
    </row>
    <row r="153" spans="1:37" ht="13.2" x14ac:dyDescent="0.25">
      <c r="A153" s="10" t="s">
        <v>1309</v>
      </c>
      <c r="B153" s="11">
        <v>29557474</v>
      </c>
      <c r="C153" s="10" t="s">
        <v>1310</v>
      </c>
      <c r="D153" s="11">
        <v>16</v>
      </c>
      <c r="E153" s="10" t="s">
        <v>39</v>
      </c>
      <c r="F153" s="10" t="s">
        <v>1311</v>
      </c>
      <c r="G153" s="3" t="str">
        <f t="shared" si="0"/>
        <v>CALLAO</v>
      </c>
      <c r="H153" s="10" t="s">
        <v>170</v>
      </c>
      <c r="I153" s="10" t="s">
        <v>170</v>
      </c>
      <c r="J153" s="10" t="s">
        <v>58</v>
      </c>
      <c r="K153" s="10" t="s">
        <v>44</v>
      </c>
      <c r="L153" s="10" t="s">
        <v>80</v>
      </c>
      <c r="M153" s="10" t="s">
        <v>209</v>
      </c>
      <c r="N153" s="10" t="s">
        <v>43</v>
      </c>
      <c r="O153" s="11" t="s">
        <v>484</v>
      </c>
      <c r="P153" s="10" t="s">
        <v>48</v>
      </c>
      <c r="Q153" s="10" t="s">
        <v>1312</v>
      </c>
      <c r="R153" s="10" t="s">
        <v>1313</v>
      </c>
      <c r="S153" s="10" t="s">
        <v>1314</v>
      </c>
      <c r="T153" s="10" t="s">
        <v>1315</v>
      </c>
      <c r="U153" s="12" t="s">
        <v>1316</v>
      </c>
      <c r="V153" s="13">
        <v>45436</v>
      </c>
      <c r="W153" s="14">
        <v>0.18886574074074075</v>
      </c>
      <c r="X153" s="13">
        <v>39425</v>
      </c>
      <c r="Y153" s="10" t="s">
        <v>53</v>
      </c>
      <c r="Z153" s="13">
        <v>45435</v>
      </c>
      <c r="AA153" s="14">
        <v>0.77083333333333337</v>
      </c>
      <c r="AB153" s="10" t="b">
        <v>0</v>
      </c>
      <c r="AC153" s="9">
        <f t="shared" si="1"/>
        <v>0</v>
      </c>
      <c r="AD153" s="13">
        <v>45446</v>
      </c>
      <c r="AE153" s="14">
        <v>0.625</v>
      </c>
      <c r="AF153" s="11" t="s">
        <v>1317</v>
      </c>
      <c r="AG153" s="15">
        <v>1003277778</v>
      </c>
      <c r="AH153" s="15">
        <v>-120201039</v>
      </c>
      <c r="AI153" s="15">
        <v>-7709967893</v>
      </c>
      <c r="AJ153" s="10" t="b">
        <v>1</v>
      </c>
      <c r="AK153" s="10" t="s">
        <v>1318</v>
      </c>
    </row>
    <row r="154" spans="1:37" ht="13.2" x14ac:dyDescent="0.25">
      <c r="A154" s="3" t="s">
        <v>641</v>
      </c>
      <c r="B154" s="4">
        <v>29565263</v>
      </c>
      <c r="C154" s="3" t="s">
        <v>1319</v>
      </c>
      <c r="D154" s="4">
        <v>16</v>
      </c>
      <c r="E154" s="3" t="s">
        <v>39</v>
      </c>
      <c r="F154" s="3" t="s">
        <v>1320</v>
      </c>
      <c r="G154" s="3" t="str">
        <f t="shared" si="0"/>
        <v>LIMA</v>
      </c>
      <c r="H154" s="3" t="s">
        <v>69</v>
      </c>
      <c r="I154" s="3" t="s">
        <v>42</v>
      </c>
      <c r="J154" s="3" t="s">
        <v>43</v>
      </c>
      <c r="K154" s="3" t="s">
        <v>1321</v>
      </c>
      <c r="L154" s="3" t="s">
        <v>109</v>
      </c>
      <c r="M154" s="3" t="s">
        <v>46</v>
      </c>
      <c r="N154" s="3" t="s">
        <v>43</v>
      </c>
      <c r="O154" s="4" t="s">
        <v>182</v>
      </c>
      <c r="P154" s="3" t="s">
        <v>48</v>
      </c>
      <c r="Q154" s="3" t="s">
        <v>1322</v>
      </c>
      <c r="R154" s="3" t="s">
        <v>1323</v>
      </c>
      <c r="S154" s="3" t="s">
        <v>1324</v>
      </c>
      <c r="T154" s="3" t="s">
        <v>646</v>
      </c>
      <c r="U154" s="5" t="s">
        <v>1325</v>
      </c>
      <c r="V154" s="6">
        <v>45436</v>
      </c>
      <c r="W154" s="7">
        <v>0.97531250000000003</v>
      </c>
      <c r="X154" s="8">
        <v>39525</v>
      </c>
      <c r="Y154" s="3" t="s">
        <v>53</v>
      </c>
      <c r="Z154" s="6">
        <v>45435</v>
      </c>
      <c r="AA154" s="7">
        <v>0.77083333333333337</v>
      </c>
      <c r="AB154" s="3" t="b">
        <v>0</v>
      </c>
      <c r="AC154" s="9">
        <f t="shared" si="1"/>
        <v>0</v>
      </c>
      <c r="AD154" s="6"/>
      <c r="AE154" s="7"/>
      <c r="AF154" s="4"/>
      <c r="AG154" s="9">
        <v>289075</v>
      </c>
      <c r="AH154" s="9">
        <v>-122168944</v>
      </c>
      <c r="AI154" s="9">
        <v>-7694914964</v>
      </c>
      <c r="AJ154" s="3" t="b">
        <v>1</v>
      </c>
      <c r="AK154" s="3" t="s">
        <v>1326</v>
      </c>
    </row>
    <row r="155" spans="1:37" ht="13.2" x14ac:dyDescent="0.25">
      <c r="A155" s="10" t="s">
        <v>55</v>
      </c>
      <c r="B155" s="11">
        <v>29569639</v>
      </c>
      <c r="C155" s="10" t="s">
        <v>1327</v>
      </c>
      <c r="D155" s="11">
        <v>14</v>
      </c>
      <c r="E155" s="10" t="s">
        <v>39</v>
      </c>
      <c r="F155" s="10" t="s">
        <v>1328</v>
      </c>
      <c r="G155" s="3" t="str">
        <f t="shared" si="0"/>
        <v>PUNO</v>
      </c>
      <c r="H155" s="10" t="s">
        <v>90</v>
      </c>
      <c r="I155" s="10" t="s">
        <v>90</v>
      </c>
      <c r="J155" s="10" t="s">
        <v>43</v>
      </c>
      <c r="K155" s="10" t="s">
        <v>120</v>
      </c>
      <c r="L155" s="10" t="s">
        <v>45</v>
      </c>
      <c r="M155" s="10" t="s">
        <v>209</v>
      </c>
      <c r="N155" s="10" t="s">
        <v>43</v>
      </c>
      <c r="O155" s="11" t="s">
        <v>110</v>
      </c>
      <c r="P155" s="10" t="s">
        <v>48</v>
      </c>
      <c r="Q155" s="10" t="s">
        <v>1329</v>
      </c>
      <c r="R155" s="10" t="s">
        <v>1330</v>
      </c>
      <c r="S155" s="10"/>
      <c r="T155" s="10" t="s">
        <v>664</v>
      </c>
      <c r="U155" s="12" t="s">
        <v>1331</v>
      </c>
      <c r="V155" s="13">
        <v>45437</v>
      </c>
      <c r="W155" s="14">
        <v>0.65056712962962959</v>
      </c>
      <c r="X155" s="17">
        <v>40040</v>
      </c>
      <c r="Y155" s="10" t="s">
        <v>53</v>
      </c>
      <c r="Z155" s="13">
        <v>45435</v>
      </c>
      <c r="AA155" s="14">
        <v>0.75</v>
      </c>
      <c r="AB155" s="10" t="b">
        <v>0</v>
      </c>
      <c r="AC155" s="9">
        <f t="shared" si="1"/>
        <v>0</v>
      </c>
      <c r="AD155" s="13">
        <v>45446</v>
      </c>
      <c r="AE155" s="14">
        <v>0.58333333333333337</v>
      </c>
      <c r="AF155" s="11">
        <v>260</v>
      </c>
      <c r="AG155" s="15">
        <v>4561361111</v>
      </c>
      <c r="AH155" s="15">
        <v>-154910459</v>
      </c>
      <c r="AI155" s="15">
        <v>-701345868</v>
      </c>
      <c r="AJ155" s="10" t="b">
        <v>1</v>
      </c>
      <c r="AK155" s="10" t="s">
        <v>1332</v>
      </c>
    </row>
    <row r="156" spans="1:37" ht="13.2" x14ac:dyDescent="0.25">
      <c r="A156" s="3" t="s">
        <v>1333</v>
      </c>
      <c r="B156" s="4">
        <v>29559249</v>
      </c>
      <c r="C156" s="3" t="s">
        <v>1334</v>
      </c>
      <c r="D156" s="4">
        <v>15</v>
      </c>
      <c r="E156" s="3" t="s">
        <v>39</v>
      </c>
      <c r="F156" s="3" t="s">
        <v>1335</v>
      </c>
      <c r="G156" s="3" t="str">
        <f t="shared" si="0"/>
        <v>LIMA</v>
      </c>
      <c r="H156" s="3" t="s">
        <v>69</v>
      </c>
      <c r="I156" s="3" t="s">
        <v>42</v>
      </c>
      <c r="J156" s="3" t="s">
        <v>43</v>
      </c>
      <c r="K156" s="3" t="s">
        <v>120</v>
      </c>
      <c r="L156" s="3" t="s">
        <v>45</v>
      </c>
      <c r="M156" s="3" t="s">
        <v>120</v>
      </c>
      <c r="N156" s="3" t="s">
        <v>43</v>
      </c>
      <c r="O156" s="4" t="s">
        <v>1105</v>
      </c>
      <c r="P156" s="3" t="s">
        <v>48</v>
      </c>
      <c r="Q156" s="3" t="s">
        <v>1336</v>
      </c>
      <c r="R156" s="3" t="s">
        <v>1337</v>
      </c>
      <c r="S156" s="3"/>
      <c r="T156" s="3" t="s">
        <v>1338</v>
      </c>
      <c r="U156" s="5" t="s">
        <v>1339</v>
      </c>
      <c r="V156" s="6">
        <v>45436</v>
      </c>
      <c r="W156" s="7">
        <v>0.43640046296296298</v>
      </c>
      <c r="X156" s="6">
        <v>39609</v>
      </c>
      <c r="Y156" s="3" t="s">
        <v>53</v>
      </c>
      <c r="Z156" s="6">
        <v>45435</v>
      </c>
      <c r="AA156" s="7">
        <v>0.75</v>
      </c>
      <c r="AB156" s="3" t="b">
        <v>0</v>
      </c>
      <c r="AC156" s="9">
        <f t="shared" si="1"/>
        <v>0</v>
      </c>
      <c r="AD156" s="6">
        <v>45446</v>
      </c>
      <c r="AE156" s="7">
        <v>0.51388888888888884</v>
      </c>
      <c r="AF156" s="9">
        <v>2583333333</v>
      </c>
      <c r="AG156" s="9">
        <v>1647361111</v>
      </c>
      <c r="AH156" s="9">
        <v>-13077767</v>
      </c>
      <c r="AI156" s="9">
        <v>-763874465</v>
      </c>
      <c r="AJ156" s="3" t="b">
        <v>1</v>
      </c>
      <c r="AK156" s="3" t="s">
        <v>1340</v>
      </c>
    </row>
    <row r="157" spans="1:37" ht="13.2" x14ac:dyDescent="0.25">
      <c r="A157" s="10" t="s">
        <v>1341</v>
      </c>
      <c r="B157" s="11">
        <v>29562859</v>
      </c>
      <c r="C157" s="10" t="s">
        <v>1342</v>
      </c>
      <c r="D157" s="11">
        <v>15</v>
      </c>
      <c r="E157" s="10" t="s">
        <v>39</v>
      </c>
      <c r="F157" s="10" t="s">
        <v>1343</v>
      </c>
      <c r="G157" s="3" t="str">
        <f t="shared" si="0"/>
        <v>CALLAO</v>
      </c>
      <c r="H157" s="10" t="s">
        <v>170</v>
      </c>
      <c r="I157" s="10" t="s">
        <v>170</v>
      </c>
      <c r="J157" s="10" t="s">
        <v>43</v>
      </c>
      <c r="K157" s="10" t="s">
        <v>44</v>
      </c>
      <c r="L157" s="10" t="s">
        <v>45</v>
      </c>
      <c r="M157" s="10" t="s">
        <v>46</v>
      </c>
      <c r="N157" s="10" t="s">
        <v>43</v>
      </c>
      <c r="O157" s="11" t="s">
        <v>1344</v>
      </c>
      <c r="P157" s="10" t="s">
        <v>122</v>
      </c>
      <c r="Q157" s="10" t="s">
        <v>1345</v>
      </c>
      <c r="R157" s="10" t="s">
        <v>1346</v>
      </c>
      <c r="S157" s="10"/>
      <c r="T157" s="10" t="s">
        <v>1347</v>
      </c>
      <c r="U157" s="12" t="s">
        <v>1348</v>
      </c>
      <c r="V157" s="13">
        <v>45436</v>
      </c>
      <c r="W157" s="14">
        <v>0.69748842592592597</v>
      </c>
      <c r="X157" s="13">
        <v>39927</v>
      </c>
      <c r="Y157" s="10" t="s">
        <v>53</v>
      </c>
      <c r="Z157" s="13">
        <v>45435</v>
      </c>
      <c r="AA157" s="14">
        <v>0.72916666666666663</v>
      </c>
      <c r="AB157" s="10" t="b">
        <v>0</v>
      </c>
      <c r="AC157" s="9">
        <f t="shared" si="1"/>
        <v>0</v>
      </c>
      <c r="AD157" s="13">
        <v>45446</v>
      </c>
      <c r="AE157" s="14">
        <v>0.5</v>
      </c>
      <c r="AF157" s="11" t="s">
        <v>1349</v>
      </c>
      <c r="AG157" s="15">
        <v>2323972222</v>
      </c>
      <c r="AH157" s="15">
        <v>-120701553</v>
      </c>
      <c r="AI157" s="15">
        <v>-7710685973</v>
      </c>
      <c r="AJ157" s="10" t="b">
        <v>1</v>
      </c>
      <c r="AK157" s="10" t="s">
        <v>1350</v>
      </c>
    </row>
    <row r="158" spans="1:37" ht="13.2" x14ac:dyDescent="0.25">
      <c r="A158" s="3" t="s">
        <v>1351</v>
      </c>
      <c r="B158" s="4">
        <v>29557427</v>
      </c>
      <c r="C158" s="3" t="s">
        <v>1352</v>
      </c>
      <c r="D158" s="4">
        <v>16</v>
      </c>
      <c r="E158" s="3" t="s">
        <v>39</v>
      </c>
      <c r="F158" s="3" t="s">
        <v>1353</v>
      </c>
      <c r="G158" s="3" t="str">
        <f t="shared" si="0"/>
        <v>LORETO</v>
      </c>
      <c r="H158" s="3" t="s">
        <v>41</v>
      </c>
      <c r="I158" s="3" t="s">
        <v>42</v>
      </c>
      <c r="J158" s="3" t="s">
        <v>43</v>
      </c>
      <c r="K158" s="3" t="s">
        <v>44</v>
      </c>
      <c r="L158" s="3" t="s">
        <v>45</v>
      </c>
      <c r="M158" s="3" t="s">
        <v>70</v>
      </c>
      <c r="N158" s="3" t="s">
        <v>43</v>
      </c>
      <c r="O158" s="18">
        <v>45413</v>
      </c>
      <c r="P158" s="3" t="s">
        <v>122</v>
      </c>
      <c r="Q158" s="3" t="s">
        <v>1354</v>
      </c>
      <c r="R158" s="3" t="s">
        <v>1355</v>
      </c>
      <c r="S158" s="3"/>
      <c r="T158" s="3" t="s">
        <v>1356</v>
      </c>
      <c r="U158" s="5" t="s">
        <v>1357</v>
      </c>
      <c r="V158" s="6">
        <v>45436</v>
      </c>
      <c r="W158" s="7">
        <v>0.1741550925925926</v>
      </c>
      <c r="X158" s="6">
        <v>39462</v>
      </c>
      <c r="Y158" s="3" t="s">
        <v>53</v>
      </c>
      <c r="Z158" s="6">
        <v>45435</v>
      </c>
      <c r="AA158" s="7">
        <v>0.66666666666666663</v>
      </c>
      <c r="AB158" s="3" t="b">
        <v>0</v>
      </c>
      <c r="AC158" s="9">
        <f t="shared" si="1"/>
        <v>0</v>
      </c>
      <c r="AD158" s="6">
        <v>45446</v>
      </c>
      <c r="AE158" s="7">
        <v>0.49305555555555558</v>
      </c>
      <c r="AF158" s="9">
        <v>2598333333</v>
      </c>
      <c r="AG158" s="9">
        <v>1217972222</v>
      </c>
      <c r="AH158" s="9">
        <v>-37861467</v>
      </c>
      <c r="AI158" s="9">
        <v>-733139482</v>
      </c>
      <c r="AJ158" s="3" t="b">
        <v>1</v>
      </c>
      <c r="AK158" s="3" t="s">
        <v>1358</v>
      </c>
    </row>
    <row r="159" spans="1:37" ht="13.2" x14ac:dyDescent="0.25">
      <c r="A159" s="10" t="s">
        <v>1359</v>
      </c>
      <c r="B159" s="11">
        <v>29562631</v>
      </c>
      <c r="C159" s="10" t="s">
        <v>1360</v>
      </c>
      <c r="D159" s="11">
        <v>16</v>
      </c>
      <c r="E159" s="10" t="s">
        <v>39</v>
      </c>
      <c r="F159" s="10" t="s">
        <v>1361</v>
      </c>
      <c r="G159" s="3" t="str">
        <f t="shared" si="0"/>
        <v>LIMA</v>
      </c>
      <c r="H159" s="10" t="s">
        <v>170</v>
      </c>
      <c r="I159" s="10" t="s">
        <v>170</v>
      </c>
      <c r="J159" s="10" t="s">
        <v>58</v>
      </c>
      <c r="K159" s="10" t="s">
        <v>120</v>
      </c>
      <c r="L159" s="10" t="s">
        <v>45</v>
      </c>
      <c r="M159" s="10" t="s">
        <v>70</v>
      </c>
      <c r="N159" s="10" t="s">
        <v>43</v>
      </c>
      <c r="O159" s="11" t="s">
        <v>172</v>
      </c>
      <c r="P159" s="10" t="s">
        <v>48</v>
      </c>
      <c r="Q159" s="10" t="s">
        <v>1362</v>
      </c>
      <c r="R159" s="10" t="s">
        <v>1363</v>
      </c>
      <c r="S159" s="10"/>
      <c r="T159" s="10" t="s">
        <v>1364</v>
      </c>
      <c r="U159" s="12" t="s">
        <v>1365</v>
      </c>
      <c r="V159" s="13">
        <v>45436</v>
      </c>
      <c r="W159" s="14">
        <v>0.6711111111111111</v>
      </c>
      <c r="X159" s="13">
        <v>39264</v>
      </c>
      <c r="Y159" s="10" t="s">
        <v>53</v>
      </c>
      <c r="Z159" s="13">
        <v>45435</v>
      </c>
      <c r="AA159" s="14">
        <v>0.54166666666666663</v>
      </c>
      <c r="AB159" s="10" t="b">
        <v>0</v>
      </c>
      <c r="AC159" s="9">
        <f t="shared" si="1"/>
        <v>0</v>
      </c>
      <c r="AD159" s="13">
        <v>45446</v>
      </c>
      <c r="AE159" s="14">
        <v>0.47916666666666669</v>
      </c>
      <c r="AF159" s="11" t="s">
        <v>1366</v>
      </c>
      <c r="AG159" s="15">
        <v>2710666667</v>
      </c>
      <c r="AH159" s="15">
        <v>-121528194</v>
      </c>
      <c r="AI159" s="15">
        <v>-77003958</v>
      </c>
      <c r="AJ159" s="10" t="b">
        <v>1</v>
      </c>
      <c r="AK159" s="10" t="s">
        <v>1367</v>
      </c>
    </row>
    <row r="160" spans="1:37" ht="13.2" x14ac:dyDescent="0.25">
      <c r="A160" s="3" t="s">
        <v>128</v>
      </c>
      <c r="B160" s="4">
        <v>29559725</v>
      </c>
      <c r="C160" s="3" t="s">
        <v>1368</v>
      </c>
      <c r="D160" s="4">
        <v>16</v>
      </c>
      <c r="E160" s="3" t="s">
        <v>39</v>
      </c>
      <c r="F160" s="3" t="s">
        <v>1369</v>
      </c>
      <c r="G160" s="3" t="str">
        <f t="shared" si="0"/>
        <v>CAJAMARCA</v>
      </c>
      <c r="H160" s="3" t="s">
        <v>119</v>
      </c>
      <c r="I160" s="3" t="s">
        <v>42</v>
      </c>
      <c r="J160" s="3" t="s">
        <v>43</v>
      </c>
      <c r="K160" s="3" t="s">
        <v>44</v>
      </c>
      <c r="L160" s="3" t="s">
        <v>109</v>
      </c>
      <c r="M160" s="3" t="s">
        <v>46</v>
      </c>
      <c r="N160" s="3" t="s">
        <v>43</v>
      </c>
      <c r="O160" s="4" t="s">
        <v>59</v>
      </c>
      <c r="P160" s="3" t="s">
        <v>48</v>
      </c>
      <c r="Q160" s="3" t="s">
        <v>1370</v>
      </c>
      <c r="R160" s="3" t="s">
        <v>1371</v>
      </c>
      <c r="S160" s="3"/>
      <c r="T160" s="3" t="s">
        <v>134</v>
      </c>
      <c r="U160" s="5" t="s">
        <v>1372</v>
      </c>
      <c r="V160" s="6">
        <v>45436</v>
      </c>
      <c r="W160" s="7">
        <v>0.46178240740740739</v>
      </c>
      <c r="X160" s="6">
        <v>39548</v>
      </c>
      <c r="Y160" s="3" t="s">
        <v>53</v>
      </c>
      <c r="Z160" s="6">
        <v>45435</v>
      </c>
      <c r="AA160" s="7">
        <v>0.51388888888888884</v>
      </c>
      <c r="AB160" s="3" t="b">
        <v>0</v>
      </c>
      <c r="AC160" s="9">
        <f t="shared" si="1"/>
        <v>0</v>
      </c>
      <c r="AD160" s="6">
        <v>45446</v>
      </c>
      <c r="AE160" s="7">
        <v>0.4375</v>
      </c>
      <c r="AF160" s="9">
        <v>2621666667</v>
      </c>
      <c r="AG160" s="9">
        <v>2274944444</v>
      </c>
      <c r="AH160" s="9">
        <v>-715653485</v>
      </c>
      <c r="AI160" s="9">
        <v>-7851830021</v>
      </c>
      <c r="AJ160" s="3" t="b">
        <v>1</v>
      </c>
      <c r="AK160" s="3" t="s">
        <v>1373</v>
      </c>
    </row>
    <row r="161" spans="1:37" ht="13.2" x14ac:dyDescent="0.25">
      <c r="A161" s="10" t="s">
        <v>1374</v>
      </c>
      <c r="B161" s="11">
        <v>29555143</v>
      </c>
      <c r="C161" s="10" t="s">
        <v>1375</v>
      </c>
      <c r="D161" s="11">
        <v>16</v>
      </c>
      <c r="E161" s="10" t="s">
        <v>39</v>
      </c>
      <c r="F161" s="10" t="s">
        <v>1376</v>
      </c>
      <c r="G161" s="3" t="str">
        <f t="shared" si="0"/>
        <v>LIMA</v>
      </c>
      <c r="H161" s="10" t="s">
        <v>170</v>
      </c>
      <c r="I161" s="10" t="s">
        <v>170</v>
      </c>
      <c r="J161" s="10" t="s">
        <v>43</v>
      </c>
      <c r="K161" s="10" t="s">
        <v>120</v>
      </c>
      <c r="L161" s="10" t="s">
        <v>80</v>
      </c>
      <c r="M161" s="10" t="s">
        <v>120</v>
      </c>
      <c r="N161" s="10" t="s">
        <v>43</v>
      </c>
      <c r="O161" s="11" t="s">
        <v>91</v>
      </c>
      <c r="P161" s="10" t="s">
        <v>122</v>
      </c>
      <c r="Q161" s="10" t="s">
        <v>1377</v>
      </c>
      <c r="R161" s="10" t="s">
        <v>1378</v>
      </c>
      <c r="S161" s="10"/>
      <c r="T161" s="10" t="s">
        <v>1379</v>
      </c>
      <c r="U161" s="12" t="s">
        <v>1380</v>
      </c>
      <c r="V161" s="13">
        <v>45435</v>
      </c>
      <c r="W161" s="14">
        <v>0.76458333333333328</v>
      </c>
      <c r="X161" s="13">
        <v>39291</v>
      </c>
      <c r="Y161" s="10" t="s">
        <v>53</v>
      </c>
      <c r="Z161" s="13">
        <v>45434</v>
      </c>
      <c r="AA161" s="14">
        <v>0.91666666666666663</v>
      </c>
      <c r="AB161" s="10" t="b">
        <v>0</v>
      </c>
      <c r="AC161" s="9">
        <f t="shared" si="1"/>
        <v>0</v>
      </c>
      <c r="AD161" s="13">
        <v>45446</v>
      </c>
      <c r="AE161" s="14">
        <v>0.4375</v>
      </c>
      <c r="AF161" s="11" t="s">
        <v>1381</v>
      </c>
      <c r="AG161" s="11" t="s">
        <v>1382</v>
      </c>
      <c r="AH161" s="15">
        <v>-118768271</v>
      </c>
      <c r="AI161" s="15">
        <v>-7707448207</v>
      </c>
      <c r="AJ161" s="10" t="b">
        <v>1</v>
      </c>
      <c r="AK161" s="10" t="s">
        <v>1383</v>
      </c>
    </row>
    <row r="162" spans="1:37" ht="13.2" x14ac:dyDescent="0.25">
      <c r="A162" s="3" t="s">
        <v>1384</v>
      </c>
      <c r="B162" s="4">
        <v>29553972</v>
      </c>
      <c r="C162" s="3" t="s">
        <v>1385</v>
      </c>
      <c r="D162" s="4">
        <v>15</v>
      </c>
      <c r="E162" s="3" t="s">
        <v>39</v>
      </c>
      <c r="F162" s="3" t="s">
        <v>1386</v>
      </c>
      <c r="G162" s="3" t="str">
        <f t="shared" si="0"/>
        <v>AREQUIPA</v>
      </c>
      <c r="H162" s="3" t="s">
        <v>69</v>
      </c>
      <c r="I162" s="3" t="s">
        <v>42</v>
      </c>
      <c r="J162" s="3" t="s">
        <v>875</v>
      </c>
      <c r="K162" s="3" t="s">
        <v>44</v>
      </c>
      <c r="L162" s="3" t="s">
        <v>80</v>
      </c>
      <c r="M162" s="3" t="s">
        <v>46</v>
      </c>
      <c r="N162" s="3" t="s">
        <v>929</v>
      </c>
      <c r="O162" s="4" t="s">
        <v>59</v>
      </c>
      <c r="P162" s="3" t="s">
        <v>48</v>
      </c>
      <c r="Q162" s="3" t="s">
        <v>1387</v>
      </c>
      <c r="R162" s="3" t="s">
        <v>1388</v>
      </c>
      <c r="S162" s="3" t="s">
        <v>1389</v>
      </c>
      <c r="T162" s="3" t="s">
        <v>1390</v>
      </c>
      <c r="U162" s="5" t="s">
        <v>1391</v>
      </c>
      <c r="V162" s="6">
        <v>45435</v>
      </c>
      <c r="W162" s="7">
        <v>0.6565509259259259</v>
      </c>
      <c r="X162" s="6">
        <v>39824</v>
      </c>
      <c r="Y162" s="3" t="s">
        <v>53</v>
      </c>
      <c r="Z162" s="6">
        <v>45434</v>
      </c>
      <c r="AA162" s="7">
        <v>0.8125</v>
      </c>
      <c r="AB162" s="3" t="b">
        <v>0</v>
      </c>
      <c r="AC162" s="9">
        <f t="shared" si="1"/>
        <v>0</v>
      </c>
      <c r="AD162" s="6">
        <v>45446</v>
      </c>
      <c r="AE162" s="7">
        <v>0.39652777777777776</v>
      </c>
      <c r="AF162" s="9">
        <v>2780166667</v>
      </c>
      <c r="AG162" s="9">
        <v>2025722222</v>
      </c>
      <c r="AH162" s="9">
        <v>-163896471</v>
      </c>
      <c r="AI162" s="9">
        <v>-715174543</v>
      </c>
      <c r="AJ162" s="3" t="b">
        <v>1</v>
      </c>
      <c r="AK162" s="3" t="s">
        <v>1392</v>
      </c>
    </row>
    <row r="163" spans="1:37" ht="13.2" x14ac:dyDescent="0.25">
      <c r="A163" s="10" t="s">
        <v>720</v>
      </c>
      <c r="B163" s="11">
        <v>29553918</v>
      </c>
      <c r="C163" s="10" t="s">
        <v>1393</v>
      </c>
      <c r="D163" s="11">
        <v>15</v>
      </c>
      <c r="E163" s="10" t="s">
        <v>39</v>
      </c>
      <c r="F163" s="10" t="s">
        <v>1394</v>
      </c>
      <c r="G163" s="3" t="str">
        <f t="shared" si="0"/>
        <v>HUANUCO</v>
      </c>
      <c r="H163" s="10" t="s">
        <v>41</v>
      </c>
      <c r="I163" s="10" t="s">
        <v>42</v>
      </c>
      <c r="J163" s="10" t="s">
        <v>43</v>
      </c>
      <c r="K163" s="10" t="s">
        <v>44</v>
      </c>
      <c r="L163" s="10" t="s">
        <v>45</v>
      </c>
      <c r="M163" s="10" t="s">
        <v>209</v>
      </c>
      <c r="N163" s="10" t="s">
        <v>43</v>
      </c>
      <c r="O163" s="11" t="s">
        <v>1095</v>
      </c>
      <c r="P163" s="10" t="s">
        <v>48</v>
      </c>
      <c r="Q163" s="10" t="s">
        <v>1395</v>
      </c>
      <c r="R163" s="10" t="s">
        <v>1396</v>
      </c>
      <c r="S163" s="10" t="s">
        <v>1397</v>
      </c>
      <c r="T163" s="10" t="s">
        <v>1398</v>
      </c>
      <c r="U163" s="12" t="s">
        <v>1399</v>
      </c>
      <c r="V163" s="13">
        <v>45435</v>
      </c>
      <c r="W163" s="14">
        <v>0.65358796296296295</v>
      </c>
      <c r="X163" s="13">
        <v>39695</v>
      </c>
      <c r="Y163" s="10" t="s">
        <v>53</v>
      </c>
      <c r="Z163" s="13">
        <v>45434</v>
      </c>
      <c r="AA163" s="14">
        <v>0.77777777777777779</v>
      </c>
      <c r="AB163" s="10" t="b">
        <v>0</v>
      </c>
      <c r="AC163" s="9">
        <f t="shared" si="1"/>
        <v>0</v>
      </c>
      <c r="AD163" s="13"/>
      <c r="AE163" s="14"/>
      <c r="AF163" s="11"/>
      <c r="AG163" s="15">
        <v>2101944444</v>
      </c>
      <c r="AH163" s="11" t="s">
        <v>915</v>
      </c>
      <c r="AI163" s="15">
        <v>-75833333</v>
      </c>
      <c r="AJ163" s="10" t="b">
        <v>1</v>
      </c>
      <c r="AK163" s="10" t="s">
        <v>1400</v>
      </c>
    </row>
    <row r="164" spans="1:37" ht="13.2" x14ac:dyDescent="0.25">
      <c r="A164" s="3" t="s">
        <v>1401</v>
      </c>
      <c r="B164" s="4">
        <v>29567803</v>
      </c>
      <c r="C164" s="3" t="s">
        <v>1402</v>
      </c>
      <c r="D164" s="4">
        <v>17</v>
      </c>
      <c r="E164" s="3" t="s">
        <v>39</v>
      </c>
      <c r="F164" s="3" t="s">
        <v>1403</v>
      </c>
      <c r="G164" s="3" t="str">
        <f t="shared" si="0"/>
        <v>AREQUIPA</v>
      </c>
      <c r="H164" s="3" t="s">
        <v>41</v>
      </c>
      <c r="I164" s="3" t="s">
        <v>42</v>
      </c>
      <c r="J164" s="3" t="s">
        <v>43</v>
      </c>
      <c r="K164" s="3" t="s">
        <v>44</v>
      </c>
      <c r="L164" s="3" t="s">
        <v>45</v>
      </c>
      <c r="M164" s="3" t="s">
        <v>46</v>
      </c>
      <c r="N164" s="3" t="s">
        <v>43</v>
      </c>
      <c r="O164" s="4" t="s">
        <v>601</v>
      </c>
      <c r="P164" s="3" t="s">
        <v>48</v>
      </c>
      <c r="Q164" s="3" t="s">
        <v>1404</v>
      </c>
      <c r="R164" s="3" t="s">
        <v>1405</v>
      </c>
      <c r="S164" s="3" t="s">
        <v>1406</v>
      </c>
      <c r="T164" s="3" t="s">
        <v>1407</v>
      </c>
      <c r="U164" s="5" t="s">
        <v>1408</v>
      </c>
      <c r="V164" s="6">
        <v>45437</v>
      </c>
      <c r="W164" s="7">
        <v>0.4710300925925926</v>
      </c>
      <c r="X164" s="6">
        <v>38890</v>
      </c>
      <c r="Y164" s="3" t="s">
        <v>53</v>
      </c>
      <c r="Z164" s="6">
        <v>45434</v>
      </c>
      <c r="AA164" s="7">
        <v>0.70833333333333337</v>
      </c>
      <c r="AB164" s="3" t="b">
        <v>0</v>
      </c>
      <c r="AC164" s="9">
        <f t="shared" si="1"/>
        <v>0</v>
      </c>
      <c r="AD164" s="6">
        <v>45446</v>
      </c>
      <c r="AE164" s="7">
        <v>0.3347222222222222</v>
      </c>
      <c r="AF164" s="9">
        <v>2790333333</v>
      </c>
      <c r="AG164" s="9">
        <v>6630472222</v>
      </c>
      <c r="AH164" s="9">
        <v>-163645138</v>
      </c>
      <c r="AI164" s="9">
        <v>-715220506</v>
      </c>
      <c r="AJ164" s="3" t="b">
        <v>1</v>
      </c>
      <c r="AK164" s="3" t="s">
        <v>1409</v>
      </c>
    </row>
    <row r="165" spans="1:37" ht="13.2" x14ac:dyDescent="0.25">
      <c r="A165" s="10" t="s">
        <v>1410</v>
      </c>
      <c r="B165" s="11">
        <v>29548564</v>
      </c>
      <c r="C165" s="10" t="s">
        <v>1411</v>
      </c>
      <c r="D165" s="11">
        <v>15</v>
      </c>
      <c r="E165" s="10" t="s">
        <v>39</v>
      </c>
      <c r="F165" s="10" t="s">
        <v>1412</v>
      </c>
      <c r="G165" s="3" t="str">
        <f t="shared" si="0"/>
        <v>AREQUIPA</v>
      </c>
      <c r="H165" s="10" t="s">
        <v>69</v>
      </c>
      <c r="I165" s="10" t="s">
        <v>42</v>
      </c>
      <c r="J165" s="10" t="s">
        <v>43</v>
      </c>
      <c r="K165" s="10" t="s">
        <v>44</v>
      </c>
      <c r="L165" s="10" t="s">
        <v>45</v>
      </c>
      <c r="M165" s="10" t="s">
        <v>46</v>
      </c>
      <c r="N165" s="10" t="s">
        <v>43</v>
      </c>
      <c r="O165" s="11" t="s">
        <v>484</v>
      </c>
      <c r="P165" s="10" t="s">
        <v>48</v>
      </c>
      <c r="Q165" s="10" t="s">
        <v>1413</v>
      </c>
      <c r="R165" s="10" t="s">
        <v>1414</v>
      </c>
      <c r="S165" s="10" t="s">
        <v>1415</v>
      </c>
      <c r="T165" s="10" t="s">
        <v>1416</v>
      </c>
      <c r="U165" s="12" t="s">
        <v>1417</v>
      </c>
      <c r="V165" s="13">
        <v>45435</v>
      </c>
      <c r="W165" s="14">
        <v>3.9930555555555552E-3</v>
      </c>
      <c r="X165" s="13">
        <v>39710</v>
      </c>
      <c r="Y165" s="10" t="s">
        <v>53</v>
      </c>
      <c r="Z165" s="13">
        <v>45434</v>
      </c>
      <c r="AA165" s="14">
        <v>0.66666666666666663</v>
      </c>
      <c r="AB165" s="10" t="b">
        <v>0</v>
      </c>
      <c r="AC165" s="9">
        <f t="shared" si="1"/>
        <v>0</v>
      </c>
      <c r="AD165" s="13">
        <v>45446</v>
      </c>
      <c r="AE165" s="14">
        <v>0.33333333333333331</v>
      </c>
      <c r="AF165" s="11">
        <v>280</v>
      </c>
      <c r="AG165" s="15">
        <v>8095833333</v>
      </c>
      <c r="AH165" s="15">
        <v>-164210931</v>
      </c>
      <c r="AI165" s="15">
        <v>-7147492796</v>
      </c>
      <c r="AJ165" s="10" t="b">
        <v>1</v>
      </c>
      <c r="AK165" s="10" t="s">
        <v>1418</v>
      </c>
    </row>
    <row r="166" spans="1:37" ht="13.2" x14ac:dyDescent="0.25">
      <c r="A166" s="3" t="s">
        <v>1419</v>
      </c>
      <c r="B166" s="4">
        <v>29547924</v>
      </c>
      <c r="C166" s="3" t="s">
        <v>1420</v>
      </c>
      <c r="D166" s="4">
        <v>14</v>
      </c>
      <c r="E166" s="3" t="s">
        <v>39</v>
      </c>
      <c r="F166" s="3" t="s">
        <v>1421</v>
      </c>
      <c r="G166" s="3" t="str">
        <f t="shared" si="0"/>
        <v>CUSCO</v>
      </c>
      <c r="H166" s="3" t="s">
        <v>170</v>
      </c>
      <c r="I166" s="3" t="s">
        <v>42</v>
      </c>
      <c r="J166" s="3" t="s">
        <v>43</v>
      </c>
      <c r="K166" s="3" t="s">
        <v>1422</v>
      </c>
      <c r="L166" s="3" t="s">
        <v>45</v>
      </c>
      <c r="M166" s="3" t="s">
        <v>46</v>
      </c>
      <c r="N166" s="3" t="s">
        <v>121</v>
      </c>
      <c r="O166" s="4" t="s">
        <v>152</v>
      </c>
      <c r="P166" s="3" t="s">
        <v>48</v>
      </c>
      <c r="Q166" s="3" t="s">
        <v>1423</v>
      </c>
      <c r="R166" s="3" t="s">
        <v>1424</v>
      </c>
      <c r="S166" s="3"/>
      <c r="T166" s="3" t="s">
        <v>1425</v>
      </c>
      <c r="U166" s="5" t="s">
        <v>1426</v>
      </c>
      <c r="V166" s="6">
        <v>45434</v>
      </c>
      <c r="W166" s="7">
        <v>0.91760416666666667</v>
      </c>
      <c r="X166" s="6">
        <v>40260</v>
      </c>
      <c r="Y166" s="3" t="s">
        <v>53</v>
      </c>
      <c r="Z166" s="6">
        <v>45434</v>
      </c>
      <c r="AA166" s="7">
        <v>0.60416666666666663</v>
      </c>
      <c r="AB166" s="3" t="b">
        <v>0</v>
      </c>
      <c r="AC166" s="9">
        <f t="shared" si="1"/>
        <v>0</v>
      </c>
      <c r="AD166" s="6">
        <v>45446</v>
      </c>
      <c r="AE166" s="7">
        <v>0.2951388888888889</v>
      </c>
      <c r="AF166" s="9">
        <v>2805833333</v>
      </c>
      <c r="AG166" s="20">
        <v>1214615</v>
      </c>
      <c r="AH166" s="9">
        <v>-135170887</v>
      </c>
      <c r="AI166" s="9">
        <v>-719785356</v>
      </c>
      <c r="AJ166" s="3" t="b">
        <v>1</v>
      </c>
      <c r="AK166" s="3" t="s">
        <v>1427</v>
      </c>
    </row>
    <row r="167" spans="1:37" ht="13.2" x14ac:dyDescent="0.25">
      <c r="A167" s="10" t="s">
        <v>1428</v>
      </c>
      <c r="B167" s="11">
        <v>29547711</v>
      </c>
      <c r="C167" s="10" t="s">
        <v>1429</v>
      </c>
      <c r="D167" s="11">
        <v>13</v>
      </c>
      <c r="E167" s="10" t="s">
        <v>39</v>
      </c>
      <c r="F167" s="10" t="s">
        <v>1430</v>
      </c>
      <c r="G167" s="3" t="str">
        <f t="shared" si="0"/>
        <v>LIMA</v>
      </c>
      <c r="H167" s="10" t="s">
        <v>69</v>
      </c>
      <c r="I167" s="10" t="s">
        <v>42</v>
      </c>
      <c r="J167" s="10" t="s">
        <v>43</v>
      </c>
      <c r="K167" s="10" t="s">
        <v>44</v>
      </c>
      <c r="L167" s="10" t="s">
        <v>45</v>
      </c>
      <c r="M167" s="10" t="s">
        <v>46</v>
      </c>
      <c r="N167" s="10" t="s">
        <v>43</v>
      </c>
      <c r="O167" s="11" t="s">
        <v>1344</v>
      </c>
      <c r="P167" s="10" t="s">
        <v>48</v>
      </c>
      <c r="Q167" s="10" t="s">
        <v>1431</v>
      </c>
      <c r="R167" s="10" t="s">
        <v>1432</v>
      </c>
      <c r="S167" s="10" t="s">
        <v>471</v>
      </c>
      <c r="T167" s="10" t="s">
        <v>1433</v>
      </c>
      <c r="U167" s="12" t="s">
        <v>1434</v>
      </c>
      <c r="V167" s="13">
        <v>45434</v>
      </c>
      <c r="W167" s="14">
        <v>0.88828703703703704</v>
      </c>
      <c r="X167" s="13">
        <v>40427</v>
      </c>
      <c r="Y167" s="10" t="s">
        <v>53</v>
      </c>
      <c r="Z167" s="13">
        <v>45434</v>
      </c>
      <c r="AA167" s="14">
        <v>0.54166666666666663</v>
      </c>
      <c r="AB167" s="10" t="b">
        <v>0</v>
      </c>
      <c r="AC167" s="9">
        <f t="shared" si="1"/>
        <v>0</v>
      </c>
      <c r="AD167" s="13"/>
      <c r="AE167" s="14"/>
      <c r="AF167" s="11"/>
      <c r="AG167" s="15">
        <v>8318888889</v>
      </c>
      <c r="AH167" s="15">
        <v>-120641355</v>
      </c>
      <c r="AI167" s="15">
        <v>-770295563</v>
      </c>
      <c r="AJ167" s="10" t="b">
        <v>1</v>
      </c>
      <c r="AK167" s="10" t="s">
        <v>1435</v>
      </c>
    </row>
    <row r="168" spans="1:37" ht="13.2" x14ac:dyDescent="0.25">
      <c r="A168" s="3" t="s">
        <v>1436</v>
      </c>
      <c r="B168" s="4">
        <v>29548750</v>
      </c>
      <c r="C168" s="3" t="s">
        <v>1437</v>
      </c>
      <c r="D168" s="4">
        <v>15</v>
      </c>
      <c r="E168" s="3" t="s">
        <v>39</v>
      </c>
      <c r="F168" s="3" t="s">
        <v>1438</v>
      </c>
      <c r="G168" s="3" t="str">
        <f t="shared" si="0"/>
        <v>LIMA</v>
      </c>
      <c r="H168" s="3" t="s">
        <v>90</v>
      </c>
      <c r="I168" s="3" t="s">
        <v>42</v>
      </c>
      <c r="J168" s="3" t="s">
        <v>43</v>
      </c>
      <c r="K168" s="3" t="s">
        <v>44</v>
      </c>
      <c r="L168" s="3" t="s">
        <v>45</v>
      </c>
      <c r="M168" s="3" t="s">
        <v>46</v>
      </c>
      <c r="N168" s="3" t="s">
        <v>43</v>
      </c>
      <c r="O168" s="18">
        <v>45444</v>
      </c>
      <c r="P168" s="3" t="s">
        <v>48</v>
      </c>
      <c r="Q168" s="3" t="s">
        <v>1439</v>
      </c>
      <c r="R168" s="3" t="s">
        <v>1440</v>
      </c>
      <c r="S168" s="3"/>
      <c r="T168" s="3" t="s">
        <v>1441</v>
      </c>
      <c r="U168" s="5" t="s">
        <v>1442</v>
      </c>
      <c r="V168" s="6">
        <v>45435</v>
      </c>
      <c r="W168" s="7">
        <v>6.8402777777777785E-2</v>
      </c>
      <c r="X168" s="8">
        <v>39745</v>
      </c>
      <c r="Y168" s="3" t="s">
        <v>53</v>
      </c>
      <c r="Z168" s="6">
        <v>45434</v>
      </c>
      <c r="AA168" s="7">
        <v>0.54166666666666663</v>
      </c>
      <c r="AB168" s="3" t="b">
        <v>0</v>
      </c>
      <c r="AC168" s="9">
        <f t="shared" si="1"/>
        <v>0</v>
      </c>
      <c r="AD168" s="6"/>
      <c r="AE168" s="7"/>
      <c r="AF168" s="4"/>
      <c r="AG168" s="9">
        <v>1264166667</v>
      </c>
      <c r="AH168" s="9">
        <v>-1204439416</v>
      </c>
      <c r="AI168" s="9">
        <v>-7704169692</v>
      </c>
      <c r="AJ168" s="3" t="b">
        <v>1</v>
      </c>
      <c r="AK168" s="3" t="s">
        <v>1443</v>
      </c>
    </row>
    <row r="169" spans="1:37" ht="13.2" x14ac:dyDescent="0.25">
      <c r="A169" s="10" t="s">
        <v>1444</v>
      </c>
      <c r="B169" s="11">
        <v>29550291</v>
      </c>
      <c r="C169" s="10" t="s">
        <v>1445</v>
      </c>
      <c r="D169" s="11">
        <v>14</v>
      </c>
      <c r="E169" s="10" t="s">
        <v>39</v>
      </c>
      <c r="F169" s="10" t="s">
        <v>1446</v>
      </c>
      <c r="G169" s="3" t="str">
        <f t="shared" si="0"/>
        <v>PIURA</v>
      </c>
      <c r="H169" s="10" t="s">
        <v>41</v>
      </c>
      <c r="I169" s="10" t="s">
        <v>42</v>
      </c>
      <c r="J169" s="10" t="s">
        <v>43</v>
      </c>
      <c r="K169" s="10" t="s">
        <v>120</v>
      </c>
      <c r="L169" s="10" t="s">
        <v>120</v>
      </c>
      <c r="M169" s="10" t="s">
        <v>120</v>
      </c>
      <c r="N169" s="10" t="s">
        <v>43</v>
      </c>
      <c r="O169" s="11" t="s">
        <v>59</v>
      </c>
      <c r="P169" s="10" t="s">
        <v>48</v>
      </c>
      <c r="Q169" s="10" t="s">
        <v>1447</v>
      </c>
      <c r="R169" s="10" t="s">
        <v>1448</v>
      </c>
      <c r="S169" s="10"/>
      <c r="T169" s="10" t="s">
        <v>1449</v>
      </c>
      <c r="U169" s="12" t="s">
        <v>1450</v>
      </c>
      <c r="V169" s="13">
        <v>45435</v>
      </c>
      <c r="W169" s="14">
        <v>0.41946759259259259</v>
      </c>
      <c r="X169" s="13">
        <v>40118</v>
      </c>
      <c r="Y169" s="10" t="s">
        <v>53</v>
      </c>
      <c r="Z169" s="13">
        <v>45434</v>
      </c>
      <c r="AA169" s="14">
        <v>0.54166666666666663</v>
      </c>
      <c r="AB169" s="10" t="b">
        <v>0</v>
      </c>
      <c r="AC169" s="9">
        <f t="shared" si="1"/>
        <v>0</v>
      </c>
      <c r="AD169" s="13"/>
      <c r="AE169" s="14"/>
      <c r="AF169" s="11"/>
      <c r="AG169" s="15">
        <v>2106722222</v>
      </c>
      <c r="AH169" s="15">
        <v>-41805478</v>
      </c>
      <c r="AI169" s="15">
        <v>-811409962</v>
      </c>
      <c r="AJ169" s="10" t="b">
        <v>1</v>
      </c>
      <c r="AK169" s="10" t="s">
        <v>1451</v>
      </c>
    </row>
    <row r="170" spans="1:37" ht="13.2" x14ac:dyDescent="0.25">
      <c r="A170" s="3" t="s">
        <v>363</v>
      </c>
      <c r="B170" s="4">
        <v>29559615</v>
      </c>
      <c r="C170" s="3" t="s">
        <v>1452</v>
      </c>
      <c r="D170" s="4">
        <v>15</v>
      </c>
      <c r="E170" s="3" t="s">
        <v>39</v>
      </c>
      <c r="F170" s="3" t="s">
        <v>1453</v>
      </c>
      <c r="G170" s="3" t="str">
        <f t="shared" si="0"/>
        <v>HUANUCO</v>
      </c>
      <c r="H170" s="3" t="s">
        <v>170</v>
      </c>
      <c r="I170" s="3" t="s">
        <v>42</v>
      </c>
      <c r="J170" s="3" t="s">
        <v>43</v>
      </c>
      <c r="K170" s="3" t="s">
        <v>120</v>
      </c>
      <c r="L170" s="3" t="s">
        <v>45</v>
      </c>
      <c r="M170" s="3" t="s">
        <v>46</v>
      </c>
      <c r="N170" s="3" t="s">
        <v>43</v>
      </c>
      <c r="O170" s="18">
        <v>45444</v>
      </c>
      <c r="P170" s="3" t="s">
        <v>48</v>
      </c>
      <c r="Q170" s="3" t="s">
        <v>1454</v>
      </c>
      <c r="R170" s="3" t="s">
        <v>1455</v>
      </c>
      <c r="S170" s="3"/>
      <c r="T170" s="3" t="s">
        <v>1456</v>
      </c>
      <c r="U170" s="5" t="s">
        <v>1457</v>
      </c>
      <c r="V170" s="6">
        <v>45436</v>
      </c>
      <c r="W170" s="7">
        <v>0.48182870370370373</v>
      </c>
      <c r="X170" s="6">
        <v>39948</v>
      </c>
      <c r="Y170" s="3" t="s">
        <v>53</v>
      </c>
      <c r="Z170" s="6">
        <v>45434</v>
      </c>
      <c r="AA170" s="7">
        <v>0.52083333333333337</v>
      </c>
      <c r="AB170" s="3" t="b">
        <v>0</v>
      </c>
      <c r="AC170" s="9">
        <f t="shared" si="1"/>
        <v>0</v>
      </c>
      <c r="AD170" s="6"/>
      <c r="AE170" s="7"/>
      <c r="AF170" s="4"/>
      <c r="AG170" s="9">
        <v>4706388889</v>
      </c>
      <c r="AH170" s="9">
        <v>-99521512</v>
      </c>
      <c r="AI170" s="9">
        <v>-762508855</v>
      </c>
      <c r="AJ170" s="3" t="b">
        <v>1</v>
      </c>
      <c r="AK170" s="3" t="s">
        <v>1458</v>
      </c>
    </row>
    <row r="171" spans="1:37" ht="13.2" x14ac:dyDescent="0.25">
      <c r="A171" s="10" t="s">
        <v>720</v>
      </c>
      <c r="B171" s="11">
        <v>29562928</v>
      </c>
      <c r="C171" s="10" t="s">
        <v>1459</v>
      </c>
      <c r="D171" s="11">
        <v>15</v>
      </c>
      <c r="E171" s="10" t="s">
        <v>39</v>
      </c>
      <c r="F171" s="10" t="s">
        <v>1460</v>
      </c>
      <c r="G171" s="3" t="str">
        <f t="shared" si="0"/>
        <v>HUANUCO</v>
      </c>
      <c r="H171" s="10" t="s">
        <v>69</v>
      </c>
      <c r="I171" s="10" t="s">
        <v>42</v>
      </c>
      <c r="J171" s="10" t="s">
        <v>43</v>
      </c>
      <c r="K171" s="10" t="s">
        <v>44</v>
      </c>
      <c r="L171" s="10" t="s">
        <v>45</v>
      </c>
      <c r="M171" s="10" t="s">
        <v>46</v>
      </c>
      <c r="N171" s="10" t="s">
        <v>43</v>
      </c>
      <c r="O171" s="16">
        <v>45413</v>
      </c>
      <c r="P171" s="10" t="s">
        <v>48</v>
      </c>
      <c r="Q171" s="10" t="s">
        <v>1461</v>
      </c>
      <c r="R171" s="10" t="s">
        <v>1462</v>
      </c>
      <c r="S171" s="10" t="s">
        <v>342</v>
      </c>
      <c r="T171" s="10" t="s">
        <v>1463</v>
      </c>
      <c r="U171" s="12" t="s">
        <v>1464</v>
      </c>
      <c r="V171" s="13">
        <v>45436</v>
      </c>
      <c r="W171" s="14">
        <v>0.69579861111111108</v>
      </c>
      <c r="X171" s="13">
        <v>39664</v>
      </c>
      <c r="Y171" s="10" t="s">
        <v>53</v>
      </c>
      <c r="Z171" s="13">
        <v>45434</v>
      </c>
      <c r="AA171" s="14">
        <v>0.52083333333333337</v>
      </c>
      <c r="AB171" s="10" t="b">
        <v>1</v>
      </c>
      <c r="AC171" s="9">
        <f t="shared" si="1"/>
        <v>1</v>
      </c>
      <c r="AD171" s="13">
        <v>45445</v>
      </c>
      <c r="AE171" s="14">
        <v>0.91666666666666663</v>
      </c>
      <c r="AF171" s="11" t="s">
        <v>1465</v>
      </c>
      <c r="AG171" s="15">
        <v>5219916667</v>
      </c>
      <c r="AH171" s="11" t="s">
        <v>915</v>
      </c>
      <c r="AI171" s="15">
        <v>-75833333</v>
      </c>
      <c r="AJ171" s="10" t="b">
        <v>1</v>
      </c>
      <c r="AK171" s="10" t="s">
        <v>1466</v>
      </c>
    </row>
    <row r="172" spans="1:37" ht="13.2" x14ac:dyDescent="0.25">
      <c r="A172" s="3" t="s">
        <v>1467</v>
      </c>
      <c r="B172" s="4">
        <v>29554533</v>
      </c>
      <c r="C172" s="3" t="s">
        <v>1468</v>
      </c>
      <c r="D172" s="4">
        <v>17</v>
      </c>
      <c r="E172" s="3" t="s">
        <v>39</v>
      </c>
      <c r="F172" s="3" t="s">
        <v>1469</v>
      </c>
      <c r="G172" s="3" t="str">
        <f t="shared" si="0"/>
        <v>LIMA</v>
      </c>
      <c r="H172" s="3" t="s">
        <v>69</v>
      </c>
      <c r="I172" s="3" t="s">
        <v>312</v>
      </c>
      <c r="J172" s="3" t="s">
        <v>1470</v>
      </c>
      <c r="K172" s="3" t="s">
        <v>44</v>
      </c>
      <c r="L172" s="3" t="s">
        <v>45</v>
      </c>
      <c r="M172" s="3" t="s">
        <v>209</v>
      </c>
      <c r="N172" s="3" t="s">
        <v>43</v>
      </c>
      <c r="O172" s="4" t="s">
        <v>172</v>
      </c>
      <c r="P172" s="3" t="s">
        <v>48</v>
      </c>
      <c r="Q172" s="3" t="s">
        <v>1471</v>
      </c>
      <c r="R172" s="3" t="s">
        <v>1472</v>
      </c>
      <c r="S172" s="3"/>
      <c r="T172" s="3" t="s">
        <v>1473</v>
      </c>
      <c r="U172" s="5" t="s">
        <v>1474</v>
      </c>
      <c r="V172" s="6">
        <v>45435</v>
      </c>
      <c r="W172" s="7">
        <v>0.69688657407407406</v>
      </c>
      <c r="X172" s="6">
        <v>39091</v>
      </c>
      <c r="Y172" s="3" t="s">
        <v>53</v>
      </c>
      <c r="Z172" s="6">
        <v>45434</v>
      </c>
      <c r="AA172" s="7">
        <v>0.5</v>
      </c>
      <c r="AB172" s="3" t="b">
        <v>0</v>
      </c>
      <c r="AC172" s="9">
        <f t="shared" si="1"/>
        <v>0</v>
      </c>
      <c r="AD172" s="6"/>
      <c r="AE172" s="7"/>
      <c r="AF172" s="4"/>
      <c r="AG172" s="9">
        <v>2872527778</v>
      </c>
      <c r="AH172" s="9">
        <v>-119410384</v>
      </c>
      <c r="AI172" s="9">
        <v>-770633449</v>
      </c>
      <c r="AJ172" s="3" t="b">
        <v>1</v>
      </c>
      <c r="AK172" s="3" t="s">
        <v>1475</v>
      </c>
    </row>
    <row r="173" spans="1:37" ht="13.2" x14ac:dyDescent="0.25">
      <c r="A173" s="10" t="s">
        <v>1476</v>
      </c>
      <c r="B173" s="11">
        <v>29542248</v>
      </c>
      <c r="C173" s="10" t="s">
        <v>1477</v>
      </c>
      <c r="D173" s="11">
        <v>15</v>
      </c>
      <c r="E173" s="10" t="s">
        <v>39</v>
      </c>
      <c r="F173" s="10" t="s">
        <v>1478</v>
      </c>
      <c r="G173" s="3" t="str">
        <f t="shared" si="0"/>
        <v>PIURA</v>
      </c>
      <c r="H173" s="10" t="s">
        <v>69</v>
      </c>
      <c r="I173" s="10" t="s">
        <v>42</v>
      </c>
      <c r="J173" s="10" t="s">
        <v>43</v>
      </c>
      <c r="K173" s="10" t="s">
        <v>44</v>
      </c>
      <c r="L173" s="10" t="s">
        <v>45</v>
      </c>
      <c r="M173" s="10" t="s">
        <v>209</v>
      </c>
      <c r="N173" s="10" t="s">
        <v>43</v>
      </c>
      <c r="O173" s="11" t="s">
        <v>484</v>
      </c>
      <c r="P173" s="10" t="s">
        <v>48</v>
      </c>
      <c r="Q173" s="10" t="s">
        <v>1479</v>
      </c>
      <c r="R173" s="10" t="s">
        <v>1480</v>
      </c>
      <c r="S173" s="10" t="s">
        <v>1481</v>
      </c>
      <c r="T173" s="10" t="s">
        <v>1482</v>
      </c>
      <c r="U173" s="12" t="s">
        <v>1483</v>
      </c>
      <c r="V173" s="13">
        <v>45434</v>
      </c>
      <c r="W173" s="14">
        <v>0.45311342592592591</v>
      </c>
      <c r="X173" s="13">
        <v>39697</v>
      </c>
      <c r="Y173" s="10" t="s">
        <v>53</v>
      </c>
      <c r="Z173" s="13">
        <v>45434</v>
      </c>
      <c r="AA173" s="14">
        <v>0.42708333333333331</v>
      </c>
      <c r="AB173" s="10" t="b">
        <v>0</v>
      </c>
      <c r="AC173" s="9">
        <f t="shared" si="1"/>
        <v>0</v>
      </c>
      <c r="AD173" s="13">
        <v>45445</v>
      </c>
      <c r="AE173" s="14">
        <v>0.85416666666666663</v>
      </c>
      <c r="AF173" s="11" t="s">
        <v>1484</v>
      </c>
      <c r="AG173" s="15">
        <v>624722222</v>
      </c>
      <c r="AH173" s="15">
        <v>-134172419</v>
      </c>
      <c r="AI173" s="15">
        <v>-7203402793</v>
      </c>
      <c r="AJ173" s="10" t="b">
        <v>1</v>
      </c>
      <c r="AK173" s="10" t="s">
        <v>1485</v>
      </c>
    </row>
    <row r="174" spans="1:37" ht="13.2" x14ac:dyDescent="0.25">
      <c r="A174" s="3" t="s">
        <v>1486</v>
      </c>
      <c r="B174" s="4">
        <v>29541621</v>
      </c>
      <c r="C174" s="3" t="s">
        <v>1487</v>
      </c>
      <c r="D174" s="4">
        <v>15</v>
      </c>
      <c r="E174" s="3" t="s">
        <v>39</v>
      </c>
      <c r="F174" s="3" t="s">
        <v>1488</v>
      </c>
      <c r="G174" s="3" t="str">
        <f t="shared" si="0"/>
        <v>CALLAO</v>
      </c>
      <c r="H174" s="3" t="s">
        <v>170</v>
      </c>
      <c r="I174" s="3" t="s">
        <v>170</v>
      </c>
      <c r="J174" s="3" t="s">
        <v>58</v>
      </c>
      <c r="K174" s="3" t="s">
        <v>120</v>
      </c>
      <c r="L174" s="3" t="s">
        <v>80</v>
      </c>
      <c r="M174" s="3" t="s">
        <v>46</v>
      </c>
      <c r="N174" s="3" t="s">
        <v>142</v>
      </c>
      <c r="O174" s="4" t="s">
        <v>91</v>
      </c>
      <c r="P174" s="3" t="s">
        <v>48</v>
      </c>
      <c r="Q174" s="3" t="s">
        <v>1489</v>
      </c>
      <c r="R174" s="3" t="s">
        <v>1490</v>
      </c>
      <c r="S174" s="3" t="s">
        <v>1491</v>
      </c>
      <c r="T174" s="3" t="s">
        <v>1492</v>
      </c>
      <c r="U174" s="5" t="s">
        <v>1493</v>
      </c>
      <c r="V174" s="6">
        <v>45434</v>
      </c>
      <c r="W174" s="7">
        <v>0.42754629629629631</v>
      </c>
      <c r="X174" s="6">
        <v>39835</v>
      </c>
      <c r="Y174" s="3" t="s">
        <v>53</v>
      </c>
      <c r="Z174" s="6">
        <v>45434</v>
      </c>
      <c r="AA174" s="7">
        <v>0.41666666666666669</v>
      </c>
      <c r="AB174" s="3" t="b">
        <v>0</v>
      </c>
      <c r="AC174" s="9">
        <f t="shared" si="1"/>
        <v>0</v>
      </c>
      <c r="AD174" s="6">
        <v>45445</v>
      </c>
      <c r="AE174" s="7">
        <v>0.77430555555555558</v>
      </c>
      <c r="AF174" s="9">
        <v>2725833333</v>
      </c>
      <c r="AG174" s="9">
        <v>261111111</v>
      </c>
      <c r="AH174" s="9">
        <v>-118773095</v>
      </c>
      <c r="AI174" s="9">
        <v>-771317182</v>
      </c>
      <c r="AJ174" s="3" t="b">
        <v>1</v>
      </c>
      <c r="AK174" s="3" t="s">
        <v>1494</v>
      </c>
    </row>
    <row r="175" spans="1:37" ht="13.2" x14ac:dyDescent="0.25">
      <c r="A175" s="10" t="s">
        <v>1495</v>
      </c>
      <c r="B175" s="11">
        <v>29570494</v>
      </c>
      <c r="C175" s="10" t="s">
        <v>1496</v>
      </c>
      <c r="D175" s="11">
        <v>8</v>
      </c>
      <c r="E175" s="10" t="s">
        <v>39</v>
      </c>
      <c r="F175" s="10" t="s">
        <v>1497</v>
      </c>
      <c r="G175" s="3" t="str">
        <f t="shared" si="0"/>
        <v>AMAZONAS</v>
      </c>
      <c r="H175" s="10" t="s">
        <v>69</v>
      </c>
      <c r="I175" s="10" t="s">
        <v>42</v>
      </c>
      <c r="J175" s="10" t="s">
        <v>43</v>
      </c>
      <c r="K175" s="10" t="s">
        <v>44</v>
      </c>
      <c r="L175" s="10" t="s">
        <v>45</v>
      </c>
      <c r="M175" s="10" t="s">
        <v>1498</v>
      </c>
      <c r="N175" s="10" t="s">
        <v>43</v>
      </c>
      <c r="O175" s="16">
        <v>45292</v>
      </c>
      <c r="P175" s="10" t="s">
        <v>48</v>
      </c>
      <c r="Q175" s="10" t="s">
        <v>732</v>
      </c>
      <c r="R175" s="10" t="s">
        <v>1499</v>
      </c>
      <c r="S175" s="10"/>
      <c r="T175" s="10" t="s">
        <v>1500</v>
      </c>
      <c r="U175" s="12" t="s">
        <v>1501</v>
      </c>
      <c r="V175" s="13">
        <v>45437</v>
      </c>
      <c r="W175" s="14">
        <v>0.79760416666666667</v>
      </c>
      <c r="X175" s="17">
        <v>42013</v>
      </c>
      <c r="Y175" s="10" t="s">
        <v>53</v>
      </c>
      <c r="Z175" s="13">
        <v>45434</v>
      </c>
      <c r="AA175" s="14">
        <v>0.375</v>
      </c>
      <c r="AB175" s="10" t="b">
        <v>0</v>
      </c>
      <c r="AC175" s="9">
        <f t="shared" si="1"/>
        <v>0</v>
      </c>
      <c r="AD175" s="13">
        <v>45445</v>
      </c>
      <c r="AE175" s="14">
        <v>0.77083333333333337</v>
      </c>
      <c r="AF175" s="11" t="s">
        <v>1465</v>
      </c>
      <c r="AG175" s="15">
        <v>821425</v>
      </c>
      <c r="AH175" s="15">
        <v>-499240165</v>
      </c>
      <c r="AI175" s="15">
        <v>-7838297713</v>
      </c>
      <c r="AJ175" s="10" t="b">
        <v>1</v>
      </c>
      <c r="AK175" s="10" t="s">
        <v>1502</v>
      </c>
    </row>
    <row r="176" spans="1:37" ht="13.2" x14ac:dyDescent="0.25">
      <c r="A176" s="3" t="s">
        <v>1503</v>
      </c>
      <c r="B176" s="4">
        <v>29547313</v>
      </c>
      <c r="C176" s="3" t="s">
        <v>1504</v>
      </c>
      <c r="D176" s="4">
        <v>17</v>
      </c>
      <c r="E176" s="3" t="s">
        <v>39</v>
      </c>
      <c r="F176" s="3" t="s">
        <v>1505</v>
      </c>
      <c r="G176" s="3" t="str">
        <f t="shared" si="0"/>
        <v>PIURA</v>
      </c>
      <c r="H176" s="3" t="s">
        <v>69</v>
      </c>
      <c r="I176" s="3" t="s">
        <v>42</v>
      </c>
      <c r="J176" s="3" t="s">
        <v>43</v>
      </c>
      <c r="K176" s="3" t="s">
        <v>44</v>
      </c>
      <c r="L176" s="3" t="s">
        <v>45</v>
      </c>
      <c r="M176" s="3" t="s">
        <v>70</v>
      </c>
      <c r="N176" s="3" t="s">
        <v>43</v>
      </c>
      <c r="O176" s="4" t="s">
        <v>59</v>
      </c>
      <c r="P176" s="3" t="s">
        <v>48</v>
      </c>
      <c r="Q176" s="3" t="s">
        <v>1506</v>
      </c>
      <c r="R176" s="3" t="s">
        <v>1507</v>
      </c>
      <c r="S176" s="3"/>
      <c r="T176" s="3" t="s">
        <v>1508</v>
      </c>
      <c r="U176" s="5" t="s">
        <v>1509</v>
      </c>
      <c r="V176" s="6">
        <v>45434</v>
      </c>
      <c r="W176" s="7">
        <v>0.83361111111111108</v>
      </c>
      <c r="X176" s="6">
        <v>38962</v>
      </c>
      <c r="Y176" s="3" t="s">
        <v>53</v>
      </c>
      <c r="Z176" s="6">
        <v>45434</v>
      </c>
      <c r="AA176" s="7">
        <v>0.29166666666666669</v>
      </c>
      <c r="AB176" s="3" t="b">
        <v>0</v>
      </c>
      <c r="AC176" s="9">
        <f t="shared" si="1"/>
        <v>0</v>
      </c>
      <c r="AD176" s="6">
        <v>45445</v>
      </c>
      <c r="AE176" s="7">
        <v>0.75</v>
      </c>
      <c r="AF176" s="4">
        <v>275</v>
      </c>
      <c r="AG176" s="9">
        <v>1300666667</v>
      </c>
      <c r="AH176" s="9">
        <v>-54043679</v>
      </c>
      <c r="AI176" s="9">
        <v>-807439051</v>
      </c>
      <c r="AJ176" s="3" t="b">
        <v>1</v>
      </c>
      <c r="AK176" s="3" t="s">
        <v>1510</v>
      </c>
    </row>
    <row r="177" spans="1:37" ht="13.2" x14ac:dyDescent="0.25">
      <c r="A177" s="10" t="s">
        <v>1511</v>
      </c>
      <c r="B177" s="11">
        <v>29544162</v>
      </c>
      <c r="C177" s="10" t="s">
        <v>1512</v>
      </c>
      <c r="D177" s="11">
        <v>14</v>
      </c>
      <c r="E177" s="10" t="s">
        <v>39</v>
      </c>
      <c r="F177" s="10" t="s">
        <v>1513</v>
      </c>
      <c r="G177" s="3" t="str">
        <f t="shared" si="0"/>
        <v>LA LIBERTAD</v>
      </c>
      <c r="H177" s="10" t="s">
        <v>41</v>
      </c>
      <c r="I177" s="10" t="s">
        <v>42</v>
      </c>
      <c r="J177" s="10" t="s">
        <v>43</v>
      </c>
      <c r="K177" s="10" t="s">
        <v>44</v>
      </c>
      <c r="L177" s="10" t="s">
        <v>45</v>
      </c>
      <c r="M177" s="10" t="s">
        <v>46</v>
      </c>
      <c r="N177" s="10" t="s">
        <v>43</v>
      </c>
      <c r="O177" s="16">
        <v>45413</v>
      </c>
      <c r="P177" s="10" t="s">
        <v>48</v>
      </c>
      <c r="Q177" s="10" t="s">
        <v>1514</v>
      </c>
      <c r="R177" s="10" t="s">
        <v>1515</v>
      </c>
      <c r="S177" s="10" t="s">
        <v>1516</v>
      </c>
      <c r="T177" s="10" t="s">
        <v>1517</v>
      </c>
      <c r="U177" s="12" t="s">
        <v>1518</v>
      </c>
      <c r="V177" s="13">
        <v>45434</v>
      </c>
      <c r="W177" s="14">
        <v>0.56925925925925924</v>
      </c>
      <c r="X177" s="17">
        <v>40093</v>
      </c>
      <c r="Y177" s="10" t="s">
        <v>53</v>
      </c>
      <c r="Z177" s="13">
        <v>45434</v>
      </c>
      <c r="AA177" s="14">
        <v>0.16666666666666666</v>
      </c>
      <c r="AB177" s="10" t="b">
        <v>0</v>
      </c>
      <c r="AC177" s="9">
        <f t="shared" si="1"/>
        <v>0</v>
      </c>
      <c r="AD177" s="13">
        <v>45445</v>
      </c>
      <c r="AE177" s="14">
        <v>0.72222222222222221</v>
      </c>
      <c r="AF177" s="15">
        <v>2773333333</v>
      </c>
      <c r="AG177" s="15">
        <v>9662222222</v>
      </c>
      <c r="AH177" s="15">
        <v>-77349647</v>
      </c>
      <c r="AI177" s="15">
        <v>-7930191266</v>
      </c>
      <c r="AJ177" s="10" t="b">
        <v>1</v>
      </c>
      <c r="AK177" s="10" t="s">
        <v>1519</v>
      </c>
    </row>
    <row r="178" spans="1:37" ht="13.2" x14ac:dyDescent="0.25">
      <c r="A178" s="3" t="s">
        <v>1520</v>
      </c>
      <c r="B178" s="4">
        <v>29581315</v>
      </c>
      <c r="C178" s="3" t="s">
        <v>1521</v>
      </c>
      <c r="D178" s="4">
        <v>14</v>
      </c>
      <c r="E178" s="3" t="s">
        <v>39</v>
      </c>
      <c r="F178" s="3" t="s">
        <v>1522</v>
      </c>
      <c r="G178" s="3" t="str">
        <f t="shared" si="0"/>
        <v>AMAZONAS</v>
      </c>
      <c r="H178" s="3" t="s">
        <v>69</v>
      </c>
      <c r="I178" s="3" t="s">
        <v>42</v>
      </c>
      <c r="J178" s="3" t="s">
        <v>43</v>
      </c>
      <c r="K178" s="3" t="s">
        <v>44</v>
      </c>
      <c r="L178" s="3" t="s">
        <v>45</v>
      </c>
      <c r="M178" s="3" t="s">
        <v>46</v>
      </c>
      <c r="N178" s="3" t="s">
        <v>43</v>
      </c>
      <c r="O178" s="18">
        <v>45413</v>
      </c>
      <c r="P178" s="3" t="s">
        <v>48</v>
      </c>
      <c r="Q178" s="3" t="s">
        <v>1523</v>
      </c>
      <c r="R178" s="3" t="s">
        <v>1524</v>
      </c>
      <c r="S178" s="3"/>
      <c r="T178" s="3" t="s">
        <v>1525</v>
      </c>
      <c r="U178" s="5" t="s">
        <v>1526</v>
      </c>
      <c r="V178" s="6">
        <v>45439</v>
      </c>
      <c r="W178" s="7">
        <v>0.54488425925925921</v>
      </c>
      <c r="X178" s="8">
        <v>40153</v>
      </c>
      <c r="Y178" s="3" t="s">
        <v>53</v>
      </c>
      <c r="Z178" s="6">
        <v>45434</v>
      </c>
      <c r="AA178" s="7">
        <v>0</v>
      </c>
      <c r="AB178" s="3" t="b">
        <v>0</v>
      </c>
      <c r="AC178" s="9">
        <f t="shared" si="1"/>
        <v>0</v>
      </c>
      <c r="AD178" s="6"/>
      <c r="AE178" s="7"/>
      <c r="AF178" s="4"/>
      <c r="AG178" s="9">
        <v>1330772222</v>
      </c>
      <c r="AH178" s="9">
        <v>-46028</v>
      </c>
      <c r="AI178" s="9">
        <v>-778651</v>
      </c>
      <c r="AJ178" s="3" t="b">
        <v>1</v>
      </c>
      <c r="AK178" s="3" t="s">
        <v>1527</v>
      </c>
    </row>
    <row r="179" spans="1:37" ht="13.2" x14ac:dyDescent="0.25">
      <c r="A179" s="10" t="s">
        <v>1401</v>
      </c>
      <c r="B179" s="11">
        <v>29540881</v>
      </c>
      <c r="C179" s="10" t="s">
        <v>1528</v>
      </c>
      <c r="D179" s="11">
        <v>15</v>
      </c>
      <c r="E179" s="10" t="s">
        <v>39</v>
      </c>
      <c r="F179" s="10" t="s">
        <v>1529</v>
      </c>
      <c r="G179" s="3" t="str">
        <f t="shared" si="0"/>
        <v>AREQUIPA</v>
      </c>
      <c r="H179" s="10" t="s">
        <v>236</v>
      </c>
      <c r="I179" s="10" t="s">
        <v>170</v>
      </c>
      <c r="J179" s="10" t="s">
        <v>43</v>
      </c>
      <c r="K179" s="10" t="s">
        <v>44</v>
      </c>
      <c r="L179" s="10" t="s">
        <v>109</v>
      </c>
      <c r="M179" s="10" t="s">
        <v>46</v>
      </c>
      <c r="N179" s="10" t="s">
        <v>43</v>
      </c>
      <c r="O179" s="16">
        <v>45474</v>
      </c>
      <c r="P179" s="10" t="s">
        <v>48</v>
      </c>
      <c r="Q179" s="10" t="s">
        <v>1530</v>
      </c>
      <c r="R179" s="10" t="s">
        <v>1531</v>
      </c>
      <c r="S179" s="10" t="s">
        <v>1532</v>
      </c>
      <c r="T179" s="10" t="s">
        <v>1407</v>
      </c>
      <c r="U179" s="12" t="s">
        <v>1533</v>
      </c>
      <c r="V179" s="13">
        <v>45434</v>
      </c>
      <c r="W179" s="14">
        <v>0.38890046296296299</v>
      </c>
      <c r="X179" s="13">
        <v>39746</v>
      </c>
      <c r="Y179" s="10" t="s">
        <v>53</v>
      </c>
      <c r="Z179" s="13">
        <v>45433</v>
      </c>
      <c r="AA179" s="14">
        <v>0.875</v>
      </c>
      <c r="AB179" s="10" t="b">
        <v>0</v>
      </c>
      <c r="AC179" s="9">
        <f t="shared" si="1"/>
        <v>0</v>
      </c>
      <c r="AD179" s="13">
        <v>45445</v>
      </c>
      <c r="AE179" s="14">
        <v>0.60416666666666663</v>
      </c>
      <c r="AF179" s="11" t="s">
        <v>1534</v>
      </c>
      <c r="AG179" s="15">
        <v>1233361111</v>
      </c>
      <c r="AH179" s="15">
        <v>-1633764195</v>
      </c>
      <c r="AI179" s="15">
        <v>-7149689181</v>
      </c>
      <c r="AJ179" s="10" t="b">
        <v>1</v>
      </c>
      <c r="AK179" s="10" t="s">
        <v>1535</v>
      </c>
    </row>
    <row r="180" spans="1:37" ht="13.2" x14ac:dyDescent="0.25">
      <c r="A180" s="3" t="s">
        <v>1351</v>
      </c>
      <c r="B180" s="4">
        <v>29538673</v>
      </c>
      <c r="C180" s="3" t="s">
        <v>1536</v>
      </c>
      <c r="D180" s="4">
        <v>13</v>
      </c>
      <c r="E180" s="3" t="s">
        <v>39</v>
      </c>
      <c r="F180" s="3" t="s">
        <v>1537</v>
      </c>
      <c r="G180" s="3" t="str">
        <f t="shared" si="0"/>
        <v>LORETO</v>
      </c>
      <c r="H180" s="3" t="s">
        <v>120</v>
      </c>
      <c r="I180" s="3" t="s">
        <v>120</v>
      </c>
      <c r="J180" s="3" t="s">
        <v>120</v>
      </c>
      <c r="K180" s="3" t="s">
        <v>120</v>
      </c>
      <c r="L180" s="3" t="s">
        <v>120</v>
      </c>
      <c r="M180" s="3" t="s">
        <v>120</v>
      </c>
      <c r="N180" s="3" t="s">
        <v>120</v>
      </c>
      <c r="O180" s="4"/>
      <c r="P180" s="3" t="s">
        <v>120</v>
      </c>
      <c r="Q180" s="3" t="s">
        <v>1538</v>
      </c>
      <c r="R180" s="3" t="s">
        <v>1539</v>
      </c>
      <c r="S180" s="3"/>
      <c r="T180" s="3" t="s">
        <v>1540</v>
      </c>
      <c r="U180" s="5" t="s">
        <v>1541</v>
      </c>
      <c r="V180" s="6">
        <v>45433</v>
      </c>
      <c r="W180" s="7">
        <v>0.91238425925925926</v>
      </c>
      <c r="X180" s="6">
        <v>40600</v>
      </c>
      <c r="Y180" s="3" t="s">
        <v>53</v>
      </c>
      <c r="Z180" s="6">
        <v>45433</v>
      </c>
      <c r="AA180" s="7">
        <v>0.82361111111111107</v>
      </c>
      <c r="AB180" s="3" t="b">
        <v>0</v>
      </c>
      <c r="AC180" s="9">
        <f t="shared" si="1"/>
        <v>0</v>
      </c>
      <c r="AD180" s="6">
        <v>45445</v>
      </c>
      <c r="AE180" s="7">
        <v>0.5083333333333333</v>
      </c>
      <c r="AF180" s="9">
        <v>2804333333</v>
      </c>
      <c r="AG180" s="9">
        <v>2130555556</v>
      </c>
      <c r="AH180" s="9">
        <v>-41456828</v>
      </c>
      <c r="AI180" s="9">
        <v>-734579176</v>
      </c>
      <c r="AJ180" s="3" t="b">
        <v>1</v>
      </c>
      <c r="AK180" s="3" t="s">
        <v>551</v>
      </c>
    </row>
    <row r="181" spans="1:37" ht="13.2" x14ac:dyDescent="0.25">
      <c r="A181" s="10" t="s">
        <v>782</v>
      </c>
      <c r="B181" s="11">
        <v>29538767</v>
      </c>
      <c r="C181" s="10" t="s">
        <v>1542</v>
      </c>
      <c r="D181" s="11">
        <v>13</v>
      </c>
      <c r="E181" s="10" t="s">
        <v>39</v>
      </c>
      <c r="F181" s="10" t="s">
        <v>1543</v>
      </c>
      <c r="G181" s="3" t="str">
        <f t="shared" si="0"/>
        <v>PIURA</v>
      </c>
      <c r="H181" s="10" t="s">
        <v>41</v>
      </c>
      <c r="I181" s="10" t="s">
        <v>42</v>
      </c>
      <c r="J181" s="10" t="s">
        <v>43</v>
      </c>
      <c r="K181" s="10" t="s">
        <v>44</v>
      </c>
      <c r="L181" s="10" t="s">
        <v>45</v>
      </c>
      <c r="M181" s="10" t="s">
        <v>46</v>
      </c>
      <c r="N181" s="10" t="s">
        <v>142</v>
      </c>
      <c r="O181" s="16">
        <v>45444</v>
      </c>
      <c r="P181" s="10" t="s">
        <v>122</v>
      </c>
      <c r="Q181" s="10" t="s">
        <v>1544</v>
      </c>
      <c r="R181" s="10" t="s">
        <v>1545</v>
      </c>
      <c r="S181" s="10" t="s">
        <v>1546</v>
      </c>
      <c r="T181" s="10" t="s">
        <v>1547</v>
      </c>
      <c r="U181" s="12" t="s">
        <v>1548</v>
      </c>
      <c r="V181" s="13">
        <v>45433</v>
      </c>
      <c r="W181" s="14">
        <v>0.8772106481481482</v>
      </c>
      <c r="X181" s="17">
        <v>40399</v>
      </c>
      <c r="Y181" s="10" t="s">
        <v>53</v>
      </c>
      <c r="Z181" s="13">
        <v>45433</v>
      </c>
      <c r="AA181" s="14">
        <v>0.80555555555555558</v>
      </c>
      <c r="AB181" s="10" t="b">
        <v>0</v>
      </c>
      <c r="AC181" s="9">
        <f t="shared" si="1"/>
        <v>0</v>
      </c>
      <c r="AD181" s="13"/>
      <c r="AE181" s="14"/>
      <c r="AF181" s="11"/>
      <c r="AG181" s="15">
        <v>1719722222</v>
      </c>
      <c r="AH181" s="15">
        <v>-48620426</v>
      </c>
      <c r="AI181" s="15">
        <v>-806826948</v>
      </c>
      <c r="AJ181" s="10" t="b">
        <v>1</v>
      </c>
      <c r="AK181" s="10" t="s">
        <v>1549</v>
      </c>
    </row>
    <row r="182" spans="1:37" ht="13.2" x14ac:dyDescent="0.25">
      <c r="A182" s="3" t="s">
        <v>508</v>
      </c>
      <c r="B182" s="4">
        <v>29548348</v>
      </c>
      <c r="C182" s="3" t="s">
        <v>1550</v>
      </c>
      <c r="D182" s="4">
        <v>12</v>
      </c>
      <c r="E182" s="3" t="s">
        <v>39</v>
      </c>
      <c r="F182" s="3" t="s">
        <v>1551</v>
      </c>
      <c r="G182" s="3" t="str">
        <f t="shared" si="0"/>
        <v>UCAYALI</v>
      </c>
      <c r="H182" s="3" t="s">
        <v>69</v>
      </c>
      <c r="I182" s="3" t="s">
        <v>42</v>
      </c>
      <c r="J182" s="3" t="s">
        <v>43</v>
      </c>
      <c r="K182" s="3" t="s">
        <v>120</v>
      </c>
      <c r="L182" s="3" t="s">
        <v>45</v>
      </c>
      <c r="M182" s="3" t="s">
        <v>267</v>
      </c>
      <c r="N182" s="3" t="s">
        <v>929</v>
      </c>
      <c r="O182" s="18">
        <v>45352</v>
      </c>
      <c r="P182" s="3" t="s">
        <v>48</v>
      </c>
      <c r="Q182" s="3" t="s">
        <v>1552</v>
      </c>
      <c r="R182" s="3" t="s">
        <v>969</v>
      </c>
      <c r="S182" s="3"/>
      <c r="T182" s="3" t="s">
        <v>971</v>
      </c>
      <c r="U182" s="5" t="s">
        <v>1553</v>
      </c>
      <c r="V182" s="6">
        <v>45434</v>
      </c>
      <c r="W182" s="7">
        <v>0.97207175925925926</v>
      </c>
      <c r="X182" s="8">
        <v>40852</v>
      </c>
      <c r="Y182" s="3" t="s">
        <v>53</v>
      </c>
      <c r="Z182" s="6">
        <v>45433</v>
      </c>
      <c r="AA182" s="7">
        <v>0.75</v>
      </c>
      <c r="AB182" s="3" t="b">
        <v>0</v>
      </c>
      <c r="AC182" s="9">
        <f t="shared" si="1"/>
        <v>0</v>
      </c>
      <c r="AD182" s="6">
        <v>45445</v>
      </c>
      <c r="AE182" s="7">
        <v>0.49652777777777779</v>
      </c>
      <c r="AF182" s="9">
        <v>2819166667</v>
      </c>
      <c r="AG182" s="9">
        <v>2932972222</v>
      </c>
      <c r="AH182" s="9">
        <v>-83548391</v>
      </c>
      <c r="AI182" s="9">
        <v>-745758217</v>
      </c>
      <c r="AJ182" s="3" t="b">
        <v>1</v>
      </c>
      <c r="AK182" s="3" t="s">
        <v>1554</v>
      </c>
    </row>
    <row r="183" spans="1:37" ht="13.2" x14ac:dyDescent="0.25">
      <c r="A183" s="10" t="s">
        <v>1503</v>
      </c>
      <c r="B183" s="11">
        <v>29539674</v>
      </c>
      <c r="C183" s="10" t="s">
        <v>1555</v>
      </c>
      <c r="D183" s="11">
        <v>16</v>
      </c>
      <c r="E183" s="10" t="s">
        <v>39</v>
      </c>
      <c r="F183" s="10" t="s">
        <v>1556</v>
      </c>
      <c r="G183" s="3" t="str">
        <f t="shared" si="0"/>
        <v>PIURA</v>
      </c>
      <c r="H183" s="10" t="s">
        <v>69</v>
      </c>
      <c r="I183" s="10" t="s">
        <v>42</v>
      </c>
      <c r="J183" s="10" t="s">
        <v>43</v>
      </c>
      <c r="K183" s="10" t="s">
        <v>44</v>
      </c>
      <c r="L183" s="10" t="s">
        <v>45</v>
      </c>
      <c r="M183" s="10" t="s">
        <v>46</v>
      </c>
      <c r="N183" s="10" t="s">
        <v>43</v>
      </c>
      <c r="O183" s="16">
        <v>45444</v>
      </c>
      <c r="P183" s="10" t="s">
        <v>60</v>
      </c>
      <c r="Q183" s="10" t="s">
        <v>1557</v>
      </c>
      <c r="R183" s="10" t="s">
        <v>1558</v>
      </c>
      <c r="S183" s="10"/>
      <c r="T183" s="10" t="s">
        <v>1559</v>
      </c>
      <c r="U183" s="12" t="s">
        <v>1560</v>
      </c>
      <c r="V183" s="13">
        <v>45433</v>
      </c>
      <c r="W183" s="14">
        <v>0.99741898148148145</v>
      </c>
      <c r="X183" s="13">
        <v>39540</v>
      </c>
      <c r="Y183" s="10" t="s">
        <v>53</v>
      </c>
      <c r="Z183" s="13">
        <v>45433</v>
      </c>
      <c r="AA183" s="14">
        <v>0.70833333333333337</v>
      </c>
      <c r="AB183" s="10" t="b">
        <v>0</v>
      </c>
      <c r="AC183" s="9">
        <f t="shared" si="1"/>
        <v>0</v>
      </c>
      <c r="AD183" s="13">
        <v>45445</v>
      </c>
      <c r="AE183" s="14">
        <v>0.48958333333333331</v>
      </c>
      <c r="AF183" s="11" t="s">
        <v>1561</v>
      </c>
      <c r="AG183" s="15">
        <v>6938055556</v>
      </c>
      <c r="AH183" s="15">
        <v>-54043679</v>
      </c>
      <c r="AI183" s="15">
        <v>-807439051</v>
      </c>
      <c r="AJ183" s="10" t="b">
        <v>1</v>
      </c>
      <c r="AK183" s="10" t="s">
        <v>1562</v>
      </c>
    </row>
    <row r="184" spans="1:37" ht="13.2" x14ac:dyDescent="0.25">
      <c r="A184" s="3" t="s">
        <v>190</v>
      </c>
      <c r="B184" s="4">
        <v>29555304</v>
      </c>
      <c r="C184" s="3" t="s">
        <v>1563</v>
      </c>
      <c r="D184" s="4">
        <v>16</v>
      </c>
      <c r="E184" s="3" t="s">
        <v>39</v>
      </c>
      <c r="F184" s="3" t="s">
        <v>1564</v>
      </c>
      <c r="G184" s="3" t="str">
        <f t="shared" si="0"/>
        <v>APURIMAC</v>
      </c>
      <c r="H184" s="3" t="s">
        <v>69</v>
      </c>
      <c r="I184" s="3" t="s">
        <v>42</v>
      </c>
      <c r="J184" s="3" t="s">
        <v>43</v>
      </c>
      <c r="K184" s="3" t="s">
        <v>44</v>
      </c>
      <c r="L184" s="3" t="s">
        <v>45</v>
      </c>
      <c r="M184" s="3" t="s">
        <v>70</v>
      </c>
      <c r="N184" s="3" t="s">
        <v>43</v>
      </c>
      <c r="O184" s="18">
        <v>45413</v>
      </c>
      <c r="P184" s="3" t="s">
        <v>48</v>
      </c>
      <c r="Q184" s="3" t="s">
        <v>1565</v>
      </c>
      <c r="R184" s="3" t="s">
        <v>1566</v>
      </c>
      <c r="S184" s="3"/>
      <c r="T184" s="3" t="s">
        <v>1567</v>
      </c>
      <c r="U184" s="5" t="s">
        <v>1568</v>
      </c>
      <c r="V184" s="6">
        <v>45435</v>
      </c>
      <c r="W184" s="7">
        <v>0.77341435185185181</v>
      </c>
      <c r="X184" s="8">
        <v>39456</v>
      </c>
      <c r="Y184" s="3" t="s">
        <v>53</v>
      </c>
      <c r="Z184" s="6">
        <v>45433</v>
      </c>
      <c r="AA184" s="7">
        <v>0.6875</v>
      </c>
      <c r="AB184" s="3" t="b">
        <v>1</v>
      </c>
      <c r="AC184" s="9">
        <f t="shared" si="1"/>
        <v>1</v>
      </c>
      <c r="AD184" s="6"/>
      <c r="AE184" s="7"/>
      <c r="AF184" s="4"/>
      <c r="AG184" s="9">
        <v>5006194444</v>
      </c>
      <c r="AH184" s="9">
        <v>-136567397</v>
      </c>
      <c r="AI184" s="9">
        <v>-733883058</v>
      </c>
      <c r="AJ184" s="3" t="b">
        <v>1</v>
      </c>
      <c r="AK184" s="3" t="s">
        <v>1569</v>
      </c>
    </row>
    <row r="185" spans="1:37" ht="13.2" x14ac:dyDescent="0.25">
      <c r="A185" s="10" t="s">
        <v>1570</v>
      </c>
      <c r="B185" s="11">
        <v>29545825</v>
      </c>
      <c r="C185" s="10" t="s">
        <v>1571</v>
      </c>
      <c r="D185" s="11">
        <v>16</v>
      </c>
      <c r="E185" s="10" t="s">
        <v>39</v>
      </c>
      <c r="F185" s="10" t="s">
        <v>1572</v>
      </c>
      <c r="G185" s="3" t="str">
        <f t="shared" si="0"/>
        <v>LIMA</v>
      </c>
      <c r="H185" s="10" t="s">
        <v>170</v>
      </c>
      <c r="I185" s="10" t="s">
        <v>170</v>
      </c>
      <c r="J185" s="10" t="s">
        <v>58</v>
      </c>
      <c r="K185" s="10" t="s">
        <v>44</v>
      </c>
      <c r="L185" s="10" t="s">
        <v>45</v>
      </c>
      <c r="M185" s="10" t="s">
        <v>46</v>
      </c>
      <c r="N185" s="10" t="s">
        <v>43</v>
      </c>
      <c r="O185" s="11" t="s">
        <v>1105</v>
      </c>
      <c r="P185" s="10" t="s">
        <v>48</v>
      </c>
      <c r="Q185" s="10" t="s">
        <v>1573</v>
      </c>
      <c r="R185" s="10" t="s">
        <v>1574</v>
      </c>
      <c r="S185" s="10" t="s">
        <v>1575</v>
      </c>
      <c r="T185" s="10" t="s">
        <v>1576</v>
      </c>
      <c r="U185" s="12" t="s">
        <v>1577</v>
      </c>
      <c r="V185" s="13">
        <v>45434</v>
      </c>
      <c r="W185" s="14">
        <v>0.69973379629629628</v>
      </c>
      <c r="X185" s="17">
        <v>39416</v>
      </c>
      <c r="Y185" s="10" t="s">
        <v>53</v>
      </c>
      <c r="Z185" s="13">
        <v>45433</v>
      </c>
      <c r="AA185" s="14">
        <v>0.625</v>
      </c>
      <c r="AB185" s="10" t="b">
        <v>0</v>
      </c>
      <c r="AC185" s="9">
        <f t="shared" si="1"/>
        <v>0</v>
      </c>
      <c r="AD185" s="13">
        <v>45445</v>
      </c>
      <c r="AE185" s="14">
        <v>0.47847222222222224</v>
      </c>
      <c r="AF185" s="15">
        <v>2844833333</v>
      </c>
      <c r="AG185" s="15">
        <v>2579361111</v>
      </c>
      <c r="AH185" s="15">
        <v>-1207944006</v>
      </c>
      <c r="AI185" s="15">
        <v>-7702995175</v>
      </c>
      <c r="AJ185" s="10" t="b">
        <v>1</v>
      </c>
      <c r="AK185" s="10" t="s">
        <v>1578</v>
      </c>
    </row>
    <row r="186" spans="1:37" ht="13.2" x14ac:dyDescent="0.25">
      <c r="A186" s="3" t="s">
        <v>1579</v>
      </c>
      <c r="B186" s="4">
        <v>29537830</v>
      </c>
      <c r="C186" s="3" t="s">
        <v>1580</v>
      </c>
      <c r="D186" s="4">
        <v>17</v>
      </c>
      <c r="E186" s="3" t="s">
        <v>39</v>
      </c>
      <c r="F186" s="3" t="s">
        <v>1581</v>
      </c>
      <c r="G186" s="3" t="str">
        <f t="shared" si="0"/>
        <v>CUSCO</v>
      </c>
      <c r="H186" s="3" t="s">
        <v>41</v>
      </c>
      <c r="I186" s="3" t="s">
        <v>42</v>
      </c>
      <c r="J186" s="3" t="s">
        <v>43</v>
      </c>
      <c r="K186" s="3" t="s">
        <v>44</v>
      </c>
      <c r="L186" s="3" t="s">
        <v>45</v>
      </c>
      <c r="M186" s="3" t="s">
        <v>70</v>
      </c>
      <c r="N186" s="3" t="s">
        <v>43</v>
      </c>
      <c r="O186" s="4" t="s">
        <v>511</v>
      </c>
      <c r="P186" s="3" t="s">
        <v>48</v>
      </c>
      <c r="Q186" s="3" t="s">
        <v>1582</v>
      </c>
      <c r="R186" s="3" t="s">
        <v>1583</v>
      </c>
      <c r="S186" s="3"/>
      <c r="T186" s="3" t="s">
        <v>1584</v>
      </c>
      <c r="U186" s="5" t="s">
        <v>1585</v>
      </c>
      <c r="V186" s="6">
        <v>45433</v>
      </c>
      <c r="W186" s="7">
        <v>0.77416666666666667</v>
      </c>
      <c r="X186" s="6">
        <v>38956</v>
      </c>
      <c r="Y186" s="3" t="s">
        <v>53</v>
      </c>
      <c r="Z186" s="6">
        <v>45433</v>
      </c>
      <c r="AA186" s="7">
        <v>0</v>
      </c>
      <c r="AB186" s="3" t="b">
        <v>0</v>
      </c>
      <c r="AC186" s="9">
        <f t="shared" si="1"/>
        <v>0</v>
      </c>
      <c r="AD186" s="6">
        <v>45445</v>
      </c>
      <c r="AE186" s="7">
        <v>0.45833333333333331</v>
      </c>
      <c r="AF186" s="4">
        <v>299</v>
      </c>
      <c r="AG186" s="4" t="s">
        <v>1586</v>
      </c>
      <c r="AH186" s="9">
        <v>-135520499</v>
      </c>
      <c r="AI186" s="9">
        <v>-718898861</v>
      </c>
      <c r="AJ186" s="3" t="b">
        <v>1</v>
      </c>
      <c r="AK186" s="3" t="s">
        <v>1587</v>
      </c>
    </row>
    <row r="187" spans="1:37" ht="13.2" x14ac:dyDescent="0.25">
      <c r="A187" s="10" t="s">
        <v>1486</v>
      </c>
      <c r="B187" s="11">
        <v>29550007</v>
      </c>
      <c r="C187" s="10" t="s">
        <v>1588</v>
      </c>
      <c r="D187" s="11">
        <v>17</v>
      </c>
      <c r="E187" s="10" t="s">
        <v>39</v>
      </c>
      <c r="F187" s="10" t="s">
        <v>1589</v>
      </c>
      <c r="G187" s="3" t="str">
        <f t="shared" si="0"/>
        <v>CALLAO</v>
      </c>
      <c r="H187" s="10" t="s">
        <v>69</v>
      </c>
      <c r="I187" s="10" t="s">
        <v>42</v>
      </c>
      <c r="J187" s="10" t="s">
        <v>43</v>
      </c>
      <c r="K187" s="10" t="s">
        <v>44</v>
      </c>
      <c r="L187" s="10" t="s">
        <v>45</v>
      </c>
      <c r="M187" s="10" t="s">
        <v>171</v>
      </c>
      <c r="N187" s="10" t="s">
        <v>43</v>
      </c>
      <c r="O187" s="11" t="s">
        <v>59</v>
      </c>
      <c r="P187" s="10" t="s">
        <v>173</v>
      </c>
      <c r="Q187" s="10" t="s">
        <v>1590</v>
      </c>
      <c r="R187" s="10" t="s">
        <v>1591</v>
      </c>
      <c r="S187" s="10"/>
      <c r="T187" s="10" t="s">
        <v>1592</v>
      </c>
      <c r="U187" s="12" t="s">
        <v>1593</v>
      </c>
      <c r="V187" s="13">
        <v>45435</v>
      </c>
      <c r="W187" s="14">
        <v>0.40234953703703702</v>
      </c>
      <c r="X187" s="13">
        <v>39047</v>
      </c>
      <c r="Y187" s="10" t="s">
        <v>53</v>
      </c>
      <c r="Z187" s="13">
        <v>45432</v>
      </c>
      <c r="AA187" s="14">
        <v>0.95833333333333337</v>
      </c>
      <c r="AB187" s="10" t="b">
        <v>0</v>
      </c>
      <c r="AC187" s="9">
        <f t="shared" si="1"/>
        <v>0</v>
      </c>
      <c r="AD187" s="13"/>
      <c r="AE187" s="14"/>
      <c r="AF187" s="11"/>
      <c r="AG187" s="15">
        <v>5865638889</v>
      </c>
      <c r="AH187" s="15">
        <v>-1187637075</v>
      </c>
      <c r="AI187" s="15">
        <v>-7713789347</v>
      </c>
      <c r="AJ187" s="10" t="b">
        <v>1</v>
      </c>
      <c r="AK187" s="10" t="s">
        <v>1594</v>
      </c>
    </row>
    <row r="188" spans="1:37" ht="13.2" x14ac:dyDescent="0.25">
      <c r="A188" s="3" t="s">
        <v>1595</v>
      </c>
      <c r="B188" s="4">
        <v>29551094</v>
      </c>
      <c r="C188" s="3" t="s">
        <v>1596</v>
      </c>
      <c r="D188" s="4">
        <v>16</v>
      </c>
      <c r="E188" s="3" t="s">
        <v>39</v>
      </c>
      <c r="F188" s="3" t="s">
        <v>1597</v>
      </c>
      <c r="G188" s="3" t="str">
        <f t="shared" si="0"/>
        <v>LIMA</v>
      </c>
      <c r="H188" s="3" t="s">
        <v>69</v>
      </c>
      <c r="I188" s="3" t="s">
        <v>42</v>
      </c>
      <c r="J188" s="3" t="s">
        <v>58</v>
      </c>
      <c r="K188" s="3" t="s">
        <v>44</v>
      </c>
      <c r="L188" s="3" t="s">
        <v>45</v>
      </c>
      <c r="M188" s="3" t="s">
        <v>267</v>
      </c>
      <c r="N188" s="3" t="s">
        <v>142</v>
      </c>
      <c r="O188" s="22">
        <v>45444</v>
      </c>
      <c r="P188" s="3" t="s">
        <v>48</v>
      </c>
      <c r="Q188" s="3" t="s">
        <v>1598</v>
      </c>
      <c r="R188" s="3" t="s">
        <v>1599</v>
      </c>
      <c r="S188" s="3"/>
      <c r="T188" s="3" t="s">
        <v>1600</v>
      </c>
      <c r="U188" s="5" t="s">
        <v>1601</v>
      </c>
      <c r="V188" s="6">
        <v>45435</v>
      </c>
      <c r="W188" s="7">
        <v>0.4629050925925926</v>
      </c>
      <c r="X188" s="8">
        <v>39472</v>
      </c>
      <c r="Y188" s="3" t="s">
        <v>53</v>
      </c>
      <c r="Z188" s="6">
        <v>45432</v>
      </c>
      <c r="AA188" s="7">
        <v>0.82291666666666663</v>
      </c>
      <c r="AB188" s="3" t="b">
        <v>0</v>
      </c>
      <c r="AC188" s="9">
        <f t="shared" si="1"/>
        <v>0</v>
      </c>
      <c r="AD188" s="6"/>
      <c r="AE188" s="7"/>
      <c r="AF188" s="4"/>
      <c r="AG188" s="9">
        <v>6335972222</v>
      </c>
      <c r="AH188" s="9">
        <v>-121778609</v>
      </c>
      <c r="AI188" s="9">
        <v>-769380749</v>
      </c>
      <c r="AJ188" s="3" t="b">
        <v>1</v>
      </c>
      <c r="AK188" s="3" t="s">
        <v>1602</v>
      </c>
    </row>
    <row r="189" spans="1:37" ht="13.2" x14ac:dyDescent="0.25">
      <c r="A189" s="10" t="s">
        <v>380</v>
      </c>
      <c r="B189" s="11">
        <v>29530554</v>
      </c>
      <c r="C189" s="10" t="s">
        <v>1603</v>
      </c>
      <c r="D189" s="11">
        <v>8</v>
      </c>
      <c r="E189" s="10" t="s">
        <v>39</v>
      </c>
      <c r="F189" s="10" t="s">
        <v>1604</v>
      </c>
      <c r="G189" s="3" t="str">
        <f t="shared" si="0"/>
        <v>LIMA</v>
      </c>
      <c r="H189" s="10" t="s">
        <v>41</v>
      </c>
      <c r="I189" s="10" t="s">
        <v>42</v>
      </c>
      <c r="J189" s="10" t="s">
        <v>43</v>
      </c>
      <c r="K189" s="10" t="s">
        <v>44</v>
      </c>
      <c r="L189" s="10" t="s">
        <v>80</v>
      </c>
      <c r="M189" s="10" t="s">
        <v>267</v>
      </c>
      <c r="N189" s="10" t="s">
        <v>43</v>
      </c>
      <c r="O189" s="16">
        <v>45352</v>
      </c>
      <c r="P189" s="10" t="s">
        <v>60</v>
      </c>
      <c r="Q189" s="10" t="s">
        <v>1605</v>
      </c>
      <c r="R189" s="10" t="s">
        <v>1606</v>
      </c>
      <c r="S189" s="10" t="s">
        <v>1607</v>
      </c>
      <c r="T189" s="10" t="s">
        <v>1608</v>
      </c>
      <c r="U189" s="12" t="s">
        <v>1609</v>
      </c>
      <c r="V189" s="13">
        <v>45432</v>
      </c>
      <c r="W189" s="14">
        <v>0.95703703703703702</v>
      </c>
      <c r="X189" s="13">
        <v>42486</v>
      </c>
      <c r="Y189" s="10" t="s">
        <v>53</v>
      </c>
      <c r="Z189" s="13">
        <v>45432</v>
      </c>
      <c r="AA189" s="14">
        <v>0.79166666666666663</v>
      </c>
      <c r="AB189" s="10" t="b">
        <v>1</v>
      </c>
      <c r="AC189" s="9">
        <f t="shared" si="1"/>
        <v>1</v>
      </c>
      <c r="AD189" s="13">
        <v>45445</v>
      </c>
      <c r="AE189" s="14">
        <v>0.4375</v>
      </c>
      <c r="AF189" s="11" t="s">
        <v>1610</v>
      </c>
      <c r="AG189" s="15">
        <v>3968888889</v>
      </c>
      <c r="AH189" s="15">
        <v>-120479692</v>
      </c>
      <c r="AI189" s="15">
        <v>-77025419</v>
      </c>
      <c r="AJ189" s="10" t="b">
        <v>1</v>
      </c>
      <c r="AK189" s="10" t="s">
        <v>1611</v>
      </c>
    </row>
    <row r="190" spans="1:37" ht="13.2" x14ac:dyDescent="0.25">
      <c r="A190" s="3" t="s">
        <v>1612</v>
      </c>
      <c r="B190" s="4">
        <v>29530997</v>
      </c>
      <c r="C190" s="3" t="s">
        <v>1613</v>
      </c>
      <c r="D190" s="4">
        <v>15</v>
      </c>
      <c r="E190" s="3" t="s">
        <v>39</v>
      </c>
      <c r="F190" s="3" t="s">
        <v>1614</v>
      </c>
      <c r="G190" s="3" t="str">
        <f t="shared" si="0"/>
        <v>MADRE DE DIOS</v>
      </c>
      <c r="H190" s="3" t="s">
        <v>41</v>
      </c>
      <c r="I190" s="3" t="s">
        <v>42</v>
      </c>
      <c r="J190" s="3" t="s">
        <v>43</v>
      </c>
      <c r="K190" s="3" t="s">
        <v>44</v>
      </c>
      <c r="L190" s="3" t="s">
        <v>45</v>
      </c>
      <c r="M190" s="3" t="s">
        <v>46</v>
      </c>
      <c r="N190" s="3" t="s">
        <v>43</v>
      </c>
      <c r="O190" s="18">
        <v>45383</v>
      </c>
      <c r="P190" s="3" t="s">
        <v>48</v>
      </c>
      <c r="Q190" s="3" t="s">
        <v>1615</v>
      </c>
      <c r="R190" s="3" t="s">
        <v>1616</v>
      </c>
      <c r="S190" s="3" t="s">
        <v>1617</v>
      </c>
      <c r="T190" s="3" t="s">
        <v>1618</v>
      </c>
      <c r="U190" s="5" t="s">
        <v>1619</v>
      </c>
      <c r="V190" s="6">
        <v>45433</v>
      </c>
      <c r="W190" s="7">
        <v>3.7071759259259263E-2</v>
      </c>
      <c r="X190" s="6">
        <v>39826</v>
      </c>
      <c r="Y190" s="3" t="s">
        <v>53</v>
      </c>
      <c r="Z190" s="6">
        <v>45432</v>
      </c>
      <c r="AA190" s="7">
        <v>0.77083333333333337</v>
      </c>
      <c r="AB190" s="3" t="b">
        <v>0</v>
      </c>
      <c r="AC190" s="9">
        <f t="shared" si="1"/>
        <v>0</v>
      </c>
      <c r="AD190" s="6"/>
      <c r="AE190" s="7"/>
      <c r="AF190" s="4"/>
      <c r="AG190" s="9">
        <v>6389722222</v>
      </c>
      <c r="AH190" s="9">
        <v>-127224319</v>
      </c>
      <c r="AI190" s="9">
        <v>-698035294</v>
      </c>
      <c r="AJ190" s="3" t="b">
        <v>1</v>
      </c>
      <c r="AK190" s="3" t="s">
        <v>1620</v>
      </c>
    </row>
    <row r="191" spans="1:37" ht="13.2" x14ac:dyDescent="0.25">
      <c r="A191" s="10" t="s">
        <v>1621</v>
      </c>
      <c r="B191" s="11">
        <v>29528849</v>
      </c>
      <c r="C191" s="10" t="s">
        <v>1622</v>
      </c>
      <c r="D191" s="11">
        <v>15</v>
      </c>
      <c r="E191" s="10" t="s">
        <v>39</v>
      </c>
      <c r="F191" s="10" t="s">
        <v>1623</v>
      </c>
      <c r="G191" s="3" t="str">
        <f t="shared" si="0"/>
        <v>LIMA</v>
      </c>
      <c r="H191" s="10" t="s">
        <v>170</v>
      </c>
      <c r="I191" s="10" t="s">
        <v>42</v>
      </c>
      <c r="J191" s="10" t="s">
        <v>43</v>
      </c>
      <c r="K191" s="10" t="s">
        <v>120</v>
      </c>
      <c r="L191" s="10" t="s">
        <v>109</v>
      </c>
      <c r="M191" s="10" t="s">
        <v>209</v>
      </c>
      <c r="N191" s="10" t="s">
        <v>43</v>
      </c>
      <c r="O191" s="16">
        <v>45444</v>
      </c>
      <c r="P191" s="10" t="s">
        <v>48</v>
      </c>
      <c r="Q191" s="10" t="s">
        <v>1624</v>
      </c>
      <c r="R191" s="10" t="s">
        <v>1625</v>
      </c>
      <c r="S191" s="10"/>
      <c r="T191" s="10" t="s">
        <v>1626</v>
      </c>
      <c r="U191" s="12" t="s">
        <v>1627</v>
      </c>
      <c r="V191" s="13">
        <v>45432</v>
      </c>
      <c r="W191" s="14">
        <v>0.75503472222222223</v>
      </c>
      <c r="X191" s="17">
        <v>39945</v>
      </c>
      <c r="Y191" s="10" t="s">
        <v>53</v>
      </c>
      <c r="Z191" s="13">
        <v>45432</v>
      </c>
      <c r="AA191" s="14">
        <v>0.66666666666666663</v>
      </c>
      <c r="AB191" s="10" t="b">
        <v>0</v>
      </c>
      <c r="AC191" s="9">
        <f t="shared" si="1"/>
        <v>0</v>
      </c>
      <c r="AD191" s="13">
        <v>45445</v>
      </c>
      <c r="AE191" s="14">
        <v>0.39583333333333331</v>
      </c>
      <c r="AF191" s="11" t="s">
        <v>1628</v>
      </c>
      <c r="AG191" s="15">
        <v>2120833333</v>
      </c>
      <c r="AH191" s="15">
        <v>-118109453</v>
      </c>
      <c r="AI191" s="15">
        <v>-771472474</v>
      </c>
      <c r="AJ191" s="10" t="b">
        <v>1</v>
      </c>
      <c r="AK191" s="10" t="s">
        <v>1629</v>
      </c>
    </row>
    <row r="192" spans="1:37" ht="13.2" x14ac:dyDescent="0.25">
      <c r="A192" s="3" t="s">
        <v>55</v>
      </c>
      <c r="B192" s="4">
        <v>29538321</v>
      </c>
      <c r="C192" s="3" t="s">
        <v>1630</v>
      </c>
      <c r="D192" s="4">
        <v>16</v>
      </c>
      <c r="E192" s="3" t="s">
        <v>39</v>
      </c>
      <c r="F192" s="3" t="s">
        <v>1631</v>
      </c>
      <c r="G192" s="3" t="str">
        <f t="shared" si="0"/>
        <v>PUNO</v>
      </c>
      <c r="H192" s="3" t="s">
        <v>170</v>
      </c>
      <c r="I192" s="3" t="s">
        <v>170</v>
      </c>
      <c r="J192" s="3" t="s">
        <v>58</v>
      </c>
      <c r="K192" s="3" t="s">
        <v>120</v>
      </c>
      <c r="L192" s="3" t="s">
        <v>45</v>
      </c>
      <c r="M192" s="3" t="s">
        <v>209</v>
      </c>
      <c r="N192" s="3" t="s">
        <v>303</v>
      </c>
      <c r="O192" s="4" t="s">
        <v>71</v>
      </c>
      <c r="P192" s="3" t="s">
        <v>60</v>
      </c>
      <c r="Q192" s="3" t="s">
        <v>1632</v>
      </c>
      <c r="R192" s="3" t="s">
        <v>1330</v>
      </c>
      <c r="S192" s="3"/>
      <c r="T192" s="3" t="s">
        <v>664</v>
      </c>
      <c r="U192" s="5" t="s">
        <v>1633</v>
      </c>
      <c r="V192" s="6">
        <v>45433</v>
      </c>
      <c r="W192" s="7">
        <v>0.81222222222222218</v>
      </c>
      <c r="X192" s="6">
        <v>39471</v>
      </c>
      <c r="Y192" s="3" t="s">
        <v>53</v>
      </c>
      <c r="Z192" s="6">
        <v>45432</v>
      </c>
      <c r="AA192" s="7">
        <v>0.66666666666666663</v>
      </c>
      <c r="AB192" s="3" t="b">
        <v>0</v>
      </c>
      <c r="AC192" s="9">
        <f t="shared" si="1"/>
        <v>0</v>
      </c>
      <c r="AD192" s="6">
        <v>45445</v>
      </c>
      <c r="AE192" s="7">
        <v>0.36180555555555555</v>
      </c>
      <c r="AF192" s="9">
        <v>3046833333</v>
      </c>
      <c r="AG192" s="9">
        <v>2749333333</v>
      </c>
      <c r="AH192" s="4">
        <v>-15</v>
      </c>
      <c r="AI192" s="4">
        <v>-70</v>
      </c>
      <c r="AJ192" s="3" t="b">
        <v>1</v>
      </c>
      <c r="AK192" s="3" t="s">
        <v>1634</v>
      </c>
    </row>
    <row r="193" spans="1:37" ht="13.2" x14ac:dyDescent="0.25">
      <c r="A193" s="10" t="s">
        <v>1635</v>
      </c>
      <c r="B193" s="11">
        <v>29531605</v>
      </c>
      <c r="C193" s="10" t="s">
        <v>1636</v>
      </c>
      <c r="D193" s="11">
        <v>14</v>
      </c>
      <c r="E193" s="10" t="s">
        <v>39</v>
      </c>
      <c r="F193" s="10" t="s">
        <v>1637</v>
      </c>
      <c r="G193" s="3" t="str">
        <f t="shared" si="0"/>
        <v>JUNIN</v>
      </c>
      <c r="H193" s="10" t="s">
        <v>41</v>
      </c>
      <c r="I193" s="10" t="s">
        <v>42</v>
      </c>
      <c r="J193" s="10" t="s">
        <v>58</v>
      </c>
      <c r="K193" s="10" t="s">
        <v>44</v>
      </c>
      <c r="L193" s="10" t="s">
        <v>45</v>
      </c>
      <c r="M193" s="10" t="s">
        <v>46</v>
      </c>
      <c r="N193" s="10" t="s">
        <v>43</v>
      </c>
      <c r="O193" s="16">
        <v>45413</v>
      </c>
      <c r="P193" s="10" t="s">
        <v>48</v>
      </c>
      <c r="Q193" s="10" t="s">
        <v>1638</v>
      </c>
      <c r="R193" s="10" t="s">
        <v>1639</v>
      </c>
      <c r="S193" s="10" t="s">
        <v>342</v>
      </c>
      <c r="T193" s="10" t="s">
        <v>1640</v>
      </c>
      <c r="U193" s="12" t="s">
        <v>1641</v>
      </c>
      <c r="V193" s="13">
        <v>45433</v>
      </c>
      <c r="W193" s="14">
        <v>0.34377314814814813</v>
      </c>
      <c r="X193" s="13">
        <v>40108</v>
      </c>
      <c r="Y193" s="10" t="s">
        <v>53</v>
      </c>
      <c r="Z193" s="13">
        <v>45432</v>
      </c>
      <c r="AA193" s="14">
        <v>0.625</v>
      </c>
      <c r="AB193" s="10" t="b">
        <v>0</v>
      </c>
      <c r="AC193" s="9">
        <f t="shared" si="1"/>
        <v>0</v>
      </c>
      <c r="AD193" s="13"/>
      <c r="AE193" s="14"/>
      <c r="AF193" s="11"/>
      <c r="AG193" s="15">
        <v>1725055556</v>
      </c>
      <c r="AH193" s="15">
        <v>-113524874</v>
      </c>
      <c r="AI193" s="15">
        <v>-756602436</v>
      </c>
      <c r="AJ193" s="10" t="b">
        <v>1</v>
      </c>
      <c r="AK193" s="10" t="s">
        <v>1642</v>
      </c>
    </row>
    <row r="194" spans="1:37" ht="13.2" x14ac:dyDescent="0.25">
      <c r="A194" s="3" t="s">
        <v>1351</v>
      </c>
      <c r="B194" s="4">
        <v>29539469</v>
      </c>
      <c r="C194" s="3" t="s">
        <v>1536</v>
      </c>
      <c r="D194" s="4">
        <v>13</v>
      </c>
      <c r="E194" s="3" t="s">
        <v>39</v>
      </c>
      <c r="F194" s="3" t="s">
        <v>1643</v>
      </c>
      <c r="G194" s="3" t="str">
        <f t="shared" si="0"/>
        <v>LORETO</v>
      </c>
      <c r="H194" s="3" t="s">
        <v>69</v>
      </c>
      <c r="I194" s="3" t="s">
        <v>42</v>
      </c>
      <c r="J194" s="3" t="s">
        <v>43</v>
      </c>
      <c r="K194" s="3" t="s">
        <v>44</v>
      </c>
      <c r="L194" s="3" t="s">
        <v>45</v>
      </c>
      <c r="M194" s="3" t="s">
        <v>209</v>
      </c>
      <c r="N194" s="3" t="s">
        <v>43</v>
      </c>
      <c r="O194" s="4" t="s">
        <v>182</v>
      </c>
      <c r="P194" s="3" t="s">
        <v>60</v>
      </c>
      <c r="Q194" s="3" t="s">
        <v>1644</v>
      </c>
      <c r="R194" s="3" t="s">
        <v>1645</v>
      </c>
      <c r="S194" s="3"/>
      <c r="T194" s="3" t="s">
        <v>1540</v>
      </c>
      <c r="U194" s="5" t="s">
        <v>1646</v>
      </c>
      <c r="V194" s="6">
        <v>45433</v>
      </c>
      <c r="W194" s="7">
        <v>0.96244212962962961</v>
      </c>
      <c r="X194" s="6">
        <v>40600</v>
      </c>
      <c r="Y194" s="3" t="s">
        <v>53</v>
      </c>
      <c r="Z194" s="6">
        <v>45432</v>
      </c>
      <c r="AA194" s="7">
        <v>0.47916666666666669</v>
      </c>
      <c r="AB194" s="3" t="b">
        <v>0</v>
      </c>
      <c r="AC194" s="9">
        <f t="shared" si="1"/>
        <v>0</v>
      </c>
      <c r="AD194" s="6"/>
      <c r="AE194" s="7"/>
      <c r="AF194" s="4"/>
      <c r="AG194" s="9">
        <v>3559861111</v>
      </c>
      <c r="AH194" s="9">
        <v>-37891157</v>
      </c>
      <c r="AI194" s="9">
        <v>-732997871</v>
      </c>
      <c r="AJ194" s="3" t="b">
        <v>1</v>
      </c>
      <c r="AK194" s="3" t="s">
        <v>1647</v>
      </c>
    </row>
    <row r="195" spans="1:37" ht="13.2" x14ac:dyDescent="0.25">
      <c r="A195" s="10" t="s">
        <v>1648</v>
      </c>
      <c r="B195" s="11">
        <v>29547425</v>
      </c>
      <c r="C195" s="10" t="s">
        <v>1649</v>
      </c>
      <c r="D195" s="11">
        <v>14</v>
      </c>
      <c r="E195" s="10" t="s">
        <v>39</v>
      </c>
      <c r="F195" s="10" t="s">
        <v>1650</v>
      </c>
      <c r="G195" s="3" t="str">
        <f t="shared" si="0"/>
        <v>LIMA</v>
      </c>
      <c r="H195" s="10" t="s">
        <v>170</v>
      </c>
      <c r="I195" s="10" t="s">
        <v>170</v>
      </c>
      <c r="J195" s="10" t="s">
        <v>43</v>
      </c>
      <c r="K195" s="10" t="s">
        <v>120</v>
      </c>
      <c r="L195" s="10" t="s">
        <v>45</v>
      </c>
      <c r="M195" s="10" t="s">
        <v>46</v>
      </c>
      <c r="N195" s="10" t="s">
        <v>43</v>
      </c>
      <c r="O195" s="11" t="s">
        <v>484</v>
      </c>
      <c r="P195" s="10" t="s">
        <v>48</v>
      </c>
      <c r="Q195" s="10" t="s">
        <v>1651</v>
      </c>
      <c r="R195" s="10" t="s">
        <v>1652</v>
      </c>
      <c r="S195" s="10" t="s">
        <v>1653</v>
      </c>
      <c r="T195" s="10" t="s">
        <v>1654</v>
      </c>
      <c r="U195" s="12" t="s">
        <v>1655</v>
      </c>
      <c r="V195" s="13">
        <v>45434</v>
      </c>
      <c r="W195" s="14">
        <v>0.84400462962962963</v>
      </c>
      <c r="X195" s="13">
        <v>40191</v>
      </c>
      <c r="Y195" s="10" t="s">
        <v>53</v>
      </c>
      <c r="Z195" s="13">
        <v>45432</v>
      </c>
      <c r="AA195" s="14">
        <v>0.45833333333333331</v>
      </c>
      <c r="AB195" s="10" t="b">
        <v>0</v>
      </c>
      <c r="AC195" s="9">
        <f t="shared" si="1"/>
        <v>0</v>
      </c>
      <c r="AD195" s="13"/>
      <c r="AE195" s="14"/>
      <c r="AF195" s="11"/>
      <c r="AG195" s="15">
        <v>5725611111</v>
      </c>
      <c r="AH195" s="15">
        <v>-121251049</v>
      </c>
      <c r="AI195" s="15">
        <v>-7698216049</v>
      </c>
      <c r="AJ195" s="10" t="b">
        <v>1</v>
      </c>
      <c r="AK195" s="10" t="s">
        <v>1656</v>
      </c>
    </row>
    <row r="196" spans="1:37" ht="13.2" x14ac:dyDescent="0.25">
      <c r="A196" s="3" t="s">
        <v>1657</v>
      </c>
      <c r="B196" s="4">
        <v>29538160</v>
      </c>
      <c r="C196" s="3" t="s">
        <v>1658</v>
      </c>
      <c r="D196" s="4">
        <v>17</v>
      </c>
      <c r="E196" s="3" t="s">
        <v>39</v>
      </c>
      <c r="F196" s="3" t="s">
        <v>1659</v>
      </c>
      <c r="G196" s="3" t="str">
        <f t="shared" si="0"/>
        <v>LIMA</v>
      </c>
      <c r="H196" s="3" t="s">
        <v>69</v>
      </c>
      <c r="I196" s="3" t="s">
        <v>42</v>
      </c>
      <c r="J196" s="3" t="s">
        <v>58</v>
      </c>
      <c r="K196" s="3" t="s">
        <v>44</v>
      </c>
      <c r="L196" s="3" t="s">
        <v>45</v>
      </c>
      <c r="M196" s="3" t="s">
        <v>1498</v>
      </c>
      <c r="N196" s="3" t="s">
        <v>43</v>
      </c>
      <c r="O196" s="18">
        <v>45444</v>
      </c>
      <c r="P196" s="3" t="s">
        <v>48</v>
      </c>
      <c r="Q196" s="3" t="s">
        <v>1660</v>
      </c>
      <c r="R196" s="3" t="s">
        <v>1661</v>
      </c>
      <c r="S196" s="3"/>
      <c r="T196" s="3" t="s">
        <v>1662</v>
      </c>
      <c r="U196" s="5" t="s">
        <v>1663</v>
      </c>
      <c r="V196" s="6">
        <v>45433</v>
      </c>
      <c r="W196" s="7">
        <v>0.79282407407407407</v>
      </c>
      <c r="X196" s="6">
        <v>39142</v>
      </c>
      <c r="Y196" s="3" t="s">
        <v>53</v>
      </c>
      <c r="Z196" s="6">
        <v>45432</v>
      </c>
      <c r="AA196" s="7">
        <v>0.28472222222222221</v>
      </c>
      <c r="AB196" s="3" t="b">
        <v>0</v>
      </c>
      <c r="AC196" s="9">
        <f t="shared" si="1"/>
        <v>0</v>
      </c>
      <c r="AD196" s="6">
        <v>45445</v>
      </c>
      <c r="AE196" s="7">
        <v>4.1666666666666664E-2</v>
      </c>
      <c r="AF196" s="9">
        <v>3061666667</v>
      </c>
      <c r="AG196" s="9">
        <v>3619444444</v>
      </c>
      <c r="AH196" s="9">
        <v>-122315485</v>
      </c>
      <c r="AI196" s="9">
        <v>-76908002</v>
      </c>
      <c r="AJ196" s="3" t="b">
        <v>1</v>
      </c>
      <c r="AK196" s="3" t="s">
        <v>1664</v>
      </c>
    </row>
    <row r="197" spans="1:37" ht="13.2" x14ac:dyDescent="0.25">
      <c r="A197" s="10" t="s">
        <v>1665</v>
      </c>
      <c r="B197" s="11">
        <v>29527084</v>
      </c>
      <c r="C197" s="10" t="s">
        <v>1666</v>
      </c>
      <c r="D197" s="11">
        <v>13</v>
      </c>
      <c r="E197" s="10" t="s">
        <v>39</v>
      </c>
      <c r="F197" s="10" t="s">
        <v>1667</v>
      </c>
      <c r="G197" s="3" t="str">
        <f t="shared" si="0"/>
        <v>JUNIN</v>
      </c>
      <c r="H197" s="10" t="s">
        <v>69</v>
      </c>
      <c r="I197" s="10" t="s">
        <v>42</v>
      </c>
      <c r="J197" s="10" t="s">
        <v>43</v>
      </c>
      <c r="K197" s="10" t="s">
        <v>44</v>
      </c>
      <c r="L197" s="10" t="s">
        <v>80</v>
      </c>
      <c r="M197" s="10" t="s">
        <v>46</v>
      </c>
      <c r="N197" s="10" t="s">
        <v>43</v>
      </c>
      <c r="O197" s="16">
        <v>45444</v>
      </c>
      <c r="P197" s="10" t="s">
        <v>48</v>
      </c>
      <c r="Q197" s="10" t="s">
        <v>1668</v>
      </c>
      <c r="R197" s="10" t="s">
        <v>1669</v>
      </c>
      <c r="S197" s="10" t="s">
        <v>342</v>
      </c>
      <c r="T197" s="10" t="s">
        <v>1670</v>
      </c>
      <c r="U197" s="12" t="s">
        <v>1671</v>
      </c>
      <c r="V197" s="13">
        <v>45432</v>
      </c>
      <c r="W197" s="14">
        <v>0.63715277777777779</v>
      </c>
      <c r="X197" s="13">
        <v>40323</v>
      </c>
      <c r="Y197" s="10" t="s">
        <v>53</v>
      </c>
      <c r="Z197" s="13">
        <v>45432</v>
      </c>
      <c r="AA197" s="14">
        <v>0.1875</v>
      </c>
      <c r="AB197" s="10" t="b">
        <v>0</v>
      </c>
      <c r="AC197" s="9">
        <f t="shared" si="1"/>
        <v>0</v>
      </c>
      <c r="AD197" s="13"/>
      <c r="AE197" s="14"/>
      <c r="AF197" s="11"/>
      <c r="AG197" s="15">
        <v>1079166667</v>
      </c>
      <c r="AH197" s="15">
        <v>-120493725</v>
      </c>
      <c r="AI197" s="15">
        <v>-752504039</v>
      </c>
      <c r="AJ197" s="10" t="b">
        <v>1</v>
      </c>
      <c r="AK197" s="10" t="s">
        <v>1672</v>
      </c>
    </row>
    <row r="198" spans="1:37" ht="13.2" x14ac:dyDescent="0.25">
      <c r="A198" s="3" t="s">
        <v>1673</v>
      </c>
      <c r="B198" s="4">
        <v>29550703</v>
      </c>
      <c r="C198" s="3" t="s">
        <v>1674</v>
      </c>
      <c r="D198" s="4">
        <v>14</v>
      </c>
      <c r="E198" s="3" t="s">
        <v>39</v>
      </c>
      <c r="F198" s="3" t="s">
        <v>1675</v>
      </c>
      <c r="G198" s="3" t="str">
        <f t="shared" si="0"/>
        <v>ICA</v>
      </c>
      <c r="H198" s="3" t="s">
        <v>69</v>
      </c>
      <c r="I198" s="3" t="s">
        <v>42</v>
      </c>
      <c r="J198" s="3" t="s">
        <v>43</v>
      </c>
      <c r="K198" s="3" t="s">
        <v>120</v>
      </c>
      <c r="L198" s="3" t="s">
        <v>120</v>
      </c>
      <c r="M198" s="3" t="s">
        <v>120</v>
      </c>
      <c r="N198" s="3" t="s">
        <v>43</v>
      </c>
      <c r="O198" s="4" t="s">
        <v>110</v>
      </c>
      <c r="P198" s="3" t="s">
        <v>48</v>
      </c>
      <c r="Q198" s="3" t="s">
        <v>1676</v>
      </c>
      <c r="R198" s="3" t="s">
        <v>1677</v>
      </c>
      <c r="S198" s="3"/>
      <c r="T198" s="3" t="s">
        <v>1678</v>
      </c>
      <c r="U198" s="5" t="s">
        <v>1679</v>
      </c>
      <c r="V198" s="6">
        <v>45435</v>
      </c>
      <c r="W198" s="7">
        <v>0.44387731481481479</v>
      </c>
      <c r="X198" s="6">
        <v>40095</v>
      </c>
      <c r="Y198" s="3" t="s">
        <v>53</v>
      </c>
      <c r="Z198" s="6">
        <v>45432</v>
      </c>
      <c r="AA198" s="7">
        <v>0.125</v>
      </c>
      <c r="AB198" s="3" t="b">
        <v>0</v>
      </c>
      <c r="AC198" s="9">
        <f t="shared" si="1"/>
        <v>0</v>
      </c>
      <c r="AD198" s="6"/>
      <c r="AE198" s="7"/>
      <c r="AF198" s="4"/>
      <c r="AG198" s="9">
        <v>7965305556</v>
      </c>
      <c r="AH198" s="9">
        <v>-139205918</v>
      </c>
      <c r="AI198" s="9">
        <v>-7588522255</v>
      </c>
      <c r="AJ198" s="3" t="b">
        <v>1</v>
      </c>
      <c r="AK198" s="3" t="s">
        <v>1680</v>
      </c>
    </row>
    <row r="199" spans="1:37" ht="13.2" x14ac:dyDescent="0.25">
      <c r="A199" s="10" t="s">
        <v>380</v>
      </c>
      <c r="B199" s="11">
        <v>29530754</v>
      </c>
      <c r="C199" s="10" t="s">
        <v>1681</v>
      </c>
      <c r="D199" s="11">
        <v>15</v>
      </c>
      <c r="E199" s="10" t="s">
        <v>39</v>
      </c>
      <c r="F199" s="10" t="s">
        <v>1682</v>
      </c>
      <c r="G199" s="3" t="str">
        <f t="shared" si="0"/>
        <v>LIMA</v>
      </c>
      <c r="H199" s="10" t="s">
        <v>41</v>
      </c>
      <c r="I199" s="10" t="s">
        <v>42</v>
      </c>
      <c r="J199" s="10" t="s">
        <v>43</v>
      </c>
      <c r="K199" s="10" t="s">
        <v>44</v>
      </c>
      <c r="L199" s="10" t="s">
        <v>45</v>
      </c>
      <c r="M199" s="10" t="s">
        <v>46</v>
      </c>
      <c r="N199" s="10" t="s">
        <v>43</v>
      </c>
      <c r="O199" s="16">
        <v>45444</v>
      </c>
      <c r="P199" s="10" t="s">
        <v>122</v>
      </c>
      <c r="Q199" s="10" t="s">
        <v>1683</v>
      </c>
      <c r="R199" s="10" t="s">
        <v>1684</v>
      </c>
      <c r="S199" s="10" t="s">
        <v>1685</v>
      </c>
      <c r="T199" s="10" t="s">
        <v>1686</v>
      </c>
      <c r="U199" s="12" t="s">
        <v>1687</v>
      </c>
      <c r="V199" s="13">
        <v>45432</v>
      </c>
      <c r="W199" s="14">
        <v>0.98475694444444439</v>
      </c>
      <c r="X199" s="13">
        <v>39834</v>
      </c>
      <c r="Y199" s="10" t="s">
        <v>53</v>
      </c>
      <c r="Z199" s="13">
        <v>45431</v>
      </c>
      <c r="AA199" s="14">
        <v>0.83333333333333337</v>
      </c>
      <c r="AB199" s="10" t="b">
        <v>0</v>
      </c>
      <c r="AC199" s="9">
        <f t="shared" si="1"/>
        <v>0</v>
      </c>
      <c r="AD199" s="13"/>
      <c r="AE199" s="14"/>
      <c r="AF199" s="11"/>
      <c r="AG199" s="15">
        <v>2763416667</v>
      </c>
      <c r="AH199" s="15">
        <v>-120475183</v>
      </c>
      <c r="AI199" s="15">
        <v>-770014891</v>
      </c>
      <c r="AJ199" s="10" t="b">
        <v>1</v>
      </c>
      <c r="AK199" s="10" t="s">
        <v>1688</v>
      </c>
    </row>
    <row r="200" spans="1:37" ht="13.2" x14ac:dyDescent="0.25">
      <c r="A200" s="3" t="s">
        <v>1648</v>
      </c>
      <c r="B200" s="4">
        <v>29526609</v>
      </c>
      <c r="C200" s="3" t="s">
        <v>1689</v>
      </c>
      <c r="D200" s="4">
        <v>12</v>
      </c>
      <c r="E200" s="3" t="s">
        <v>39</v>
      </c>
      <c r="F200" s="3" t="s">
        <v>1690</v>
      </c>
      <c r="G200" s="3" t="str">
        <f t="shared" si="0"/>
        <v>LIMA</v>
      </c>
      <c r="H200" s="3" t="s">
        <v>69</v>
      </c>
      <c r="I200" s="3" t="s">
        <v>42</v>
      </c>
      <c r="J200" s="3" t="s">
        <v>43</v>
      </c>
      <c r="K200" s="3" t="s">
        <v>120</v>
      </c>
      <c r="L200" s="3" t="s">
        <v>45</v>
      </c>
      <c r="M200" s="3" t="s">
        <v>46</v>
      </c>
      <c r="N200" s="3" t="s">
        <v>43</v>
      </c>
      <c r="O200" s="18">
        <v>45413</v>
      </c>
      <c r="P200" s="3" t="s">
        <v>48</v>
      </c>
      <c r="Q200" s="3" t="s">
        <v>1691</v>
      </c>
      <c r="R200" s="3" t="s">
        <v>1692</v>
      </c>
      <c r="S200" s="3"/>
      <c r="T200" s="3" t="s">
        <v>1693</v>
      </c>
      <c r="U200" s="5" t="s">
        <v>1694</v>
      </c>
      <c r="V200" s="6">
        <v>45432</v>
      </c>
      <c r="W200" s="7">
        <v>0.61753472222222228</v>
      </c>
      <c r="X200" s="8">
        <v>40796</v>
      </c>
      <c r="Y200" s="3" t="s">
        <v>53</v>
      </c>
      <c r="Z200" s="6">
        <v>45431</v>
      </c>
      <c r="AA200" s="7">
        <v>0.83333333333333337</v>
      </c>
      <c r="AB200" s="3" t="b">
        <v>0</v>
      </c>
      <c r="AC200" s="9">
        <f t="shared" si="1"/>
        <v>0</v>
      </c>
      <c r="AD200" s="6">
        <v>45448</v>
      </c>
      <c r="AE200" s="7">
        <v>0.19791666666666666</v>
      </c>
      <c r="AF200" s="4" t="s">
        <v>1695</v>
      </c>
      <c r="AG200" s="9">
        <v>1882083333</v>
      </c>
      <c r="AH200" s="9">
        <v>-119664567</v>
      </c>
      <c r="AI200" s="9">
        <v>-770361646</v>
      </c>
      <c r="AJ200" s="3" t="b">
        <v>1</v>
      </c>
      <c r="AK200" s="3" t="s">
        <v>1696</v>
      </c>
    </row>
    <row r="201" spans="1:37" ht="13.2" x14ac:dyDescent="0.25">
      <c r="A201" s="10" t="s">
        <v>1697</v>
      </c>
      <c r="B201" s="11">
        <v>29530067</v>
      </c>
      <c r="C201" s="10" t="s">
        <v>1698</v>
      </c>
      <c r="D201" s="11">
        <v>9</v>
      </c>
      <c r="E201" s="10" t="s">
        <v>39</v>
      </c>
      <c r="F201" s="10" t="s">
        <v>1699</v>
      </c>
      <c r="G201" s="3" t="str">
        <f t="shared" si="0"/>
        <v>LIMA</v>
      </c>
      <c r="H201" s="10" t="s">
        <v>69</v>
      </c>
      <c r="I201" s="10" t="s">
        <v>42</v>
      </c>
      <c r="J201" s="10" t="s">
        <v>43</v>
      </c>
      <c r="K201" s="10" t="s">
        <v>120</v>
      </c>
      <c r="L201" s="10" t="s">
        <v>45</v>
      </c>
      <c r="M201" s="10" t="s">
        <v>209</v>
      </c>
      <c r="N201" s="10" t="s">
        <v>43</v>
      </c>
      <c r="O201" s="16">
        <v>45323</v>
      </c>
      <c r="P201" s="10" t="s">
        <v>173</v>
      </c>
      <c r="Q201" s="10" t="s">
        <v>1700</v>
      </c>
      <c r="R201" s="10" t="s">
        <v>1701</v>
      </c>
      <c r="S201" s="10" t="s">
        <v>1702</v>
      </c>
      <c r="T201" s="10" t="s">
        <v>1703</v>
      </c>
      <c r="U201" s="12" t="s">
        <v>1704</v>
      </c>
      <c r="V201" s="13">
        <v>45432</v>
      </c>
      <c r="W201" s="14">
        <v>0.88543981481481482</v>
      </c>
      <c r="X201" s="13">
        <v>41820</v>
      </c>
      <c r="Y201" s="10" t="s">
        <v>53</v>
      </c>
      <c r="Z201" s="13">
        <v>45431</v>
      </c>
      <c r="AA201" s="14">
        <v>0.70833333333333337</v>
      </c>
      <c r="AB201" s="10" t="b">
        <v>0</v>
      </c>
      <c r="AC201" s="9">
        <f t="shared" si="1"/>
        <v>0</v>
      </c>
      <c r="AD201" s="13">
        <v>45447</v>
      </c>
      <c r="AE201" s="14">
        <v>0.9194444444444444</v>
      </c>
      <c r="AF201" s="15">
        <v>3890666667</v>
      </c>
      <c r="AG201" s="15">
        <v>2825055556</v>
      </c>
      <c r="AH201" s="15">
        <v>-120739937</v>
      </c>
      <c r="AI201" s="15">
        <v>-7701819657</v>
      </c>
      <c r="AJ201" s="10" t="b">
        <v>1</v>
      </c>
      <c r="AK201" s="10" t="s">
        <v>1705</v>
      </c>
    </row>
    <row r="202" spans="1:37" ht="13.2" x14ac:dyDescent="0.25">
      <c r="A202" s="3" t="s">
        <v>1706</v>
      </c>
      <c r="B202" s="4">
        <v>29623844</v>
      </c>
      <c r="C202" s="3" t="s">
        <v>1707</v>
      </c>
      <c r="D202" s="4">
        <v>32</v>
      </c>
      <c r="E202" s="3" t="s">
        <v>39</v>
      </c>
      <c r="F202" s="3" t="s">
        <v>1708</v>
      </c>
      <c r="G202" s="3" t="str">
        <f t="shared" si="0"/>
        <v>MOQUEGUA</v>
      </c>
      <c r="H202" s="3" t="s">
        <v>41</v>
      </c>
      <c r="I202" s="3" t="s">
        <v>42</v>
      </c>
      <c r="J202" s="3" t="s">
        <v>875</v>
      </c>
      <c r="K202" s="3" t="s">
        <v>44</v>
      </c>
      <c r="L202" s="3" t="s">
        <v>45</v>
      </c>
      <c r="M202" s="3" t="s">
        <v>120</v>
      </c>
      <c r="N202" s="3" t="s">
        <v>43</v>
      </c>
      <c r="O202" s="18">
        <v>45474</v>
      </c>
      <c r="P202" s="3" t="s">
        <v>60</v>
      </c>
      <c r="Q202" s="3" t="s">
        <v>1709</v>
      </c>
      <c r="R202" s="3" t="s">
        <v>1710</v>
      </c>
      <c r="S202" s="3" t="s">
        <v>1711</v>
      </c>
      <c r="T202" s="3" t="s">
        <v>1712</v>
      </c>
      <c r="U202" s="5" t="s">
        <v>1713</v>
      </c>
      <c r="V202" s="6">
        <v>45444</v>
      </c>
      <c r="W202" s="7">
        <v>0.56379629629629635</v>
      </c>
      <c r="X202" s="8">
        <v>33569</v>
      </c>
      <c r="Y202" s="3" t="s">
        <v>53</v>
      </c>
      <c r="Z202" s="6">
        <v>45444</v>
      </c>
      <c r="AA202" s="7">
        <v>0.47222222222222221</v>
      </c>
      <c r="AB202" s="3" t="b">
        <v>0</v>
      </c>
      <c r="AC202" s="9">
        <f t="shared" si="1"/>
        <v>0</v>
      </c>
      <c r="AD202" s="6">
        <v>45447</v>
      </c>
      <c r="AE202" s="7">
        <v>0.91666666666666663</v>
      </c>
      <c r="AF202" s="9">
        <v>8266666667</v>
      </c>
      <c r="AG202" s="9">
        <v>2197777778</v>
      </c>
      <c r="AH202" s="9">
        <v>-176458772</v>
      </c>
      <c r="AI202" s="9">
        <v>-713452005</v>
      </c>
      <c r="AJ202" s="3" t="b">
        <v>1</v>
      </c>
      <c r="AK202" s="3" t="s">
        <v>1714</v>
      </c>
    </row>
    <row r="203" spans="1:37" ht="13.2" x14ac:dyDescent="0.25">
      <c r="A203" s="10" t="s">
        <v>1715</v>
      </c>
      <c r="B203" s="11">
        <v>29624236</v>
      </c>
      <c r="C203" s="10" t="s">
        <v>1716</v>
      </c>
      <c r="D203" s="11">
        <v>28</v>
      </c>
      <c r="E203" s="10" t="s">
        <v>39</v>
      </c>
      <c r="F203" s="10" t="s">
        <v>1717</v>
      </c>
      <c r="G203" s="3" t="str">
        <f t="shared" si="0"/>
        <v>AREQUIPA</v>
      </c>
      <c r="H203" s="10" t="s">
        <v>41</v>
      </c>
      <c r="I203" s="10" t="s">
        <v>42</v>
      </c>
      <c r="J203" s="10" t="s">
        <v>43</v>
      </c>
      <c r="K203" s="10" t="s">
        <v>120</v>
      </c>
      <c r="L203" s="10" t="s">
        <v>45</v>
      </c>
      <c r="M203" s="10" t="s">
        <v>267</v>
      </c>
      <c r="N203" s="10" t="s">
        <v>929</v>
      </c>
      <c r="O203" s="11" t="s">
        <v>601</v>
      </c>
      <c r="P203" s="10" t="s">
        <v>122</v>
      </c>
      <c r="Q203" s="10" t="s">
        <v>1718</v>
      </c>
      <c r="R203" s="10" t="s">
        <v>1719</v>
      </c>
      <c r="S203" s="10" t="s">
        <v>1720</v>
      </c>
      <c r="T203" s="10" t="s">
        <v>1721</v>
      </c>
      <c r="U203" s="12" t="s">
        <v>1722</v>
      </c>
      <c r="V203" s="13">
        <v>45444</v>
      </c>
      <c r="W203" s="14">
        <v>0.62789351851851849</v>
      </c>
      <c r="X203" s="13">
        <v>34884</v>
      </c>
      <c r="Y203" s="10" t="s">
        <v>53</v>
      </c>
      <c r="Z203" s="13">
        <v>45444</v>
      </c>
      <c r="AA203" s="14">
        <v>0.45833333333333331</v>
      </c>
      <c r="AB203" s="10" t="b">
        <v>0</v>
      </c>
      <c r="AC203" s="9">
        <f t="shared" si="1"/>
        <v>0</v>
      </c>
      <c r="AD203" s="13">
        <v>45447</v>
      </c>
      <c r="AE203" s="14">
        <v>0.83333333333333337</v>
      </c>
      <c r="AF203" s="11">
        <v>81</v>
      </c>
      <c r="AG203" s="15">
        <v>4069444444</v>
      </c>
      <c r="AH203" s="15">
        <v>-1632429885</v>
      </c>
      <c r="AI203" s="15">
        <v>-7228782982</v>
      </c>
      <c r="AJ203" s="10" t="b">
        <v>1</v>
      </c>
      <c r="AK203" s="10" t="s">
        <v>1723</v>
      </c>
    </row>
    <row r="204" spans="1:37" ht="13.2" x14ac:dyDescent="0.25">
      <c r="A204" s="3" t="s">
        <v>55</v>
      </c>
      <c r="B204" s="4">
        <v>29621579</v>
      </c>
      <c r="C204" s="3" t="s">
        <v>1724</v>
      </c>
      <c r="D204" s="4">
        <v>53</v>
      </c>
      <c r="E204" s="3" t="s">
        <v>39</v>
      </c>
      <c r="F204" s="3" t="s">
        <v>1725</v>
      </c>
      <c r="G204" s="3" t="str">
        <f t="shared" si="0"/>
        <v>PUNO</v>
      </c>
      <c r="H204" s="3" t="s">
        <v>41</v>
      </c>
      <c r="I204" s="3" t="s">
        <v>42</v>
      </c>
      <c r="J204" s="3" t="s">
        <v>43</v>
      </c>
      <c r="K204" s="3" t="s">
        <v>44</v>
      </c>
      <c r="L204" s="3" t="s">
        <v>45</v>
      </c>
      <c r="M204" s="3" t="s">
        <v>209</v>
      </c>
      <c r="N204" s="3" t="s">
        <v>43</v>
      </c>
      <c r="O204" s="18">
        <v>45413</v>
      </c>
      <c r="P204" s="3" t="s">
        <v>48</v>
      </c>
      <c r="Q204" s="3" t="s">
        <v>1726</v>
      </c>
      <c r="R204" s="3" t="s">
        <v>1727</v>
      </c>
      <c r="S204" s="3"/>
      <c r="T204" s="3" t="s">
        <v>63</v>
      </c>
      <c r="U204" s="5" t="s">
        <v>1728</v>
      </c>
      <c r="V204" s="6">
        <v>45444</v>
      </c>
      <c r="W204" s="7">
        <v>0.38907407407407407</v>
      </c>
      <c r="X204" s="6">
        <v>26019</v>
      </c>
      <c r="Y204" s="3" t="s">
        <v>53</v>
      </c>
      <c r="Z204" s="6">
        <v>45443</v>
      </c>
      <c r="AA204" s="7">
        <v>0.95833333333333337</v>
      </c>
      <c r="AB204" s="3" t="b">
        <v>0</v>
      </c>
      <c r="AC204" s="9">
        <f t="shared" si="1"/>
        <v>0</v>
      </c>
      <c r="AD204" s="6"/>
      <c r="AE204" s="7"/>
      <c r="AF204" s="4"/>
      <c r="AG204" s="9">
        <v>1033777778</v>
      </c>
      <c r="AH204" s="9">
        <v>-155140646</v>
      </c>
      <c r="AI204" s="9">
        <v>-703308767</v>
      </c>
      <c r="AJ204" s="3" t="b">
        <v>1</v>
      </c>
      <c r="AK204" s="3" t="s">
        <v>1729</v>
      </c>
    </row>
    <row r="205" spans="1:37" ht="13.2" x14ac:dyDescent="0.25">
      <c r="A205" s="10" t="s">
        <v>1730</v>
      </c>
      <c r="B205" s="11">
        <v>29620577</v>
      </c>
      <c r="C205" s="10" t="s">
        <v>1731</v>
      </c>
      <c r="D205" s="11">
        <v>34</v>
      </c>
      <c r="E205" s="10" t="s">
        <v>39</v>
      </c>
      <c r="F205" s="10" t="s">
        <v>1732</v>
      </c>
      <c r="G205" s="3" t="str">
        <f t="shared" si="0"/>
        <v>LIMA</v>
      </c>
      <c r="H205" s="10" t="s">
        <v>170</v>
      </c>
      <c r="I205" s="10" t="s">
        <v>170</v>
      </c>
      <c r="J205" s="10" t="s">
        <v>43</v>
      </c>
      <c r="K205" s="10" t="s">
        <v>1422</v>
      </c>
      <c r="L205" s="10" t="s">
        <v>80</v>
      </c>
      <c r="M205" s="10" t="s">
        <v>46</v>
      </c>
      <c r="N205" s="10" t="s">
        <v>43</v>
      </c>
      <c r="O205" s="16">
        <v>45505</v>
      </c>
      <c r="P205" s="10" t="s">
        <v>122</v>
      </c>
      <c r="Q205" s="10" t="s">
        <v>1733</v>
      </c>
      <c r="R205" s="10" t="s">
        <v>1734</v>
      </c>
      <c r="S205" s="10" t="s">
        <v>1735</v>
      </c>
      <c r="T205" s="10" t="s">
        <v>1736</v>
      </c>
      <c r="U205" s="12" t="s">
        <v>1737</v>
      </c>
      <c r="V205" s="13">
        <v>45444</v>
      </c>
      <c r="W205" s="14">
        <v>8.8738425925925929E-2</v>
      </c>
      <c r="X205" s="13">
        <v>32703</v>
      </c>
      <c r="Y205" s="10" t="s">
        <v>53</v>
      </c>
      <c r="Z205" s="13">
        <v>45443</v>
      </c>
      <c r="AA205" s="14">
        <v>0.77083333333333337</v>
      </c>
      <c r="AB205" s="10" t="b">
        <v>1</v>
      </c>
      <c r="AC205" s="9">
        <f t="shared" si="1"/>
        <v>1</v>
      </c>
      <c r="AD205" s="13">
        <v>45447</v>
      </c>
      <c r="AE205" s="14">
        <v>0.76388888888888884</v>
      </c>
      <c r="AF205" s="15">
        <v>9583333333</v>
      </c>
      <c r="AG205" s="15">
        <v>7629722222</v>
      </c>
      <c r="AH205" s="15">
        <v>-12077983</v>
      </c>
      <c r="AI205" s="15">
        <v>-769172838</v>
      </c>
      <c r="AJ205" s="10" t="b">
        <v>1</v>
      </c>
      <c r="AK205" s="10" t="s">
        <v>1738</v>
      </c>
    </row>
    <row r="206" spans="1:37" ht="13.2" x14ac:dyDescent="0.25">
      <c r="A206" s="3" t="s">
        <v>1739</v>
      </c>
      <c r="B206" s="4">
        <v>29620228</v>
      </c>
      <c r="C206" s="3" t="s">
        <v>1740</v>
      </c>
      <c r="D206" s="4">
        <v>18</v>
      </c>
      <c r="E206" s="3" t="s">
        <v>39</v>
      </c>
      <c r="F206" s="3" t="s">
        <v>1741</v>
      </c>
      <c r="G206" s="3" t="str">
        <f t="shared" si="0"/>
        <v>LIMA</v>
      </c>
      <c r="H206" s="3" t="s">
        <v>41</v>
      </c>
      <c r="I206" s="3" t="s">
        <v>42</v>
      </c>
      <c r="J206" s="3" t="s">
        <v>43</v>
      </c>
      <c r="K206" s="3" t="s">
        <v>120</v>
      </c>
      <c r="L206" s="3" t="s">
        <v>45</v>
      </c>
      <c r="M206" s="3" t="s">
        <v>120</v>
      </c>
      <c r="N206" s="3" t="s">
        <v>43</v>
      </c>
      <c r="O206" s="18">
        <v>45413</v>
      </c>
      <c r="P206" s="3" t="s">
        <v>60</v>
      </c>
      <c r="Q206" s="3" t="s">
        <v>1742</v>
      </c>
      <c r="R206" s="3" t="s">
        <v>1743</v>
      </c>
      <c r="S206" s="3"/>
      <c r="T206" s="3" t="s">
        <v>1744</v>
      </c>
      <c r="U206" s="5" t="s">
        <v>1745</v>
      </c>
      <c r="V206" s="6">
        <v>45444</v>
      </c>
      <c r="W206" s="7">
        <v>5.1273148148148146E-3</v>
      </c>
      <c r="X206" s="6">
        <v>38513</v>
      </c>
      <c r="Y206" s="3" t="s">
        <v>53</v>
      </c>
      <c r="Z206" s="6">
        <v>45443</v>
      </c>
      <c r="AA206" s="7">
        <v>0.75</v>
      </c>
      <c r="AB206" s="3" t="b">
        <v>0</v>
      </c>
      <c r="AC206" s="9">
        <f t="shared" si="1"/>
        <v>0</v>
      </c>
      <c r="AD206" s="6">
        <v>45447</v>
      </c>
      <c r="AE206" s="7">
        <v>0.70833333333333337</v>
      </c>
      <c r="AF206" s="4">
        <v>95</v>
      </c>
      <c r="AG206" s="9">
        <v>6123055556</v>
      </c>
      <c r="AH206" s="9">
        <v>-126591888</v>
      </c>
      <c r="AI206" s="9">
        <v>-7662911661</v>
      </c>
      <c r="AJ206" s="3" t="b">
        <v>1</v>
      </c>
      <c r="AK206" s="3" t="s">
        <v>1746</v>
      </c>
    </row>
    <row r="207" spans="1:37" ht="13.2" x14ac:dyDescent="0.25">
      <c r="A207" s="10" t="s">
        <v>1083</v>
      </c>
      <c r="B207" s="11">
        <v>29619488</v>
      </c>
      <c r="C207" s="10" t="s">
        <v>1747</v>
      </c>
      <c r="D207" s="11">
        <v>35</v>
      </c>
      <c r="E207" s="10" t="s">
        <v>39</v>
      </c>
      <c r="F207" s="10" t="s">
        <v>1748</v>
      </c>
      <c r="G207" s="3" t="str">
        <f t="shared" si="0"/>
        <v>AYACUCHO</v>
      </c>
      <c r="H207" s="10" t="s">
        <v>170</v>
      </c>
      <c r="I207" s="10" t="s">
        <v>170</v>
      </c>
      <c r="J207" s="10" t="s">
        <v>58</v>
      </c>
      <c r="K207" s="10" t="s">
        <v>44</v>
      </c>
      <c r="L207" s="10" t="s">
        <v>45</v>
      </c>
      <c r="M207" s="10" t="s">
        <v>267</v>
      </c>
      <c r="N207" s="10" t="s">
        <v>121</v>
      </c>
      <c r="O207" s="16">
        <v>45444</v>
      </c>
      <c r="P207" s="10" t="s">
        <v>48</v>
      </c>
      <c r="Q207" s="10" t="s">
        <v>1749</v>
      </c>
      <c r="R207" s="10" t="s">
        <v>1750</v>
      </c>
      <c r="S207" s="10"/>
      <c r="T207" s="10" t="s">
        <v>1088</v>
      </c>
      <c r="U207" s="12" t="s">
        <v>1751</v>
      </c>
      <c r="V207" s="13">
        <v>45443</v>
      </c>
      <c r="W207" s="14">
        <v>0.890162037037037</v>
      </c>
      <c r="X207" s="13">
        <v>32338</v>
      </c>
      <c r="Y207" s="10" t="s">
        <v>53</v>
      </c>
      <c r="Z207" s="13">
        <v>45443</v>
      </c>
      <c r="AA207" s="14">
        <v>0.625</v>
      </c>
      <c r="AB207" s="10" t="b">
        <v>1</v>
      </c>
      <c r="AC207" s="9">
        <f t="shared" si="1"/>
        <v>1</v>
      </c>
      <c r="AD207" s="13">
        <v>45447</v>
      </c>
      <c r="AE207" s="14">
        <v>0.65972222222222221</v>
      </c>
      <c r="AF207" s="15">
        <v>9683333333</v>
      </c>
      <c r="AG207" s="15">
        <v>6363888889</v>
      </c>
      <c r="AH207" s="15">
        <v>-131482372</v>
      </c>
      <c r="AI207" s="15">
        <v>-742069713</v>
      </c>
      <c r="AJ207" s="10" t="b">
        <v>1</v>
      </c>
      <c r="AK207" s="10" t="s">
        <v>1752</v>
      </c>
    </row>
    <row r="208" spans="1:37" ht="13.2" x14ac:dyDescent="0.25">
      <c r="A208" s="3" t="s">
        <v>1570</v>
      </c>
      <c r="B208" s="4">
        <v>29620019</v>
      </c>
      <c r="C208" s="3" t="s">
        <v>1753</v>
      </c>
      <c r="D208" s="4">
        <v>21</v>
      </c>
      <c r="E208" s="3" t="s">
        <v>39</v>
      </c>
      <c r="F208" s="3" t="s">
        <v>1754</v>
      </c>
      <c r="G208" s="3" t="str">
        <f t="shared" si="0"/>
        <v>LIMA</v>
      </c>
      <c r="H208" s="3" t="s">
        <v>41</v>
      </c>
      <c r="I208" s="3" t="s">
        <v>42</v>
      </c>
      <c r="J208" s="3" t="s">
        <v>43</v>
      </c>
      <c r="K208" s="3" t="s">
        <v>44</v>
      </c>
      <c r="L208" s="3" t="s">
        <v>45</v>
      </c>
      <c r="M208" s="3" t="s">
        <v>209</v>
      </c>
      <c r="N208" s="3" t="s">
        <v>43</v>
      </c>
      <c r="O208" s="4" t="s">
        <v>1755</v>
      </c>
      <c r="P208" s="3" t="s">
        <v>48</v>
      </c>
      <c r="Q208" s="3" t="s">
        <v>1756</v>
      </c>
      <c r="R208" s="3" t="s">
        <v>1757</v>
      </c>
      <c r="S208" s="3"/>
      <c r="T208" s="3" t="s">
        <v>1758</v>
      </c>
      <c r="U208" s="5" t="s">
        <v>1759</v>
      </c>
      <c r="V208" s="6">
        <v>45443</v>
      </c>
      <c r="W208" s="7">
        <v>0.9695138888888889</v>
      </c>
      <c r="X208" s="6">
        <v>37578</v>
      </c>
      <c r="Y208" s="3" t="s">
        <v>53</v>
      </c>
      <c r="Z208" s="6">
        <v>45443</v>
      </c>
      <c r="AA208" s="7">
        <v>0.60416666666666663</v>
      </c>
      <c r="AB208" s="3" t="b">
        <v>0</v>
      </c>
      <c r="AC208" s="9">
        <f t="shared" si="1"/>
        <v>0</v>
      </c>
      <c r="AD208" s="6">
        <v>45447</v>
      </c>
      <c r="AE208" s="7">
        <v>0.625</v>
      </c>
      <c r="AF208" s="4" t="s">
        <v>1760</v>
      </c>
      <c r="AG208" s="9">
        <v>8768333333</v>
      </c>
      <c r="AH208" s="9">
        <v>-120777472</v>
      </c>
      <c r="AI208" s="9">
        <v>-769837556</v>
      </c>
      <c r="AJ208" s="3" t="b">
        <v>1</v>
      </c>
      <c r="AK208" s="3" t="s">
        <v>1761</v>
      </c>
    </row>
    <row r="209" spans="1:37" ht="13.2" x14ac:dyDescent="0.25">
      <c r="A209" s="10" t="s">
        <v>1762</v>
      </c>
      <c r="B209" s="11">
        <v>29619981</v>
      </c>
      <c r="C209" s="10" t="s">
        <v>1763</v>
      </c>
      <c r="D209" s="11">
        <v>18</v>
      </c>
      <c r="E209" s="10" t="s">
        <v>39</v>
      </c>
      <c r="F209" s="10" t="s">
        <v>1764</v>
      </c>
      <c r="G209" s="3" t="str">
        <f t="shared" si="0"/>
        <v>LIMA</v>
      </c>
      <c r="H209" s="10" t="s">
        <v>170</v>
      </c>
      <c r="I209" s="10" t="s">
        <v>170</v>
      </c>
      <c r="J209" s="10" t="s">
        <v>58</v>
      </c>
      <c r="K209" s="10" t="s">
        <v>44</v>
      </c>
      <c r="L209" s="10" t="s">
        <v>45</v>
      </c>
      <c r="M209" s="10" t="s">
        <v>267</v>
      </c>
      <c r="N209" s="10" t="s">
        <v>121</v>
      </c>
      <c r="O209" s="11" t="s">
        <v>110</v>
      </c>
      <c r="P209" s="10" t="s">
        <v>122</v>
      </c>
      <c r="Q209" s="10" t="s">
        <v>1765</v>
      </c>
      <c r="R209" s="10" t="s">
        <v>1766</v>
      </c>
      <c r="S209" s="10" t="s">
        <v>1767</v>
      </c>
      <c r="T209" s="10" t="s">
        <v>1768</v>
      </c>
      <c r="U209" s="12" t="s">
        <v>1769</v>
      </c>
      <c r="V209" s="13">
        <v>45443</v>
      </c>
      <c r="W209" s="14">
        <v>0.95453703703703707</v>
      </c>
      <c r="X209" s="13">
        <v>38550</v>
      </c>
      <c r="Y209" s="10" t="s">
        <v>53</v>
      </c>
      <c r="Z209" s="13">
        <v>45443</v>
      </c>
      <c r="AA209" s="14">
        <v>0.58333333333333337</v>
      </c>
      <c r="AB209" s="10" t="b">
        <v>0</v>
      </c>
      <c r="AC209" s="9">
        <f t="shared" si="1"/>
        <v>0</v>
      </c>
      <c r="AD209" s="13"/>
      <c r="AE209" s="14"/>
      <c r="AF209" s="11"/>
      <c r="AG209" s="15">
        <v>8908888889</v>
      </c>
      <c r="AH209" s="15">
        <v>-120568282</v>
      </c>
      <c r="AI209" s="15">
        <v>-770579857</v>
      </c>
      <c r="AJ209" s="10" t="b">
        <v>1</v>
      </c>
      <c r="AK209" s="10" t="s">
        <v>1770</v>
      </c>
    </row>
    <row r="210" spans="1:37" ht="13.2" x14ac:dyDescent="0.25">
      <c r="A210" s="3" t="s">
        <v>800</v>
      </c>
      <c r="B210" s="4">
        <v>29615613</v>
      </c>
      <c r="C210" s="3" t="s">
        <v>1771</v>
      </c>
      <c r="D210" s="4">
        <v>41</v>
      </c>
      <c r="E210" s="3" t="s">
        <v>39</v>
      </c>
      <c r="F210" s="3" t="s">
        <v>1772</v>
      </c>
      <c r="G210" s="3" t="str">
        <f t="shared" si="0"/>
        <v>CUSCO</v>
      </c>
      <c r="H210" s="3" t="s">
        <v>41</v>
      </c>
      <c r="I210" s="3" t="s">
        <v>42</v>
      </c>
      <c r="J210" s="3" t="s">
        <v>43</v>
      </c>
      <c r="K210" s="3" t="s">
        <v>44</v>
      </c>
      <c r="L210" s="3" t="s">
        <v>45</v>
      </c>
      <c r="M210" s="3" t="s">
        <v>70</v>
      </c>
      <c r="N210" s="3" t="s">
        <v>43</v>
      </c>
      <c r="O210" s="18">
        <v>45505</v>
      </c>
      <c r="P210" s="3" t="s">
        <v>48</v>
      </c>
      <c r="Q210" s="3" t="s">
        <v>1773</v>
      </c>
      <c r="R210" s="3" t="s">
        <v>1774</v>
      </c>
      <c r="S210" s="3"/>
      <c r="T210" s="3" t="s">
        <v>1775</v>
      </c>
      <c r="U210" s="5" t="s">
        <v>1776</v>
      </c>
      <c r="V210" s="6">
        <v>45443</v>
      </c>
      <c r="W210" s="7">
        <v>0.53910879629629627</v>
      </c>
      <c r="X210" s="6">
        <v>30455</v>
      </c>
      <c r="Y210" s="3" t="s">
        <v>53</v>
      </c>
      <c r="Z210" s="6">
        <v>45443</v>
      </c>
      <c r="AA210" s="7">
        <v>0.41666666666666669</v>
      </c>
      <c r="AB210" s="3" t="b">
        <v>0</v>
      </c>
      <c r="AC210" s="9">
        <f t="shared" si="1"/>
        <v>0</v>
      </c>
      <c r="AD210" s="6"/>
      <c r="AE210" s="7"/>
      <c r="AF210" s="4"/>
      <c r="AG210" s="9">
        <v>2938611111</v>
      </c>
      <c r="AH210" s="9">
        <v>-135360946</v>
      </c>
      <c r="AI210" s="9">
        <v>-719552811</v>
      </c>
      <c r="AJ210" s="3" t="b">
        <v>1</v>
      </c>
      <c r="AK210" s="3" t="s">
        <v>1777</v>
      </c>
    </row>
    <row r="211" spans="1:37" ht="13.2" x14ac:dyDescent="0.25">
      <c r="A211" s="10" t="s">
        <v>1778</v>
      </c>
      <c r="B211" s="11">
        <v>29614195</v>
      </c>
      <c r="C211" s="10" t="s">
        <v>1779</v>
      </c>
      <c r="D211" s="11">
        <v>91</v>
      </c>
      <c r="E211" s="10" t="s">
        <v>39</v>
      </c>
      <c r="F211" s="10" t="s">
        <v>1780</v>
      </c>
      <c r="G211" s="3" t="str">
        <f t="shared" si="0"/>
        <v>CUSCO</v>
      </c>
      <c r="H211" s="10" t="s">
        <v>41</v>
      </c>
      <c r="I211" s="10" t="s">
        <v>42</v>
      </c>
      <c r="J211" s="10" t="s">
        <v>43</v>
      </c>
      <c r="K211" s="10" t="s">
        <v>120</v>
      </c>
      <c r="L211" s="10" t="s">
        <v>45</v>
      </c>
      <c r="M211" s="10" t="s">
        <v>46</v>
      </c>
      <c r="N211" s="10" t="s">
        <v>1781</v>
      </c>
      <c r="O211" s="16">
        <v>45413</v>
      </c>
      <c r="P211" s="10" t="s">
        <v>48</v>
      </c>
      <c r="Q211" s="10" t="s">
        <v>1782</v>
      </c>
      <c r="R211" s="10" t="s">
        <v>1783</v>
      </c>
      <c r="S211" s="10" t="s">
        <v>1784</v>
      </c>
      <c r="T211" s="10" t="s">
        <v>1785</v>
      </c>
      <c r="U211" s="12" t="s">
        <v>1786</v>
      </c>
      <c r="V211" s="13">
        <v>45443</v>
      </c>
      <c r="W211" s="14">
        <v>0.45688657407407407</v>
      </c>
      <c r="X211" s="13">
        <v>12058</v>
      </c>
      <c r="Y211" s="10" t="s">
        <v>53</v>
      </c>
      <c r="Z211" s="13">
        <v>45443</v>
      </c>
      <c r="AA211" s="14">
        <v>0.35069444444444442</v>
      </c>
      <c r="AB211" s="10" t="b">
        <v>0</v>
      </c>
      <c r="AC211" s="9">
        <f t="shared" si="1"/>
        <v>0</v>
      </c>
      <c r="AD211" s="13"/>
      <c r="AE211" s="14"/>
      <c r="AF211" s="11"/>
      <c r="AG211" s="15">
        <v>2548611111</v>
      </c>
      <c r="AH211" s="15">
        <v>-135305575</v>
      </c>
      <c r="AI211" s="15">
        <v>-719462346</v>
      </c>
      <c r="AJ211" s="10" t="b">
        <v>1</v>
      </c>
      <c r="AK211" s="10" t="s">
        <v>1787</v>
      </c>
    </row>
    <row r="212" spans="1:37" ht="13.2" x14ac:dyDescent="0.25">
      <c r="A212" s="3" t="s">
        <v>1788</v>
      </c>
      <c r="B212" s="4">
        <v>29622199</v>
      </c>
      <c r="C212" s="3" t="s">
        <v>1789</v>
      </c>
      <c r="D212" s="4">
        <v>22</v>
      </c>
      <c r="E212" s="3" t="s">
        <v>39</v>
      </c>
      <c r="F212" s="3" t="s">
        <v>1790</v>
      </c>
      <c r="G212" s="3" t="str">
        <f t="shared" si="0"/>
        <v>TUMBES</v>
      </c>
      <c r="H212" s="3" t="s">
        <v>41</v>
      </c>
      <c r="I212" s="3" t="s">
        <v>42</v>
      </c>
      <c r="J212" s="3" t="s">
        <v>43</v>
      </c>
      <c r="K212" s="3" t="s">
        <v>120</v>
      </c>
      <c r="L212" s="3" t="s">
        <v>45</v>
      </c>
      <c r="M212" s="3" t="s">
        <v>209</v>
      </c>
      <c r="N212" s="3" t="s">
        <v>43</v>
      </c>
      <c r="O212" s="4" t="s">
        <v>110</v>
      </c>
      <c r="P212" s="3" t="s">
        <v>48</v>
      </c>
      <c r="Q212" s="3" t="s">
        <v>1791</v>
      </c>
      <c r="R212" s="3" t="s">
        <v>1792</v>
      </c>
      <c r="S212" s="3"/>
      <c r="T212" s="3" t="s">
        <v>1793</v>
      </c>
      <c r="U212" s="5" t="s">
        <v>1794</v>
      </c>
      <c r="V212" s="6">
        <v>45444</v>
      </c>
      <c r="W212" s="7">
        <v>0.43483796296296295</v>
      </c>
      <c r="X212" s="6">
        <v>37320</v>
      </c>
      <c r="Y212" s="3" t="s">
        <v>53</v>
      </c>
      <c r="Z212" s="6">
        <v>45443</v>
      </c>
      <c r="AA212" s="7">
        <v>0.27083333333333331</v>
      </c>
      <c r="AB212" s="3" t="b">
        <v>0</v>
      </c>
      <c r="AC212" s="9">
        <f t="shared" si="1"/>
        <v>0</v>
      </c>
      <c r="AD212" s="6"/>
      <c r="AE212" s="7"/>
      <c r="AF212" s="4"/>
      <c r="AG212" s="9">
        <v>2793611111</v>
      </c>
      <c r="AH212" s="9">
        <v>-35707875</v>
      </c>
      <c r="AI212" s="9">
        <v>-804596454</v>
      </c>
      <c r="AJ212" s="3" t="b">
        <v>1</v>
      </c>
      <c r="AK212" s="3" t="s">
        <v>1795</v>
      </c>
    </row>
    <row r="213" spans="1:37" ht="13.2" x14ac:dyDescent="0.25">
      <c r="A213" s="10" t="s">
        <v>1796</v>
      </c>
      <c r="B213" s="11">
        <v>29614601</v>
      </c>
      <c r="C213" s="10" t="s">
        <v>1797</v>
      </c>
      <c r="D213" s="11">
        <v>59</v>
      </c>
      <c r="E213" s="10" t="s">
        <v>39</v>
      </c>
      <c r="F213" s="10" t="s">
        <v>1798</v>
      </c>
      <c r="G213" s="3" t="str">
        <f t="shared" si="0"/>
        <v>LA LIBERTAD</v>
      </c>
      <c r="H213" s="10" t="s">
        <v>69</v>
      </c>
      <c r="I213" s="10" t="s">
        <v>42</v>
      </c>
      <c r="J213" s="10" t="s">
        <v>43</v>
      </c>
      <c r="K213" s="10" t="s">
        <v>120</v>
      </c>
      <c r="L213" s="10" t="s">
        <v>45</v>
      </c>
      <c r="M213" s="10" t="s">
        <v>46</v>
      </c>
      <c r="N213" s="10" t="s">
        <v>43</v>
      </c>
      <c r="O213" s="16">
        <v>45444</v>
      </c>
      <c r="P213" s="10" t="s">
        <v>48</v>
      </c>
      <c r="Q213" s="10" t="s">
        <v>1799</v>
      </c>
      <c r="R213" s="10" t="s">
        <v>1800</v>
      </c>
      <c r="S213" s="10"/>
      <c r="T213" s="10" t="s">
        <v>1801</v>
      </c>
      <c r="U213" s="12" t="s">
        <v>1802</v>
      </c>
      <c r="V213" s="13">
        <v>45443</v>
      </c>
      <c r="W213" s="14">
        <v>0.47657407407407409</v>
      </c>
      <c r="X213" s="17">
        <v>23881</v>
      </c>
      <c r="Y213" s="10" t="s">
        <v>53</v>
      </c>
      <c r="Z213" s="13">
        <v>45443</v>
      </c>
      <c r="AA213" s="14">
        <v>0.25</v>
      </c>
      <c r="AB213" s="10" t="b">
        <v>0</v>
      </c>
      <c r="AC213" s="9">
        <f t="shared" si="1"/>
        <v>0</v>
      </c>
      <c r="AD213" s="13">
        <v>45447</v>
      </c>
      <c r="AE213" s="14">
        <v>0.375</v>
      </c>
      <c r="AF213" s="11">
        <v>99</v>
      </c>
      <c r="AG213" s="15">
        <v>5437777778</v>
      </c>
      <c r="AH213" s="15">
        <v>-77228672</v>
      </c>
      <c r="AI213" s="15">
        <v>-791580675</v>
      </c>
      <c r="AJ213" s="10" t="b">
        <v>1</v>
      </c>
      <c r="AK213" s="10" t="s">
        <v>1803</v>
      </c>
    </row>
    <row r="214" spans="1:37" ht="13.2" x14ac:dyDescent="0.25">
      <c r="A214" s="3" t="s">
        <v>442</v>
      </c>
      <c r="B214" s="4">
        <v>29613799</v>
      </c>
      <c r="C214" s="3" t="s">
        <v>1804</v>
      </c>
      <c r="D214" s="4">
        <v>43</v>
      </c>
      <c r="E214" s="3" t="s">
        <v>39</v>
      </c>
      <c r="F214" s="3" t="s">
        <v>1805</v>
      </c>
      <c r="G214" s="3" t="str">
        <f t="shared" si="0"/>
        <v>LIMA</v>
      </c>
      <c r="H214" s="3" t="s">
        <v>120</v>
      </c>
      <c r="I214" s="3" t="s">
        <v>42</v>
      </c>
      <c r="J214" s="3" t="s">
        <v>43</v>
      </c>
      <c r="K214" s="3" t="s">
        <v>120</v>
      </c>
      <c r="L214" s="3" t="s">
        <v>120</v>
      </c>
      <c r="M214" s="3" t="s">
        <v>120</v>
      </c>
      <c r="N214" s="3" t="s">
        <v>43</v>
      </c>
      <c r="O214" s="18">
        <v>45444</v>
      </c>
      <c r="P214" s="3" t="s">
        <v>48</v>
      </c>
      <c r="Q214" s="3" t="s">
        <v>1806</v>
      </c>
      <c r="R214" s="3" t="s">
        <v>1807</v>
      </c>
      <c r="S214" s="3"/>
      <c r="T214" s="3" t="s">
        <v>1808</v>
      </c>
      <c r="U214" s="5" t="s">
        <v>1809</v>
      </c>
      <c r="V214" s="6">
        <v>45443</v>
      </c>
      <c r="W214" s="7">
        <v>0.43413194444444442</v>
      </c>
      <c r="X214" s="6">
        <v>29494</v>
      </c>
      <c r="Y214" s="3" t="s">
        <v>53</v>
      </c>
      <c r="Z214" s="6">
        <v>45442</v>
      </c>
      <c r="AA214" s="7">
        <v>0.90277777777777779</v>
      </c>
      <c r="AB214" s="3" t="b">
        <v>0</v>
      </c>
      <c r="AC214" s="9">
        <f t="shared" si="1"/>
        <v>0</v>
      </c>
      <c r="AD214" s="6">
        <v>45447</v>
      </c>
      <c r="AE214" s="7">
        <v>0.36805555555555558</v>
      </c>
      <c r="AF214" s="9">
        <v>1071666667</v>
      </c>
      <c r="AG214" s="20">
        <v>2054825</v>
      </c>
      <c r="AH214" s="9">
        <v>-120387281</v>
      </c>
      <c r="AI214" s="9">
        <v>-7689687299</v>
      </c>
      <c r="AJ214" s="3" t="b">
        <v>1</v>
      </c>
      <c r="AK214" s="3" t="s">
        <v>1810</v>
      </c>
    </row>
    <row r="215" spans="1:37" ht="13.2" x14ac:dyDescent="0.25">
      <c r="A215" s="10" t="s">
        <v>1811</v>
      </c>
      <c r="B215" s="11">
        <v>29610778</v>
      </c>
      <c r="C215" s="10" t="s">
        <v>1812</v>
      </c>
      <c r="D215" s="11">
        <v>31</v>
      </c>
      <c r="E215" s="10" t="s">
        <v>39</v>
      </c>
      <c r="F215" s="10" t="s">
        <v>1813</v>
      </c>
      <c r="G215" s="3" t="str">
        <f t="shared" si="0"/>
        <v>CUSCO</v>
      </c>
      <c r="H215" s="10" t="s">
        <v>41</v>
      </c>
      <c r="I215" s="10" t="s">
        <v>42</v>
      </c>
      <c r="J215" s="10" t="s">
        <v>43</v>
      </c>
      <c r="K215" s="10" t="s">
        <v>44</v>
      </c>
      <c r="L215" s="10" t="s">
        <v>109</v>
      </c>
      <c r="M215" s="10" t="s">
        <v>209</v>
      </c>
      <c r="N215" s="10" t="s">
        <v>43</v>
      </c>
      <c r="O215" s="11" t="s">
        <v>182</v>
      </c>
      <c r="P215" s="10" t="s">
        <v>122</v>
      </c>
      <c r="Q215" s="10" t="s">
        <v>1814</v>
      </c>
      <c r="R215" s="10" t="s">
        <v>1815</v>
      </c>
      <c r="S215" s="10" t="s">
        <v>1816</v>
      </c>
      <c r="T215" s="10" t="s">
        <v>1817</v>
      </c>
      <c r="U215" s="12" t="s">
        <v>1818</v>
      </c>
      <c r="V215" s="13">
        <v>45442</v>
      </c>
      <c r="W215" s="14">
        <v>0.83800925925925929</v>
      </c>
      <c r="X215" s="13">
        <v>33914</v>
      </c>
      <c r="Y215" s="10" t="s">
        <v>53</v>
      </c>
      <c r="Z215" s="13">
        <v>45442</v>
      </c>
      <c r="AA215" s="14">
        <v>0.79166666666666663</v>
      </c>
      <c r="AB215" s="10" t="b">
        <v>1</v>
      </c>
      <c r="AC215" s="9">
        <f t="shared" si="1"/>
        <v>1</v>
      </c>
      <c r="AD215" s="13">
        <v>45447</v>
      </c>
      <c r="AE215" s="14">
        <v>0.33333333333333331</v>
      </c>
      <c r="AF215" s="11">
        <v>109</v>
      </c>
      <c r="AG215" s="15">
        <v>1112222222</v>
      </c>
      <c r="AH215" s="15">
        <v>-144538885</v>
      </c>
      <c r="AI215" s="15">
        <v>-720735646</v>
      </c>
      <c r="AJ215" s="10" t="b">
        <v>1</v>
      </c>
      <c r="AK215" s="10" t="s">
        <v>1819</v>
      </c>
    </row>
    <row r="216" spans="1:37" ht="13.2" x14ac:dyDescent="0.25">
      <c r="A216" s="3" t="s">
        <v>1820</v>
      </c>
      <c r="B216" s="4">
        <v>29618984</v>
      </c>
      <c r="C216" s="3" t="s">
        <v>1821</v>
      </c>
      <c r="D216" s="4">
        <v>18</v>
      </c>
      <c r="E216" s="3" t="s">
        <v>39</v>
      </c>
      <c r="F216" s="3" t="s">
        <v>1822</v>
      </c>
      <c r="G216" s="3" t="str">
        <f t="shared" si="0"/>
        <v>LIMA</v>
      </c>
      <c r="H216" s="3" t="s">
        <v>41</v>
      </c>
      <c r="I216" s="3" t="s">
        <v>42</v>
      </c>
      <c r="J216" s="3" t="s">
        <v>43</v>
      </c>
      <c r="K216" s="3" t="s">
        <v>44</v>
      </c>
      <c r="L216" s="3" t="s">
        <v>80</v>
      </c>
      <c r="M216" s="3" t="s">
        <v>46</v>
      </c>
      <c r="N216" s="3" t="s">
        <v>43</v>
      </c>
      <c r="O216" s="18">
        <v>45413</v>
      </c>
      <c r="P216" s="3" t="s">
        <v>48</v>
      </c>
      <c r="Q216" s="3" t="s">
        <v>1823</v>
      </c>
      <c r="R216" s="3" t="s">
        <v>1824</v>
      </c>
      <c r="S216" s="3" t="s">
        <v>1825</v>
      </c>
      <c r="T216" s="3" t="s">
        <v>1826</v>
      </c>
      <c r="U216" s="5" t="s">
        <v>1827</v>
      </c>
      <c r="V216" s="6">
        <v>45443</v>
      </c>
      <c r="W216" s="7">
        <v>0.82461805555555556</v>
      </c>
      <c r="X216" s="8">
        <v>38854</v>
      </c>
      <c r="Y216" s="3" t="s">
        <v>53</v>
      </c>
      <c r="Z216" s="6">
        <v>45442</v>
      </c>
      <c r="AA216" s="7">
        <v>0.75</v>
      </c>
      <c r="AB216" s="3" t="b">
        <v>0</v>
      </c>
      <c r="AC216" s="9">
        <f t="shared" si="1"/>
        <v>0</v>
      </c>
      <c r="AD216" s="6">
        <v>45447</v>
      </c>
      <c r="AE216" s="7">
        <v>0.29166666666666669</v>
      </c>
      <c r="AF216" s="4">
        <v>109</v>
      </c>
      <c r="AG216" s="9">
        <v>2579083333</v>
      </c>
      <c r="AH216" s="9">
        <v>-1179499305</v>
      </c>
      <c r="AI216" s="9">
        <v>-7698929233</v>
      </c>
      <c r="AJ216" s="3" t="b">
        <v>1</v>
      </c>
      <c r="AK216" s="3" t="s">
        <v>1828</v>
      </c>
    </row>
    <row r="217" spans="1:37" ht="13.2" x14ac:dyDescent="0.25">
      <c r="A217" s="10" t="s">
        <v>926</v>
      </c>
      <c r="B217" s="11">
        <v>29619505</v>
      </c>
      <c r="C217" s="10" t="s">
        <v>1829</v>
      </c>
      <c r="D217" s="11">
        <v>80</v>
      </c>
      <c r="E217" s="10" t="s">
        <v>39</v>
      </c>
      <c r="F217" s="10" t="s">
        <v>1830</v>
      </c>
      <c r="G217" s="3" t="str">
        <f t="shared" si="0"/>
        <v>LIMA</v>
      </c>
      <c r="H217" s="10" t="s">
        <v>41</v>
      </c>
      <c r="I217" s="10" t="s">
        <v>119</v>
      </c>
      <c r="J217" s="10" t="s">
        <v>43</v>
      </c>
      <c r="K217" s="10" t="s">
        <v>44</v>
      </c>
      <c r="L217" s="10" t="s">
        <v>45</v>
      </c>
      <c r="M217" s="10" t="s">
        <v>267</v>
      </c>
      <c r="N217" s="10" t="s">
        <v>43</v>
      </c>
      <c r="O217" s="11" t="s">
        <v>182</v>
      </c>
      <c r="P217" s="10" t="s">
        <v>60</v>
      </c>
      <c r="Q217" s="10" t="s">
        <v>1831</v>
      </c>
      <c r="R217" s="10" t="s">
        <v>1832</v>
      </c>
      <c r="S217" s="10"/>
      <c r="T217" s="10" t="s">
        <v>1833</v>
      </c>
      <c r="U217" s="12" t="s">
        <v>1834</v>
      </c>
      <c r="V217" s="13">
        <v>45443</v>
      </c>
      <c r="W217" s="14">
        <v>0.89314814814814814</v>
      </c>
      <c r="X217" s="13">
        <v>15939</v>
      </c>
      <c r="Y217" s="10" t="s">
        <v>53</v>
      </c>
      <c r="Z217" s="13">
        <v>45442</v>
      </c>
      <c r="AA217" s="14">
        <v>0.66666666666666663</v>
      </c>
      <c r="AB217" s="10" t="b">
        <v>0</v>
      </c>
      <c r="AC217" s="9">
        <f t="shared" si="1"/>
        <v>0</v>
      </c>
      <c r="AD217" s="13">
        <v>45446</v>
      </c>
      <c r="AE217" s="14">
        <v>0.96527777777777779</v>
      </c>
      <c r="AF217" s="15">
        <v>1031666667</v>
      </c>
      <c r="AG217" s="15">
        <v>2943555556</v>
      </c>
      <c r="AH217" s="15">
        <v>-119487508</v>
      </c>
      <c r="AI217" s="15">
        <v>-7697791071</v>
      </c>
      <c r="AJ217" s="10" t="b">
        <v>1</v>
      </c>
      <c r="AK217" s="10" t="s">
        <v>1835</v>
      </c>
    </row>
    <row r="218" spans="1:37" ht="13.2" x14ac:dyDescent="0.25">
      <c r="A218" s="3" t="s">
        <v>536</v>
      </c>
      <c r="B218" s="4">
        <v>29611805</v>
      </c>
      <c r="C218" s="3" t="s">
        <v>1836</v>
      </c>
      <c r="D218" s="4">
        <v>82</v>
      </c>
      <c r="E218" s="3" t="s">
        <v>39</v>
      </c>
      <c r="F218" s="3" t="s">
        <v>1837</v>
      </c>
      <c r="G218" s="3" t="str">
        <f t="shared" si="0"/>
        <v>LIMA</v>
      </c>
      <c r="H218" s="3" t="s">
        <v>41</v>
      </c>
      <c r="I218" s="3" t="s">
        <v>42</v>
      </c>
      <c r="J218" s="3" t="s">
        <v>245</v>
      </c>
      <c r="K218" s="3" t="s">
        <v>120</v>
      </c>
      <c r="L218" s="3" t="s">
        <v>45</v>
      </c>
      <c r="M218" s="3" t="s">
        <v>46</v>
      </c>
      <c r="N218" s="3" t="s">
        <v>1781</v>
      </c>
      <c r="O218" s="4" t="s">
        <v>182</v>
      </c>
      <c r="P218" s="3" t="s">
        <v>48</v>
      </c>
      <c r="Q218" s="3" t="s">
        <v>1838</v>
      </c>
      <c r="R218" s="3" t="s">
        <v>586</v>
      </c>
      <c r="S218" s="3" t="s">
        <v>1839</v>
      </c>
      <c r="T218" s="3" t="s">
        <v>1840</v>
      </c>
      <c r="U218" s="5" t="s">
        <v>1841</v>
      </c>
      <c r="V218" s="6">
        <v>45442</v>
      </c>
      <c r="W218" s="7">
        <v>0.97569444444444442</v>
      </c>
      <c r="X218" s="6">
        <v>15483</v>
      </c>
      <c r="Y218" s="3" t="s">
        <v>53</v>
      </c>
      <c r="Z218" s="6">
        <v>45442</v>
      </c>
      <c r="AA218" s="7">
        <v>0.58333333333333337</v>
      </c>
      <c r="AB218" s="3" t="b">
        <v>0</v>
      </c>
      <c r="AC218" s="9">
        <f t="shared" si="1"/>
        <v>0</v>
      </c>
      <c r="AD218" s="6">
        <v>45446</v>
      </c>
      <c r="AE218" s="7">
        <v>0.85763888888888884</v>
      </c>
      <c r="AF218" s="9">
        <v>1025833333</v>
      </c>
      <c r="AG218" s="9">
        <v>9416666667</v>
      </c>
      <c r="AH218" s="9">
        <v>-120479692</v>
      </c>
      <c r="AI218" s="9">
        <v>-77025419</v>
      </c>
      <c r="AJ218" s="3" t="b">
        <v>1</v>
      </c>
      <c r="AK218" s="3" t="s">
        <v>1842</v>
      </c>
    </row>
    <row r="219" spans="1:37" ht="13.2" x14ac:dyDescent="0.25">
      <c r="A219" s="10" t="s">
        <v>1843</v>
      </c>
      <c r="B219" s="11">
        <v>29608730</v>
      </c>
      <c r="C219" s="10" t="s">
        <v>1844</v>
      </c>
      <c r="D219" s="11">
        <v>20</v>
      </c>
      <c r="E219" s="10" t="s">
        <v>39</v>
      </c>
      <c r="F219" s="10" t="s">
        <v>1845</v>
      </c>
      <c r="G219" s="3" t="str">
        <f t="shared" si="0"/>
        <v>LIMA</v>
      </c>
      <c r="H219" s="10" t="s">
        <v>170</v>
      </c>
      <c r="I219" s="10" t="s">
        <v>170</v>
      </c>
      <c r="J219" s="10" t="s">
        <v>58</v>
      </c>
      <c r="K219" s="10" t="s">
        <v>120</v>
      </c>
      <c r="L219" s="10" t="s">
        <v>80</v>
      </c>
      <c r="M219" s="10" t="s">
        <v>1498</v>
      </c>
      <c r="N219" s="10" t="s">
        <v>43</v>
      </c>
      <c r="O219" s="16">
        <v>45352</v>
      </c>
      <c r="P219" s="10" t="s">
        <v>122</v>
      </c>
      <c r="Q219" s="10" t="s">
        <v>1846</v>
      </c>
      <c r="R219" s="10" t="s">
        <v>1847</v>
      </c>
      <c r="S219" s="10" t="s">
        <v>1848</v>
      </c>
      <c r="T219" s="10" t="s">
        <v>1849</v>
      </c>
      <c r="U219" s="12" t="s">
        <v>1850</v>
      </c>
      <c r="V219" s="13">
        <v>45442</v>
      </c>
      <c r="W219" s="14">
        <v>0.75900462962962967</v>
      </c>
      <c r="X219" s="13">
        <v>38015</v>
      </c>
      <c r="Y219" s="10" t="s">
        <v>53</v>
      </c>
      <c r="Z219" s="13">
        <v>45442</v>
      </c>
      <c r="AA219" s="14">
        <v>0.52777777777777779</v>
      </c>
      <c r="AB219" s="10" t="b">
        <v>0</v>
      </c>
      <c r="AC219" s="9">
        <f t="shared" si="1"/>
        <v>0</v>
      </c>
      <c r="AD219" s="13"/>
      <c r="AE219" s="14"/>
      <c r="AF219" s="11"/>
      <c r="AG219" s="15">
        <v>5549444444</v>
      </c>
      <c r="AH219" s="15">
        <v>-12077983</v>
      </c>
      <c r="AI219" s="15">
        <v>-769172838</v>
      </c>
      <c r="AJ219" s="10" t="b">
        <v>1</v>
      </c>
      <c r="AK219" s="10" t="s">
        <v>1851</v>
      </c>
    </row>
    <row r="220" spans="1:37" ht="13.2" x14ac:dyDescent="0.25">
      <c r="A220" s="3" t="s">
        <v>633</v>
      </c>
      <c r="B220" s="4">
        <v>29611290</v>
      </c>
      <c r="C220" s="3" t="s">
        <v>1852</v>
      </c>
      <c r="D220" s="4">
        <v>60</v>
      </c>
      <c r="E220" s="3" t="s">
        <v>39</v>
      </c>
      <c r="F220" s="3" t="s">
        <v>1853</v>
      </c>
      <c r="G220" s="3" t="str">
        <f t="shared" si="0"/>
        <v>LIMA</v>
      </c>
      <c r="H220" s="3" t="s">
        <v>236</v>
      </c>
      <c r="I220" s="3" t="s">
        <v>236</v>
      </c>
      <c r="J220" s="3" t="s">
        <v>58</v>
      </c>
      <c r="K220" s="3" t="s">
        <v>44</v>
      </c>
      <c r="L220" s="3" t="s">
        <v>45</v>
      </c>
      <c r="M220" s="3" t="s">
        <v>46</v>
      </c>
      <c r="N220" s="3" t="s">
        <v>929</v>
      </c>
      <c r="O220" s="18">
        <v>45444</v>
      </c>
      <c r="P220" s="3" t="s">
        <v>48</v>
      </c>
      <c r="Q220" s="3" t="s">
        <v>1854</v>
      </c>
      <c r="R220" s="3" t="s">
        <v>1855</v>
      </c>
      <c r="S220" s="3"/>
      <c r="T220" s="3" t="s">
        <v>1856</v>
      </c>
      <c r="U220" s="5" t="s">
        <v>1857</v>
      </c>
      <c r="V220" s="6">
        <v>45442</v>
      </c>
      <c r="W220" s="7">
        <v>0.90535879629629634</v>
      </c>
      <c r="X220" s="6">
        <v>23319</v>
      </c>
      <c r="Y220" s="3" t="s">
        <v>53</v>
      </c>
      <c r="Z220" s="6">
        <v>45442</v>
      </c>
      <c r="AA220" s="7">
        <v>0.52083333333333337</v>
      </c>
      <c r="AB220" s="3" t="b">
        <v>0</v>
      </c>
      <c r="AC220" s="9">
        <f t="shared" si="1"/>
        <v>0</v>
      </c>
      <c r="AD220" s="6">
        <v>45446</v>
      </c>
      <c r="AE220" s="7">
        <v>0.72222222222222221</v>
      </c>
      <c r="AF220" s="9">
        <v>1008333333</v>
      </c>
      <c r="AG220" s="9">
        <v>9228611111</v>
      </c>
      <c r="AH220" s="9">
        <v>-1217768275</v>
      </c>
      <c r="AI220" s="9">
        <v>-7701651137</v>
      </c>
      <c r="AJ220" s="3" t="b">
        <v>1</v>
      </c>
      <c r="AK220" s="3" t="s">
        <v>1858</v>
      </c>
    </row>
    <row r="221" spans="1:37" ht="13.2" x14ac:dyDescent="0.25">
      <c r="A221" s="10" t="s">
        <v>791</v>
      </c>
      <c r="B221" s="11">
        <v>29624251</v>
      </c>
      <c r="C221" s="10" t="s">
        <v>1859</v>
      </c>
      <c r="D221" s="11">
        <v>37</v>
      </c>
      <c r="E221" s="10" t="s">
        <v>39</v>
      </c>
      <c r="F221" s="10" t="s">
        <v>1860</v>
      </c>
      <c r="G221" s="3" t="str">
        <f t="shared" si="0"/>
        <v>LIMA</v>
      </c>
      <c r="H221" s="10" t="s">
        <v>170</v>
      </c>
      <c r="I221" s="10" t="s">
        <v>42</v>
      </c>
      <c r="J221" s="10" t="s">
        <v>43</v>
      </c>
      <c r="K221" s="10" t="s">
        <v>44</v>
      </c>
      <c r="L221" s="10" t="s">
        <v>45</v>
      </c>
      <c r="M221" s="10" t="s">
        <v>46</v>
      </c>
      <c r="N221" s="10" t="s">
        <v>929</v>
      </c>
      <c r="O221" s="11" t="s">
        <v>1861</v>
      </c>
      <c r="P221" s="10" t="s">
        <v>48</v>
      </c>
      <c r="Q221" s="10" t="s">
        <v>1862</v>
      </c>
      <c r="R221" s="10" t="s">
        <v>1863</v>
      </c>
      <c r="S221" s="10"/>
      <c r="T221" s="10" t="s">
        <v>1864</v>
      </c>
      <c r="U221" s="12" t="s">
        <v>1865</v>
      </c>
      <c r="V221" s="13">
        <v>45444</v>
      </c>
      <c r="W221" s="14">
        <v>0.62797453703703698</v>
      </c>
      <c r="X221" s="13">
        <v>31601</v>
      </c>
      <c r="Y221" s="10" t="s">
        <v>53</v>
      </c>
      <c r="Z221" s="13">
        <v>45442</v>
      </c>
      <c r="AA221" s="14">
        <v>0.375</v>
      </c>
      <c r="AB221" s="10" t="b">
        <v>0</v>
      </c>
      <c r="AC221" s="9">
        <f t="shared" si="1"/>
        <v>0</v>
      </c>
      <c r="AD221" s="13">
        <v>45446</v>
      </c>
      <c r="AE221" s="14">
        <v>0.71736111111111112</v>
      </c>
      <c r="AF221" s="15">
        <v>1042166667</v>
      </c>
      <c r="AG221" s="15">
        <v>5407138889</v>
      </c>
      <c r="AH221" s="15">
        <v>-119365014</v>
      </c>
      <c r="AI221" s="15">
        <v>-770484078</v>
      </c>
      <c r="AJ221" s="10" t="b">
        <v>1</v>
      </c>
      <c r="AK221" s="10" t="s">
        <v>1866</v>
      </c>
    </row>
    <row r="222" spans="1:37" ht="13.2" x14ac:dyDescent="0.25">
      <c r="A222" s="3" t="s">
        <v>128</v>
      </c>
      <c r="B222" s="4">
        <v>29616124</v>
      </c>
      <c r="C222" s="3" t="s">
        <v>1867</v>
      </c>
      <c r="D222" s="4">
        <v>63</v>
      </c>
      <c r="E222" s="3" t="s">
        <v>39</v>
      </c>
      <c r="F222" s="3" t="s">
        <v>1868</v>
      </c>
      <c r="G222" s="3" t="str">
        <f t="shared" si="0"/>
        <v>CAJAMARCA</v>
      </c>
      <c r="H222" s="3" t="s">
        <v>170</v>
      </c>
      <c r="I222" s="3" t="s">
        <v>170</v>
      </c>
      <c r="J222" s="3" t="s">
        <v>58</v>
      </c>
      <c r="K222" s="3" t="s">
        <v>44</v>
      </c>
      <c r="L222" s="3" t="s">
        <v>80</v>
      </c>
      <c r="M222" s="3" t="s">
        <v>171</v>
      </c>
      <c r="N222" s="3" t="s">
        <v>43</v>
      </c>
      <c r="O222" s="18">
        <v>45444</v>
      </c>
      <c r="P222" s="3" t="s">
        <v>60</v>
      </c>
      <c r="Q222" s="3" t="s">
        <v>1869</v>
      </c>
      <c r="R222" s="3" t="s">
        <v>1870</v>
      </c>
      <c r="S222" s="3"/>
      <c r="T222" s="3" t="s">
        <v>134</v>
      </c>
      <c r="U222" s="5" t="s">
        <v>1871</v>
      </c>
      <c r="V222" s="6">
        <v>45443</v>
      </c>
      <c r="W222" s="7">
        <v>0.57856481481481481</v>
      </c>
      <c r="X222" s="6">
        <v>22170</v>
      </c>
      <c r="Y222" s="3" t="s">
        <v>53</v>
      </c>
      <c r="Z222" s="6">
        <v>45442</v>
      </c>
      <c r="AA222" s="7">
        <v>0.33333333333333331</v>
      </c>
      <c r="AB222" s="3" t="b">
        <v>0</v>
      </c>
      <c r="AC222" s="9">
        <f t="shared" si="1"/>
        <v>0</v>
      </c>
      <c r="AD222" s="6">
        <v>45446</v>
      </c>
      <c r="AE222" s="7">
        <v>0.70833333333333337</v>
      </c>
      <c r="AF222" s="4">
        <v>105</v>
      </c>
      <c r="AG222" s="9">
        <v>2988555556</v>
      </c>
      <c r="AH222" s="9">
        <v>-71320647</v>
      </c>
      <c r="AI222" s="9">
        <v>-784514809</v>
      </c>
      <c r="AJ222" s="3" t="b">
        <v>1</v>
      </c>
      <c r="AK222" s="3" t="s">
        <v>1872</v>
      </c>
    </row>
    <row r="223" spans="1:37" ht="13.2" x14ac:dyDescent="0.25">
      <c r="A223" s="10" t="s">
        <v>1359</v>
      </c>
      <c r="B223" s="11">
        <v>29613965</v>
      </c>
      <c r="C223" s="10" t="s">
        <v>1873</v>
      </c>
      <c r="D223" s="11">
        <v>64</v>
      </c>
      <c r="E223" s="10" t="s">
        <v>39</v>
      </c>
      <c r="F223" s="10" t="s">
        <v>1874</v>
      </c>
      <c r="G223" s="3" t="str">
        <f t="shared" si="0"/>
        <v>LIMA</v>
      </c>
      <c r="H223" s="10" t="s">
        <v>170</v>
      </c>
      <c r="I223" s="10" t="s">
        <v>170</v>
      </c>
      <c r="J223" s="10" t="s">
        <v>43</v>
      </c>
      <c r="K223" s="10" t="s">
        <v>120</v>
      </c>
      <c r="L223" s="10" t="s">
        <v>109</v>
      </c>
      <c r="M223" s="10" t="s">
        <v>141</v>
      </c>
      <c r="N223" s="10" t="s">
        <v>43</v>
      </c>
      <c r="O223" s="11" t="s">
        <v>1213</v>
      </c>
      <c r="P223" s="10" t="s">
        <v>122</v>
      </c>
      <c r="Q223" s="10" t="s">
        <v>1875</v>
      </c>
      <c r="R223" s="10" t="s">
        <v>1876</v>
      </c>
      <c r="S223" s="10" t="s">
        <v>1877</v>
      </c>
      <c r="T223" s="10" t="s">
        <v>1878</v>
      </c>
      <c r="U223" s="12" t="s">
        <v>1879</v>
      </c>
      <c r="V223" s="13">
        <v>45443</v>
      </c>
      <c r="W223" s="14">
        <v>0.44775462962962964</v>
      </c>
      <c r="X223" s="13">
        <v>21901</v>
      </c>
      <c r="Y223" s="10" t="s">
        <v>53</v>
      </c>
      <c r="Z223" s="13">
        <v>45442</v>
      </c>
      <c r="AA223" s="14">
        <v>0.33333333333333331</v>
      </c>
      <c r="AB223" s="10" t="b">
        <v>0</v>
      </c>
      <c r="AC223" s="9">
        <f t="shared" si="1"/>
        <v>0</v>
      </c>
      <c r="AD223" s="13">
        <v>45446</v>
      </c>
      <c r="AE223" s="14">
        <v>0.625</v>
      </c>
      <c r="AF223" s="11">
        <v>103</v>
      </c>
      <c r="AG223" s="15">
        <v>2674611111</v>
      </c>
      <c r="AH223" s="15">
        <v>-12068781</v>
      </c>
      <c r="AI223" s="15">
        <v>-76945366</v>
      </c>
      <c r="AJ223" s="10" t="b">
        <v>1</v>
      </c>
      <c r="AK223" s="10" t="s">
        <v>1880</v>
      </c>
    </row>
    <row r="224" spans="1:37" ht="13.2" x14ac:dyDescent="0.25">
      <c r="A224" s="3" t="s">
        <v>1881</v>
      </c>
      <c r="B224" s="4">
        <v>29605277</v>
      </c>
      <c r="C224" s="3" t="s">
        <v>1882</v>
      </c>
      <c r="D224" s="4">
        <v>18</v>
      </c>
      <c r="E224" s="3" t="s">
        <v>39</v>
      </c>
      <c r="F224" s="3" t="s">
        <v>1883</v>
      </c>
      <c r="G224" s="3" t="str">
        <f t="shared" si="0"/>
        <v>LIMA</v>
      </c>
      <c r="H224" s="3" t="s">
        <v>69</v>
      </c>
      <c r="I224" s="3" t="s">
        <v>90</v>
      </c>
      <c r="J224" s="3" t="s">
        <v>43</v>
      </c>
      <c r="K224" s="3" t="s">
        <v>266</v>
      </c>
      <c r="L224" s="3" t="s">
        <v>45</v>
      </c>
      <c r="M224" s="3" t="s">
        <v>70</v>
      </c>
      <c r="N224" s="3" t="s">
        <v>43</v>
      </c>
      <c r="O224" s="4" t="s">
        <v>1884</v>
      </c>
      <c r="P224" s="3" t="s">
        <v>173</v>
      </c>
      <c r="Q224" s="3" t="s">
        <v>1885</v>
      </c>
      <c r="R224" s="3" t="s">
        <v>1886</v>
      </c>
      <c r="S224" s="3" t="s">
        <v>1887</v>
      </c>
      <c r="T224" s="3" t="s">
        <v>1888</v>
      </c>
      <c r="U224" s="5" t="s">
        <v>1889</v>
      </c>
      <c r="V224" s="6">
        <v>45442</v>
      </c>
      <c r="W224" s="7">
        <v>0.41093750000000001</v>
      </c>
      <c r="X224" s="6">
        <v>38738</v>
      </c>
      <c r="Y224" s="3" t="s">
        <v>53</v>
      </c>
      <c r="Z224" s="6">
        <v>45442</v>
      </c>
      <c r="AA224" s="7">
        <v>0.33333333333333331</v>
      </c>
      <c r="AB224" s="3" t="b">
        <v>0</v>
      </c>
      <c r="AC224" s="9">
        <f t="shared" si="1"/>
        <v>0</v>
      </c>
      <c r="AD224" s="6"/>
      <c r="AE224" s="7"/>
      <c r="AF224" s="4"/>
      <c r="AG224" s="20">
        <v>2456258</v>
      </c>
      <c r="AH224" s="9">
        <v>-119176717</v>
      </c>
      <c r="AI224" s="9">
        <v>-770100323</v>
      </c>
      <c r="AJ224" s="3" t="b">
        <v>1</v>
      </c>
      <c r="AK224" s="3" t="s">
        <v>1890</v>
      </c>
    </row>
    <row r="225" spans="1:37" ht="13.2" x14ac:dyDescent="0.25">
      <c r="A225" s="10" t="s">
        <v>607</v>
      </c>
      <c r="B225" s="11">
        <v>29613525</v>
      </c>
      <c r="C225" s="10" t="s">
        <v>1891</v>
      </c>
      <c r="D225" s="11">
        <v>70</v>
      </c>
      <c r="E225" s="10" t="s">
        <v>39</v>
      </c>
      <c r="F225" s="10" t="s">
        <v>1892</v>
      </c>
      <c r="G225" s="3" t="str">
        <f t="shared" si="0"/>
        <v>LIMA</v>
      </c>
      <c r="H225" s="10" t="s">
        <v>170</v>
      </c>
      <c r="I225" s="10" t="s">
        <v>170</v>
      </c>
      <c r="J225" s="10" t="s">
        <v>43</v>
      </c>
      <c r="K225" s="10" t="s">
        <v>44</v>
      </c>
      <c r="L225" s="10" t="s">
        <v>45</v>
      </c>
      <c r="M225" s="10" t="s">
        <v>46</v>
      </c>
      <c r="N225" s="10" t="s">
        <v>43</v>
      </c>
      <c r="O225" s="16">
        <v>45444</v>
      </c>
      <c r="P225" s="10" t="s">
        <v>48</v>
      </c>
      <c r="Q225" s="10" t="s">
        <v>1893</v>
      </c>
      <c r="R225" s="10" t="s">
        <v>1894</v>
      </c>
      <c r="S225" s="10"/>
      <c r="T225" s="10" t="s">
        <v>1895</v>
      </c>
      <c r="U225" s="12" t="s">
        <v>1896</v>
      </c>
      <c r="V225" s="13">
        <v>45443</v>
      </c>
      <c r="W225" s="14">
        <v>0.41526620370370371</v>
      </c>
      <c r="X225" s="13">
        <v>19697</v>
      </c>
      <c r="Y225" s="10" t="s">
        <v>53</v>
      </c>
      <c r="Z225" s="13">
        <v>45442</v>
      </c>
      <c r="AA225" s="14">
        <v>0.29166666666666669</v>
      </c>
      <c r="AB225" s="10" t="b">
        <v>1</v>
      </c>
      <c r="AC225" s="9">
        <f t="shared" si="1"/>
        <v>1</v>
      </c>
      <c r="AD225" s="13">
        <v>45446</v>
      </c>
      <c r="AE225" s="14">
        <v>0.58333333333333337</v>
      </c>
      <c r="AF225" s="11">
        <v>103</v>
      </c>
      <c r="AG225" s="15">
        <v>2696638889</v>
      </c>
      <c r="AH225" s="15">
        <v>-120077229</v>
      </c>
      <c r="AI225" s="15">
        <v>-768211307</v>
      </c>
      <c r="AJ225" s="10" t="b">
        <v>1</v>
      </c>
      <c r="AK225" s="10" t="s">
        <v>1897</v>
      </c>
    </row>
    <row r="226" spans="1:37" ht="13.2" x14ac:dyDescent="0.25">
      <c r="A226" s="3" t="s">
        <v>1898</v>
      </c>
      <c r="B226" s="4">
        <v>29620184</v>
      </c>
      <c r="C226" s="3" t="s">
        <v>1899</v>
      </c>
      <c r="D226" s="4">
        <v>36</v>
      </c>
      <c r="E226" s="3" t="s">
        <v>39</v>
      </c>
      <c r="F226" s="3" t="s">
        <v>1900</v>
      </c>
      <c r="G226" s="3" t="str">
        <f t="shared" si="0"/>
        <v>LIMA</v>
      </c>
      <c r="H226" s="3" t="s">
        <v>69</v>
      </c>
      <c r="I226" s="3" t="s">
        <v>42</v>
      </c>
      <c r="J226" s="3" t="s">
        <v>43</v>
      </c>
      <c r="K226" s="3" t="s">
        <v>902</v>
      </c>
      <c r="L226" s="3" t="s">
        <v>45</v>
      </c>
      <c r="M226" s="3" t="s">
        <v>46</v>
      </c>
      <c r="N226" s="3" t="s">
        <v>43</v>
      </c>
      <c r="O226" s="18">
        <v>45444</v>
      </c>
      <c r="P226" s="3" t="s">
        <v>48</v>
      </c>
      <c r="Q226" s="3" t="s">
        <v>1901</v>
      </c>
      <c r="R226" s="3" t="s">
        <v>953</v>
      </c>
      <c r="S226" s="3" t="s">
        <v>471</v>
      </c>
      <c r="T226" s="3" t="s">
        <v>1902</v>
      </c>
      <c r="U226" s="5" t="s">
        <v>1903</v>
      </c>
      <c r="V226" s="6">
        <v>45443</v>
      </c>
      <c r="W226" s="7">
        <v>0.98934027777777778</v>
      </c>
      <c r="X226" s="6">
        <v>32065</v>
      </c>
      <c r="Y226" s="3" t="s">
        <v>53</v>
      </c>
      <c r="Z226" s="6">
        <v>45442</v>
      </c>
      <c r="AA226" s="7">
        <v>0.2638888888888889</v>
      </c>
      <c r="AB226" s="3" t="b">
        <v>0</v>
      </c>
      <c r="AC226" s="9">
        <f t="shared" si="1"/>
        <v>0</v>
      </c>
      <c r="AD226" s="6">
        <v>45446</v>
      </c>
      <c r="AE226" s="7">
        <v>0.51388888888888884</v>
      </c>
      <c r="AF226" s="4">
        <v>102</v>
      </c>
      <c r="AG226" s="9">
        <v>4141083333</v>
      </c>
      <c r="AH226" s="9">
        <v>-1179499305</v>
      </c>
      <c r="AI226" s="9">
        <v>-7698929233</v>
      </c>
      <c r="AJ226" s="3" t="b">
        <v>1</v>
      </c>
      <c r="AK226" s="3" t="s">
        <v>1904</v>
      </c>
    </row>
    <row r="227" spans="1:37" ht="13.2" x14ac:dyDescent="0.25">
      <c r="A227" s="10" t="s">
        <v>1820</v>
      </c>
      <c r="B227" s="11">
        <v>29621114</v>
      </c>
      <c r="C227" s="10" t="s">
        <v>1905</v>
      </c>
      <c r="D227" s="11">
        <v>78</v>
      </c>
      <c r="E227" s="10" t="s">
        <v>39</v>
      </c>
      <c r="F227" s="10" t="s">
        <v>1906</v>
      </c>
      <c r="G227" s="3" t="str">
        <f t="shared" si="0"/>
        <v>LIMA</v>
      </c>
      <c r="H227" s="10" t="s">
        <v>90</v>
      </c>
      <c r="I227" s="10" t="s">
        <v>90</v>
      </c>
      <c r="J227" s="10" t="s">
        <v>43</v>
      </c>
      <c r="K227" s="10" t="s">
        <v>44</v>
      </c>
      <c r="L227" s="10" t="s">
        <v>109</v>
      </c>
      <c r="M227" s="10" t="s">
        <v>70</v>
      </c>
      <c r="N227" s="10" t="s">
        <v>1781</v>
      </c>
      <c r="O227" s="11" t="s">
        <v>172</v>
      </c>
      <c r="P227" s="10" t="s">
        <v>48</v>
      </c>
      <c r="Q227" s="10" t="s">
        <v>1907</v>
      </c>
      <c r="R227" s="10" t="s">
        <v>1908</v>
      </c>
      <c r="S227" s="10"/>
      <c r="T227" s="10" t="s">
        <v>1909</v>
      </c>
      <c r="U227" s="12" t="s">
        <v>1910</v>
      </c>
      <c r="V227" s="13">
        <v>45444</v>
      </c>
      <c r="W227" s="14">
        <v>0.34555555555555556</v>
      </c>
      <c r="X227" s="13">
        <v>16760</v>
      </c>
      <c r="Y227" s="10" t="s">
        <v>53</v>
      </c>
      <c r="Z227" s="13">
        <v>45442</v>
      </c>
      <c r="AA227" s="14">
        <v>0.25</v>
      </c>
      <c r="AB227" s="10" t="b">
        <v>0</v>
      </c>
      <c r="AC227" s="9">
        <f t="shared" si="1"/>
        <v>0</v>
      </c>
      <c r="AD227" s="13">
        <v>45446</v>
      </c>
      <c r="AE227" s="14">
        <v>0.5</v>
      </c>
      <c r="AF227" s="11">
        <v>102</v>
      </c>
      <c r="AG227" s="15">
        <v>5029333333</v>
      </c>
      <c r="AH227" s="15">
        <v>-1179499305</v>
      </c>
      <c r="AI227" s="15">
        <v>-7698929233</v>
      </c>
      <c r="AJ227" s="10" t="b">
        <v>1</v>
      </c>
      <c r="AK227" s="10" t="s">
        <v>1911</v>
      </c>
    </row>
    <row r="228" spans="1:37" ht="13.2" x14ac:dyDescent="0.25">
      <c r="A228" s="3" t="s">
        <v>1912</v>
      </c>
      <c r="B228" s="4">
        <v>29608012</v>
      </c>
      <c r="C228" s="3" t="s">
        <v>1913</v>
      </c>
      <c r="D228" s="4">
        <v>78</v>
      </c>
      <c r="E228" s="3" t="s">
        <v>39</v>
      </c>
      <c r="F228" s="3" t="s">
        <v>1914</v>
      </c>
      <c r="G228" s="3" t="str">
        <f t="shared" si="0"/>
        <v>ANCASH</v>
      </c>
      <c r="H228" s="3" t="s">
        <v>69</v>
      </c>
      <c r="I228" s="3" t="s">
        <v>42</v>
      </c>
      <c r="J228" s="3" t="s">
        <v>43</v>
      </c>
      <c r="K228" s="3" t="s">
        <v>44</v>
      </c>
      <c r="L228" s="3" t="s">
        <v>45</v>
      </c>
      <c r="M228" s="3" t="s">
        <v>141</v>
      </c>
      <c r="N228" s="3" t="s">
        <v>43</v>
      </c>
      <c r="O228" s="18">
        <v>45413</v>
      </c>
      <c r="P228" s="3" t="s">
        <v>48</v>
      </c>
      <c r="Q228" s="3" t="s">
        <v>1915</v>
      </c>
      <c r="R228" s="3" t="s">
        <v>1916</v>
      </c>
      <c r="S228" s="3"/>
      <c r="T228" s="3" t="s">
        <v>1917</v>
      </c>
      <c r="U228" s="5" t="s">
        <v>1918</v>
      </c>
      <c r="V228" s="6">
        <v>45442</v>
      </c>
      <c r="W228" s="7">
        <v>0.59334490740740742</v>
      </c>
      <c r="X228" s="6">
        <v>16857</v>
      </c>
      <c r="Y228" s="3" t="s">
        <v>53</v>
      </c>
      <c r="Z228" s="6">
        <v>45442</v>
      </c>
      <c r="AA228" s="7">
        <v>0.25</v>
      </c>
      <c r="AB228" s="3" t="b">
        <v>0</v>
      </c>
      <c r="AC228" s="9">
        <f t="shared" si="1"/>
        <v>0</v>
      </c>
      <c r="AD228" s="6">
        <v>45446</v>
      </c>
      <c r="AE228" s="7">
        <v>0.49305555555555558</v>
      </c>
      <c r="AF228" s="9">
        <v>1018333333</v>
      </c>
      <c r="AG228" s="9">
        <v>8240277778</v>
      </c>
      <c r="AH228" s="9">
        <v>-91269227</v>
      </c>
      <c r="AI228" s="9">
        <v>-78518473</v>
      </c>
      <c r="AJ228" s="3" t="b">
        <v>1</v>
      </c>
      <c r="AK228" s="3" t="s">
        <v>1919</v>
      </c>
    </row>
    <row r="229" spans="1:37" ht="13.2" x14ac:dyDescent="0.25">
      <c r="A229" s="10" t="s">
        <v>720</v>
      </c>
      <c r="B229" s="11">
        <v>29611283</v>
      </c>
      <c r="C229" s="10" t="s">
        <v>1920</v>
      </c>
      <c r="D229" s="11">
        <v>51</v>
      </c>
      <c r="E229" s="10" t="s">
        <v>39</v>
      </c>
      <c r="F229" s="10" t="s">
        <v>1921</v>
      </c>
      <c r="G229" s="3" t="str">
        <f t="shared" si="0"/>
        <v>HUANUCO</v>
      </c>
      <c r="H229" s="10" t="s">
        <v>41</v>
      </c>
      <c r="I229" s="10" t="s">
        <v>119</v>
      </c>
      <c r="J229" s="10" t="s">
        <v>43</v>
      </c>
      <c r="K229" s="10" t="s">
        <v>44</v>
      </c>
      <c r="L229" s="10" t="s">
        <v>45</v>
      </c>
      <c r="M229" s="10" t="s">
        <v>209</v>
      </c>
      <c r="N229" s="10" t="s">
        <v>43</v>
      </c>
      <c r="O229" s="11" t="s">
        <v>1213</v>
      </c>
      <c r="P229" s="10" t="s">
        <v>122</v>
      </c>
      <c r="Q229" s="10" t="s">
        <v>1922</v>
      </c>
      <c r="R229" s="10" t="s">
        <v>1923</v>
      </c>
      <c r="S229" s="10"/>
      <c r="T229" s="10" t="s">
        <v>1924</v>
      </c>
      <c r="U229" s="12" t="s">
        <v>1925</v>
      </c>
      <c r="V229" s="13">
        <v>45442</v>
      </c>
      <c r="W229" s="14">
        <v>0.95543981481481477</v>
      </c>
      <c r="X229" s="17">
        <v>26596</v>
      </c>
      <c r="Y229" s="10" t="s">
        <v>53</v>
      </c>
      <c r="Z229" s="13">
        <v>45442</v>
      </c>
      <c r="AA229" s="14">
        <v>0.125</v>
      </c>
      <c r="AB229" s="10" t="b">
        <v>0</v>
      </c>
      <c r="AC229" s="9">
        <f t="shared" si="1"/>
        <v>0</v>
      </c>
      <c r="AD229" s="13">
        <v>45446</v>
      </c>
      <c r="AE229" s="14">
        <v>0.47916666666666669</v>
      </c>
      <c r="AF229" s="11" t="s">
        <v>1926</v>
      </c>
      <c r="AG229" s="15">
        <v>1993055556</v>
      </c>
      <c r="AH229" s="11" t="s">
        <v>915</v>
      </c>
      <c r="AI229" s="15">
        <v>-75833333</v>
      </c>
      <c r="AJ229" s="10" t="b">
        <v>1</v>
      </c>
      <c r="AK229" s="10" t="s">
        <v>1927</v>
      </c>
    </row>
    <row r="230" spans="1:37" ht="13.2" x14ac:dyDescent="0.25">
      <c r="A230" s="3" t="s">
        <v>1928</v>
      </c>
      <c r="B230" s="4">
        <v>29610243</v>
      </c>
      <c r="C230" s="3" t="s">
        <v>1929</v>
      </c>
      <c r="D230" s="4">
        <v>24</v>
      </c>
      <c r="E230" s="3" t="s">
        <v>39</v>
      </c>
      <c r="F230" s="3" t="s">
        <v>1930</v>
      </c>
      <c r="G230" s="3" t="str">
        <f t="shared" si="0"/>
        <v>LIMA</v>
      </c>
      <c r="H230" s="3" t="s">
        <v>69</v>
      </c>
      <c r="I230" s="3" t="s">
        <v>42</v>
      </c>
      <c r="J230" s="3" t="s">
        <v>43</v>
      </c>
      <c r="K230" s="3" t="s">
        <v>120</v>
      </c>
      <c r="L230" s="3" t="s">
        <v>45</v>
      </c>
      <c r="M230" s="3" t="s">
        <v>70</v>
      </c>
      <c r="N230" s="3" t="s">
        <v>43</v>
      </c>
      <c r="O230" s="4" t="s">
        <v>182</v>
      </c>
      <c r="P230" s="3" t="s">
        <v>48</v>
      </c>
      <c r="Q230" s="3" t="s">
        <v>1931</v>
      </c>
      <c r="R230" s="3" t="s">
        <v>1932</v>
      </c>
      <c r="S230" s="3"/>
      <c r="T230" s="3" t="s">
        <v>1933</v>
      </c>
      <c r="U230" s="5" t="s">
        <v>1934</v>
      </c>
      <c r="V230" s="6">
        <v>45442</v>
      </c>
      <c r="W230" s="7">
        <v>0.77721064814814811</v>
      </c>
      <c r="X230" s="6">
        <v>36540</v>
      </c>
      <c r="Y230" s="3" t="s">
        <v>53</v>
      </c>
      <c r="Z230" s="6">
        <v>45441</v>
      </c>
      <c r="AA230" s="7">
        <v>0.91666666666666663</v>
      </c>
      <c r="AB230" s="3" t="b">
        <v>0</v>
      </c>
      <c r="AC230" s="9">
        <f t="shared" si="1"/>
        <v>0</v>
      </c>
      <c r="AD230" s="6">
        <v>45446</v>
      </c>
      <c r="AE230" s="7">
        <v>0.4375</v>
      </c>
      <c r="AF230" s="4" t="s">
        <v>1935</v>
      </c>
      <c r="AG230" s="9">
        <v>2065305556</v>
      </c>
      <c r="AH230" s="9">
        <v>-1193286125</v>
      </c>
      <c r="AI230" s="9">
        <v>-7704067445</v>
      </c>
      <c r="AJ230" s="3" t="b">
        <v>1</v>
      </c>
      <c r="AK230" s="3" t="s">
        <v>1936</v>
      </c>
    </row>
    <row r="231" spans="1:37" ht="13.2" x14ac:dyDescent="0.25">
      <c r="A231" s="10" t="s">
        <v>800</v>
      </c>
      <c r="B231" s="11">
        <v>29608676</v>
      </c>
      <c r="C231" s="10" t="s">
        <v>1937</v>
      </c>
      <c r="D231" s="11">
        <v>28</v>
      </c>
      <c r="E231" s="10" t="s">
        <v>39</v>
      </c>
      <c r="F231" s="10" t="s">
        <v>1938</v>
      </c>
      <c r="G231" s="3" t="str">
        <f t="shared" si="0"/>
        <v>CUSCO</v>
      </c>
      <c r="H231" s="10" t="s">
        <v>41</v>
      </c>
      <c r="I231" s="10" t="s">
        <v>42</v>
      </c>
      <c r="J231" s="10" t="s">
        <v>43</v>
      </c>
      <c r="K231" s="10" t="s">
        <v>44</v>
      </c>
      <c r="L231" s="10" t="s">
        <v>45</v>
      </c>
      <c r="M231" s="10" t="s">
        <v>46</v>
      </c>
      <c r="N231" s="10" t="s">
        <v>43</v>
      </c>
      <c r="O231" s="16">
        <v>45444</v>
      </c>
      <c r="P231" s="10" t="s">
        <v>60</v>
      </c>
      <c r="Q231" s="10" t="s">
        <v>1939</v>
      </c>
      <c r="R231" s="10" t="s">
        <v>1940</v>
      </c>
      <c r="S231" s="10" t="s">
        <v>1941</v>
      </c>
      <c r="T231" s="10" t="s">
        <v>1942</v>
      </c>
      <c r="U231" s="12" t="s">
        <v>1943</v>
      </c>
      <c r="V231" s="13">
        <v>45442</v>
      </c>
      <c r="W231" s="14">
        <v>0.64277777777777778</v>
      </c>
      <c r="X231" s="13">
        <v>34917</v>
      </c>
      <c r="Y231" s="10" t="s">
        <v>53</v>
      </c>
      <c r="Z231" s="13">
        <v>45441</v>
      </c>
      <c r="AA231" s="14">
        <v>0.83333333333333337</v>
      </c>
      <c r="AB231" s="10" t="b">
        <v>1</v>
      </c>
      <c r="AC231" s="9">
        <f t="shared" si="1"/>
        <v>1</v>
      </c>
      <c r="AD231" s="13">
        <v>45446</v>
      </c>
      <c r="AE231" s="14">
        <v>0.4375</v>
      </c>
      <c r="AF231" s="11" t="s">
        <v>1944</v>
      </c>
      <c r="AG231" s="15">
        <v>1942666667</v>
      </c>
      <c r="AH231" s="15">
        <v>-1355857335</v>
      </c>
      <c r="AI231" s="15">
        <v>-7188831145</v>
      </c>
      <c r="AJ231" s="10" t="b">
        <v>1</v>
      </c>
      <c r="AK231" s="10" t="s">
        <v>1945</v>
      </c>
    </row>
    <row r="232" spans="1:37" ht="13.2" x14ac:dyDescent="0.25">
      <c r="A232" s="3" t="s">
        <v>1657</v>
      </c>
      <c r="B232" s="4">
        <v>29620023</v>
      </c>
      <c r="C232" s="3" t="s">
        <v>1946</v>
      </c>
      <c r="D232" s="4">
        <v>21</v>
      </c>
      <c r="E232" s="3" t="s">
        <v>39</v>
      </c>
      <c r="F232" s="3" t="s">
        <v>1947</v>
      </c>
      <c r="G232" s="3" t="str">
        <f t="shared" si="0"/>
        <v>LIMA</v>
      </c>
      <c r="H232" s="3" t="s">
        <v>69</v>
      </c>
      <c r="I232" s="3" t="s">
        <v>42</v>
      </c>
      <c r="J232" s="3" t="s">
        <v>43</v>
      </c>
      <c r="K232" s="3" t="s">
        <v>44</v>
      </c>
      <c r="L232" s="3" t="s">
        <v>45</v>
      </c>
      <c r="M232" s="3" t="s">
        <v>1498</v>
      </c>
      <c r="N232" s="3" t="s">
        <v>43</v>
      </c>
      <c r="O232" s="18">
        <v>45444</v>
      </c>
      <c r="P232" s="3" t="s">
        <v>48</v>
      </c>
      <c r="Q232" s="3" t="s">
        <v>1948</v>
      </c>
      <c r="R232" s="3" t="s">
        <v>1949</v>
      </c>
      <c r="S232" s="3" t="s">
        <v>1950</v>
      </c>
      <c r="T232" s="3" t="s">
        <v>1662</v>
      </c>
      <c r="U232" s="5" t="s">
        <v>1951</v>
      </c>
      <c r="V232" s="6">
        <v>45443</v>
      </c>
      <c r="W232" s="7">
        <v>0.95962962962962961</v>
      </c>
      <c r="X232" s="6">
        <v>37609</v>
      </c>
      <c r="Y232" s="3" t="s">
        <v>53</v>
      </c>
      <c r="Z232" s="6">
        <v>45441</v>
      </c>
      <c r="AA232" s="7">
        <v>0.66666666666666663</v>
      </c>
      <c r="AB232" s="3" t="b">
        <v>0</v>
      </c>
      <c r="AC232" s="9">
        <f t="shared" si="1"/>
        <v>0</v>
      </c>
      <c r="AD232" s="6">
        <v>45446</v>
      </c>
      <c r="AE232" s="7">
        <v>0.42708333333333331</v>
      </c>
      <c r="AF232" s="4" t="s">
        <v>1952</v>
      </c>
      <c r="AG232" s="9">
        <v>5503111111</v>
      </c>
      <c r="AH232" s="9">
        <v>-121397498</v>
      </c>
      <c r="AI232" s="9">
        <v>-769431339</v>
      </c>
      <c r="AJ232" s="3" t="b">
        <v>1</v>
      </c>
      <c r="AK232" s="3" t="s">
        <v>1953</v>
      </c>
    </row>
    <row r="233" spans="1:37" ht="13.2" x14ac:dyDescent="0.25">
      <c r="A233" s="10" t="s">
        <v>1954</v>
      </c>
      <c r="B233" s="11">
        <v>29608653</v>
      </c>
      <c r="C233" s="10" t="s">
        <v>1955</v>
      </c>
      <c r="D233" s="11">
        <v>29</v>
      </c>
      <c r="E233" s="10" t="s">
        <v>39</v>
      </c>
      <c r="F233" s="10" t="s">
        <v>1956</v>
      </c>
      <c r="G233" s="3" t="str">
        <f t="shared" si="0"/>
        <v>LIMA</v>
      </c>
      <c r="H233" s="10" t="s">
        <v>41</v>
      </c>
      <c r="I233" s="10" t="s">
        <v>42</v>
      </c>
      <c r="J233" s="10" t="s">
        <v>875</v>
      </c>
      <c r="K233" s="10" t="s">
        <v>44</v>
      </c>
      <c r="L233" s="10" t="s">
        <v>45</v>
      </c>
      <c r="M233" s="10" t="s">
        <v>46</v>
      </c>
      <c r="N233" s="10" t="s">
        <v>43</v>
      </c>
      <c r="O233" s="11" t="s">
        <v>172</v>
      </c>
      <c r="P233" s="10" t="s">
        <v>48</v>
      </c>
      <c r="Q233" s="10" t="s">
        <v>1957</v>
      </c>
      <c r="R233" s="10" t="s">
        <v>1958</v>
      </c>
      <c r="S233" s="10"/>
      <c r="T233" s="10" t="s">
        <v>1959</v>
      </c>
      <c r="U233" s="12" t="s">
        <v>1960</v>
      </c>
      <c r="V233" s="13">
        <v>45442</v>
      </c>
      <c r="W233" s="14">
        <v>0.65300925925925923</v>
      </c>
      <c r="X233" s="13">
        <v>34573</v>
      </c>
      <c r="Y233" s="10" t="s">
        <v>53</v>
      </c>
      <c r="Z233" s="13">
        <v>45441</v>
      </c>
      <c r="AA233" s="14">
        <v>0.625</v>
      </c>
      <c r="AB233" s="10" t="b">
        <v>0</v>
      </c>
      <c r="AC233" s="9">
        <f t="shared" si="1"/>
        <v>0</v>
      </c>
      <c r="AD233" s="13">
        <v>45446</v>
      </c>
      <c r="AE233" s="14">
        <v>0.42708333333333331</v>
      </c>
      <c r="AF233" s="11" t="s">
        <v>1961</v>
      </c>
      <c r="AG233" s="15">
        <v>2467222222</v>
      </c>
      <c r="AH233" s="15">
        <v>-12227858</v>
      </c>
      <c r="AI233" s="15">
        <v>-7692961683</v>
      </c>
      <c r="AJ233" s="10" t="b">
        <v>1</v>
      </c>
      <c r="AK233" s="10" t="s">
        <v>1962</v>
      </c>
    </row>
    <row r="234" spans="1:37" ht="13.2" x14ac:dyDescent="0.25">
      <c r="A234" s="3" t="s">
        <v>481</v>
      </c>
      <c r="B234" s="4">
        <v>29603536</v>
      </c>
      <c r="C234" s="3" t="s">
        <v>1963</v>
      </c>
      <c r="D234" s="4">
        <v>36</v>
      </c>
      <c r="E234" s="3" t="s">
        <v>39</v>
      </c>
      <c r="F234" s="3" t="s">
        <v>483</v>
      </c>
      <c r="G234" s="3" t="str">
        <f t="shared" si="0"/>
        <v>PIURA</v>
      </c>
      <c r="H234" s="3" t="s">
        <v>69</v>
      </c>
      <c r="I234" s="3" t="s">
        <v>42</v>
      </c>
      <c r="J234" s="3" t="s">
        <v>58</v>
      </c>
      <c r="K234" s="3" t="s">
        <v>44</v>
      </c>
      <c r="L234" s="3" t="s">
        <v>80</v>
      </c>
      <c r="M234" s="3" t="s">
        <v>70</v>
      </c>
      <c r="N234" s="3" t="s">
        <v>121</v>
      </c>
      <c r="O234" s="4" t="s">
        <v>182</v>
      </c>
      <c r="P234" s="3" t="s">
        <v>122</v>
      </c>
      <c r="Q234" s="3" t="s">
        <v>1964</v>
      </c>
      <c r="R234" s="3" t="s">
        <v>1965</v>
      </c>
      <c r="S234" s="3"/>
      <c r="T234" s="3" t="s">
        <v>487</v>
      </c>
      <c r="U234" s="5" t="s">
        <v>1966</v>
      </c>
      <c r="V234" s="6">
        <v>45441</v>
      </c>
      <c r="W234" s="7">
        <v>0.98512731481481486</v>
      </c>
      <c r="X234" s="6">
        <v>32234</v>
      </c>
      <c r="Y234" s="3" t="s">
        <v>53</v>
      </c>
      <c r="Z234" s="6">
        <v>45441</v>
      </c>
      <c r="AA234" s="7">
        <v>0.60416666666666663</v>
      </c>
      <c r="AB234" s="3" t="b">
        <v>1</v>
      </c>
      <c r="AC234" s="9">
        <f t="shared" si="1"/>
        <v>1</v>
      </c>
      <c r="AD234" s="6">
        <v>45446</v>
      </c>
      <c r="AE234" s="7">
        <v>0.39652777777777776</v>
      </c>
      <c r="AF234" s="9">
        <v>1150166667</v>
      </c>
      <c r="AG234" s="9">
        <v>9143055556</v>
      </c>
      <c r="AH234" s="9">
        <v>-49288999</v>
      </c>
      <c r="AI234" s="9">
        <v>-803422524</v>
      </c>
      <c r="AJ234" s="3" t="b">
        <v>1</v>
      </c>
      <c r="AK234" s="3" t="s">
        <v>1967</v>
      </c>
    </row>
    <row r="235" spans="1:37" ht="13.2" x14ac:dyDescent="0.25">
      <c r="A235" s="10" t="s">
        <v>328</v>
      </c>
      <c r="B235" s="11">
        <v>29617225</v>
      </c>
      <c r="C235" s="10" t="s">
        <v>1968</v>
      </c>
      <c r="D235" s="11">
        <v>56</v>
      </c>
      <c r="E235" s="10" t="s">
        <v>39</v>
      </c>
      <c r="F235" s="10" t="s">
        <v>1969</v>
      </c>
      <c r="G235" s="3" t="str">
        <f t="shared" si="0"/>
        <v>LIMA</v>
      </c>
      <c r="H235" s="10" t="s">
        <v>69</v>
      </c>
      <c r="I235" s="10" t="s">
        <v>312</v>
      </c>
      <c r="J235" s="10" t="s">
        <v>43</v>
      </c>
      <c r="K235" s="10" t="s">
        <v>44</v>
      </c>
      <c r="L235" s="10" t="s">
        <v>45</v>
      </c>
      <c r="M235" s="10" t="s">
        <v>70</v>
      </c>
      <c r="N235" s="10" t="s">
        <v>875</v>
      </c>
      <c r="O235" s="16">
        <v>45444</v>
      </c>
      <c r="P235" s="10" t="s">
        <v>122</v>
      </c>
      <c r="Q235" s="10" t="s">
        <v>1970</v>
      </c>
      <c r="R235" s="10" t="s">
        <v>1971</v>
      </c>
      <c r="S235" s="10" t="s">
        <v>1972</v>
      </c>
      <c r="T235" s="10" t="s">
        <v>1973</v>
      </c>
      <c r="U235" s="12" t="s">
        <v>1974</v>
      </c>
      <c r="V235" s="13">
        <v>45443</v>
      </c>
      <c r="W235" s="14">
        <v>0.65935185185185186</v>
      </c>
      <c r="X235" s="17">
        <v>24776</v>
      </c>
      <c r="Y235" s="10" t="s">
        <v>53</v>
      </c>
      <c r="Z235" s="13">
        <v>45441</v>
      </c>
      <c r="AA235" s="14">
        <v>0.5625</v>
      </c>
      <c r="AB235" s="10" t="b">
        <v>0</v>
      </c>
      <c r="AC235" s="9">
        <f t="shared" si="1"/>
        <v>0</v>
      </c>
      <c r="AD235" s="13"/>
      <c r="AE235" s="14"/>
      <c r="AF235" s="11"/>
      <c r="AG235" s="15">
        <v>5032444444</v>
      </c>
      <c r="AH235" s="15">
        <v>-119893075</v>
      </c>
      <c r="AI235" s="15">
        <v>-7704731902</v>
      </c>
      <c r="AJ235" s="10" t="b">
        <v>1</v>
      </c>
      <c r="AK235" s="10" t="s">
        <v>1975</v>
      </c>
    </row>
    <row r="236" spans="1:37" ht="13.2" x14ac:dyDescent="0.25">
      <c r="A236" s="3" t="s">
        <v>1976</v>
      </c>
      <c r="B236" s="4">
        <v>29610964</v>
      </c>
      <c r="C236" s="3" t="s">
        <v>1977</v>
      </c>
      <c r="D236" s="4">
        <v>54</v>
      </c>
      <c r="E236" s="3" t="s">
        <v>39</v>
      </c>
      <c r="F236" s="3" t="s">
        <v>1978</v>
      </c>
      <c r="G236" s="3" t="str">
        <f t="shared" si="0"/>
        <v>PUNO</v>
      </c>
      <c r="H236" s="3" t="s">
        <v>41</v>
      </c>
      <c r="I236" s="3" t="s">
        <v>42</v>
      </c>
      <c r="J236" s="3" t="s">
        <v>43</v>
      </c>
      <c r="K236" s="3" t="s">
        <v>120</v>
      </c>
      <c r="L236" s="3" t="s">
        <v>45</v>
      </c>
      <c r="M236" s="3" t="s">
        <v>46</v>
      </c>
      <c r="N236" s="3" t="s">
        <v>43</v>
      </c>
      <c r="O236" s="4" t="s">
        <v>59</v>
      </c>
      <c r="P236" s="3" t="s">
        <v>60</v>
      </c>
      <c r="Q236" s="3" t="s">
        <v>1979</v>
      </c>
      <c r="R236" s="3" t="s">
        <v>1980</v>
      </c>
      <c r="S236" s="3"/>
      <c r="T236" s="3" t="s">
        <v>1981</v>
      </c>
      <c r="U236" s="5" t="s">
        <v>1982</v>
      </c>
      <c r="V236" s="6">
        <v>45442</v>
      </c>
      <c r="W236" s="7">
        <v>0.86269675925925926</v>
      </c>
      <c r="X236" s="6">
        <v>25626</v>
      </c>
      <c r="Y236" s="3" t="s">
        <v>53</v>
      </c>
      <c r="Z236" s="6">
        <v>45441</v>
      </c>
      <c r="AA236" s="7">
        <v>0.54166666666666663</v>
      </c>
      <c r="AB236" s="3" t="b">
        <v>0</v>
      </c>
      <c r="AC236" s="9">
        <f t="shared" si="1"/>
        <v>0</v>
      </c>
      <c r="AD236" s="6">
        <v>45446</v>
      </c>
      <c r="AE236" s="7">
        <v>0.3347222222222222</v>
      </c>
      <c r="AF236" s="9">
        <v>1150333333</v>
      </c>
      <c r="AG236" s="9">
        <v>3170472222</v>
      </c>
      <c r="AH236" s="9">
        <v>-158008295</v>
      </c>
      <c r="AI236" s="9">
        <v>-703427334</v>
      </c>
      <c r="AJ236" s="3" t="b">
        <v>1</v>
      </c>
      <c r="AK236" s="3" t="s">
        <v>1983</v>
      </c>
    </row>
    <row r="237" spans="1:37" ht="13.2" x14ac:dyDescent="0.25">
      <c r="A237" s="10" t="s">
        <v>442</v>
      </c>
      <c r="B237" s="11">
        <v>29618407</v>
      </c>
      <c r="C237" s="10" t="s">
        <v>1984</v>
      </c>
      <c r="D237" s="11">
        <v>19</v>
      </c>
      <c r="E237" s="10" t="s">
        <v>39</v>
      </c>
      <c r="F237" s="10" t="s">
        <v>1985</v>
      </c>
      <c r="G237" s="3" t="str">
        <f t="shared" si="0"/>
        <v>LIMA</v>
      </c>
      <c r="H237" s="10" t="s">
        <v>170</v>
      </c>
      <c r="I237" s="10" t="s">
        <v>170</v>
      </c>
      <c r="J237" s="10" t="s">
        <v>43</v>
      </c>
      <c r="K237" s="10" t="s">
        <v>44</v>
      </c>
      <c r="L237" s="10" t="s">
        <v>45</v>
      </c>
      <c r="M237" s="10" t="s">
        <v>70</v>
      </c>
      <c r="N237" s="10" t="s">
        <v>43</v>
      </c>
      <c r="O237" s="11" t="s">
        <v>484</v>
      </c>
      <c r="P237" s="10" t="s">
        <v>48</v>
      </c>
      <c r="Q237" s="10" t="s">
        <v>1986</v>
      </c>
      <c r="R237" s="10" t="s">
        <v>1987</v>
      </c>
      <c r="S237" s="10"/>
      <c r="T237" s="10" t="s">
        <v>1988</v>
      </c>
      <c r="U237" s="12" t="s">
        <v>1989</v>
      </c>
      <c r="V237" s="13">
        <v>45443</v>
      </c>
      <c r="W237" s="14">
        <v>0.75491898148148151</v>
      </c>
      <c r="X237" s="13">
        <v>38197</v>
      </c>
      <c r="Y237" s="10" t="s">
        <v>53</v>
      </c>
      <c r="Z237" s="13">
        <v>45441</v>
      </c>
      <c r="AA237" s="14">
        <v>0.54166666666666663</v>
      </c>
      <c r="AB237" s="10" t="b">
        <v>0</v>
      </c>
      <c r="AC237" s="9">
        <f t="shared" si="1"/>
        <v>0</v>
      </c>
      <c r="AD237" s="13">
        <v>45446</v>
      </c>
      <c r="AE237" s="14">
        <v>0.33333333333333331</v>
      </c>
      <c r="AF237" s="11">
        <v>115</v>
      </c>
      <c r="AG237" s="15">
        <v>5311805556</v>
      </c>
      <c r="AH237" s="15">
        <v>-120387281</v>
      </c>
      <c r="AI237" s="15">
        <v>-7689687299</v>
      </c>
      <c r="AJ237" s="10" t="b">
        <v>1</v>
      </c>
      <c r="AK237" s="10" t="s">
        <v>1990</v>
      </c>
    </row>
    <row r="238" spans="1:37" ht="13.2" x14ac:dyDescent="0.25">
      <c r="A238" s="3" t="s">
        <v>1991</v>
      </c>
      <c r="B238" s="4">
        <v>29620503</v>
      </c>
      <c r="C238" s="3" t="s">
        <v>1992</v>
      </c>
      <c r="D238" s="4">
        <v>42</v>
      </c>
      <c r="E238" s="3" t="s">
        <v>39</v>
      </c>
      <c r="F238" s="3" t="s">
        <v>1993</v>
      </c>
      <c r="G238" s="3" t="str">
        <f t="shared" si="0"/>
        <v>LIMA</v>
      </c>
      <c r="H238" s="3" t="s">
        <v>120</v>
      </c>
      <c r="I238" s="3" t="s">
        <v>42</v>
      </c>
      <c r="J238" s="3" t="s">
        <v>43</v>
      </c>
      <c r="K238" s="3" t="s">
        <v>120</v>
      </c>
      <c r="L238" s="3" t="s">
        <v>120</v>
      </c>
      <c r="M238" s="3" t="s">
        <v>120</v>
      </c>
      <c r="N238" s="3" t="s">
        <v>43</v>
      </c>
      <c r="O238" s="4" t="s">
        <v>1213</v>
      </c>
      <c r="P238" s="3" t="s">
        <v>122</v>
      </c>
      <c r="Q238" s="3" t="s">
        <v>1994</v>
      </c>
      <c r="R238" s="3" t="s">
        <v>1995</v>
      </c>
      <c r="S238" s="3"/>
      <c r="T238" s="3" t="s">
        <v>1996</v>
      </c>
      <c r="U238" s="5" t="s">
        <v>1997</v>
      </c>
      <c r="V238" s="6">
        <v>45444</v>
      </c>
      <c r="W238" s="7">
        <v>6.1724537037037036E-2</v>
      </c>
      <c r="X238" s="8">
        <v>29772</v>
      </c>
      <c r="Y238" s="3" t="s">
        <v>53</v>
      </c>
      <c r="Z238" s="6">
        <v>45441</v>
      </c>
      <c r="AA238" s="7">
        <v>0.52083333333333337</v>
      </c>
      <c r="AB238" s="3" t="b">
        <v>0</v>
      </c>
      <c r="AC238" s="9">
        <f t="shared" si="1"/>
        <v>0</v>
      </c>
      <c r="AD238" s="6">
        <v>45446</v>
      </c>
      <c r="AE238" s="7">
        <v>0.2951388888888889</v>
      </c>
      <c r="AF238" s="9">
        <v>1145833333</v>
      </c>
      <c r="AG238" s="9">
        <v>6098138889</v>
      </c>
      <c r="AH238" s="9">
        <v>-122024341</v>
      </c>
      <c r="AI238" s="9">
        <v>-769281329</v>
      </c>
      <c r="AJ238" s="3" t="b">
        <v>1</v>
      </c>
      <c r="AK238" s="3" t="s">
        <v>1998</v>
      </c>
    </row>
    <row r="239" spans="1:37" ht="13.2" x14ac:dyDescent="0.25">
      <c r="A239" s="10" t="s">
        <v>1999</v>
      </c>
      <c r="B239" s="11">
        <v>29598558</v>
      </c>
      <c r="C239" s="10" t="s">
        <v>2000</v>
      </c>
      <c r="D239" s="11">
        <v>28</v>
      </c>
      <c r="E239" s="10" t="s">
        <v>39</v>
      </c>
      <c r="F239" s="10" t="s">
        <v>2001</v>
      </c>
      <c r="G239" s="3" t="str">
        <f t="shared" si="0"/>
        <v>LIMA</v>
      </c>
      <c r="H239" s="10" t="s">
        <v>69</v>
      </c>
      <c r="I239" s="10" t="s">
        <v>312</v>
      </c>
      <c r="J239" s="10" t="s">
        <v>43</v>
      </c>
      <c r="K239" s="10" t="s">
        <v>120</v>
      </c>
      <c r="L239" s="10" t="s">
        <v>45</v>
      </c>
      <c r="M239" s="10" t="s">
        <v>120</v>
      </c>
      <c r="N239" s="10" t="s">
        <v>43</v>
      </c>
      <c r="O239" s="16">
        <v>45444</v>
      </c>
      <c r="P239" s="10" t="s">
        <v>48</v>
      </c>
      <c r="Q239" s="10" t="s">
        <v>2002</v>
      </c>
      <c r="R239" s="10" t="s">
        <v>2003</v>
      </c>
      <c r="S239" s="10"/>
      <c r="T239" s="10" t="s">
        <v>2004</v>
      </c>
      <c r="U239" s="12" t="s">
        <v>2005</v>
      </c>
      <c r="V239" s="13">
        <v>45442</v>
      </c>
      <c r="W239" s="14">
        <v>0.34844907407407405</v>
      </c>
      <c r="X239" s="13">
        <v>35203</v>
      </c>
      <c r="Y239" s="10" t="s">
        <v>53</v>
      </c>
      <c r="Z239" s="13">
        <v>45441</v>
      </c>
      <c r="AA239" s="14">
        <v>0.35416666666666669</v>
      </c>
      <c r="AB239" s="10" t="b">
        <v>0</v>
      </c>
      <c r="AC239" s="9">
        <f t="shared" si="1"/>
        <v>0</v>
      </c>
      <c r="AD239" s="13"/>
      <c r="AE239" s="14"/>
      <c r="AF239" s="11"/>
      <c r="AG239" s="15">
        <v>2386277778</v>
      </c>
      <c r="AH239" s="15">
        <v>-120499251</v>
      </c>
      <c r="AI239" s="15">
        <v>-769987104</v>
      </c>
      <c r="AJ239" s="10" t="b">
        <v>1</v>
      </c>
      <c r="AK239" s="10" t="s">
        <v>2006</v>
      </c>
    </row>
    <row r="240" spans="1:37" ht="13.2" x14ac:dyDescent="0.25">
      <c r="A240" s="3" t="s">
        <v>2007</v>
      </c>
      <c r="B240" s="4">
        <v>29606036</v>
      </c>
      <c r="C240" s="3" t="s">
        <v>2008</v>
      </c>
      <c r="D240" s="4">
        <v>75</v>
      </c>
      <c r="E240" s="3" t="s">
        <v>39</v>
      </c>
      <c r="F240" s="3" t="s">
        <v>2009</v>
      </c>
      <c r="G240" s="3" t="str">
        <f t="shared" si="0"/>
        <v>AREQUIPA</v>
      </c>
      <c r="H240" s="3" t="s">
        <v>41</v>
      </c>
      <c r="I240" s="3" t="s">
        <v>42</v>
      </c>
      <c r="J240" s="3" t="s">
        <v>58</v>
      </c>
      <c r="K240" s="3" t="s">
        <v>44</v>
      </c>
      <c r="L240" s="3" t="s">
        <v>45</v>
      </c>
      <c r="M240" s="3" t="s">
        <v>46</v>
      </c>
      <c r="N240" s="3" t="s">
        <v>1781</v>
      </c>
      <c r="O240" s="4" t="s">
        <v>182</v>
      </c>
      <c r="P240" s="3" t="s">
        <v>48</v>
      </c>
      <c r="Q240" s="3" t="s">
        <v>2010</v>
      </c>
      <c r="R240" s="3" t="s">
        <v>2011</v>
      </c>
      <c r="S240" s="3" t="s">
        <v>2012</v>
      </c>
      <c r="T240" s="3" t="s">
        <v>2013</v>
      </c>
      <c r="U240" s="5" t="s">
        <v>2014</v>
      </c>
      <c r="V240" s="6">
        <v>45442</v>
      </c>
      <c r="W240" s="7">
        <v>0.45324074074074072</v>
      </c>
      <c r="X240" s="6">
        <v>17742</v>
      </c>
      <c r="Y240" s="3" t="s">
        <v>53</v>
      </c>
      <c r="Z240" s="6">
        <v>45441</v>
      </c>
      <c r="AA240" s="7">
        <v>0.33333333333333331</v>
      </c>
      <c r="AB240" s="3" t="b">
        <v>1</v>
      </c>
      <c r="AC240" s="9">
        <f t="shared" si="1"/>
        <v>1</v>
      </c>
      <c r="AD240" s="6"/>
      <c r="AE240" s="7"/>
      <c r="AF240" s="4"/>
      <c r="AG240" s="9">
        <v>2687777778</v>
      </c>
      <c r="AH240" s="9">
        <v>-164222848</v>
      </c>
      <c r="AI240" s="9">
        <v>-715017103</v>
      </c>
      <c r="AJ240" s="3" t="b">
        <v>1</v>
      </c>
      <c r="AK240" s="3" t="s">
        <v>2015</v>
      </c>
    </row>
    <row r="241" spans="1:37" ht="13.2" x14ac:dyDescent="0.25">
      <c r="A241" s="10" t="s">
        <v>1030</v>
      </c>
      <c r="B241" s="11">
        <v>29605063</v>
      </c>
      <c r="C241" s="10" t="s">
        <v>2016</v>
      </c>
      <c r="D241" s="11">
        <v>67</v>
      </c>
      <c r="E241" s="10" t="s">
        <v>39</v>
      </c>
      <c r="F241" s="10" t="s">
        <v>2017</v>
      </c>
      <c r="G241" s="3" t="str">
        <f t="shared" si="0"/>
        <v>LA LIBERTAD</v>
      </c>
      <c r="H241" s="10" t="s">
        <v>41</v>
      </c>
      <c r="I241" s="10" t="s">
        <v>42</v>
      </c>
      <c r="J241" s="10" t="s">
        <v>43</v>
      </c>
      <c r="K241" s="10" t="s">
        <v>120</v>
      </c>
      <c r="L241" s="10" t="s">
        <v>45</v>
      </c>
      <c r="M241" s="10" t="s">
        <v>46</v>
      </c>
      <c r="N241" s="10" t="s">
        <v>43</v>
      </c>
      <c r="O241" s="11" t="s">
        <v>661</v>
      </c>
      <c r="P241" s="10" t="s">
        <v>48</v>
      </c>
      <c r="Q241" s="10" t="s">
        <v>2018</v>
      </c>
      <c r="R241" s="10" t="s">
        <v>2019</v>
      </c>
      <c r="S241" s="10"/>
      <c r="T241" s="10" t="s">
        <v>2020</v>
      </c>
      <c r="U241" s="12" t="s">
        <v>2021</v>
      </c>
      <c r="V241" s="13">
        <v>45442</v>
      </c>
      <c r="W241" s="14">
        <v>0.39804398148148146</v>
      </c>
      <c r="X241" s="13">
        <v>20752</v>
      </c>
      <c r="Y241" s="10" t="s">
        <v>53</v>
      </c>
      <c r="Z241" s="13">
        <v>45441</v>
      </c>
      <c r="AA241" s="14">
        <v>0.29166666666666669</v>
      </c>
      <c r="AB241" s="10" t="b">
        <v>1</v>
      </c>
      <c r="AC241" s="9">
        <f t="shared" si="1"/>
        <v>1</v>
      </c>
      <c r="AD241" s="13"/>
      <c r="AE241" s="14"/>
      <c r="AF241" s="11"/>
      <c r="AG241" s="15">
        <v>2655305556</v>
      </c>
      <c r="AH241" s="15">
        <v>-80820584</v>
      </c>
      <c r="AI241" s="15">
        <v>-790236599</v>
      </c>
      <c r="AJ241" s="10" t="b">
        <v>1</v>
      </c>
      <c r="AK241" s="10" t="s">
        <v>2022</v>
      </c>
    </row>
    <row r="242" spans="1:37" ht="13.2" x14ac:dyDescent="0.25">
      <c r="A242" s="3" t="s">
        <v>1252</v>
      </c>
      <c r="B242" s="4">
        <v>29613439</v>
      </c>
      <c r="C242" s="3" t="s">
        <v>2023</v>
      </c>
      <c r="D242" s="4">
        <v>28</v>
      </c>
      <c r="E242" s="3" t="s">
        <v>39</v>
      </c>
      <c r="F242" s="3" t="s">
        <v>2024</v>
      </c>
      <c r="G242" s="3" t="str">
        <f t="shared" si="0"/>
        <v>LIMA</v>
      </c>
      <c r="H242" s="3" t="s">
        <v>41</v>
      </c>
      <c r="I242" s="3" t="s">
        <v>42</v>
      </c>
      <c r="J242" s="3" t="s">
        <v>58</v>
      </c>
      <c r="K242" s="3" t="s">
        <v>44</v>
      </c>
      <c r="L242" s="3" t="s">
        <v>45</v>
      </c>
      <c r="M242" s="3" t="s">
        <v>267</v>
      </c>
      <c r="N242" s="3" t="s">
        <v>43</v>
      </c>
      <c r="O242" s="18">
        <v>45444</v>
      </c>
      <c r="P242" s="3" t="s">
        <v>48</v>
      </c>
      <c r="Q242" s="3" t="s">
        <v>2025</v>
      </c>
      <c r="R242" s="3" t="s">
        <v>2026</v>
      </c>
      <c r="S242" s="3"/>
      <c r="T242" s="3" t="s">
        <v>2027</v>
      </c>
      <c r="U242" s="5" t="s">
        <v>2028</v>
      </c>
      <c r="V242" s="6">
        <v>45443</v>
      </c>
      <c r="W242" s="7">
        <v>0.4123263888888889</v>
      </c>
      <c r="X242" s="6">
        <v>35011</v>
      </c>
      <c r="Y242" s="3" t="s">
        <v>53</v>
      </c>
      <c r="Z242" s="6">
        <v>45441</v>
      </c>
      <c r="AA242" s="7">
        <v>0.29166666666666669</v>
      </c>
      <c r="AB242" s="3" t="b">
        <v>1</v>
      </c>
      <c r="AC242" s="9">
        <f t="shared" si="1"/>
        <v>1</v>
      </c>
      <c r="AD242" s="6"/>
      <c r="AE242" s="7"/>
      <c r="AF242" s="4"/>
      <c r="AG242" s="9">
        <v>5089583333</v>
      </c>
      <c r="AH242" s="9">
        <v>-1193286125</v>
      </c>
      <c r="AI242" s="9">
        <v>-7704067445</v>
      </c>
      <c r="AJ242" s="3" t="b">
        <v>1</v>
      </c>
      <c r="AK242" s="3" t="s">
        <v>2029</v>
      </c>
    </row>
    <row r="243" spans="1:37" ht="13.2" x14ac:dyDescent="0.25">
      <c r="A243" s="10" t="s">
        <v>2030</v>
      </c>
      <c r="B243" s="11">
        <v>29607060</v>
      </c>
      <c r="C243" s="10" t="s">
        <v>2031</v>
      </c>
      <c r="D243" s="11">
        <v>45</v>
      </c>
      <c r="E243" s="10" t="s">
        <v>39</v>
      </c>
      <c r="F243" s="10" t="s">
        <v>2032</v>
      </c>
      <c r="G243" s="3" t="str">
        <f t="shared" si="0"/>
        <v>JUNIN</v>
      </c>
      <c r="H243" s="10" t="s">
        <v>41</v>
      </c>
      <c r="I243" s="10" t="s">
        <v>42</v>
      </c>
      <c r="J243" s="10" t="s">
        <v>43</v>
      </c>
      <c r="K243" s="10" t="s">
        <v>44</v>
      </c>
      <c r="L243" s="10" t="s">
        <v>45</v>
      </c>
      <c r="M243" s="10" t="s">
        <v>141</v>
      </c>
      <c r="N243" s="10" t="s">
        <v>43</v>
      </c>
      <c r="O243" s="11" t="s">
        <v>182</v>
      </c>
      <c r="P243" s="10" t="s">
        <v>48</v>
      </c>
      <c r="Q243" s="10" t="s">
        <v>2033</v>
      </c>
      <c r="R243" s="10" t="s">
        <v>2034</v>
      </c>
      <c r="S243" s="10"/>
      <c r="T243" s="10" t="s">
        <v>2035</v>
      </c>
      <c r="U243" s="12" t="s">
        <v>2036</v>
      </c>
      <c r="V243" s="13">
        <v>45442</v>
      </c>
      <c r="W243" s="14">
        <v>0.50880787037037034</v>
      </c>
      <c r="X243" s="13">
        <v>28662</v>
      </c>
      <c r="Y243" s="10" t="s">
        <v>53</v>
      </c>
      <c r="Z243" s="13">
        <v>45441</v>
      </c>
      <c r="AA243" s="14">
        <v>0.25</v>
      </c>
      <c r="AB243" s="10" t="b">
        <v>0</v>
      </c>
      <c r="AC243" s="9">
        <f t="shared" si="1"/>
        <v>0</v>
      </c>
      <c r="AD243" s="13">
        <v>45445</v>
      </c>
      <c r="AE243" s="14">
        <v>0.97916666666666663</v>
      </c>
      <c r="AF243" s="11" t="s">
        <v>2037</v>
      </c>
      <c r="AG243" s="15">
        <v>3021138889</v>
      </c>
      <c r="AH243" s="15">
        <v>-120853288</v>
      </c>
      <c r="AI243" s="15">
        <v>-752114925</v>
      </c>
      <c r="AJ243" s="10" t="b">
        <v>1</v>
      </c>
      <c r="AK243" s="10" t="s">
        <v>2038</v>
      </c>
    </row>
    <row r="244" spans="1:37" ht="13.2" x14ac:dyDescent="0.25">
      <c r="A244" s="3" t="s">
        <v>190</v>
      </c>
      <c r="B244" s="4">
        <v>29616416</v>
      </c>
      <c r="C244" s="3" t="s">
        <v>2039</v>
      </c>
      <c r="D244" s="4">
        <v>28</v>
      </c>
      <c r="E244" s="3" t="s">
        <v>39</v>
      </c>
      <c r="F244" s="3" t="s">
        <v>2040</v>
      </c>
      <c r="G244" s="3" t="str">
        <f t="shared" si="0"/>
        <v>APURIMAC</v>
      </c>
      <c r="H244" s="3" t="s">
        <v>41</v>
      </c>
      <c r="I244" s="3" t="s">
        <v>42</v>
      </c>
      <c r="J244" s="3" t="s">
        <v>43</v>
      </c>
      <c r="K244" s="3" t="s">
        <v>120</v>
      </c>
      <c r="L244" s="3" t="s">
        <v>45</v>
      </c>
      <c r="M244" s="3" t="s">
        <v>46</v>
      </c>
      <c r="N244" s="3" t="s">
        <v>43</v>
      </c>
      <c r="O244" s="4" t="s">
        <v>182</v>
      </c>
      <c r="P244" s="3" t="s">
        <v>48</v>
      </c>
      <c r="Q244" s="3" t="s">
        <v>2041</v>
      </c>
      <c r="R244" s="3" t="s">
        <v>2042</v>
      </c>
      <c r="S244" s="3"/>
      <c r="T244" s="3" t="s">
        <v>195</v>
      </c>
      <c r="U244" s="5" t="s">
        <v>2043</v>
      </c>
      <c r="V244" s="6">
        <v>45443</v>
      </c>
      <c r="W244" s="7">
        <v>0.60598379629629628</v>
      </c>
      <c r="X244" s="6">
        <v>35014</v>
      </c>
      <c r="Y244" s="3" t="s">
        <v>53</v>
      </c>
      <c r="Z244" s="6">
        <v>45441</v>
      </c>
      <c r="AA244" s="7">
        <v>0.20833333333333334</v>
      </c>
      <c r="AB244" s="3" t="b">
        <v>1</v>
      </c>
      <c r="AC244" s="9">
        <f t="shared" si="1"/>
        <v>1</v>
      </c>
      <c r="AD244" s="6">
        <v>45445</v>
      </c>
      <c r="AE244" s="7">
        <v>0.91666666666666663</v>
      </c>
      <c r="AF244" s="4">
        <v>113</v>
      </c>
      <c r="AG244" s="9">
        <v>5754361111</v>
      </c>
      <c r="AH244" s="9">
        <v>-140129604</v>
      </c>
      <c r="AI244" s="9">
        <v>-735561873</v>
      </c>
      <c r="AJ244" s="3" t="b">
        <v>1</v>
      </c>
      <c r="AK244" s="3" t="s">
        <v>2044</v>
      </c>
    </row>
    <row r="245" spans="1:37" ht="13.2" x14ac:dyDescent="0.25">
      <c r="A245" s="10" t="s">
        <v>1898</v>
      </c>
      <c r="B245" s="11">
        <v>29595412</v>
      </c>
      <c r="C245" s="10" t="s">
        <v>2045</v>
      </c>
      <c r="D245" s="11">
        <v>30</v>
      </c>
      <c r="E245" s="10" t="s">
        <v>39</v>
      </c>
      <c r="F245" s="10" t="s">
        <v>2046</v>
      </c>
      <c r="G245" s="3" t="str">
        <f t="shared" si="0"/>
        <v>LIMA</v>
      </c>
      <c r="H245" s="10" t="s">
        <v>170</v>
      </c>
      <c r="I245" s="10" t="s">
        <v>170</v>
      </c>
      <c r="J245" s="10" t="s">
        <v>58</v>
      </c>
      <c r="K245" s="10" t="s">
        <v>120</v>
      </c>
      <c r="L245" s="10" t="s">
        <v>45</v>
      </c>
      <c r="M245" s="10" t="s">
        <v>267</v>
      </c>
      <c r="N245" s="10" t="s">
        <v>121</v>
      </c>
      <c r="O245" s="11" t="s">
        <v>172</v>
      </c>
      <c r="P245" s="10" t="s">
        <v>48</v>
      </c>
      <c r="Q245" s="10" t="s">
        <v>2047</v>
      </c>
      <c r="R245" s="10" t="s">
        <v>2048</v>
      </c>
      <c r="S245" s="10" t="s">
        <v>2049</v>
      </c>
      <c r="T245" s="10" t="s">
        <v>2050</v>
      </c>
      <c r="U245" s="12" t="s">
        <v>2051</v>
      </c>
      <c r="V245" s="13">
        <v>45441</v>
      </c>
      <c r="W245" s="14">
        <v>9.9560185185185182E-2</v>
      </c>
      <c r="X245" s="13">
        <v>34383</v>
      </c>
      <c r="Y245" s="10" t="s">
        <v>53</v>
      </c>
      <c r="Z245" s="13">
        <v>45440</v>
      </c>
      <c r="AA245" s="14">
        <v>0.75</v>
      </c>
      <c r="AB245" s="10" t="b">
        <v>0</v>
      </c>
      <c r="AC245" s="9">
        <f t="shared" si="1"/>
        <v>0</v>
      </c>
      <c r="AD245" s="13"/>
      <c r="AE245" s="14"/>
      <c r="AF245" s="11"/>
      <c r="AG245" s="15">
        <v>8389444444</v>
      </c>
      <c r="AH245" s="15">
        <v>-1179499305</v>
      </c>
      <c r="AI245" s="15">
        <v>-7698929233</v>
      </c>
      <c r="AJ245" s="10" t="b">
        <v>1</v>
      </c>
      <c r="AK245" s="10" t="s">
        <v>2052</v>
      </c>
    </row>
    <row r="246" spans="1:37" ht="13.2" x14ac:dyDescent="0.25">
      <c r="A246" s="3" t="s">
        <v>2053</v>
      </c>
      <c r="B246" s="4">
        <v>29601616</v>
      </c>
      <c r="C246" s="3" t="s">
        <v>2054</v>
      </c>
      <c r="D246" s="4">
        <v>29</v>
      </c>
      <c r="E246" s="3" t="s">
        <v>39</v>
      </c>
      <c r="F246" s="3" t="s">
        <v>2055</v>
      </c>
      <c r="G246" s="3" t="str">
        <f t="shared" si="0"/>
        <v>ANCASH</v>
      </c>
      <c r="H246" s="3" t="s">
        <v>69</v>
      </c>
      <c r="I246" s="3" t="s">
        <v>42</v>
      </c>
      <c r="J246" s="3" t="s">
        <v>43</v>
      </c>
      <c r="K246" s="3" t="s">
        <v>44</v>
      </c>
      <c r="L246" s="3" t="s">
        <v>45</v>
      </c>
      <c r="M246" s="3" t="s">
        <v>46</v>
      </c>
      <c r="N246" s="3" t="s">
        <v>43</v>
      </c>
      <c r="O246" s="18">
        <v>45444</v>
      </c>
      <c r="P246" s="3" t="s">
        <v>48</v>
      </c>
      <c r="Q246" s="3" t="s">
        <v>2056</v>
      </c>
      <c r="R246" s="3" t="s">
        <v>2057</v>
      </c>
      <c r="S246" s="3" t="s">
        <v>2058</v>
      </c>
      <c r="T246" s="3" t="s">
        <v>2059</v>
      </c>
      <c r="U246" s="5" t="s">
        <v>2060</v>
      </c>
      <c r="V246" s="6">
        <v>45441</v>
      </c>
      <c r="W246" s="7">
        <v>0.73704861111111108</v>
      </c>
      <c r="X246" s="6">
        <v>34759</v>
      </c>
      <c r="Y246" s="3" t="s">
        <v>53</v>
      </c>
      <c r="Z246" s="6">
        <v>45440</v>
      </c>
      <c r="AA246" s="7">
        <v>0.66666666666666663</v>
      </c>
      <c r="AB246" s="3" t="b">
        <v>0</v>
      </c>
      <c r="AC246" s="9">
        <f t="shared" si="1"/>
        <v>0</v>
      </c>
      <c r="AD246" s="6">
        <v>45445</v>
      </c>
      <c r="AE246" s="7">
        <v>0.85416666666666663</v>
      </c>
      <c r="AF246" s="4" t="s">
        <v>2061</v>
      </c>
      <c r="AG246" s="9">
        <v>2568916667</v>
      </c>
      <c r="AH246" s="9">
        <v>-95312068</v>
      </c>
      <c r="AI246" s="9">
        <v>-77530273</v>
      </c>
      <c r="AJ246" s="3" t="b">
        <v>1</v>
      </c>
      <c r="AK246" s="3" t="s">
        <v>2062</v>
      </c>
    </row>
    <row r="247" spans="1:37" ht="13.2" x14ac:dyDescent="0.25">
      <c r="A247" s="10" t="s">
        <v>2063</v>
      </c>
      <c r="B247" s="11">
        <v>29610705</v>
      </c>
      <c r="C247" s="10" t="s">
        <v>2064</v>
      </c>
      <c r="D247" s="11">
        <v>27</v>
      </c>
      <c r="E247" s="10" t="s">
        <v>39</v>
      </c>
      <c r="F247" s="10" t="s">
        <v>2065</v>
      </c>
      <c r="G247" s="3" t="str">
        <f t="shared" si="0"/>
        <v>PIURA</v>
      </c>
      <c r="H247" s="10" t="s">
        <v>170</v>
      </c>
      <c r="I247" s="10" t="s">
        <v>42</v>
      </c>
      <c r="J247" s="10" t="s">
        <v>43</v>
      </c>
      <c r="K247" s="10" t="s">
        <v>120</v>
      </c>
      <c r="L247" s="10" t="s">
        <v>80</v>
      </c>
      <c r="M247" s="10" t="s">
        <v>70</v>
      </c>
      <c r="N247" s="10" t="s">
        <v>43</v>
      </c>
      <c r="O247" s="11" t="s">
        <v>91</v>
      </c>
      <c r="P247" s="10" t="s">
        <v>48</v>
      </c>
      <c r="Q247" s="10" t="s">
        <v>2066</v>
      </c>
      <c r="R247" s="10" t="s">
        <v>2067</v>
      </c>
      <c r="S247" s="10" t="s">
        <v>2068</v>
      </c>
      <c r="T247" s="10" t="s">
        <v>2069</v>
      </c>
      <c r="U247" s="12" t="s">
        <v>2070</v>
      </c>
      <c r="V247" s="13">
        <v>45442</v>
      </c>
      <c r="W247" s="14">
        <v>0.84660879629629626</v>
      </c>
      <c r="X247" s="13">
        <v>35505</v>
      </c>
      <c r="Y247" s="10" t="s">
        <v>53</v>
      </c>
      <c r="Z247" s="13">
        <v>45440</v>
      </c>
      <c r="AA247" s="14">
        <v>0.54166666666666663</v>
      </c>
      <c r="AB247" s="10" t="b">
        <v>1</v>
      </c>
      <c r="AC247" s="9">
        <f t="shared" si="1"/>
        <v>1</v>
      </c>
      <c r="AD247" s="13">
        <v>45445</v>
      </c>
      <c r="AE247" s="14">
        <v>0.77430555555555558</v>
      </c>
      <c r="AF247" s="15">
        <v>1255833333</v>
      </c>
      <c r="AG247" s="15">
        <v>5531861111</v>
      </c>
      <c r="AH247" s="15">
        <v>-53647464</v>
      </c>
      <c r="AI247" s="15">
        <v>-806952227</v>
      </c>
      <c r="AJ247" s="10" t="b">
        <v>1</v>
      </c>
      <c r="AK247" s="10" t="s">
        <v>2071</v>
      </c>
    </row>
    <row r="248" spans="1:37" ht="13.2" x14ac:dyDescent="0.25">
      <c r="A248" s="3" t="s">
        <v>2072</v>
      </c>
      <c r="B248" s="4">
        <v>29593202</v>
      </c>
      <c r="C248" s="3" t="s">
        <v>2073</v>
      </c>
      <c r="D248" s="4">
        <v>79</v>
      </c>
      <c r="E248" s="3" t="s">
        <v>39</v>
      </c>
      <c r="F248" s="3" t="s">
        <v>2074</v>
      </c>
      <c r="G248" s="3" t="str">
        <f t="shared" si="0"/>
        <v>LIMA</v>
      </c>
      <c r="H248" s="3" t="s">
        <v>69</v>
      </c>
      <c r="I248" s="3" t="s">
        <v>42</v>
      </c>
      <c r="J248" s="3" t="s">
        <v>43</v>
      </c>
      <c r="K248" s="3" t="s">
        <v>44</v>
      </c>
      <c r="L248" s="3" t="s">
        <v>109</v>
      </c>
      <c r="M248" s="3" t="s">
        <v>46</v>
      </c>
      <c r="N248" s="3" t="s">
        <v>1781</v>
      </c>
      <c r="O248" s="18">
        <v>45444</v>
      </c>
      <c r="P248" s="3" t="s">
        <v>48</v>
      </c>
      <c r="Q248" s="3" t="s">
        <v>2075</v>
      </c>
      <c r="R248" s="3" t="s">
        <v>953</v>
      </c>
      <c r="S248" s="3"/>
      <c r="T248" s="3" t="s">
        <v>2076</v>
      </c>
      <c r="U248" s="5" t="s">
        <v>2077</v>
      </c>
      <c r="V248" s="6">
        <v>45440</v>
      </c>
      <c r="W248" s="7">
        <v>0.78288194444444448</v>
      </c>
      <c r="X248" s="8">
        <v>16286</v>
      </c>
      <c r="Y248" s="3" t="s">
        <v>53</v>
      </c>
      <c r="Z248" s="6">
        <v>45440</v>
      </c>
      <c r="AA248" s="7">
        <v>0.45833333333333331</v>
      </c>
      <c r="AB248" s="3" t="b">
        <v>0</v>
      </c>
      <c r="AC248" s="9">
        <f t="shared" si="1"/>
        <v>0</v>
      </c>
      <c r="AD248" s="6">
        <v>45445</v>
      </c>
      <c r="AE248" s="7">
        <v>0.77083333333333337</v>
      </c>
      <c r="AF248" s="4" t="s">
        <v>2078</v>
      </c>
      <c r="AG248" s="9">
        <v>7789166667</v>
      </c>
      <c r="AH248" s="9">
        <v>-115278</v>
      </c>
      <c r="AI248" s="9">
        <v>-772107</v>
      </c>
      <c r="AJ248" s="3" t="b">
        <v>1</v>
      </c>
      <c r="AK248" s="3" t="s">
        <v>2079</v>
      </c>
    </row>
    <row r="249" spans="1:37" ht="13.2" x14ac:dyDescent="0.25">
      <c r="A249" s="10" t="s">
        <v>1092</v>
      </c>
      <c r="B249" s="11">
        <v>29615905</v>
      </c>
      <c r="C249" s="10" t="s">
        <v>2080</v>
      </c>
      <c r="D249" s="11">
        <v>19</v>
      </c>
      <c r="E249" s="10" t="s">
        <v>39</v>
      </c>
      <c r="F249" s="10" t="s">
        <v>2081</v>
      </c>
      <c r="G249" s="3" t="str">
        <f t="shared" si="0"/>
        <v>JUNIN</v>
      </c>
      <c r="H249" s="10" t="s">
        <v>41</v>
      </c>
      <c r="I249" s="10" t="s">
        <v>42</v>
      </c>
      <c r="J249" s="10" t="s">
        <v>43</v>
      </c>
      <c r="K249" s="10" t="s">
        <v>44</v>
      </c>
      <c r="L249" s="10" t="s">
        <v>45</v>
      </c>
      <c r="M249" s="10" t="s">
        <v>267</v>
      </c>
      <c r="N249" s="10" t="s">
        <v>43</v>
      </c>
      <c r="O249" s="11" t="s">
        <v>445</v>
      </c>
      <c r="P249" s="10" t="s">
        <v>48</v>
      </c>
      <c r="Q249" s="10" t="s">
        <v>2082</v>
      </c>
      <c r="R249" s="10" t="s">
        <v>2083</v>
      </c>
      <c r="S249" s="10" t="s">
        <v>2084</v>
      </c>
      <c r="T249" s="10" t="s">
        <v>2085</v>
      </c>
      <c r="U249" s="12" t="s">
        <v>2086</v>
      </c>
      <c r="V249" s="13">
        <v>45443</v>
      </c>
      <c r="W249" s="14">
        <v>0.55488425925925922</v>
      </c>
      <c r="X249" s="13">
        <v>38436</v>
      </c>
      <c r="Y249" s="10" t="s">
        <v>53</v>
      </c>
      <c r="Z249" s="13">
        <v>45440</v>
      </c>
      <c r="AA249" s="14">
        <v>0.41666666666666669</v>
      </c>
      <c r="AB249" s="10" t="b">
        <v>0</v>
      </c>
      <c r="AC249" s="9">
        <f t="shared" si="1"/>
        <v>0</v>
      </c>
      <c r="AD249" s="13">
        <v>45445</v>
      </c>
      <c r="AE249" s="14">
        <v>0.75</v>
      </c>
      <c r="AF249" s="11">
        <v>128</v>
      </c>
      <c r="AG249" s="15">
        <v>7531722222</v>
      </c>
      <c r="AH249" s="15">
        <v>-1100280805</v>
      </c>
      <c r="AI249" s="15">
        <v>-7481513901</v>
      </c>
      <c r="AJ249" s="10" t="b">
        <v>1</v>
      </c>
      <c r="AK249" s="10" t="s">
        <v>2087</v>
      </c>
    </row>
    <row r="250" spans="1:37" ht="13.2" x14ac:dyDescent="0.25">
      <c r="A250" s="3" t="s">
        <v>137</v>
      </c>
      <c r="B250" s="4">
        <v>29587573</v>
      </c>
      <c r="C250" s="3" t="s">
        <v>2088</v>
      </c>
      <c r="D250" s="4">
        <v>24</v>
      </c>
      <c r="E250" s="3" t="s">
        <v>39</v>
      </c>
      <c r="F250" s="3" t="s">
        <v>2089</v>
      </c>
      <c r="G250" s="3" t="str">
        <f t="shared" si="0"/>
        <v>CALLAO</v>
      </c>
      <c r="H250" s="3" t="s">
        <v>69</v>
      </c>
      <c r="I250" s="3" t="s">
        <v>42</v>
      </c>
      <c r="J250" s="3" t="s">
        <v>43</v>
      </c>
      <c r="K250" s="3" t="s">
        <v>266</v>
      </c>
      <c r="L250" s="3" t="s">
        <v>45</v>
      </c>
      <c r="M250" s="3" t="s">
        <v>70</v>
      </c>
      <c r="N250" s="3" t="s">
        <v>43</v>
      </c>
      <c r="O250" s="4" t="s">
        <v>1213</v>
      </c>
      <c r="P250" s="3" t="s">
        <v>122</v>
      </c>
      <c r="Q250" s="3" t="s">
        <v>2090</v>
      </c>
      <c r="R250" s="3" t="s">
        <v>2091</v>
      </c>
      <c r="S250" s="3" t="s">
        <v>1711</v>
      </c>
      <c r="T250" s="3" t="s">
        <v>2092</v>
      </c>
      <c r="U250" s="5" t="s">
        <v>2093</v>
      </c>
      <c r="V250" s="6">
        <v>45440</v>
      </c>
      <c r="W250" s="7">
        <v>0.37719907407407405</v>
      </c>
      <c r="X250" s="6">
        <v>36351</v>
      </c>
      <c r="Y250" s="3" t="s">
        <v>53</v>
      </c>
      <c r="Z250" s="6">
        <v>45440</v>
      </c>
      <c r="AA250" s="7">
        <v>0.34027777777777779</v>
      </c>
      <c r="AB250" s="3" t="b">
        <v>0</v>
      </c>
      <c r="AC250" s="9">
        <f t="shared" si="1"/>
        <v>0</v>
      </c>
      <c r="AD250" s="6">
        <v>45445</v>
      </c>
      <c r="AE250" s="7">
        <v>0.72222222222222221</v>
      </c>
      <c r="AF250" s="9">
        <v>1291666667</v>
      </c>
      <c r="AG250" s="9">
        <v>886111111</v>
      </c>
      <c r="AH250" s="9">
        <v>-1188472945</v>
      </c>
      <c r="AI250" s="9">
        <v>-7712306785</v>
      </c>
      <c r="AJ250" s="3" t="b">
        <v>1</v>
      </c>
      <c r="AK250" s="3" t="s">
        <v>2094</v>
      </c>
    </row>
    <row r="251" spans="1:37" ht="13.2" x14ac:dyDescent="0.25">
      <c r="A251" s="10" t="s">
        <v>2095</v>
      </c>
      <c r="B251" s="11">
        <v>29621881</v>
      </c>
      <c r="C251" s="10" t="s">
        <v>2096</v>
      </c>
      <c r="D251" s="11">
        <v>49</v>
      </c>
      <c r="E251" s="10" t="s">
        <v>39</v>
      </c>
      <c r="F251" s="10" t="s">
        <v>2097</v>
      </c>
      <c r="G251" s="3" t="str">
        <f t="shared" si="0"/>
        <v>TACNA</v>
      </c>
      <c r="H251" s="10" t="s">
        <v>170</v>
      </c>
      <c r="I251" s="10" t="s">
        <v>170</v>
      </c>
      <c r="J251" s="10" t="s">
        <v>58</v>
      </c>
      <c r="K251" s="10" t="s">
        <v>44</v>
      </c>
      <c r="L251" s="10" t="s">
        <v>80</v>
      </c>
      <c r="M251" s="10" t="s">
        <v>171</v>
      </c>
      <c r="N251" s="10" t="s">
        <v>43</v>
      </c>
      <c r="O251" s="11" t="s">
        <v>172</v>
      </c>
      <c r="P251" s="10" t="s">
        <v>60</v>
      </c>
      <c r="Q251" s="10" t="s">
        <v>2098</v>
      </c>
      <c r="R251" s="10" t="s">
        <v>2099</v>
      </c>
      <c r="S251" s="10" t="s">
        <v>2100</v>
      </c>
      <c r="T251" s="10" t="s">
        <v>2101</v>
      </c>
      <c r="U251" s="12" t="s">
        <v>2102</v>
      </c>
      <c r="V251" s="13">
        <v>45444</v>
      </c>
      <c r="W251" s="14">
        <v>0.42028935185185184</v>
      </c>
      <c r="X251" s="13">
        <v>27394</v>
      </c>
      <c r="Y251" s="10" t="s">
        <v>53</v>
      </c>
      <c r="Z251" s="13">
        <v>45440</v>
      </c>
      <c r="AA251" s="14">
        <v>0.3125</v>
      </c>
      <c r="AB251" s="10" t="b">
        <v>0</v>
      </c>
      <c r="AC251" s="9">
        <f t="shared" si="1"/>
        <v>0</v>
      </c>
      <c r="AD251" s="13"/>
      <c r="AE251" s="14"/>
      <c r="AF251" s="11"/>
      <c r="AG251" s="15">
        <v>9858694444</v>
      </c>
      <c r="AH251" s="15">
        <v>257890191</v>
      </c>
      <c r="AI251" s="15">
        <v>-1002774377</v>
      </c>
      <c r="AJ251" s="10" t="b">
        <v>0</v>
      </c>
      <c r="AK251" s="10" t="s">
        <v>2103</v>
      </c>
    </row>
    <row r="252" spans="1:37" ht="13.2" x14ac:dyDescent="0.25">
      <c r="A252" s="3" t="s">
        <v>2104</v>
      </c>
      <c r="B252" s="4">
        <v>29599576</v>
      </c>
      <c r="C252" s="3" t="s">
        <v>2105</v>
      </c>
      <c r="D252" s="4">
        <v>20</v>
      </c>
      <c r="E252" s="3" t="s">
        <v>39</v>
      </c>
      <c r="F252" s="3" t="s">
        <v>2106</v>
      </c>
      <c r="G252" s="3" t="str">
        <f t="shared" si="0"/>
        <v>AREQUIPA</v>
      </c>
      <c r="H252" s="3" t="s">
        <v>69</v>
      </c>
      <c r="I252" s="3" t="s">
        <v>42</v>
      </c>
      <c r="J252" s="3" t="s">
        <v>43</v>
      </c>
      <c r="K252" s="3" t="s">
        <v>120</v>
      </c>
      <c r="L252" s="3" t="s">
        <v>45</v>
      </c>
      <c r="M252" s="3" t="s">
        <v>46</v>
      </c>
      <c r="N252" s="3" t="s">
        <v>43</v>
      </c>
      <c r="O252" s="18">
        <v>45474</v>
      </c>
      <c r="P252" s="3" t="s">
        <v>48</v>
      </c>
      <c r="Q252" s="3" t="s">
        <v>2107</v>
      </c>
      <c r="R252" s="3" t="s">
        <v>2108</v>
      </c>
      <c r="S252" s="3"/>
      <c r="T252" s="3" t="s">
        <v>2109</v>
      </c>
      <c r="U252" s="5" t="s">
        <v>2110</v>
      </c>
      <c r="V252" s="6">
        <v>45441</v>
      </c>
      <c r="W252" s="7">
        <v>0.58152777777777775</v>
      </c>
      <c r="X252" s="8">
        <v>38128</v>
      </c>
      <c r="Y252" s="3" t="s">
        <v>53</v>
      </c>
      <c r="Z252" s="6">
        <v>45440</v>
      </c>
      <c r="AA252" s="7">
        <v>0.3125</v>
      </c>
      <c r="AB252" s="3" t="b">
        <v>0</v>
      </c>
      <c r="AC252" s="9">
        <f t="shared" si="1"/>
        <v>0</v>
      </c>
      <c r="AD252" s="6">
        <v>45445</v>
      </c>
      <c r="AE252" s="7">
        <v>0.60416666666666663</v>
      </c>
      <c r="AF252" s="4">
        <v>127</v>
      </c>
      <c r="AG252" s="9">
        <v>3045666667</v>
      </c>
      <c r="AH252" s="9">
        <v>-1640214268</v>
      </c>
      <c r="AI252" s="9">
        <v>-7153249072</v>
      </c>
      <c r="AJ252" s="3" t="b">
        <v>1</v>
      </c>
      <c r="AK252" s="3" t="s">
        <v>2111</v>
      </c>
    </row>
    <row r="253" spans="1:37" ht="13.2" x14ac:dyDescent="0.25">
      <c r="A253" s="10" t="s">
        <v>2112</v>
      </c>
      <c r="B253" s="11">
        <v>29618373</v>
      </c>
      <c r="C253" s="10" t="s">
        <v>2113</v>
      </c>
      <c r="D253" s="11">
        <v>43</v>
      </c>
      <c r="E253" s="10" t="s">
        <v>39</v>
      </c>
      <c r="F253" s="10" t="s">
        <v>2114</v>
      </c>
      <c r="G253" s="3" t="str">
        <f t="shared" si="0"/>
        <v>ICA</v>
      </c>
      <c r="H253" s="10" t="s">
        <v>41</v>
      </c>
      <c r="I253" s="10" t="s">
        <v>42</v>
      </c>
      <c r="J253" s="10" t="s">
        <v>43</v>
      </c>
      <c r="K253" s="10" t="s">
        <v>44</v>
      </c>
      <c r="L253" s="10" t="s">
        <v>109</v>
      </c>
      <c r="M253" s="10" t="s">
        <v>46</v>
      </c>
      <c r="N253" s="10" t="s">
        <v>43</v>
      </c>
      <c r="O253" s="11" t="s">
        <v>182</v>
      </c>
      <c r="P253" s="10" t="s">
        <v>48</v>
      </c>
      <c r="Q253" s="10" t="s">
        <v>2115</v>
      </c>
      <c r="R253" s="10" t="s">
        <v>2116</v>
      </c>
      <c r="S253" s="10" t="s">
        <v>2117</v>
      </c>
      <c r="T253" s="10" t="s">
        <v>2118</v>
      </c>
      <c r="U253" s="12" t="s">
        <v>2119</v>
      </c>
      <c r="V253" s="13">
        <v>45443</v>
      </c>
      <c r="W253" s="14">
        <v>0.74844907407407413</v>
      </c>
      <c r="X253" s="17">
        <v>29687</v>
      </c>
      <c r="Y253" s="10" t="s">
        <v>53</v>
      </c>
      <c r="Z253" s="13">
        <v>45440</v>
      </c>
      <c r="AA253" s="14">
        <v>0.25</v>
      </c>
      <c r="AB253" s="10" t="b">
        <v>1</v>
      </c>
      <c r="AC253" s="9">
        <f t="shared" si="1"/>
        <v>1</v>
      </c>
      <c r="AD253" s="13">
        <v>45449</v>
      </c>
      <c r="AE253" s="14">
        <v>0.72916666666666663</v>
      </c>
      <c r="AF253" s="11" t="s">
        <v>2120</v>
      </c>
      <c r="AG253" s="15">
        <v>8396277778</v>
      </c>
      <c r="AH253" s="15">
        <v>-1373183245</v>
      </c>
      <c r="AI253" s="15">
        <v>-7622173451</v>
      </c>
      <c r="AJ253" s="10" t="b">
        <v>1</v>
      </c>
      <c r="AK253" s="10" t="s">
        <v>2121</v>
      </c>
    </row>
    <row r="254" spans="1:37" ht="13.2" x14ac:dyDescent="0.25">
      <c r="A254" s="3" t="s">
        <v>2122</v>
      </c>
      <c r="B254" s="4">
        <v>29594958</v>
      </c>
      <c r="C254" s="3" t="s">
        <v>2123</v>
      </c>
      <c r="D254" s="4">
        <v>18</v>
      </c>
      <c r="E254" s="3" t="s">
        <v>39</v>
      </c>
      <c r="F254" s="3" t="s">
        <v>2124</v>
      </c>
      <c r="G254" s="3" t="str">
        <f t="shared" si="0"/>
        <v>CALLAO</v>
      </c>
      <c r="H254" s="3" t="s">
        <v>170</v>
      </c>
      <c r="I254" s="3" t="s">
        <v>42</v>
      </c>
      <c r="J254" s="3" t="s">
        <v>58</v>
      </c>
      <c r="K254" s="3" t="s">
        <v>120</v>
      </c>
      <c r="L254" s="3" t="s">
        <v>45</v>
      </c>
      <c r="M254" s="3" t="s">
        <v>267</v>
      </c>
      <c r="N254" s="3" t="s">
        <v>121</v>
      </c>
      <c r="O254" s="4" t="s">
        <v>182</v>
      </c>
      <c r="P254" s="3" t="s">
        <v>48</v>
      </c>
      <c r="Q254" s="3" t="s">
        <v>2125</v>
      </c>
      <c r="R254" s="3" t="s">
        <v>2126</v>
      </c>
      <c r="S254" s="3"/>
      <c r="T254" s="3" t="s">
        <v>2127</v>
      </c>
      <c r="U254" s="5" t="s">
        <v>2128</v>
      </c>
      <c r="V254" s="6">
        <v>45440</v>
      </c>
      <c r="W254" s="7">
        <v>0.96099537037037042</v>
      </c>
      <c r="X254" s="6">
        <v>38789</v>
      </c>
      <c r="Y254" s="3" t="s">
        <v>53</v>
      </c>
      <c r="Z254" s="6">
        <v>45440</v>
      </c>
      <c r="AA254" s="7">
        <v>0</v>
      </c>
      <c r="AB254" s="3" t="b">
        <v>0</v>
      </c>
      <c r="AC254" s="9">
        <f t="shared" si="1"/>
        <v>0</v>
      </c>
      <c r="AD254" s="6">
        <v>45449</v>
      </c>
      <c r="AE254" s="7">
        <v>0.70833333333333337</v>
      </c>
      <c r="AF254" s="4">
        <v>233</v>
      </c>
      <c r="AG254" s="9">
        <v>2306388889</v>
      </c>
      <c r="AH254" s="9">
        <v>-120572992</v>
      </c>
      <c r="AI254" s="9">
        <v>-771244173</v>
      </c>
      <c r="AJ254" s="3" t="b">
        <v>1</v>
      </c>
      <c r="AK254" s="3" t="s">
        <v>2129</v>
      </c>
    </row>
    <row r="255" spans="1:37" ht="13.2" x14ac:dyDescent="0.25">
      <c r="A255" s="10" t="s">
        <v>729</v>
      </c>
      <c r="B255" s="11">
        <v>29586382</v>
      </c>
      <c r="C255" s="10" t="s">
        <v>2130</v>
      </c>
      <c r="D255" s="11">
        <v>43</v>
      </c>
      <c r="E255" s="10" t="s">
        <v>39</v>
      </c>
      <c r="F255" s="10" t="s">
        <v>731</v>
      </c>
      <c r="G255" s="3" t="str">
        <f t="shared" si="0"/>
        <v>UCAYALI</v>
      </c>
      <c r="H255" s="10" t="s">
        <v>170</v>
      </c>
      <c r="I255" s="10" t="s">
        <v>42</v>
      </c>
      <c r="J255" s="10" t="s">
        <v>43</v>
      </c>
      <c r="K255" s="10" t="s">
        <v>44</v>
      </c>
      <c r="L255" s="10" t="s">
        <v>45</v>
      </c>
      <c r="M255" s="10" t="s">
        <v>46</v>
      </c>
      <c r="N255" s="10" t="s">
        <v>43</v>
      </c>
      <c r="O255" s="16">
        <v>45413</v>
      </c>
      <c r="P255" s="10" t="s">
        <v>60</v>
      </c>
      <c r="Q255" s="10" t="s">
        <v>678</v>
      </c>
      <c r="R255" s="10" t="s">
        <v>2131</v>
      </c>
      <c r="S255" s="10" t="s">
        <v>678</v>
      </c>
      <c r="T255" s="10" t="s">
        <v>733</v>
      </c>
      <c r="U255" s="12" t="s">
        <v>2132</v>
      </c>
      <c r="V255" s="13">
        <v>45440</v>
      </c>
      <c r="W255" s="14">
        <v>1.5081018518518518E-2</v>
      </c>
      <c r="X255" s="13">
        <v>29487</v>
      </c>
      <c r="Y255" s="10" t="s">
        <v>53</v>
      </c>
      <c r="Z255" s="13">
        <v>45439</v>
      </c>
      <c r="AA255" s="14">
        <v>0.95138888888888884</v>
      </c>
      <c r="AB255" s="10" t="b">
        <v>0</v>
      </c>
      <c r="AC255" s="9">
        <f t="shared" si="1"/>
        <v>0</v>
      </c>
      <c r="AD255" s="13">
        <v>45449</v>
      </c>
      <c r="AE255" s="14">
        <v>0.66041666666666665</v>
      </c>
      <c r="AF255" s="15">
        <v>2330166667</v>
      </c>
      <c r="AG255" s="15">
        <v>1528611111</v>
      </c>
      <c r="AH255" s="15">
        <v>-86393698</v>
      </c>
      <c r="AI255" s="15">
        <v>-749646344</v>
      </c>
      <c r="AJ255" s="10" t="b">
        <v>1</v>
      </c>
      <c r="AK255" s="10" t="s">
        <v>2133</v>
      </c>
    </row>
    <row r="256" spans="1:37" ht="13.2" x14ac:dyDescent="0.25">
      <c r="A256" s="3" t="s">
        <v>2134</v>
      </c>
      <c r="B256" s="4">
        <v>29586303</v>
      </c>
      <c r="C256" s="3" t="s">
        <v>2135</v>
      </c>
      <c r="D256" s="4">
        <v>42</v>
      </c>
      <c r="E256" s="3" t="s">
        <v>39</v>
      </c>
      <c r="F256" s="3" t="s">
        <v>2136</v>
      </c>
      <c r="G256" s="3" t="str">
        <f t="shared" si="0"/>
        <v>LIMA</v>
      </c>
      <c r="H256" s="3" t="s">
        <v>69</v>
      </c>
      <c r="I256" s="3" t="s">
        <v>42</v>
      </c>
      <c r="J256" s="3" t="s">
        <v>43</v>
      </c>
      <c r="K256" s="3" t="s">
        <v>44</v>
      </c>
      <c r="L256" s="3" t="s">
        <v>45</v>
      </c>
      <c r="M256" s="3" t="s">
        <v>70</v>
      </c>
      <c r="N256" s="3" t="s">
        <v>43</v>
      </c>
      <c r="O256" s="18">
        <v>45444</v>
      </c>
      <c r="P256" s="3" t="s">
        <v>48</v>
      </c>
      <c r="Q256" s="3" t="s">
        <v>2137</v>
      </c>
      <c r="R256" s="3" t="s">
        <v>2138</v>
      </c>
      <c r="S256" s="3" t="s">
        <v>2139</v>
      </c>
      <c r="T256" s="3" t="s">
        <v>2140</v>
      </c>
      <c r="U256" s="5" t="s">
        <v>2141</v>
      </c>
      <c r="V256" s="6">
        <v>45439</v>
      </c>
      <c r="W256" s="7">
        <v>0.98341435185185189</v>
      </c>
      <c r="X256" s="6">
        <v>30024</v>
      </c>
      <c r="Y256" s="3" t="s">
        <v>53</v>
      </c>
      <c r="Z256" s="6">
        <v>45439</v>
      </c>
      <c r="AA256" s="7">
        <v>0.79166666666666663</v>
      </c>
      <c r="AB256" s="3" t="b">
        <v>0</v>
      </c>
      <c r="AC256" s="9">
        <f t="shared" si="1"/>
        <v>0</v>
      </c>
      <c r="AD256" s="6"/>
      <c r="AE256" s="7"/>
      <c r="AF256" s="4"/>
      <c r="AG256" s="9">
        <v>4601944444</v>
      </c>
      <c r="AH256" s="9">
        <v>-111368546</v>
      </c>
      <c r="AI256" s="9">
        <v>-776083586</v>
      </c>
      <c r="AJ256" s="3" t="b">
        <v>1</v>
      </c>
      <c r="AK256" s="3" t="s">
        <v>2142</v>
      </c>
    </row>
    <row r="257" spans="1:37" ht="13.2" x14ac:dyDescent="0.25">
      <c r="A257" s="10" t="s">
        <v>1928</v>
      </c>
      <c r="B257" s="11">
        <v>29594511</v>
      </c>
      <c r="C257" s="10" t="s">
        <v>2143</v>
      </c>
      <c r="D257" s="11">
        <v>25</v>
      </c>
      <c r="E257" s="10" t="s">
        <v>39</v>
      </c>
      <c r="F257" s="10" t="s">
        <v>2144</v>
      </c>
      <c r="G257" s="3" t="str">
        <f t="shared" ref="G257:G511" si="2">LEFT(F257,FIND("-",F257,1)-1)</f>
        <v>LAMBAYEQUE</v>
      </c>
      <c r="H257" s="10" t="s">
        <v>41</v>
      </c>
      <c r="I257" s="10" t="s">
        <v>42</v>
      </c>
      <c r="J257" s="10" t="s">
        <v>43</v>
      </c>
      <c r="K257" s="10" t="s">
        <v>44</v>
      </c>
      <c r="L257" s="10" t="s">
        <v>45</v>
      </c>
      <c r="M257" s="10" t="s">
        <v>1498</v>
      </c>
      <c r="N257" s="10" t="s">
        <v>43</v>
      </c>
      <c r="O257" s="11" t="s">
        <v>59</v>
      </c>
      <c r="P257" s="10" t="s">
        <v>122</v>
      </c>
      <c r="Q257" s="10" t="s">
        <v>2145</v>
      </c>
      <c r="R257" s="10" t="s">
        <v>2146</v>
      </c>
      <c r="S257" s="10"/>
      <c r="T257" s="10" t="s">
        <v>2147</v>
      </c>
      <c r="U257" s="12" t="s">
        <v>2148</v>
      </c>
      <c r="V257" s="13">
        <v>45440</v>
      </c>
      <c r="W257" s="14">
        <v>0.89273148148148151</v>
      </c>
      <c r="X257" s="13">
        <v>36294</v>
      </c>
      <c r="Y257" s="10" t="s">
        <v>53</v>
      </c>
      <c r="Z257" s="13">
        <v>45439</v>
      </c>
      <c r="AA257" s="14">
        <v>0.625</v>
      </c>
      <c r="AB257" s="10" t="b">
        <v>0</v>
      </c>
      <c r="AC257" s="9">
        <f t="shared" ref="AC257:AC511" si="3">IF(AB257=FALSE,0,1)</f>
        <v>0</v>
      </c>
      <c r="AD257" s="13">
        <v>45449</v>
      </c>
      <c r="AE257" s="14">
        <v>0.49375000000000002</v>
      </c>
      <c r="AF257" s="11" t="s">
        <v>2149</v>
      </c>
      <c r="AG257" s="15">
        <v>3042555556</v>
      </c>
      <c r="AH257" s="15">
        <v>-67716146</v>
      </c>
      <c r="AI257" s="15">
        <v>-798387175</v>
      </c>
      <c r="AJ257" s="10" t="b">
        <v>1</v>
      </c>
      <c r="AK257" s="10" t="s">
        <v>2150</v>
      </c>
    </row>
    <row r="258" spans="1:37" ht="13.2" x14ac:dyDescent="0.25">
      <c r="A258" s="3" t="s">
        <v>363</v>
      </c>
      <c r="B258" s="4">
        <v>29618660</v>
      </c>
      <c r="C258" s="3" t="s">
        <v>2151</v>
      </c>
      <c r="D258" s="4">
        <v>35</v>
      </c>
      <c r="E258" s="3" t="s">
        <v>39</v>
      </c>
      <c r="F258" s="3" t="s">
        <v>2152</v>
      </c>
      <c r="G258" s="3" t="str">
        <f t="shared" si="2"/>
        <v>HUANUCO</v>
      </c>
      <c r="H258" s="3" t="s">
        <v>170</v>
      </c>
      <c r="I258" s="3" t="s">
        <v>170</v>
      </c>
      <c r="J258" s="3" t="s">
        <v>43</v>
      </c>
      <c r="K258" s="3" t="s">
        <v>120</v>
      </c>
      <c r="L258" s="3" t="s">
        <v>120</v>
      </c>
      <c r="M258" s="3" t="s">
        <v>120</v>
      </c>
      <c r="N258" s="3" t="s">
        <v>43</v>
      </c>
      <c r="O258" s="18">
        <v>45444</v>
      </c>
      <c r="P258" s="3" t="s">
        <v>60</v>
      </c>
      <c r="Q258" s="3" t="s">
        <v>2153</v>
      </c>
      <c r="R258" s="3" t="s">
        <v>2154</v>
      </c>
      <c r="S258" s="3"/>
      <c r="T258" s="3" t="s">
        <v>2155</v>
      </c>
      <c r="U258" s="5" t="s">
        <v>2156</v>
      </c>
      <c r="V258" s="6">
        <v>45443</v>
      </c>
      <c r="W258" s="7">
        <v>0.82309027777777777</v>
      </c>
      <c r="X258" s="6">
        <v>32609</v>
      </c>
      <c r="Y258" s="3" t="s">
        <v>53</v>
      </c>
      <c r="Z258" s="6">
        <v>45439</v>
      </c>
      <c r="AA258" s="7">
        <v>0.58333333333333337</v>
      </c>
      <c r="AB258" s="3" t="b">
        <v>0</v>
      </c>
      <c r="AC258" s="9">
        <f t="shared" si="3"/>
        <v>0</v>
      </c>
      <c r="AD258" s="6">
        <v>45449</v>
      </c>
      <c r="AE258" s="7">
        <v>0.40972222222222221</v>
      </c>
      <c r="AF258" s="9">
        <v>2358333333</v>
      </c>
      <c r="AG258" s="9">
        <v>1017541667</v>
      </c>
      <c r="AH258" s="9">
        <v>-99521512</v>
      </c>
      <c r="AI258" s="9">
        <v>-762508855</v>
      </c>
      <c r="AJ258" s="3" t="b">
        <v>1</v>
      </c>
      <c r="AK258" s="3" t="s">
        <v>2157</v>
      </c>
    </row>
    <row r="259" spans="1:37" ht="13.2" x14ac:dyDescent="0.25">
      <c r="A259" s="10" t="s">
        <v>527</v>
      </c>
      <c r="B259" s="11">
        <v>29584174</v>
      </c>
      <c r="C259" s="10" t="s">
        <v>2158</v>
      </c>
      <c r="D259" s="11">
        <v>18</v>
      </c>
      <c r="E259" s="10" t="s">
        <v>39</v>
      </c>
      <c r="F259" s="10" t="s">
        <v>2159</v>
      </c>
      <c r="G259" s="3" t="str">
        <f t="shared" si="2"/>
        <v>LIMA</v>
      </c>
      <c r="H259" s="10" t="s">
        <v>41</v>
      </c>
      <c r="I259" s="10" t="s">
        <v>42</v>
      </c>
      <c r="J259" s="10" t="s">
        <v>43</v>
      </c>
      <c r="K259" s="10" t="s">
        <v>44</v>
      </c>
      <c r="L259" s="10" t="s">
        <v>45</v>
      </c>
      <c r="M259" s="10" t="s">
        <v>70</v>
      </c>
      <c r="N259" s="10" t="s">
        <v>43</v>
      </c>
      <c r="O259" s="11" t="s">
        <v>511</v>
      </c>
      <c r="P259" s="10" t="s">
        <v>48</v>
      </c>
      <c r="Q259" s="10" t="s">
        <v>2160</v>
      </c>
      <c r="R259" s="10" t="s">
        <v>2161</v>
      </c>
      <c r="S259" s="10" t="s">
        <v>2162</v>
      </c>
      <c r="T259" s="10" t="s">
        <v>2163</v>
      </c>
      <c r="U259" s="12" t="s">
        <v>2164</v>
      </c>
      <c r="V259" s="13">
        <v>45439</v>
      </c>
      <c r="W259" s="14">
        <v>0.73023148148148154</v>
      </c>
      <c r="X259" s="13">
        <v>38751</v>
      </c>
      <c r="Y259" s="10" t="s">
        <v>53</v>
      </c>
      <c r="Z259" s="13">
        <v>45439</v>
      </c>
      <c r="AA259" s="14">
        <v>0.56944444444444442</v>
      </c>
      <c r="AB259" s="10" t="b">
        <v>0</v>
      </c>
      <c r="AC259" s="9">
        <f t="shared" si="3"/>
        <v>0</v>
      </c>
      <c r="AD259" s="13">
        <v>45449</v>
      </c>
      <c r="AE259" s="14">
        <v>0.38194444444444442</v>
      </c>
      <c r="AF259" s="11" t="s">
        <v>2165</v>
      </c>
      <c r="AG259" s="15">
        <v>3858888889</v>
      </c>
      <c r="AH259" s="15">
        <v>-119749796</v>
      </c>
      <c r="AI259" s="15">
        <v>-767733633</v>
      </c>
      <c r="AJ259" s="10" t="b">
        <v>1</v>
      </c>
      <c r="AK259" s="10" t="s">
        <v>2166</v>
      </c>
    </row>
    <row r="260" spans="1:37" ht="13.2" x14ac:dyDescent="0.25">
      <c r="A260" s="3" t="s">
        <v>2167</v>
      </c>
      <c r="B260" s="4">
        <v>29599649</v>
      </c>
      <c r="C260" s="3" t="s">
        <v>2168</v>
      </c>
      <c r="D260" s="4">
        <v>22</v>
      </c>
      <c r="E260" s="3" t="s">
        <v>39</v>
      </c>
      <c r="F260" s="3" t="s">
        <v>2169</v>
      </c>
      <c r="G260" s="3" t="str">
        <f t="shared" si="2"/>
        <v>LIMA</v>
      </c>
      <c r="H260" s="3" t="s">
        <v>69</v>
      </c>
      <c r="I260" s="3" t="s">
        <v>42</v>
      </c>
      <c r="J260" s="3" t="s">
        <v>43</v>
      </c>
      <c r="K260" s="3" t="s">
        <v>120</v>
      </c>
      <c r="L260" s="3" t="s">
        <v>45</v>
      </c>
      <c r="M260" s="3" t="s">
        <v>70</v>
      </c>
      <c r="N260" s="3" t="s">
        <v>43</v>
      </c>
      <c r="O260" s="18">
        <v>45444</v>
      </c>
      <c r="P260" s="3" t="s">
        <v>48</v>
      </c>
      <c r="Q260" s="3" t="s">
        <v>2170</v>
      </c>
      <c r="R260" s="3" t="s">
        <v>2171</v>
      </c>
      <c r="S260" s="3"/>
      <c r="T260" s="3" t="s">
        <v>2172</v>
      </c>
      <c r="U260" s="5" t="s">
        <v>2173</v>
      </c>
      <c r="V260" s="6">
        <v>45441</v>
      </c>
      <c r="W260" s="7">
        <v>0.60304398148148153</v>
      </c>
      <c r="X260" s="6">
        <v>37352</v>
      </c>
      <c r="Y260" s="3" t="s">
        <v>53</v>
      </c>
      <c r="Z260" s="6">
        <v>45439</v>
      </c>
      <c r="AA260" s="7">
        <v>0.49861111111111112</v>
      </c>
      <c r="AB260" s="3" t="b">
        <v>1</v>
      </c>
      <c r="AC260" s="9">
        <f t="shared" si="3"/>
        <v>1</v>
      </c>
      <c r="AD260" s="6"/>
      <c r="AE260" s="7"/>
      <c r="AF260" s="4"/>
      <c r="AG260" s="9">
        <v>5050638889</v>
      </c>
      <c r="AH260" s="9">
        <v>-11131917</v>
      </c>
      <c r="AI260" s="9">
        <v>-776085856</v>
      </c>
      <c r="AJ260" s="3" t="b">
        <v>1</v>
      </c>
      <c r="AK260" s="3" t="s">
        <v>551</v>
      </c>
    </row>
    <row r="261" spans="1:37" ht="13.2" x14ac:dyDescent="0.25">
      <c r="A261" s="10" t="s">
        <v>2174</v>
      </c>
      <c r="B261" s="11">
        <v>29613017</v>
      </c>
      <c r="C261" s="10" t="s">
        <v>2175</v>
      </c>
      <c r="D261" s="11">
        <v>33</v>
      </c>
      <c r="E261" s="10" t="s">
        <v>39</v>
      </c>
      <c r="F261" s="10" t="s">
        <v>2176</v>
      </c>
      <c r="G261" s="3" t="str">
        <f t="shared" si="2"/>
        <v>LIMA</v>
      </c>
      <c r="H261" s="10" t="s">
        <v>170</v>
      </c>
      <c r="I261" s="10" t="s">
        <v>170</v>
      </c>
      <c r="J261" s="10" t="s">
        <v>43</v>
      </c>
      <c r="K261" s="10" t="s">
        <v>120</v>
      </c>
      <c r="L261" s="10" t="s">
        <v>45</v>
      </c>
      <c r="M261" s="10" t="s">
        <v>46</v>
      </c>
      <c r="N261" s="10" t="s">
        <v>43</v>
      </c>
      <c r="O261" s="11" t="s">
        <v>59</v>
      </c>
      <c r="P261" s="10" t="s">
        <v>48</v>
      </c>
      <c r="Q261" s="10" t="s">
        <v>2177</v>
      </c>
      <c r="R261" s="10" t="s">
        <v>2178</v>
      </c>
      <c r="S261" s="10"/>
      <c r="T261" s="10" t="s">
        <v>2179</v>
      </c>
      <c r="U261" s="12" t="s">
        <v>2180</v>
      </c>
      <c r="V261" s="13">
        <v>45443</v>
      </c>
      <c r="W261" s="14">
        <v>0.39203703703703702</v>
      </c>
      <c r="X261" s="17">
        <v>33344</v>
      </c>
      <c r="Y261" s="10" t="s">
        <v>53</v>
      </c>
      <c r="Z261" s="13">
        <v>45439</v>
      </c>
      <c r="AA261" s="14">
        <v>0.45833333333333331</v>
      </c>
      <c r="AB261" s="10" t="b">
        <v>0</v>
      </c>
      <c r="AC261" s="9">
        <f t="shared" si="3"/>
        <v>0</v>
      </c>
      <c r="AD261" s="13">
        <v>45449</v>
      </c>
      <c r="AE261" s="14">
        <v>0.36805555555555558</v>
      </c>
      <c r="AF261" s="15">
        <v>2378333333</v>
      </c>
      <c r="AG261" s="15">
        <v>9440888889</v>
      </c>
      <c r="AH261" s="15">
        <v>-118667978</v>
      </c>
      <c r="AI261" s="15">
        <v>-770778382</v>
      </c>
      <c r="AJ261" s="10" t="b">
        <v>1</v>
      </c>
      <c r="AK261" s="10" t="s">
        <v>2181</v>
      </c>
    </row>
    <row r="262" spans="1:37" ht="13.2" x14ac:dyDescent="0.25">
      <c r="A262" s="3" t="s">
        <v>2182</v>
      </c>
      <c r="B262" s="4">
        <v>29610471</v>
      </c>
      <c r="C262" s="3" t="s">
        <v>2183</v>
      </c>
      <c r="D262" s="4">
        <v>28</v>
      </c>
      <c r="E262" s="3" t="s">
        <v>39</v>
      </c>
      <c r="F262" s="3" t="s">
        <v>2184</v>
      </c>
      <c r="G262" s="3" t="str">
        <f t="shared" si="2"/>
        <v>MOQUEGUA</v>
      </c>
      <c r="H262" s="3" t="s">
        <v>41</v>
      </c>
      <c r="I262" s="3" t="s">
        <v>42</v>
      </c>
      <c r="J262" s="3" t="s">
        <v>58</v>
      </c>
      <c r="K262" s="3" t="s">
        <v>44</v>
      </c>
      <c r="L262" s="3" t="s">
        <v>109</v>
      </c>
      <c r="M262" s="3" t="s">
        <v>46</v>
      </c>
      <c r="N262" s="3" t="s">
        <v>43</v>
      </c>
      <c r="O262" s="4" t="s">
        <v>182</v>
      </c>
      <c r="P262" s="3" t="s">
        <v>60</v>
      </c>
      <c r="Q262" s="3" t="s">
        <v>2185</v>
      </c>
      <c r="R262" s="3" t="s">
        <v>2186</v>
      </c>
      <c r="S262" s="3"/>
      <c r="T262" s="3" t="s">
        <v>2187</v>
      </c>
      <c r="U262" s="5" t="s">
        <v>2188</v>
      </c>
      <c r="V262" s="6">
        <v>45442</v>
      </c>
      <c r="W262" s="7">
        <v>0.80202546296296295</v>
      </c>
      <c r="X262" s="8">
        <v>35009</v>
      </c>
      <c r="Y262" s="3" t="s">
        <v>53</v>
      </c>
      <c r="Z262" s="6">
        <v>45439</v>
      </c>
      <c r="AA262" s="7">
        <v>0.375</v>
      </c>
      <c r="AB262" s="3" t="b">
        <v>0</v>
      </c>
      <c r="AC262" s="9">
        <f t="shared" si="3"/>
        <v>0</v>
      </c>
      <c r="AD262" s="6"/>
      <c r="AE262" s="7"/>
      <c r="AF262" s="4"/>
      <c r="AG262" s="9">
        <v>8224861111</v>
      </c>
      <c r="AH262" s="9">
        <v>-171886351</v>
      </c>
      <c r="AI262" s="9">
        <v>-709217215</v>
      </c>
      <c r="AJ262" s="3" t="b">
        <v>1</v>
      </c>
      <c r="AK262" s="3" t="s">
        <v>2189</v>
      </c>
    </row>
    <row r="263" spans="1:37" ht="13.2" x14ac:dyDescent="0.25">
      <c r="A263" s="10" t="s">
        <v>2190</v>
      </c>
      <c r="B263" s="11">
        <v>29591428</v>
      </c>
      <c r="C263" s="10" t="s">
        <v>2191</v>
      </c>
      <c r="D263" s="11">
        <v>47</v>
      </c>
      <c r="E263" s="10" t="s">
        <v>39</v>
      </c>
      <c r="F263" s="10" t="s">
        <v>2192</v>
      </c>
      <c r="G263" s="3" t="str">
        <f t="shared" si="2"/>
        <v>HUANCAVELICA</v>
      </c>
      <c r="H263" s="10" t="s">
        <v>41</v>
      </c>
      <c r="I263" s="10" t="s">
        <v>42</v>
      </c>
      <c r="J263" s="10" t="s">
        <v>43</v>
      </c>
      <c r="K263" s="10" t="s">
        <v>44</v>
      </c>
      <c r="L263" s="10" t="s">
        <v>45</v>
      </c>
      <c r="M263" s="10" t="s">
        <v>70</v>
      </c>
      <c r="N263" s="10" t="s">
        <v>43</v>
      </c>
      <c r="O263" s="16">
        <v>45444</v>
      </c>
      <c r="P263" s="10" t="s">
        <v>48</v>
      </c>
      <c r="Q263" s="10" t="s">
        <v>2193</v>
      </c>
      <c r="R263" s="10" t="s">
        <v>2194</v>
      </c>
      <c r="S263" s="10" t="s">
        <v>2195</v>
      </c>
      <c r="T263" s="10" t="s">
        <v>2196</v>
      </c>
      <c r="U263" s="12" t="s">
        <v>2197</v>
      </c>
      <c r="V263" s="13">
        <v>45440</v>
      </c>
      <c r="W263" s="14">
        <v>0.61108796296296297</v>
      </c>
      <c r="X263" s="17">
        <v>28159</v>
      </c>
      <c r="Y263" s="10" t="s">
        <v>53</v>
      </c>
      <c r="Z263" s="13">
        <v>45439</v>
      </c>
      <c r="AA263" s="14">
        <v>0.31944444444444442</v>
      </c>
      <c r="AB263" s="10" t="b">
        <v>0</v>
      </c>
      <c r="AC263" s="9">
        <f t="shared" si="3"/>
        <v>0</v>
      </c>
      <c r="AD263" s="13">
        <v>45449</v>
      </c>
      <c r="AE263" s="14">
        <v>0.11458333333333333</v>
      </c>
      <c r="AF263" s="15">
        <v>2350833333</v>
      </c>
      <c r="AG263" s="15">
        <v>3099944444</v>
      </c>
      <c r="AH263" s="15">
        <v>-127925429</v>
      </c>
      <c r="AI263" s="15">
        <v>-745882951</v>
      </c>
      <c r="AJ263" s="10" t="b">
        <v>1</v>
      </c>
      <c r="AK263" s="10" t="s">
        <v>2198</v>
      </c>
    </row>
    <row r="264" spans="1:37" ht="13.2" x14ac:dyDescent="0.25">
      <c r="A264" s="3" t="s">
        <v>55</v>
      </c>
      <c r="B264" s="4">
        <v>29615626</v>
      </c>
      <c r="C264" s="3" t="s">
        <v>2199</v>
      </c>
      <c r="D264" s="4">
        <v>23</v>
      </c>
      <c r="E264" s="3" t="s">
        <v>39</v>
      </c>
      <c r="F264" s="3" t="s">
        <v>2200</v>
      </c>
      <c r="G264" s="3" t="str">
        <f t="shared" si="2"/>
        <v>PUNO</v>
      </c>
      <c r="H264" s="3" t="s">
        <v>41</v>
      </c>
      <c r="I264" s="3" t="s">
        <v>236</v>
      </c>
      <c r="J264" s="3" t="s">
        <v>43</v>
      </c>
      <c r="K264" s="3" t="s">
        <v>120</v>
      </c>
      <c r="L264" s="3" t="s">
        <v>45</v>
      </c>
      <c r="M264" s="3" t="s">
        <v>209</v>
      </c>
      <c r="N264" s="3" t="s">
        <v>43</v>
      </c>
      <c r="O264" s="18">
        <v>45444</v>
      </c>
      <c r="P264" s="3" t="s">
        <v>48</v>
      </c>
      <c r="Q264" s="3" t="s">
        <v>2201</v>
      </c>
      <c r="R264" s="3" t="s">
        <v>2202</v>
      </c>
      <c r="S264" s="3"/>
      <c r="T264" s="3" t="s">
        <v>664</v>
      </c>
      <c r="U264" s="5" t="s">
        <v>2203</v>
      </c>
      <c r="V264" s="6">
        <v>45443</v>
      </c>
      <c r="W264" s="7">
        <v>0.53075231481481477</v>
      </c>
      <c r="X264" s="6">
        <v>36699</v>
      </c>
      <c r="Y264" s="3" t="s">
        <v>53</v>
      </c>
      <c r="Z264" s="6">
        <v>45439</v>
      </c>
      <c r="AA264" s="7">
        <v>0.29166666666666669</v>
      </c>
      <c r="AB264" s="3" t="b">
        <v>0</v>
      </c>
      <c r="AC264" s="9">
        <f t="shared" si="3"/>
        <v>0</v>
      </c>
      <c r="AD264" s="6">
        <v>45449</v>
      </c>
      <c r="AE264" s="7">
        <v>0.11458333333333333</v>
      </c>
      <c r="AF264" s="4" t="s">
        <v>2204</v>
      </c>
      <c r="AG264" s="9">
        <v>1017380556</v>
      </c>
      <c r="AH264" s="9">
        <v>-1549608</v>
      </c>
      <c r="AI264" s="9">
        <v>-70157628</v>
      </c>
      <c r="AJ264" s="3" t="b">
        <v>1</v>
      </c>
      <c r="AK264" s="3" t="s">
        <v>2205</v>
      </c>
    </row>
    <row r="265" spans="1:37" ht="13.2" x14ac:dyDescent="0.25">
      <c r="A265" s="10" t="s">
        <v>1467</v>
      </c>
      <c r="B265" s="11">
        <v>29578652</v>
      </c>
      <c r="C265" s="10" t="s">
        <v>2206</v>
      </c>
      <c r="D265" s="11">
        <v>30</v>
      </c>
      <c r="E265" s="10" t="s">
        <v>39</v>
      </c>
      <c r="F265" s="10" t="s">
        <v>2207</v>
      </c>
      <c r="G265" s="3" t="str">
        <f t="shared" si="2"/>
        <v>LIMA</v>
      </c>
      <c r="H265" s="10" t="s">
        <v>170</v>
      </c>
      <c r="I265" s="10" t="s">
        <v>42</v>
      </c>
      <c r="J265" s="10" t="s">
        <v>43</v>
      </c>
      <c r="K265" s="10" t="s">
        <v>44</v>
      </c>
      <c r="L265" s="10" t="s">
        <v>45</v>
      </c>
      <c r="M265" s="10" t="s">
        <v>46</v>
      </c>
      <c r="N265" s="10" t="s">
        <v>43</v>
      </c>
      <c r="O265" s="11" t="s">
        <v>59</v>
      </c>
      <c r="P265" s="10" t="s">
        <v>48</v>
      </c>
      <c r="Q265" s="10" t="s">
        <v>2208</v>
      </c>
      <c r="R265" s="10" t="s">
        <v>2209</v>
      </c>
      <c r="S265" s="10"/>
      <c r="T265" s="10" t="s">
        <v>2210</v>
      </c>
      <c r="U265" s="12" t="s">
        <v>2211</v>
      </c>
      <c r="V265" s="13">
        <v>45439</v>
      </c>
      <c r="W265" s="14">
        <v>0.42553240740740739</v>
      </c>
      <c r="X265" s="17">
        <v>34124</v>
      </c>
      <c r="Y265" s="10" t="s">
        <v>53</v>
      </c>
      <c r="Z265" s="13">
        <v>45439</v>
      </c>
      <c r="AA265" s="14">
        <v>0.25</v>
      </c>
      <c r="AB265" s="10" t="b">
        <v>0</v>
      </c>
      <c r="AC265" s="9">
        <f t="shared" si="3"/>
        <v>0</v>
      </c>
      <c r="AD265" s="13">
        <v>45449</v>
      </c>
      <c r="AE265" s="14">
        <v>0.10416666666666667</v>
      </c>
      <c r="AF265" s="11" t="s">
        <v>2212</v>
      </c>
      <c r="AG265" s="15">
        <v>4212777778</v>
      </c>
      <c r="AH265" s="15">
        <v>-120494148</v>
      </c>
      <c r="AI265" s="15">
        <v>-769645757</v>
      </c>
      <c r="AJ265" s="10" t="b">
        <v>1</v>
      </c>
      <c r="AK265" s="10" t="s">
        <v>2213</v>
      </c>
    </row>
    <row r="266" spans="1:37" ht="13.2" x14ac:dyDescent="0.25">
      <c r="A266" s="3" t="s">
        <v>252</v>
      </c>
      <c r="B266" s="4">
        <v>29607595</v>
      </c>
      <c r="C266" s="3" t="s">
        <v>2214</v>
      </c>
      <c r="D266" s="4">
        <v>33</v>
      </c>
      <c r="E266" s="3" t="s">
        <v>39</v>
      </c>
      <c r="F266" s="3" t="s">
        <v>2215</v>
      </c>
      <c r="G266" s="3" t="str">
        <f t="shared" si="2"/>
        <v>LIMA</v>
      </c>
      <c r="H266" s="3" t="s">
        <v>69</v>
      </c>
      <c r="I266" s="3" t="s">
        <v>42</v>
      </c>
      <c r="J266" s="3" t="s">
        <v>43</v>
      </c>
      <c r="K266" s="3" t="s">
        <v>44</v>
      </c>
      <c r="L266" s="3" t="s">
        <v>45</v>
      </c>
      <c r="M266" s="3" t="s">
        <v>46</v>
      </c>
      <c r="N266" s="3" t="s">
        <v>43</v>
      </c>
      <c r="O266" s="4" t="s">
        <v>803</v>
      </c>
      <c r="P266" s="3" t="s">
        <v>60</v>
      </c>
      <c r="Q266" s="3" t="s">
        <v>2216</v>
      </c>
      <c r="R266" s="3" t="s">
        <v>2217</v>
      </c>
      <c r="S266" s="3"/>
      <c r="T266" s="3" t="s">
        <v>2218</v>
      </c>
      <c r="U266" s="5" t="s">
        <v>2219</v>
      </c>
      <c r="V266" s="6">
        <v>45442</v>
      </c>
      <c r="W266" s="7">
        <v>0.54498842592592589</v>
      </c>
      <c r="X266" s="6">
        <v>33110</v>
      </c>
      <c r="Y266" s="3" t="s">
        <v>53</v>
      </c>
      <c r="Z266" s="6">
        <v>45439</v>
      </c>
      <c r="AA266" s="7">
        <v>0.20833333333333334</v>
      </c>
      <c r="AB266" s="3" t="b">
        <v>0</v>
      </c>
      <c r="AC266" s="9">
        <f t="shared" si="3"/>
        <v>0</v>
      </c>
      <c r="AD266" s="6">
        <v>45448</v>
      </c>
      <c r="AE266" s="7">
        <v>0.95833333333333337</v>
      </c>
      <c r="AF266" s="4">
        <v>234</v>
      </c>
      <c r="AG266" s="9">
        <v>8007972222</v>
      </c>
      <c r="AH266" s="9">
        <v>-120125133</v>
      </c>
      <c r="AI266" s="9">
        <v>-7701176214</v>
      </c>
      <c r="AJ266" s="3" t="b">
        <v>1</v>
      </c>
      <c r="AK266" s="3" t="s">
        <v>2220</v>
      </c>
    </row>
    <row r="267" spans="1:37" ht="13.2" x14ac:dyDescent="0.25">
      <c r="A267" s="10" t="s">
        <v>607</v>
      </c>
      <c r="B267" s="11">
        <v>29595072</v>
      </c>
      <c r="C267" s="10" t="s">
        <v>2221</v>
      </c>
      <c r="D267" s="11">
        <v>48</v>
      </c>
      <c r="E267" s="10" t="s">
        <v>39</v>
      </c>
      <c r="F267" s="10" t="s">
        <v>2222</v>
      </c>
      <c r="G267" s="3" t="str">
        <f t="shared" si="2"/>
        <v>LIMA</v>
      </c>
      <c r="H267" s="10" t="s">
        <v>69</v>
      </c>
      <c r="I267" s="10" t="s">
        <v>42</v>
      </c>
      <c r="J267" s="10" t="s">
        <v>43</v>
      </c>
      <c r="K267" s="10" t="s">
        <v>120</v>
      </c>
      <c r="L267" s="10" t="s">
        <v>45</v>
      </c>
      <c r="M267" s="10" t="s">
        <v>70</v>
      </c>
      <c r="N267" s="10" t="s">
        <v>43</v>
      </c>
      <c r="O267" s="16">
        <v>45444</v>
      </c>
      <c r="P267" s="10" t="s">
        <v>48</v>
      </c>
      <c r="Q267" s="10" t="s">
        <v>2223</v>
      </c>
      <c r="R267" s="10" t="s">
        <v>2224</v>
      </c>
      <c r="S267" s="10"/>
      <c r="T267" s="10" t="s">
        <v>612</v>
      </c>
      <c r="U267" s="12" t="s">
        <v>2225</v>
      </c>
      <c r="V267" s="13">
        <v>45440</v>
      </c>
      <c r="W267" s="14">
        <v>0.97606481481481477</v>
      </c>
      <c r="X267" s="13">
        <v>27768</v>
      </c>
      <c r="Y267" s="10" t="s">
        <v>53</v>
      </c>
      <c r="Z267" s="13">
        <v>45439</v>
      </c>
      <c r="AA267" s="14">
        <v>0.20833333333333334</v>
      </c>
      <c r="AB267" s="10" t="b">
        <v>0</v>
      </c>
      <c r="AC267" s="9">
        <f t="shared" si="3"/>
        <v>0</v>
      </c>
      <c r="AD267" s="13">
        <v>45448</v>
      </c>
      <c r="AE267" s="14">
        <v>0.89583333333333337</v>
      </c>
      <c r="AF267" s="11" t="s">
        <v>2226</v>
      </c>
      <c r="AG267" s="15">
        <v>4242555556</v>
      </c>
      <c r="AH267" s="15">
        <v>-120077229</v>
      </c>
      <c r="AI267" s="15">
        <v>-768211307</v>
      </c>
      <c r="AJ267" s="10" t="b">
        <v>1</v>
      </c>
      <c r="AK267" s="10" t="s">
        <v>2227</v>
      </c>
    </row>
    <row r="268" spans="1:37" ht="13.2" x14ac:dyDescent="0.25">
      <c r="A268" s="3" t="s">
        <v>2228</v>
      </c>
      <c r="B268" s="4">
        <v>29605438</v>
      </c>
      <c r="C268" s="3" t="s">
        <v>2229</v>
      </c>
      <c r="D268" s="4">
        <v>69</v>
      </c>
      <c r="E268" s="3" t="s">
        <v>39</v>
      </c>
      <c r="F268" s="3" t="s">
        <v>2230</v>
      </c>
      <c r="G268" s="3" t="str">
        <f t="shared" si="2"/>
        <v>LAMBAYEQUE</v>
      </c>
      <c r="H268" s="3" t="s">
        <v>41</v>
      </c>
      <c r="I268" s="3" t="s">
        <v>42</v>
      </c>
      <c r="J268" s="3" t="s">
        <v>58</v>
      </c>
      <c r="K268" s="3" t="s">
        <v>44</v>
      </c>
      <c r="L268" s="3" t="s">
        <v>45</v>
      </c>
      <c r="M268" s="3" t="s">
        <v>141</v>
      </c>
      <c r="N268" s="3" t="s">
        <v>929</v>
      </c>
      <c r="O268" s="18">
        <v>45444</v>
      </c>
      <c r="P268" s="3" t="s">
        <v>122</v>
      </c>
      <c r="Q268" s="3" t="s">
        <v>2231</v>
      </c>
      <c r="R268" s="3" t="s">
        <v>2232</v>
      </c>
      <c r="S268" s="3"/>
      <c r="T268" s="3" t="s">
        <v>2233</v>
      </c>
      <c r="U268" s="5" t="s">
        <v>2234</v>
      </c>
      <c r="V268" s="6">
        <v>45442</v>
      </c>
      <c r="W268" s="7">
        <v>0.50905092592592593</v>
      </c>
      <c r="X268" s="6">
        <v>20201</v>
      </c>
      <c r="Y268" s="3" t="s">
        <v>53</v>
      </c>
      <c r="Z268" s="6">
        <v>45439</v>
      </c>
      <c r="AA268" s="7">
        <v>4.1666666666666664E-2</v>
      </c>
      <c r="AB268" s="3" t="b">
        <v>0</v>
      </c>
      <c r="AC268" s="9">
        <f t="shared" si="3"/>
        <v>0</v>
      </c>
      <c r="AD268" s="6">
        <v>45448</v>
      </c>
      <c r="AE268" s="7">
        <v>0.76249999999999996</v>
      </c>
      <c r="AF268" s="4" t="s">
        <v>2235</v>
      </c>
      <c r="AG268" s="9">
        <v>8321722222</v>
      </c>
      <c r="AH268" s="9">
        <v>-67716146</v>
      </c>
      <c r="AI268" s="9">
        <v>-798387175</v>
      </c>
      <c r="AJ268" s="3" t="b">
        <v>1</v>
      </c>
      <c r="AK268" s="3" t="s">
        <v>2236</v>
      </c>
    </row>
    <row r="269" spans="1:37" ht="13.2" x14ac:dyDescent="0.25">
      <c r="A269" s="10" t="s">
        <v>55</v>
      </c>
      <c r="B269" s="11">
        <v>29614283</v>
      </c>
      <c r="C269" s="10" t="s">
        <v>2237</v>
      </c>
      <c r="D269" s="11">
        <v>19</v>
      </c>
      <c r="E269" s="10" t="s">
        <v>39</v>
      </c>
      <c r="F269" s="10" t="s">
        <v>2238</v>
      </c>
      <c r="G269" s="3" t="str">
        <f t="shared" si="2"/>
        <v>LIMA</v>
      </c>
      <c r="H269" s="10" t="s">
        <v>41</v>
      </c>
      <c r="I269" s="10" t="s">
        <v>42</v>
      </c>
      <c r="J269" s="10" t="s">
        <v>58</v>
      </c>
      <c r="K269" s="10" t="s">
        <v>120</v>
      </c>
      <c r="L269" s="10" t="s">
        <v>45</v>
      </c>
      <c r="M269" s="10" t="s">
        <v>209</v>
      </c>
      <c r="N269" s="10" t="s">
        <v>43</v>
      </c>
      <c r="O269" s="11" t="s">
        <v>2239</v>
      </c>
      <c r="P269" s="10" t="s">
        <v>48</v>
      </c>
      <c r="Q269" s="10" t="s">
        <v>2240</v>
      </c>
      <c r="R269" s="10" t="s">
        <v>2241</v>
      </c>
      <c r="S269" s="10"/>
      <c r="T269" s="10" t="s">
        <v>664</v>
      </c>
      <c r="U269" s="12" t="s">
        <v>2242</v>
      </c>
      <c r="V269" s="13">
        <v>45443</v>
      </c>
      <c r="W269" s="14">
        <v>0.45930555555555558</v>
      </c>
      <c r="X269" s="13">
        <v>38442</v>
      </c>
      <c r="Y269" s="10" t="s">
        <v>53</v>
      </c>
      <c r="Z269" s="13">
        <v>45438</v>
      </c>
      <c r="AA269" s="14">
        <v>0.90138888888888891</v>
      </c>
      <c r="AB269" s="10" t="b">
        <v>0</v>
      </c>
      <c r="AC269" s="9">
        <f t="shared" si="3"/>
        <v>0</v>
      </c>
      <c r="AD269" s="13">
        <v>45448</v>
      </c>
      <c r="AE269" s="14">
        <v>0.76041666666666663</v>
      </c>
      <c r="AF269" s="15">
        <v>2366166667</v>
      </c>
      <c r="AG269" s="11" t="s">
        <v>2243</v>
      </c>
      <c r="AH269" s="15">
        <v>-121251049</v>
      </c>
      <c r="AI269" s="15">
        <v>-7698216049</v>
      </c>
      <c r="AJ269" s="10" t="b">
        <v>1</v>
      </c>
      <c r="AK269" s="10" t="s">
        <v>2244</v>
      </c>
    </row>
    <row r="270" spans="1:37" ht="13.2" x14ac:dyDescent="0.25">
      <c r="A270" s="3" t="s">
        <v>2245</v>
      </c>
      <c r="B270" s="4">
        <v>29593641</v>
      </c>
      <c r="C270" s="3" t="s">
        <v>2246</v>
      </c>
      <c r="D270" s="4">
        <v>21</v>
      </c>
      <c r="E270" s="3" t="s">
        <v>39</v>
      </c>
      <c r="F270" s="3" t="s">
        <v>2247</v>
      </c>
      <c r="G270" s="3" t="str">
        <f t="shared" si="2"/>
        <v>CUSCO</v>
      </c>
      <c r="H270" s="3" t="s">
        <v>90</v>
      </c>
      <c r="I270" s="3" t="s">
        <v>42</v>
      </c>
      <c r="J270" s="3" t="s">
        <v>43</v>
      </c>
      <c r="K270" s="3" t="s">
        <v>44</v>
      </c>
      <c r="L270" s="3" t="s">
        <v>45</v>
      </c>
      <c r="M270" s="3" t="s">
        <v>46</v>
      </c>
      <c r="N270" s="3" t="s">
        <v>43</v>
      </c>
      <c r="O270" s="18">
        <v>45413</v>
      </c>
      <c r="P270" s="3" t="s">
        <v>122</v>
      </c>
      <c r="Q270" s="3" t="s">
        <v>2248</v>
      </c>
      <c r="R270" s="3" t="s">
        <v>2249</v>
      </c>
      <c r="S270" s="3"/>
      <c r="T270" s="3" t="s">
        <v>2250</v>
      </c>
      <c r="U270" s="5" t="s">
        <v>2251</v>
      </c>
      <c r="V270" s="6">
        <v>45440</v>
      </c>
      <c r="W270" s="7">
        <v>0.77891203703703704</v>
      </c>
      <c r="X270" s="6">
        <v>37568</v>
      </c>
      <c r="Y270" s="3" t="s">
        <v>53</v>
      </c>
      <c r="Z270" s="6">
        <v>45438</v>
      </c>
      <c r="AA270" s="7">
        <v>0.89583333333333337</v>
      </c>
      <c r="AB270" s="3" t="b">
        <v>0</v>
      </c>
      <c r="AC270" s="9">
        <f t="shared" si="3"/>
        <v>0</v>
      </c>
      <c r="AD270" s="6"/>
      <c r="AE270" s="7"/>
      <c r="AF270" s="4"/>
      <c r="AG270" s="9">
        <v>4519388889</v>
      </c>
      <c r="AH270" s="9">
        <v>-127678136</v>
      </c>
      <c r="AI270" s="9">
        <v>-725778555</v>
      </c>
      <c r="AJ270" s="3" t="b">
        <v>1</v>
      </c>
      <c r="AK270" s="3" t="s">
        <v>2252</v>
      </c>
    </row>
    <row r="271" spans="1:37" ht="13.2" x14ac:dyDescent="0.25">
      <c r="A271" s="10" t="s">
        <v>328</v>
      </c>
      <c r="B271" s="11">
        <v>29576350</v>
      </c>
      <c r="C271" s="10" t="s">
        <v>2253</v>
      </c>
      <c r="D271" s="11">
        <v>18</v>
      </c>
      <c r="E271" s="10" t="s">
        <v>39</v>
      </c>
      <c r="F271" s="10" t="s">
        <v>2254</v>
      </c>
      <c r="G271" s="3" t="str">
        <f t="shared" si="2"/>
        <v>LIMA</v>
      </c>
      <c r="H271" s="10" t="s">
        <v>120</v>
      </c>
      <c r="I271" s="10" t="s">
        <v>170</v>
      </c>
      <c r="J271" s="10" t="s">
        <v>43</v>
      </c>
      <c r="K271" s="10" t="s">
        <v>120</v>
      </c>
      <c r="L271" s="10" t="s">
        <v>120</v>
      </c>
      <c r="M271" s="10" t="s">
        <v>120</v>
      </c>
      <c r="N271" s="10" t="s">
        <v>43</v>
      </c>
      <c r="O271" s="16">
        <v>45474</v>
      </c>
      <c r="P271" s="10" t="s">
        <v>48</v>
      </c>
      <c r="Q271" s="10" t="s">
        <v>2255</v>
      </c>
      <c r="R271" s="10" t="s">
        <v>2256</v>
      </c>
      <c r="S271" s="10"/>
      <c r="T271" s="10" t="s">
        <v>333</v>
      </c>
      <c r="U271" s="12" t="s">
        <v>2257</v>
      </c>
      <c r="V271" s="13">
        <v>45438</v>
      </c>
      <c r="W271" s="14">
        <v>0.98501157407407403</v>
      </c>
      <c r="X271" s="13">
        <v>38693</v>
      </c>
      <c r="Y271" s="10" t="s">
        <v>53</v>
      </c>
      <c r="Z271" s="13">
        <v>45438</v>
      </c>
      <c r="AA271" s="14">
        <v>0.85416666666666663</v>
      </c>
      <c r="AB271" s="10" t="b">
        <v>0</v>
      </c>
      <c r="AC271" s="9">
        <f t="shared" si="3"/>
        <v>0</v>
      </c>
      <c r="AD271" s="13"/>
      <c r="AE271" s="14"/>
      <c r="AF271" s="11"/>
      <c r="AG271" s="15">
        <v>3140277778</v>
      </c>
      <c r="AH271" s="15">
        <v>-119208612</v>
      </c>
      <c r="AI271" s="15">
        <v>-770737047</v>
      </c>
      <c r="AJ271" s="10" t="b">
        <v>1</v>
      </c>
      <c r="AK271" s="10" t="s">
        <v>2258</v>
      </c>
    </row>
    <row r="272" spans="1:37" ht="13.2" x14ac:dyDescent="0.25">
      <c r="A272" s="3" t="s">
        <v>791</v>
      </c>
      <c r="B272" s="4">
        <v>29579629</v>
      </c>
      <c r="C272" s="3" t="s">
        <v>2259</v>
      </c>
      <c r="D272" s="4">
        <v>24</v>
      </c>
      <c r="E272" s="3" t="s">
        <v>39</v>
      </c>
      <c r="F272" s="3" t="s">
        <v>2260</v>
      </c>
      <c r="G272" s="3" t="str">
        <f t="shared" si="2"/>
        <v>LIMA</v>
      </c>
      <c r="H272" s="3" t="s">
        <v>90</v>
      </c>
      <c r="I272" s="3" t="s">
        <v>42</v>
      </c>
      <c r="J272" s="3" t="s">
        <v>43</v>
      </c>
      <c r="K272" s="3" t="s">
        <v>44</v>
      </c>
      <c r="L272" s="3" t="s">
        <v>45</v>
      </c>
      <c r="M272" s="3" t="s">
        <v>141</v>
      </c>
      <c r="N272" s="3" t="s">
        <v>43</v>
      </c>
      <c r="O272" s="18">
        <v>45474</v>
      </c>
      <c r="P272" s="3" t="s">
        <v>48</v>
      </c>
      <c r="Q272" s="3" t="s">
        <v>2261</v>
      </c>
      <c r="R272" s="3" t="s">
        <v>2262</v>
      </c>
      <c r="S272" s="3"/>
      <c r="T272" s="3" t="s">
        <v>796</v>
      </c>
      <c r="U272" s="5" t="s">
        <v>2263</v>
      </c>
      <c r="V272" s="6">
        <v>45439</v>
      </c>
      <c r="W272" s="7">
        <v>0.46908564814814813</v>
      </c>
      <c r="X272" s="6">
        <v>36372</v>
      </c>
      <c r="Y272" s="3" t="s">
        <v>53</v>
      </c>
      <c r="Z272" s="6">
        <v>45438</v>
      </c>
      <c r="AA272" s="7">
        <v>0.79166666666666663</v>
      </c>
      <c r="AB272" s="3" t="b">
        <v>0</v>
      </c>
      <c r="AC272" s="9">
        <f t="shared" si="3"/>
        <v>0</v>
      </c>
      <c r="AD272" s="6"/>
      <c r="AE272" s="7"/>
      <c r="AF272" s="4"/>
      <c r="AG272" s="9">
        <v>1625805556</v>
      </c>
      <c r="AH272" s="9">
        <v>-119317869</v>
      </c>
      <c r="AI272" s="9">
        <v>-770376138</v>
      </c>
      <c r="AJ272" s="3" t="b">
        <v>1</v>
      </c>
      <c r="AK272" s="3" t="s">
        <v>2264</v>
      </c>
    </row>
    <row r="273" spans="1:37" ht="13.2" x14ac:dyDescent="0.25">
      <c r="A273" s="10" t="s">
        <v>2265</v>
      </c>
      <c r="B273" s="11">
        <v>29576137</v>
      </c>
      <c r="C273" s="10" t="s">
        <v>2266</v>
      </c>
      <c r="D273" s="11">
        <v>81</v>
      </c>
      <c r="E273" s="10" t="s">
        <v>39</v>
      </c>
      <c r="F273" s="10" t="s">
        <v>2267</v>
      </c>
      <c r="G273" s="3" t="str">
        <f t="shared" si="2"/>
        <v>LIMA</v>
      </c>
      <c r="H273" s="10" t="s">
        <v>170</v>
      </c>
      <c r="I273" s="10" t="s">
        <v>170</v>
      </c>
      <c r="J273" s="10" t="s">
        <v>43</v>
      </c>
      <c r="K273" s="10" t="s">
        <v>44</v>
      </c>
      <c r="L273" s="10" t="s">
        <v>45</v>
      </c>
      <c r="M273" s="10" t="s">
        <v>209</v>
      </c>
      <c r="N273" s="10" t="s">
        <v>1781</v>
      </c>
      <c r="O273" s="11" t="s">
        <v>1213</v>
      </c>
      <c r="P273" s="10" t="s">
        <v>48</v>
      </c>
      <c r="Q273" s="10" t="s">
        <v>2268</v>
      </c>
      <c r="R273" s="10" t="s">
        <v>2269</v>
      </c>
      <c r="S273" s="10" t="s">
        <v>2270</v>
      </c>
      <c r="T273" s="10" t="s">
        <v>2271</v>
      </c>
      <c r="U273" s="12" t="s">
        <v>2272</v>
      </c>
      <c r="V273" s="13">
        <v>45438</v>
      </c>
      <c r="W273" s="14">
        <v>0.93650462962962966</v>
      </c>
      <c r="X273" s="13">
        <v>15801</v>
      </c>
      <c r="Y273" s="10" t="s">
        <v>53</v>
      </c>
      <c r="Z273" s="13">
        <v>45438</v>
      </c>
      <c r="AA273" s="14">
        <v>0.75</v>
      </c>
      <c r="AB273" s="10" t="b">
        <v>0</v>
      </c>
      <c r="AC273" s="9">
        <f t="shared" si="3"/>
        <v>0</v>
      </c>
      <c r="AD273" s="13">
        <v>45448</v>
      </c>
      <c r="AE273" s="14">
        <v>0.45833333333333331</v>
      </c>
      <c r="AF273" s="11">
        <v>233</v>
      </c>
      <c r="AG273" s="15">
        <v>4476111111</v>
      </c>
      <c r="AH273" s="15">
        <v>-122117713</v>
      </c>
      <c r="AI273" s="15">
        <v>-769791677</v>
      </c>
      <c r="AJ273" s="10" t="b">
        <v>1</v>
      </c>
      <c r="AK273" s="10" t="s">
        <v>2273</v>
      </c>
    </row>
    <row r="274" spans="1:37" ht="13.2" x14ac:dyDescent="0.25">
      <c r="A274" s="3" t="s">
        <v>1271</v>
      </c>
      <c r="B274" s="4">
        <v>29599167</v>
      </c>
      <c r="C274" s="3" t="s">
        <v>2274</v>
      </c>
      <c r="D274" s="4">
        <v>21</v>
      </c>
      <c r="E274" s="3" t="s">
        <v>39</v>
      </c>
      <c r="F274" s="3" t="s">
        <v>2275</v>
      </c>
      <c r="G274" s="3" t="str">
        <f t="shared" si="2"/>
        <v>LIMA</v>
      </c>
      <c r="H274" s="3" t="s">
        <v>69</v>
      </c>
      <c r="I274" s="3" t="s">
        <v>42</v>
      </c>
      <c r="J274" s="3" t="s">
        <v>43</v>
      </c>
      <c r="K274" s="3" t="s">
        <v>44</v>
      </c>
      <c r="L274" s="3" t="s">
        <v>45</v>
      </c>
      <c r="M274" s="3" t="s">
        <v>46</v>
      </c>
      <c r="N274" s="3" t="s">
        <v>43</v>
      </c>
      <c r="O274" s="18">
        <v>45474</v>
      </c>
      <c r="P274" s="3" t="s">
        <v>60</v>
      </c>
      <c r="Q274" s="3" t="s">
        <v>2276</v>
      </c>
      <c r="R274" s="3" t="s">
        <v>2277</v>
      </c>
      <c r="S274" s="3" t="s">
        <v>342</v>
      </c>
      <c r="T274" s="3" t="s">
        <v>2278</v>
      </c>
      <c r="U274" s="5" t="s">
        <v>2279</v>
      </c>
      <c r="V274" s="6">
        <v>45441</v>
      </c>
      <c r="W274" s="7">
        <v>0.53983796296296294</v>
      </c>
      <c r="X274" s="6">
        <v>37476</v>
      </c>
      <c r="Y274" s="3" t="s">
        <v>53</v>
      </c>
      <c r="Z274" s="6">
        <v>45438</v>
      </c>
      <c r="AA274" s="7">
        <v>0.75</v>
      </c>
      <c r="AB274" s="3" t="b">
        <v>0</v>
      </c>
      <c r="AC274" s="9">
        <f t="shared" si="3"/>
        <v>0</v>
      </c>
      <c r="AD274" s="6"/>
      <c r="AE274" s="7"/>
      <c r="AF274" s="4"/>
      <c r="AG274" s="9">
        <v>6695611111</v>
      </c>
      <c r="AH274" s="9">
        <v>-119659853</v>
      </c>
      <c r="AI274" s="9">
        <v>-7707307132</v>
      </c>
      <c r="AJ274" s="3" t="b">
        <v>1</v>
      </c>
      <c r="AK274" s="3" t="s">
        <v>2280</v>
      </c>
    </row>
    <row r="275" spans="1:37" ht="13.2" x14ac:dyDescent="0.25">
      <c r="A275" s="10" t="s">
        <v>1083</v>
      </c>
      <c r="B275" s="11">
        <v>29605621</v>
      </c>
      <c r="C275" s="10" t="s">
        <v>2281</v>
      </c>
      <c r="D275" s="11">
        <v>51</v>
      </c>
      <c r="E275" s="10" t="s">
        <v>39</v>
      </c>
      <c r="F275" s="10" t="s">
        <v>2282</v>
      </c>
      <c r="G275" s="3" t="str">
        <f t="shared" si="2"/>
        <v>AYACUCHO</v>
      </c>
      <c r="H275" s="10" t="s">
        <v>170</v>
      </c>
      <c r="I275" s="10" t="s">
        <v>170</v>
      </c>
      <c r="J275" s="10" t="s">
        <v>43</v>
      </c>
      <c r="K275" s="10" t="s">
        <v>44</v>
      </c>
      <c r="L275" s="10" t="s">
        <v>45</v>
      </c>
      <c r="M275" s="10" t="s">
        <v>46</v>
      </c>
      <c r="N275" s="10" t="s">
        <v>43</v>
      </c>
      <c r="O275" s="16">
        <v>45413</v>
      </c>
      <c r="P275" s="10" t="s">
        <v>48</v>
      </c>
      <c r="Q275" s="10" t="s">
        <v>2283</v>
      </c>
      <c r="R275" s="10" t="s">
        <v>1832</v>
      </c>
      <c r="S275" s="10"/>
      <c r="T275" s="10" t="s">
        <v>2284</v>
      </c>
      <c r="U275" s="12" t="s">
        <v>2285</v>
      </c>
      <c r="V275" s="13">
        <v>45442</v>
      </c>
      <c r="W275" s="14">
        <v>0.43086805555555557</v>
      </c>
      <c r="X275" s="13">
        <v>26604</v>
      </c>
      <c r="Y275" s="10" t="s">
        <v>53</v>
      </c>
      <c r="Z275" s="13">
        <v>45438</v>
      </c>
      <c r="AA275" s="14">
        <v>0.72916666666666663</v>
      </c>
      <c r="AB275" s="10" t="b">
        <v>0</v>
      </c>
      <c r="AC275" s="9">
        <f t="shared" si="3"/>
        <v>0</v>
      </c>
      <c r="AD275" s="13">
        <v>45448</v>
      </c>
      <c r="AE275" s="14">
        <v>0.41666666666666669</v>
      </c>
      <c r="AF275" s="11" t="s">
        <v>2226</v>
      </c>
      <c r="AG275" s="15">
        <v>8884083333</v>
      </c>
      <c r="AH275" s="15">
        <v>-1312315495</v>
      </c>
      <c r="AI275" s="15">
        <v>-7420203116</v>
      </c>
      <c r="AJ275" s="10" t="b">
        <v>1</v>
      </c>
      <c r="AK275" s="10" t="s">
        <v>2286</v>
      </c>
    </row>
    <row r="276" spans="1:37" ht="13.2" x14ac:dyDescent="0.25">
      <c r="A276" s="3" t="s">
        <v>1030</v>
      </c>
      <c r="B276" s="4">
        <v>29579173</v>
      </c>
      <c r="C276" s="3" t="s">
        <v>2287</v>
      </c>
      <c r="D276" s="4">
        <v>27</v>
      </c>
      <c r="E276" s="3" t="s">
        <v>39</v>
      </c>
      <c r="F276" s="3" t="s">
        <v>1032</v>
      </c>
      <c r="G276" s="3" t="str">
        <f t="shared" si="2"/>
        <v>LA LIBERTAD</v>
      </c>
      <c r="H276" s="3" t="s">
        <v>41</v>
      </c>
      <c r="I276" s="3" t="s">
        <v>42</v>
      </c>
      <c r="J276" s="3" t="s">
        <v>43</v>
      </c>
      <c r="K276" s="3" t="s">
        <v>44</v>
      </c>
      <c r="L276" s="3" t="s">
        <v>45</v>
      </c>
      <c r="M276" s="3" t="s">
        <v>267</v>
      </c>
      <c r="N276" s="3" t="s">
        <v>43</v>
      </c>
      <c r="O276" s="4" t="s">
        <v>182</v>
      </c>
      <c r="P276" s="3" t="s">
        <v>173</v>
      </c>
      <c r="Q276" s="3" t="s">
        <v>2288</v>
      </c>
      <c r="R276" s="3" t="s">
        <v>2289</v>
      </c>
      <c r="S276" s="3" t="s">
        <v>2290</v>
      </c>
      <c r="T276" s="3" t="s">
        <v>1037</v>
      </c>
      <c r="U276" s="5" t="s">
        <v>2291</v>
      </c>
      <c r="V276" s="6">
        <v>45439</v>
      </c>
      <c r="W276" s="7">
        <v>0.4621527777777778</v>
      </c>
      <c r="X276" s="8">
        <v>35359</v>
      </c>
      <c r="Y276" s="3" t="s">
        <v>53</v>
      </c>
      <c r="Z276" s="6">
        <v>45438</v>
      </c>
      <c r="AA276" s="7">
        <v>0.58333333333333337</v>
      </c>
      <c r="AB276" s="3" t="b">
        <v>0</v>
      </c>
      <c r="AC276" s="9">
        <f t="shared" si="3"/>
        <v>0</v>
      </c>
      <c r="AD276" s="6">
        <v>45448</v>
      </c>
      <c r="AE276" s="7">
        <v>0.41666666666666669</v>
      </c>
      <c r="AF276" s="4">
        <v>236</v>
      </c>
      <c r="AG276" s="9">
        <v>2109166667</v>
      </c>
      <c r="AH276" s="9">
        <v>-81116778</v>
      </c>
      <c r="AI276" s="9">
        <v>-790287742</v>
      </c>
      <c r="AJ276" s="3" t="b">
        <v>1</v>
      </c>
      <c r="AK276" s="3" t="s">
        <v>2292</v>
      </c>
    </row>
    <row r="277" spans="1:37" ht="13.2" x14ac:dyDescent="0.25">
      <c r="A277" s="10" t="s">
        <v>1102</v>
      </c>
      <c r="B277" s="11">
        <v>29585064</v>
      </c>
      <c r="C277" s="10" t="s">
        <v>2293</v>
      </c>
      <c r="D277" s="11">
        <v>34</v>
      </c>
      <c r="E277" s="10" t="s">
        <v>39</v>
      </c>
      <c r="F277" s="10" t="s">
        <v>2294</v>
      </c>
      <c r="G277" s="3" t="str">
        <f t="shared" si="2"/>
        <v>LAMBAYEQUE</v>
      </c>
      <c r="H277" s="10" t="s">
        <v>41</v>
      </c>
      <c r="I277" s="10" t="s">
        <v>42</v>
      </c>
      <c r="J277" s="10" t="s">
        <v>43</v>
      </c>
      <c r="K277" s="10" t="s">
        <v>44</v>
      </c>
      <c r="L277" s="10" t="s">
        <v>45</v>
      </c>
      <c r="M277" s="10" t="s">
        <v>70</v>
      </c>
      <c r="N277" s="10" t="s">
        <v>43</v>
      </c>
      <c r="O277" s="11" t="s">
        <v>182</v>
      </c>
      <c r="P277" s="10" t="s">
        <v>173</v>
      </c>
      <c r="Q277" s="10" t="s">
        <v>2295</v>
      </c>
      <c r="R277" s="10" t="s">
        <v>2296</v>
      </c>
      <c r="S277" s="10"/>
      <c r="T277" s="10" t="s">
        <v>2297</v>
      </c>
      <c r="U277" s="12" t="s">
        <v>2298</v>
      </c>
      <c r="V277" s="13">
        <v>45439</v>
      </c>
      <c r="W277" s="14">
        <v>0.81062500000000004</v>
      </c>
      <c r="X277" s="13">
        <v>32891</v>
      </c>
      <c r="Y277" s="10" t="s">
        <v>53</v>
      </c>
      <c r="Z277" s="13">
        <v>45438</v>
      </c>
      <c r="AA277" s="14">
        <v>0.58333333333333337</v>
      </c>
      <c r="AB277" s="10" t="b">
        <v>0</v>
      </c>
      <c r="AC277" s="9">
        <f t="shared" si="3"/>
        <v>0</v>
      </c>
      <c r="AD277" s="13">
        <v>45448</v>
      </c>
      <c r="AE277" s="14">
        <v>0.41666666666666669</v>
      </c>
      <c r="AF277" s="11">
        <v>236</v>
      </c>
      <c r="AG277" s="15">
        <v>29455</v>
      </c>
      <c r="AH277" s="15">
        <v>-68922228</v>
      </c>
      <c r="AI277" s="15">
        <v>-795620121</v>
      </c>
      <c r="AJ277" s="10" t="b">
        <v>1</v>
      </c>
      <c r="AK277" s="10" t="s">
        <v>2299</v>
      </c>
    </row>
    <row r="278" spans="1:37" ht="13.2" x14ac:dyDescent="0.25">
      <c r="A278" s="3" t="s">
        <v>2300</v>
      </c>
      <c r="B278" s="4">
        <v>29576465</v>
      </c>
      <c r="C278" s="3" t="s">
        <v>2301</v>
      </c>
      <c r="D278" s="4">
        <v>70</v>
      </c>
      <c r="E278" s="3" t="s">
        <v>39</v>
      </c>
      <c r="F278" s="3" t="s">
        <v>2302</v>
      </c>
      <c r="G278" s="3" t="str">
        <f t="shared" si="2"/>
        <v>LA LIBERTAD</v>
      </c>
      <c r="H278" s="3" t="s">
        <v>41</v>
      </c>
      <c r="I278" s="3" t="s">
        <v>42</v>
      </c>
      <c r="J278" s="3" t="s">
        <v>43</v>
      </c>
      <c r="K278" s="3" t="s">
        <v>44</v>
      </c>
      <c r="L278" s="3" t="s">
        <v>45</v>
      </c>
      <c r="M278" s="3" t="s">
        <v>171</v>
      </c>
      <c r="N278" s="3" t="s">
        <v>43</v>
      </c>
      <c r="O278" s="18">
        <v>45413</v>
      </c>
      <c r="P278" s="3" t="s">
        <v>48</v>
      </c>
      <c r="Q278" s="3" t="s">
        <v>2303</v>
      </c>
      <c r="R278" s="3" t="s">
        <v>2304</v>
      </c>
      <c r="S278" s="3" t="s">
        <v>2305</v>
      </c>
      <c r="T278" s="3" t="s">
        <v>2306</v>
      </c>
      <c r="U278" s="5" t="s">
        <v>2307</v>
      </c>
      <c r="V278" s="6">
        <v>45438</v>
      </c>
      <c r="W278" s="7">
        <v>0.98540509259259257</v>
      </c>
      <c r="X278" s="6">
        <v>19826</v>
      </c>
      <c r="Y278" s="3" t="s">
        <v>53</v>
      </c>
      <c r="Z278" s="6">
        <v>45438</v>
      </c>
      <c r="AA278" s="7">
        <v>0.54166666666666663</v>
      </c>
      <c r="AB278" s="3" t="b">
        <v>0</v>
      </c>
      <c r="AC278" s="9">
        <f t="shared" si="3"/>
        <v>0</v>
      </c>
      <c r="AD278" s="6"/>
      <c r="AE278" s="7"/>
      <c r="AF278" s="4"/>
      <c r="AG278" s="9">
        <v>1064972222</v>
      </c>
      <c r="AH278" s="9">
        <v>-71628833</v>
      </c>
      <c r="AI278" s="9">
        <v>-795526484</v>
      </c>
      <c r="AJ278" s="3" t="b">
        <v>1</v>
      </c>
      <c r="AK278" s="3" t="s">
        <v>2308</v>
      </c>
    </row>
    <row r="279" spans="1:37" ht="13.2" x14ac:dyDescent="0.25">
      <c r="A279" s="10" t="s">
        <v>2309</v>
      </c>
      <c r="B279" s="11">
        <v>29586462</v>
      </c>
      <c r="C279" s="10" t="s">
        <v>2310</v>
      </c>
      <c r="D279" s="11">
        <v>18</v>
      </c>
      <c r="E279" s="10" t="s">
        <v>39</v>
      </c>
      <c r="F279" s="10" t="s">
        <v>2311</v>
      </c>
      <c r="G279" s="3" t="str">
        <f t="shared" si="2"/>
        <v>ICA</v>
      </c>
      <c r="H279" s="10" t="s">
        <v>69</v>
      </c>
      <c r="I279" s="10" t="s">
        <v>42</v>
      </c>
      <c r="J279" s="10" t="s">
        <v>58</v>
      </c>
      <c r="K279" s="10" t="s">
        <v>120</v>
      </c>
      <c r="L279" s="10" t="s">
        <v>45</v>
      </c>
      <c r="M279" s="10" t="s">
        <v>120</v>
      </c>
      <c r="N279" s="10" t="s">
        <v>43</v>
      </c>
      <c r="O279" s="16">
        <v>45413</v>
      </c>
      <c r="P279" s="10" t="s">
        <v>60</v>
      </c>
      <c r="Q279" s="10" t="s">
        <v>2312</v>
      </c>
      <c r="R279" s="10" t="s">
        <v>2313</v>
      </c>
      <c r="S279" s="10" t="s">
        <v>2314</v>
      </c>
      <c r="T279" s="10" t="s">
        <v>2315</v>
      </c>
      <c r="U279" s="12" t="s">
        <v>2316</v>
      </c>
      <c r="V279" s="13">
        <v>45440</v>
      </c>
      <c r="W279" s="14">
        <v>1.699074074074074E-2</v>
      </c>
      <c r="X279" s="13">
        <v>38817</v>
      </c>
      <c r="Y279" s="10" t="s">
        <v>53</v>
      </c>
      <c r="Z279" s="13">
        <v>45438</v>
      </c>
      <c r="AA279" s="14">
        <v>0.375</v>
      </c>
      <c r="AB279" s="10" t="b">
        <v>1</v>
      </c>
      <c r="AC279" s="9">
        <f t="shared" si="3"/>
        <v>1</v>
      </c>
      <c r="AD279" s="13"/>
      <c r="AE279" s="14"/>
      <c r="AF279" s="11"/>
      <c r="AG279" s="15">
        <v>3940777778</v>
      </c>
      <c r="AH279" s="15">
        <v>-140640967</v>
      </c>
      <c r="AI279" s="15">
        <v>-757290915</v>
      </c>
      <c r="AJ279" s="10" t="b">
        <v>1</v>
      </c>
      <c r="AK279" s="10" t="s">
        <v>2317</v>
      </c>
    </row>
    <row r="280" spans="1:37" ht="13.2" x14ac:dyDescent="0.25">
      <c r="A280" s="3" t="s">
        <v>2318</v>
      </c>
      <c r="B280" s="4">
        <v>29578654</v>
      </c>
      <c r="C280" s="3" t="s">
        <v>2319</v>
      </c>
      <c r="D280" s="4">
        <v>18</v>
      </c>
      <c r="E280" s="3" t="s">
        <v>39</v>
      </c>
      <c r="F280" s="3" t="s">
        <v>2320</v>
      </c>
      <c r="G280" s="3" t="str">
        <f t="shared" si="2"/>
        <v>MOQUEGUA</v>
      </c>
      <c r="H280" s="3" t="s">
        <v>69</v>
      </c>
      <c r="I280" s="3" t="s">
        <v>42</v>
      </c>
      <c r="J280" s="3" t="s">
        <v>43</v>
      </c>
      <c r="K280" s="3" t="s">
        <v>120</v>
      </c>
      <c r="L280" s="3" t="s">
        <v>45</v>
      </c>
      <c r="M280" s="3" t="s">
        <v>70</v>
      </c>
      <c r="N280" s="3" t="s">
        <v>43</v>
      </c>
      <c r="O280" s="4" t="s">
        <v>601</v>
      </c>
      <c r="P280" s="3" t="s">
        <v>122</v>
      </c>
      <c r="Q280" s="3" t="s">
        <v>2321</v>
      </c>
      <c r="R280" s="3" t="s">
        <v>2322</v>
      </c>
      <c r="S280" s="3"/>
      <c r="T280" s="3" t="s">
        <v>2323</v>
      </c>
      <c r="U280" s="5" t="s">
        <v>2324</v>
      </c>
      <c r="V280" s="6">
        <v>45439</v>
      </c>
      <c r="W280" s="7">
        <v>0.4193634259259259</v>
      </c>
      <c r="X280" s="6">
        <v>38802</v>
      </c>
      <c r="Y280" s="3" t="s">
        <v>53</v>
      </c>
      <c r="Z280" s="6">
        <v>45438</v>
      </c>
      <c r="AA280" s="7">
        <v>0.27083333333333331</v>
      </c>
      <c r="AB280" s="3" t="b">
        <v>0</v>
      </c>
      <c r="AC280" s="9">
        <f t="shared" si="3"/>
        <v>0</v>
      </c>
      <c r="AD280" s="6">
        <v>45448</v>
      </c>
      <c r="AE280" s="7">
        <v>0.375</v>
      </c>
      <c r="AF280" s="4" t="s">
        <v>2325</v>
      </c>
      <c r="AG280" s="9">
        <v>2756472222</v>
      </c>
      <c r="AH280" s="9">
        <v>-171938025</v>
      </c>
      <c r="AI280" s="9">
        <v>-709345636</v>
      </c>
      <c r="AJ280" s="3" t="b">
        <v>1</v>
      </c>
      <c r="AK280" s="3" t="s">
        <v>2326</v>
      </c>
    </row>
    <row r="281" spans="1:37" ht="13.2" x14ac:dyDescent="0.25">
      <c r="A281" s="10" t="s">
        <v>2327</v>
      </c>
      <c r="B281" s="11">
        <v>29594269</v>
      </c>
      <c r="C281" s="10" t="s">
        <v>2328</v>
      </c>
      <c r="D281" s="11">
        <v>65</v>
      </c>
      <c r="E281" s="10" t="s">
        <v>39</v>
      </c>
      <c r="F281" s="10" t="s">
        <v>2329</v>
      </c>
      <c r="G281" s="3" t="str">
        <f t="shared" si="2"/>
        <v>LORETO</v>
      </c>
      <c r="H281" s="10" t="s">
        <v>120</v>
      </c>
      <c r="I281" s="10" t="s">
        <v>120</v>
      </c>
      <c r="J281" s="10" t="s">
        <v>120</v>
      </c>
      <c r="K281" s="10" t="s">
        <v>120</v>
      </c>
      <c r="L281" s="10" t="s">
        <v>120</v>
      </c>
      <c r="M281" s="10" t="s">
        <v>120</v>
      </c>
      <c r="N281" s="10" t="s">
        <v>120</v>
      </c>
      <c r="O281" s="11"/>
      <c r="P281" s="10" t="s">
        <v>120</v>
      </c>
      <c r="Q281" s="10" t="s">
        <v>2330</v>
      </c>
      <c r="R281" s="10" t="s">
        <v>2331</v>
      </c>
      <c r="S281" s="10"/>
      <c r="T281" s="10" t="s">
        <v>2332</v>
      </c>
      <c r="U281" s="12" t="s">
        <v>2333</v>
      </c>
      <c r="V281" s="13">
        <v>45440</v>
      </c>
      <c r="W281" s="14">
        <v>0.85388888888888892</v>
      </c>
      <c r="X281" s="17">
        <v>21515</v>
      </c>
      <c r="Y281" s="10" t="s">
        <v>53</v>
      </c>
      <c r="Z281" s="13">
        <v>45438</v>
      </c>
      <c r="AA281" s="14">
        <v>0.27083333333333331</v>
      </c>
      <c r="AB281" s="10" t="b">
        <v>0</v>
      </c>
      <c r="AC281" s="9">
        <f t="shared" si="3"/>
        <v>0</v>
      </c>
      <c r="AD281" s="13">
        <v>45448</v>
      </c>
      <c r="AE281" s="14">
        <v>0.29166666666666669</v>
      </c>
      <c r="AF281" s="11" t="s">
        <v>2334</v>
      </c>
      <c r="AG281" s="15">
        <v>6199333333</v>
      </c>
      <c r="AH281" s="15">
        <v>-58951672</v>
      </c>
      <c r="AI281" s="15">
        <v>-761046533</v>
      </c>
      <c r="AJ281" s="10" t="b">
        <v>1</v>
      </c>
      <c r="AK281" s="10" t="s">
        <v>2335</v>
      </c>
    </row>
    <row r="282" spans="1:37" ht="13.2" x14ac:dyDescent="0.25">
      <c r="A282" s="3" t="s">
        <v>2336</v>
      </c>
      <c r="B282" s="4">
        <v>29582345</v>
      </c>
      <c r="C282" s="3" t="s">
        <v>2337</v>
      </c>
      <c r="D282" s="4">
        <v>41</v>
      </c>
      <c r="E282" s="3" t="s">
        <v>39</v>
      </c>
      <c r="F282" s="3" t="s">
        <v>2338</v>
      </c>
      <c r="G282" s="3" t="str">
        <f t="shared" si="2"/>
        <v>JUNIN</v>
      </c>
      <c r="H282" s="3" t="s">
        <v>170</v>
      </c>
      <c r="I282" s="3" t="s">
        <v>170</v>
      </c>
      <c r="J282" s="3" t="s">
        <v>302</v>
      </c>
      <c r="K282" s="3" t="s">
        <v>44</v>
      </c>
      <c r="L282" s="3" t="s">
        <v>45</v>
      </c>
      <c r="M282" s="3" t="s">
        <v>171</v>
      </c>
      <c r="N282" s="3" t="s">
        <v>929</v>
      </c>
      <c r="O282" s="18">
        <v>45444</v>
      </c>
      <c r="P282" s="3" t="s">
        <v>122</v>
      </c>
      <c r="Q282" s="3" t="s">
        <v>2339</v>
      </c>
      <c r="R282" s="3" t="s">
        <v>2340</v>
      </c>
      <c r="S282" s="3" t="s">
        <v>2341</v>
      </c>
      <c r="T282" s="3" t="s">
        <v>2342</v>
      </c>
      <c r="U282" s="5" t="s">
        <v>2343</v>
      </c>
      <c r="V282" s="6">
        <v>45439</v>
      </c>
      <c r="W282" s="7">
        <v>0.63975694444444442</v>
      </c>
      <c r="X282" s="6">
        <v>30193</v>
      </c>
      <c r="Y282" s="3" t="s">
        <v>53</v>
      </c>
      <c r="Z282" s="6">
        <v>45438</v>
      </c>
      <c r="AA282" s="7">
        <v>0.1875</v>
      </c>
      <c r="AB282" s="3" t="b">
        <v>0</v>
      </c>
      <c r="AC282" s="9">
        <f t="shared" si="3"/>
        <v>0</v>
      </c>
      <c r="AD282" s="6"/>
      <c r="AE282" s="7"/>
      <c r="AF282" s="4"/>
      <c r="AG282" s="9">
        <v>3485416667</v>
      </c>
      <c r="AH282" s="9">
        <v>-12068098</v>
      </c>
      <c r="AI282" s="9">
        <v>-752100953</v>
      </c>
      <c r="AJ282" s="3" t="b">
        <v>1</v>
      </c>
      <c r="AK282" s="3" t="s">
        <v>2344</v>
      </c>
    </row>
    <row r="283" spans="1:37" ht="13.2" x14ac:dyDescent="0.25">
      <c r="A283" s="10" t="s">
        <v>720</v>
      </c>
      <c r="B283" s="11">
        <v>29576317</v>
      </c>
      <c r="C283" s="10" t="s">
        <v>2345</v>
      </c>
      <c r="D283" s="11">
        <v>24</v>
      </c>
      <c r="E283" s="10" t="s">
        <v>39</v>
      </c>
      <c r="F283" s="10" t="s">
        <v>2346</v>
      </c>
      <c r="G283" s="3" t="str">
        <f t="shared" si="2"/>
        <v>HUANUCO</v>
      </c>
      <c r="H283" s="10" t="s">
        <v>69</v>
      </c>
      <c r="I283" s="10" t="s">
        <v>42</v>
      </c>
      <c r="J283" s="10" t="s">
        <v>43</v>
      </c>
      <c r="K283" s="10" t="s">
        <v>44</v>
      </c>
      <c r="L283" s="10" t="s">
        <v>45</v>
      </c>
      <c r="M283" s="10" t="s">
        <v>209</v>
      </c>
      <c r="N283" s="10" t="s">
        <v>43</v>
      </c>
      <c r="O283" s="11" t="s">
        <v>172</v>
      </c>
      <c r="P283" s="10" t="s">
        <v>122</v>
      </c>
      <c r="Q283" s="10" t="s">
        <v>2347</v>
      </c>
      <c r="R283" s="10" t="s">
        <v>2348</v>
      </c>
      <c r="S283" s="10"/>
      <c r="T283" s="10" t="s">
        <v>2349</v>
      </c>
      <c r="U283" s="12" t="s">
        <v>2350</v>
      </c>
      <c r="V283" s="13">
        <v>45438</v>
      </c>
      <c r="W283" s="14">
        <v>0.97420138888888885</v>
      </c>
      <c r="X283" s="17">
        <v>36533</v>
      </c>
      <c r="Y283" s="10" t="s">
        <v>53</v>
      </c>
      <c r="Z283" s="13">
        <v>45437</v>
      </c>
      <c r="AA283" s="14">
        <v>0.875</v>
      </c>
      <c r="AB283" s="10" t="b">
        <v>1</v>
      </c>
      <c r="AC283" s="9">
        <f t="shared" si="3"/>
        <v>1</v>
      </c>
      <c r="AD283" s="13"/>
      <c r="AE283" s="14"/>
      <c r="AF283" s="11"/>
      <c r="AG283" s="15">
        <v>2638083333</v>
      </c>
      <c r="AH283" s="15">
        <v>-987912385</v>
      </c>
      <c r="AI283" s="15">
        <v>-7681742898</v>
      </c>
      <c r="AJ283" s="10" t="b">
        <v>1</v>
      </c>
      <c r="AK283" s="10" t="s">
        <v>2351</v>
      </c>
    </row>
    <row r="284" spans="1:37" ht="13.2" x14ac:dyDescent="0.25">
      <c r="A284" s="3" t="s">
        <v>1486</v>
      </c>
      <c r="B284" s="4">
        <v>29571840</v>
      </c>
      <c r="C284" s="3" t="s">
        <v>2352</v>
      </c>
      <c r="D284" s="4">
        <v>47</v>
      </c>
      <c r="E284" s="3" t="s">
        <v>39</v>
      </c>
      <c r="F284" s="3" t="s">
        <v>2353</v>
      </c>
      <c r="G284" s="3" t="str">
        <f t="shared" si="2"/>
        <v>CALLAO</v>
      </c>
      <c r="H284" s="3" t="s">
        <v>170</v>
      </c>
      <c r="I284" s="3" t="s">
        <v>170</v>
      </c>
      <c r="J284" s="3" t="s">
        <v>43</v>
      </c>
      <c r="K284" s="3" t="s">
        <v>44</v>
      </c>
      <c r="L284" s="3" t="s">
        <v>45</v>
      </c>
      <c r="M284" s="3" t="s">
        <v>70</v>
      </c>
      <c r="N284" s="3" t="s">
        <v>875</v>
      </c>
      <c r="O284" s="4" t="s">
        <v>661</v>
      </c>
      <c r="P284" s="3" t="s">
        <v>122</v>
      </c>
      <c r="Q284" s="3" t="s">
        <v>2354</v>
      </c>
      <c r="R284" s="3" t="s">
        <v>2355</v>
      </c>
      <c r="S284" s="3" t="s">
        <v>2356</v>
      </c>
      <c r="T284" s="3" t="s">
        <v>2357</v>
      </c>
      <c r="U284" s="5" t="s">
        <v>2358</v>
      </c>
      <c r="V284" s="6">
        <v>45438</v>
      </c>
      <c r="W284" s="7">
        <v>2.0208333333333332E-2</v>
      </c>
      <c r="X284" s="6">
        <v>27990</v>
      </c>
      <c r="Y284" s="3" t="s">
        <v>53</v>
      </c>
      <c r="Z284" s="6">
        <v>45437</v>
      </c>
      <c r="AA284" s="7">
        <v>0.83333333333333337</v>
      </c>
      <c r="AB284" s="3" t="b">
        <v>0</v>
      </c>
      <c r="AC284" s="9">
        <f t="shared" si="3"/>
        <v>0</v>
      </c>
      <c r="AD284" s="6">
        <v>45448</v>
      </c>
      <c r="AE284" s="7">
        <v>0.19791666666666666</v>
      </c>
      <c r="AF284" s="4" t="s">
        <v>2359</v>
      </c>
      <c r="AG284" s="9">
        <v>4485</v>
      </c>
      <c r="AH284" s="9">
        <v>-1188472945</v>
      </c>
      <c r="AI284" s="9">
        <v>-7712306785</v>
      </c>
      <c r="AJ284" s="3" t="b">
        <v>1</v>
      </c>
      <c r="AK284" s="3" t="s">
        <v>2360</v>
      </c>
    </row>
    <row r="285" spans="1:37" ht="13.2" x14ac:dyDescent="0.25">
      <c r="A285" s="10" t="s">
        <v>2361</v>
      </c>
      <c r="B285" s="11">
        <v>29575714</v>
      </c>
      <c r="C285" s="10" t="s">
        <v>2362</v>
      </c>
      <c r="D285" s="11">
        <v>27</v>
      </c>
      <c r="E285" s="10" t="s">
        <v>254</v>
      </c>
      <c r="F285" s="10" t="s">
        <v>2363</v>
      </c>
      <c r="G285" s="3" t="str">
        <f t="shared" si="2"/>
        <v>LIMA</v>
      </c>
      <c r="H285" s="10" t="s">
        <v>170</v>
      </c>
      <c r="I285" s="10" t="s">
        <v>170</v>
      </c>
      <c r="J285" s="10" t="s">
        <v>43</v>
      </c>
      <c r="K285" s="10" t="s">
        <v>44</v>
      </c>
      <c r="L285" s="10" t="s">
        <v>45</v>
      </c>
      <c r="M285" s="10" t="s">
        <v>46</v>
      </c>
      <c r="N285" s="10" t="s">
        <v>303</v>
      </c>
      <c r="O285" s="16">
        <v>45444</v>
      </c>
      <c r="P285" s="10" t="s">
        <v>122</v>
      </c>
      <c r="Q285" s="10" t="s">
        <v>2364</v>
      </c>
      <c r="R285" s="10" t="s">
        <v>2365</v>
      </c>
      <c r="S285" s="10" t="s">
        <v>2366</v>
      </c>
      <c r="T285" s="10" t="s">
        <v>2367</v>
      </c>
      <c r="U285" s="12" t="s">
        <v>2368</v>
      </c>
      <c r="V285" s="13">
        <v>45438</v>
      </c>
      <c r="W285" s="14">
        <v>0.8800810185185185</v>
      </c>
      <c r="X285" s="13">
        <v>35509</v>
      </c>
      <c r="Y285" s="10" t="s">
        <v>53</v>
      </c>
      <c r="Z285" s="13">
        <v>45437</v>
      </c>
      <c r="AA285" s="14">
        <v>0.75</v>
      </c>
      <c r="AB285" s="10" t="b">
        <v>0</v>
      </c>
      <c r="AC285" s="9">
        <f t="shared" si="3"/>
        <v>0</v>
      </c>
      <c r="AD285" s="13">
        <v>45447</v>
      </c>
      <c r="AE285" s="14">
        <v>0.95833333333333337</v>
      </c>
      <c r="AF285" s="11">
        <v>245</v>
      </c>
      <c r="AG285" s="15">
        <v>2712194444</v>
      </c>
      <c r="AH285" s="15">
        <v>-1219234965</v>
      </c>
      <c r="AI285" s="15">
        <v>-7700896234</v>
      </c>
      <c r="AJ285" s="10" t="b">
        <v>1</v>
      </c>
      <c r="AK285" s="10" t="s">
        <v>2369</v>
      </c>
    </row>
    <row r="286" spans="1:37" ht="13.2" x14ac:dyDescent="0.25">
      <c r="A286" s="3" t="s">
        <v>2370</v>
      </c>
      <c r="B286" s="4">
        <v>29575090</v>
      </c>
      <c r="C286" s="3" t="s">
        <v>2371</v>
      </c>
      <c r="D286" s="4">
        <v>26</v>
      </c>
      <c r="E286" s="3" t="s">
        <v>39</v>
      </c>
      <c r="F286" s="3" t="s">
        <v>2372</v>
      </c>
      <c r="G286" s="3" t="str">
        <f t="shared" si="2"/>
        <v>LAMBAYEQUE</v>
      </c>
      <c r="H286" s="3" t="s">
        <v>69</v>
      </c>
      <c r="I286" s="3" t="s">
        <v>42</v>
      </c>
      <c r="J286" s="3" t="s">
        <v>43</v>
      </c>
      <c r="K286" s="3" t="s">
        <v>44</v>
      </c>
      <c r="L286" s="3" t="s">
        <v>45</v>
      </c>
      <c r="M286" s="3" t="s">
        <v>70</v>
      </c>
      <c r="N286" s="3" t="s">
        <v>43</v>
      </c>
      <c r="O286" s="4" t="s">
        <v>110</v>
      </c>
      <c r="P286" s="3" t="s">
        <v>48</v>
      </c>
      <c r="Q286" s="3" t="s">
        <v>2373</v>
      </c>
      <c r="R286" s="3" t="s">
        <v>2374</v>
      </c>
      <c r="S286" s="3"/>
      <c r="T286" s="3" t="s">
        <v>2375</v>
      </c>
      <c r="U286" s="5" t="s">
        <v>2376</v>
      </c>
      <c r="V286" s="6">
        <v>45438</v>
      </c>
      <c r="W286" s="7">
        <v>0.77714120370370365</v>
      </c>
      <c r="X286" s="6">
        <v>35620</v>
      </c>
      <c r="Y286" s="3" t="s">
        <v>53</v>
      </c>
      <c r="Z286" s="6">
        <v>45437</v>
      </c>
      <c r="AA286" s="7">
        <v>0.72916666666666663</v>
      </c>
      <c r="AB286" s="3" t="b">
        <v>0</v>
      </c>
      <c r="AC286" s="9">
        <f t="shared" si="3"/>
        <v>0</v>
      </c>
      <c r="AD286" s="6">
        <v>45447</v>
      </c>
      <c r="AE286" s="7">
        <v>0.9194444444444444</v>
      </c>
      <c r="AF286" s="9">
        <v>2445666667</v>
      </c>
      <c r="AG286" s="9">
        <v>2515138889</v>
      </c>
      <c r="AH286" s="9">
        <v>-69795713</v>
      </c>
      <c r="AI286" s="9">
        <v>-796486433</v>
      </c>
      <c r="AJ286" s="3" t="b">
        <v>1</v>
      </c>
      <c r="AK286" s="3" t="s">
        <v>2377</v>
      </c>
    </row>
    <row r="287" spans="1:37" ht="13.2" x14ac:dyDescent="0.25">
      <c r="A287" s="10" t="s">
        <v>848</v>
      </c>
      <c r="B287" s="11">
        <v>29584639</v>
      </c>
      <c r="C287" s="10" t="s">
        <v>2378</v>
      </c>
      <c r="D287" s="11">
        <v>18</v>
      </c>
      <c r="E287" s="10" t="s">
        <v>39</v>
      </c>
      <c r="F287" s="10" t="s">
        <v>2379</v>
      </c>
      <c r="G287" s="3" t="str">
        <f t="shared" si="2"/>
        <v>CUSCO</v>
      </c>
      <c r="H287" s="10" t="s">
        <v>69</v>
      </c>
      <c r="I287" s="10" t="s">
        <v>42</v>
      </c>
      <c r="J287" s="10" t="s">
        <v>43</v>
      </c>
      <c r="K287" s="10" t="s">
        <v>120</v>
      </c>
      <c r="L287" s="10" t="s">
        <v>45</v>
      </c>
      <c r="M287" s="10" t="s">
        <v>46</v>
      </c>
      <c r="N287" s="10" t="s">
        <v>43</v>
      </c>
      <c r="O287" s="16">
        <v>45444</v>
      </c>
      <c r="P287" s="10" t="s">
        <v>60</v>
      </c>
      <c r="Q287" s="10" t="s">
        <v>2380</v>
      </c>
      <c r="R287" s="10" t="s">
        <v>2381</v>
      </c>
      <c r="S287" s="10" t="s">
        <v>2382</v>
      </c>
      <c r="T287" s="10" t="s">
        <v>2383</v>
      </c>
      <c r="U287" s="12" t="s">
        <v>2384</v>
      </c>
      <c r="V287" s="13">
        <v>45439</v>
      </c>
      <c r="W287" s="14">
        <v>0.77035879629629633</v>
      </c>
      <c r="X287" s="13">
        <v>38677</v>
      </c>
      <c r="Y287" s="10" t="s">
        <v>53</v>
      </c>
      <c r="Z287" s="13">
        <v>45437</v>
      </c>
      <c r="AA287" s="14">
        <v>0.70833333333333337</v>
      </c>
      <c r="AB287" s="10" t="b">
        <v>0</v>
      </c>
      <c r="AC287" s="9">
        <f t="shared" si="3"/>
        <v>0</v>
      </c>
      <c r="AD287" s="13">
        <v>45447</v>
      </c>
      <c r="AE287" s="14">
        <v>0.91666666666666663</v>
      </c>
      <c r="AF287" s="11">
        <v>245</v>
      </c>
      <c r="AG287" s="15">
        <v>4948861111</v>
      </c>
      <c r="AH287" s="15">
        <v>-1355857335</v>
      </c>
      <c r="AI287" s="15">
        <v>-7188831145</v>
      </c>
      <c r="AJ287" s="10" t="b">
        <v>1</v>
      </c>
      <c r="AK287" s="10" t="s">
        <v>2385</v>
      </c>
    </row>
    <row r="288" spans="1:37" ht="13.2" x14ac:dyDescent="0.25">
      <c r="A288" s="3" t="s">
        <v>2386</v>
      </c>
      <c r="B288" s="4">
        <v>29584702</v>
      </c>
      <c r="C288" s="3" t="s">
        <v>2387</v>
      </c>
      <c r="D288" s="4">
        <v>36</v>
      </c>
      <c r="E288" s="3" t="s">
        <v>39</v>
      </c>
      <c r="F288" s="3" t="s">
        <v>2388</v>
      </c>
      <c r="G288" s="3" t="str">
        <f t="shared" si="2"/>
        <v>PASCO</v>
      </c>
      <c r="H288" s="3" t="s">
        <v>41</v>
      </c>
      <c r="I288" s="3" t="s">
        <v>42</v>
      </c>
      <c r="J288" s="3" t="s">
        <v>58</v>
      </c>
      <c r="K288" s="3" t="s">
        <v>44</v>
      </c>
      <c r="L288" s="3" t="s">
        <v>109</v>
      </c>
      <c r="M288" s="3" t="s">
        <v>46</v>
      </c>
      <c r="N288" s="3" t="s">
        <v>43</v>
      </c>
      <c r="O288" s="18">
        <v>45474</v>
      </c>
      <c r="P288" s="3" t="s">
        <v>48</v>
      </c>
      <c r="Q288" s="3" t="s">
        <v>2389</v>
      </c>
      <c r="R288" s="3" t="s">
        <v>2390</v>
      </c>
      <c r="S288" s="3" t="s">
        <v>2391</v>
      </c>
      <c r="T288" s="3" t="s">
        <v>2392</v>
      </c>
      <c r="U288" s="5" t="s">
        <v>2393</v>
      </c>
      <c r="V288" s="6">
        <v>45439</v>
      </c>
      <c r="W288" s="7">
        <v>0.77987268518518515</v>
      </c>
      <c r="X288" s="6">
        <v>32187</v>
      </c>
      <c r="Y288" s="3" t="s">
        <v>53</v>
      </c>
      <c r="Z288" s="6">
        <v>45437</v>
      </c>
      <c r="AA288" s="7">
        <v>0.69791666666666663</v>
      </c>
      <c r="AB288" s="3" t="b">
        <v>0</v>
      </c>
      <c r="AC288" s="9">
        <f t="shared" si="3"/>
        <v>0</v>
      </c>
      <c r="AD288" s="6">
        <v>45447</v>
      </c>
      <c r="AE288" s="7">
        <v>0.88888888888888884</v>
      </c>
      <c r="AF288" s="9">
        <v>2445833333</v>
      </c>
      <c r="AG288" s="9">
        <v>4996694444</v>
      </c>
      <c r="AH288" s="9">
        <v>-106882943</v>
      </c>
      <c r="AI288" s="9">
        <v>-762653866</v>
      </c>
      <c r="AJ288" s="3" t="b">
        <v>1</v>
      </c>
      <c r="AK288" s="3" t="s">
        <v>2394</v>
      </c>
    </row>
    <row r="289" spans="1:37" ht="13.2" x14ac:dyDescent="0.25">
      <c r="A289" s="10" t="s">
        <v>216</v>
      </c>
      <c r="B289" s="11">
        <v>29571948</v>
      </c>
      <c r="C289" s="10" t="s">
        <v>2395</v>
      </c>
      <c r="D289" s="11">
        <v>18</v>
      </c>
      <c r="E289" s="10" t="s">
        <v>39</v>
      </c>
      <c r="F289" s="10" t="s">
        <v>2396</v>
      </c>
      <c r="G289" s="3" t="str">
        <f t="shared" si="2"/>
        <v>PASCO</v>
      </c>
      <c r="H289" s="10" t="s">
        <v>170</v>
      </c>
      <c r="I289" s="10" t="s">
        <v>170</v>
      </c>
      <c r="J289" s="10" t="s">
        <v>43</v>
      </c>
      <c r="K289" s="10" t="s">
        <v>44</v>
      </c>
      <c r="L289" s="10" t="s">
        <v>45</v>
      </c>
      <c r="M289" s="10" t="s">
        <v>46</v>
      </c>
      <c r="N289" s="10" t="s">
        <v>43</v>
      </c>
      <c r="O289" s="16">
        <v>45413</v>
      </c>
      <c r="P289" s="10" t="s">
        <v>48</v>
      </c>
      <c r="Q289" s="10" t="s">
        <v>2397</v>
      </c>
      <c r="R289" s="10" t="s">
        <v>2398</v>
      </c>
      <c r="S289" s="10"/>
      <c r="T289" s="10" t="s">
        <v>2399</v>
      </c>
      <c r="U289" s="12" t="s">
        <v>2400</v>
      </c>
      <c r="V289" s="13">
        <v>45438</v>
      </c>
      <c r="W289" s="14">
        <v>6.6979166666666673E-2</v>
      </c>
      <c r="X289" s="13">
        <v>38634</v>
      </c>
      <c r="Y289" s="10" t="s">
        <v>53</v>
      </c>
      <c r="Z289" s="13">
        <v>45437</v>
      </c>
      <c r="AA289" s="14">
        <v>0.6875</v>
      </c>
      <c r="AB289" s="10" t="b">
        <v>0</v>
      </c>
      <c r="AC289" s="9">
        <f t="shared" si="3"/>
        <v>0</v>
      </c>
      <c r="AD289" s="13">
        <v>45447</v>
      </c>
      <c r="AE289" s="14">
        <v>0.83333333333333337</v>
      </c>
      <c r="AF289" s="11" t="s">
        <v>2401</v>
      </c>
      <c r="AG289" s="19" t="s">
        <v>2402</v>
      </c>
      <c r="AH289" s="15">
        <v>-106183909</v>
      </c>
      <c r="AI289" s="15">
        <v>-76187954</v>
      </c>
      <c r="AJ289" s="10" t="b">
        <v>1</v>
      </c>
      <c r="AK289" s="10" t="s">
        <v>2403</v>
      </c>
    </row>
    <row r="290" spans="1:37" ht="13.2" x14ac:dyDescent="0.25">
      <c r="A290" s="3" t="s">
        <v>1730</v>
      </c>
      <c r="B290" s="4">
        <v>29571276</v>
      </c>
      <c r="C290" s="3" t="s">
        <v>2404</v>
      </c>
      <c r="D290" s="4">
        <v>22</v>
      </c>
      <c r="E290" s="3" t="s">
        <v>39</v>
      </c>
      <c r="F290" s="3" t="s">
        <v>2405</v>
      </c>
      <c r="G290" s="3" t="str">
        <f t="shared" si="2"/>
        <v>LIMA</v>
      </c>
      <c r="H290" s="3" t="s">
        <v>170</v>
      </c>
      <c r="I290" s="3" t="s">
        <v>170</v>
      </c>
      <c r="J290" s="3" t="s">
        <v>58</v>
      </c>
      <c r="K290" s="3" t="s">
        <v>44</v>
      </c>
      <c r="L290" s="3" t="s">
        <v>80</v>
      </c>
      <c r="M290" s="3" t="s">
        <v>46</v>
      </c>
      <c r="N290" s="3" t="s">
        <v>121</v>
      </c>
      <c r="O290" s="4" t="s">
        <v>182</v>
      </c>
      <c r="P290" s="3" t="s">
        <v>122</v>
      </c>
      <c r="Q290" s="3" t="s">
        <v>2406</v>
      </c>
      <c r="R290" s="3" t="s">
        <v>2407</v>
      </c>
      <c r="S290" s="3"/>
      <c r="T290" s="3" t="s">
        <v>2408</v>
      </c>
      <c r="U290" s="5" t="s">
        <v>2409</v>
      </c>
      <c r="V290" s="6">
        <v>45437</v>
      </c>
      <c r="W290" s="7">
        <v>0.92607638888888888</v>
      </c>
      <c r="X290" s="6">
        <v>37119</v>
      </c>
      <c r="Y290" s="3" t="s">
        <v>53</v>
      </c>
      <c r="Z290" s="6">
        <v>45437</v>
      </c>
      <c r="AA290" s="7">
        <v>0.58333333333333337</v>
      </c>
      <c r="AB290" s="3" t="b">
        <v>0</v>
      </c>
      <c r="AC290" s="9">
        <f t="shared" si="3"/>
        <v>0</v>
      </c>
      <c r="AD290" s="6"/>
      <c r="AE290" s="7"/>
      <c r="AF290" s="4"/>
      <c r="AG290" s="9">
        <v>8225833333</v>
      </c>
      <c r="AH290" s="9">
        <v>-120642815</v>
      </c>
      <c r="AI290" s="9">
        <v>-769414208</v>
      </c>
      <c r="AJ290" s="3" t="b">
        <v>1</v>
      </c>
      <c r="AK290" s="3" t="s">
        <v>2410</v>
      </c>
    </row>
    <row r="291" spans="1:37" ht="13.2" x14ac:dyDescent="0.25">
      <c r="A291" s="10" t="s">
        <v>2411</v>
      </c>
      <c r="B291" s="11">
        <v>29580205</v>
      </c>
      <c r="C291" s="10" t="s">
        <v>2412</v>
      </c>
      <c r="D291" s="11">
        <v>18</v>
      </c>
      <c r="E291" s="10" t="s">
        <v>39</v>
      </c>
      <c r="F291" s="10" t="s">
        <v>2413</v>
      </c>
      <c r="G291" s="3" t="str">
        <f t="shared" si="2"/>
        <v>ICA</v>
      </c>
      <c r="H291" s="10" t="s">
        <v>69</v>
      </c>
      <c r="I291" s="10" t="s">
        <v>42</v>
      </c>
      <c r="J291" s="10" t="s">
        <v>43</v>
      </c>
      <c r="K291" s="10" t="s">
        <v>120</v>
      </c>
      <c r="L291" s="10" t="s">
        <v>80</v>
      </c>
      <c r="M291" s="10" t="s">
        <v>70</v>
      </c>
      <c r="N291" s="10" t="s">
        <v>43</v>
      </c>
      <c r="O291" s="11" t="s">
        <v>1105</v>
      </c>
      <c r="P291" s="10" t="s">
        <v>48</v>
      </c>
      <c r="Q291" s="10" t="s">
        <v>2414</v>
      </c>
      <c r="R291" s="10" t="s">
        <v>2415</v>
      </c>
      <c r="S291" s="10"/>
      <c r="T291" s="10" t="s">
        <v>2416</v>
      </c>
      <c r="U291" s="12" t="s">
        <v>2417</v>
      </c>
      <c r="V291" s="13">
        <v>45439</v>
      </c>
      <c r="W291" s="14">
        <v>0.48859953703703701</v>
      </c>
      <c r="X291" s="17">
        <v>38803</v>
      </c>
      <c r="Y291" s="10" t="s">
        <v>53</v>
      </c>
      <c r="Z291" s="13">
        <v>45437</v>
      </c>
      <c r="AA291" s="14">
        <v>0.52083333333333337</v>
      </c>
      <c r="AB291" s="10" t="b">
        <v>0</v>
      </c>
      <c r="AC291" s="9">
        <f t="shared" si="3"/>
        <v>0</v>
      </c>
      <c r="AD291" s="13">
        <v>45447</v>
      </c>
      <c r="AE291" s="14">
        <v>0.76388888888888884</v>
      </c>
      <c r="AF291" s="15">
        <v>2458333333</v>
      </c>
      <c r="AG291" s="15">
        <v>4722638889</v>
      </c>
      <c r="AH291" s="15">
        <v>-137134024</v>
      </c>
      <c r="AI291" s="15">
        <v>-761490753</v>
      </c>
      <c r="AJ291" s="10" t="b">
        <v>1</v>
      </c>
      <c r="AK291" s="10" t="s">
        <v>2418</v>
      </c>
    </row>
    <row r="292" spans="1:37" ht="13.2" x14ac:dyDescent="0.25">
      <c r="A292" s="3" t="s">
        <v>2174</v>
      </c>
      <c r="B292" s="4">
        <v>29571845</v>
      </c>
      <c r="C292" s="3" t="s">
        <v>2419</v>
      </c>
      <c r="D292" s="4">
        <v>19</v>
      </c>
      <c r="E292" s="3" t="s">
        <v>39</v>
      </c>
      <c r="F292" s="3" t="s">
        <v>2420</v>
      </c>
      <c r="G292" s="3" t="str">
        <f t="shared" si="2"/>
        <v>LIMA</v>
      </c>
      <c r="H292" s="3" t="s">
        <v>69</v>
      </c>
      <c r="I292" s="3" t="s">
        <v>42</v>
      </c>
      <c r="J292" s="3" t="s">
        <v>58</v>
      </c>
      <c r="K292" s="3" t="s">
        <v>44</v>
      </c>
      <c r="L292" s="3" t="s">
        <v>45</v>
      </c>
      <c r="M292" s="3" t="s">
        <v>209</v>
      </c>
      <c r="N292" s="3" t="s">
        <v>43</v>
      </c>
      <c r="O292" s="4" t="s">
        <v>59</v>
      </c>
      <c r="P292" s="3" t="s">
        <v>122</v>
      </c>
      <c r="Q292" s="3" t="s">
        <v>2421</v>
      </c>
      <c r="R292" s="3" t="s">
        <v>2422</v>
      </c>
      <c r="S292" s="3"/>
      <c r="T292" s="3" t="s">
        <v>2423</v>
      </c>
      <c r="U292" s="5" t="s">
        <v>2424</v>
      </c>
      <c r="V292" s="6">
        <v>45438</v>
      </c>
      <c r="W292" s="7">
        <v>2.0729166666666667E-2</v>
      </c>
      <c r="X292" s="6">
        <v>38456</v>
      </c>
      <c r="Y292" s="3" t="s">
        <v>53</v>
      </c>
      <c r="Z292" s="6">
        <v>45437</v>
      </c>
      <c r="AA292" s="7">
        <v>0.52083333333333337</v>
      </c>
      <c r="AB292" s="3" t="b">
        <v>0</v>
      </c>
      <c r="AC292" s="9">
        <f t="shared" si="3"/>
        <v>0</v>
      </c>
      <c r="AD292" s="6">
        <v>45447</v>
      </c>
      <c r="AE292" s="7">
        <v>0.70833333333333337</v>
      </c>
      <c r="AF292" s="4" t="s">
        <v>2425</v>
      </c>
      <c r="AG292" s="20">
        <v>2949639</v>
      </c>
      <c r="AH292" s="9">
        <v>-118768271</v>
      </c>
      <c r="AI292" s="9">
        <v>-7707448207</v>
      </c>
      <c r="AJ292" s="3" t="b">
        <v>1</v>
      </c>
      <c r="AK292" s="3" t="s">
        <v>2426</v>
      </c>
    </row>
    <row r="293" spans="1:37" ht="13.2" x14ac:dyDescent="0.25">
      <c r="A293" s="10" t="s">
        <v>743</v>
      </c>
      <c r="B293" s="11">
        <v>29580666</v>
      </c>
      <c r="C293" s="10" t="s">
        <v>2427</v>
      </c>
      <c r="D293" s="11">
        <v>21</v>
      </c>
      <c r="E293" s="10" t="s">
        <v>39</v>
      </c>
      <c r="F293" s="10" t="s">
        <v>2428</v>
      </c>
      <c r="G293" s="3" t="str">
        <f t="shared" si="2"/>
        <v>AYACUCHO</v>
      </c>
      <c r="H293" s="10" t="s">
        <v>41</v>
      </c>
      <c r="I293" s="10" t="s">
        <v>42</v>
      </c>
      <c r="J293" s="10" t="s">
        <v>58</v>
      </c>
      <c r="K293" s="10" t="s">
        <v>44</v>
      </c>
      <c r="L293" s="10" t="s">
        <v>45</v>
      </c>
      <c r="M293" s="10" t="s">
        <v>46</v>
      </c>
      <c r="N293" s="10" t="s">
        <v>43</v>
      </c>
      <c r="O293" s="11" t="s">
        <v>455</v>
      </c>
      <c r="P293" s="10" t="s">
        <v>48</v>
      </c>
      <c r="Q293" s="10" t="s">
        <v>2429</v>
      </c>
      <c r="R293" s="10" t="s">
        <v>2430</v>
      </c>
      <c r="S293" s="10"/>
      <c r="T293" s="10" t="s">
        <v>2431</v>
      </c>
      <c r="U293" s="12" t="s">
        <v>2432</v>
      </c>
      <c r="V293" s="13">
        <v>45439</v>
      </c>
      <c r="W293" s="14">
        <v>0.5100231481481482</v>
      </c>
      <c r="X293" s="17">
        <v>37618</v>
      </c>
      <c r="Y293" s="10" t="s">
        <v>53</v>
      </c>
      <c r="Z293" s="13">
        <v>45437</v>
      </c>
      <c r="AA293" s="14">
        <v>0.47916666666666669</v>
      </c>
      <c r="AB293" s="10" t="b">
        <v>0</v>
      </c>
      <c r="AC293" s="9">
        <f t="shared" si="3"/>
        <v>0</v>
      </c>
      <c r="AD293" s="13">
        <v>45447</v>
      </c>
      <c r="AE293" s="14">
        <v>0.65972222222222221</v>
      </c>
      <c r="AF293" s="15">
        <v>2443333333</v>
      </c>
      <c r="AG293" s="15">
        <v>4874055556</v>
      </c>
      <c r="AH293" s="15">
        <v>-131811465</v>
      </c>
      <c r="AI293" s="15">
        <v>-742172927</v>
      </c>
      <c r="AJ293" s="10" t="b">
        <v>1</v>
      </c>
      <c r="AK293" s="10" t="s">
        <v>2433</v>
      </c>
    </row>
    <row r="294" spans="1:37" ht="13.2" x14ac:dyDescent="0.25">
      <c r="A294" s="3" t="s">
        <v>699</v>
      </c>
      <c r="B294" s="4">
        <v>29591865</v>
      </c>
      <c r="C294" s="3" t="s">
        <v>2434</v>
      </c>
      <c r="D294" s="4">
        <v>53</v>
      </c>
      <c r="E294" s="3" t="s">
        <v>39</v>
      </c>
      <c r="F294" s="3" t="s">
        <v>2435</v>
      </c>
      <c r="G294" s="3" t="str">
        <f t="shared" si="2"/>
        <v>JUNIN</v>
      </c>
      <c r="H294" s="3" t="s">
        <v>236</v>
      </c>
      <c r="I294" s="3" t="s">
        <v>236</v>
      </c>
      <c r="J294" s="3" t="s">
        <v>43</v>
      </c>
      <c r="K294" s="3" t="s">
        <v>120</v>
      </c>
      <c r="L294" s="3" t="s">
        <v>45</v>
      </c>
      <c r="M294" s="3" t="s">
        <v>70</v>
      </c>
      <c r="N294" s="3" t="s">
        <v>43</v>
      </c>
      <c r="O294" s="18">
        <v>45413</v>
      </c>
      <c r="P294" s="3" t="s">
        <v>48</v>
      </c>
      <c r="Q294" s="3" t="s">
        <v>2436</v>
      </c>
      <c r="R294" s="3" t="s">
        <v>2437</v>
      </c>
      <c r="S294" s="3" t="s">
        <v>2438</v>
      </c>
      <c r="T294" s="3" t="s">
        <v>704</v>
      </c>
      <c r="U294" s="5" t="s">
        <v>2439</v>
      </c>
      <c r="V294" s="6">
        <v>45440</v>
      </c>
      <c r="W294" s="7">
        <v>0.64164351851851853</v>
      </c>
      <c r="X294" s="6">
        <v>25787</v>
      </c>
      <c r="Y294" s="3" t="s">
        <v>53</v>
      </c>
      <c r="Z294" s="6">
        <v>45437</v>
      </c>
      <c r="AA294" s="7">
        <v>0.45833333333333331</v>
      </c>
      <c r="AB294" s="3" t="b">
        <v>0</v>
      </c>
      <c r="AC294" s="9">
        <f t="shared" si="3"/>
        <v>0</v>
      </c>
      <c r="AD294" s="6">
        <v>45447</v>
      </c>
      <c r="AE294" s="7">
        <v>0.625</v>
      </c>
      <c r="AF294" s="4">
        <v>244</v>
      </c>
      <c r="AG294" s="9">
        <v>7639944444</v>
      </c>
      <c r="AH294" s="9">
        <v>-110943821</v>
      </c>
      <c r="AI294" s="9">
        <v>-747013342</v>
      </c>
      <c r="AJ294" s="3" t="b">
        <v>1</v>
      </c>
      <c r="AK294" s="3" t="s">
        <v>2440</v>
      </c>
    </row>
    <row r="295" spans="1:37" ht="13.2" x14ac:dyDescent="0.25">
      <c r="A295" s="10" t="s">
        <v>607</v>
      </c>
      <c r="B295" s="11">
        <v>29573152</v>
      </c>
      <c r="C295" s="10" t="s">
        <v>2441</v>
      </c>
      <c r="D295" s="11">
        <v>35</v>
      </c>
      <c r="E295" s="10" t="s">
        <v>39</v>
      </c>
      <c r="F295" s="10" t="s">
        <v>2442</v>
      </c>
      <c r="G295" s="3" t="str">
        <f t="shared" si="2"/>
        <v>LIMA</v>
      </c>
      <c r="H295" s="10" t="s">
        <v>69</v>
      </c>
      <c r="I295" s="10" t="s">
        <v>236</v>
      </c>
      <c r="J295" s="10" t="s">
        <v>58</v>
      </c>
      <c r="K295" s="10" t="s">
        <v>120</v>
      </c>
      <c r="L295" s="10" t="s">
        <v>120</v>
      </c>
      <c r="M295" s="10" t="s">
        <v>120</v>
      </c>
      <c r="N295" s="10" t="s">
        <v>43</v>
      </c>
      <c r="O295" s="16">
        <v>45383</v>
      </c>
      <c r="P295" s="10" t="s">
        <v>173</v>
      </c>
      <c r="Q295" s="10" t="s">
        <v>2443</v>
      </c>
      <c r="R295" s="10" t="s">
        <v>2444</v>
      </c>
      <c r="S295" s="10"/>
      <c r="T295" s="10" t="s">
        <v>2445</v>
      </c>
      <c r="U295" s="12" t="s">
        <v>2446</v>
      </c>
      <c r="V295" s="13">
        <v>45438</v>
      </c>
      <c r="W295" s="14">
        <v>0.46121527777777777</v>
      </c>
      <c r="X295" s="13">
        <v>32511</v>
      </c>
      <c r="Y295" s="10" t="s">
        <v>53</v>
      </c>
      <c r="Z295" s="13">
        <v>45437</v>
      </c>
      <c r="AA295" s="14">
        <v>0.41666666666666669</v>
      </c>
      <c r="AB295" s="10" t="b">
        <v>0</v>
      </c>
      <c r="AC295" s="9">
        <f t="shared" si="3"/>
        <v>0</v>
      </c>
      <c r="AD295" s="13"/>
      <c r="AE295" s="14"/>
      <c r="AF295" s="11"/>
      <c r="AG295" s="15">
        <v>2506916667</v>
      </c>
      <c r="AH295" s="15">
        <v>-1201436085</v>
      </c>
      <c r="AI295" s="15">
        <v>-7682593199</v>
      </c>
      <c r="AJ295" s="10" t="b">
        <v>1</v>
      </c>
      <c r="AK295" s="10" t="s">
        <v>2447</v>
      </c>
    </row>
    <row r="296" spans="1:37" ht="13.2" x14ac:dyDescent="0.25">
      <c r="A296" s="3" t="s">
        <v>128</v>
      </c>
      <c r="B296" s="4">
        <v>29592588</v>
      </c>
      <c r="C296" s="3" t="s">
        <v>2448</v>
      </c>
      <c r="D296" s="4">
        <v>50</v>
      </c>
      <c r="E296" s="3" t="s">
        <v>39</v>
      </c>
      <c r="F296" s="3" t="s">
        <v>2449</v>
      </c>
      <c r="G296" s="3" t="str">
        <f t="shared" si="2"/>
        <v>CAJAMARCA</v>
      </c>
      <c r="H296" s="3" t="s">
        <v>41</v>
      </c>
      <c r="I296" s="3" t="s">
        <v>42</v>
      </c>
      <c r="J296" s="3" t="s">
        <v>43</v>
      </c>
      <c r="K296" s="3" t="s">
        <v>120</v>
      </c>
      <c r="L296" s="3" t="s">
        <v>45</v>
      </c>
      <c r="M296" s="3" t="s">
        <v>46</v>
      </c>
      <c r="N296" s="3" t="s">
        <v>43</v>
      </c>
      <c r="O296" s="18">
        <v>45474</v>
      </c>
      <c r="P296" s="3" t="s">
        <v>48</v>
      </c>
      <c r="Q296" s="3" t="s">
        <v>2450</v>
      </c>
      <c r="R296" s="3" t="s">
        <v>2451</v>
      </c>
      <c r="S296" s="3"/>
      <c r="T296" s="3" t="s">
        <v>2452</v>
      </c>
      <c r="U296" s="5" t="s">
        <v>2453</v>
      </c>
      <c r="V296" s="6">
        <v>45440</v>
      </c>
      <c r="W296" s="7">
        <v>0.69118055555555558</v>
      </c>
      <c r="X296" s="8">
        <v>27139</v>
      </c>
      <c r="Y296" s="3" t="s">
        <v>53</v>
      </c>
      <c r="Z296" s="6">
        <v>45437</v>
      </c>
      <c r="AA296" s="7">
        <v>0.3125</v>
      </c>
      <c r="AB296" s="3" t="b">
        <v>0</v>
      </c>
      <c r="AC296" s="9">
        <f t="shared" si="3"/>
        <v>0</v>
      </c>
      <c r="AD296" s="6"/>
      <c r="AE296" s="7"/>
      <c r="AF296" s="4"/>
      <c r="AG296" s="9">
        <v>8108833333</v>
      </c>
      <c r="AH296" s="9">
        <v>-69982462</v>
      </c>
      <c r="AI296" s="9">
        <v>-783669926</v>
      </c>
      <c r="AJ296" s="3" t="b">
        <v>1</v>
      </c>
      <c r="AK296" s="3" t="s">
        <v>2454</v>
      </c>
    </row>
    <row r="297" spans="1:37" ht="13.2" x14ac:dyDescent="0.25">
      <c r="A297" s="10" t="s">
        <v>1271</v>
      </c>
      <c r="B297" s="11">
        <v>29572072</v>
      </c>
      <c r="C297" s="10" t="s">
        <v>2455</v>
      </c>
      <c r="D297" s="11">
        <v>71</v>
      </c>
      <c r="E297" s="10" t="s">
        <v>39</v>
      </c>
      <c r="F297" s="10" t="s">
        <v>2456</v>
      </c>
      <c r="G297" s="3" t="str">
        <f t="shared" si="2"/>
        <v>LIMA</v>
      </c>
      <c r="H297" s="10" t="s">
        <v>120</v>
      </c>
      <c r="I297" s="10" t="s">
        <v>42</v>
      </c>
      <c r="J297" s="10" t="s">
        <v>43</v>
      </c>
      <c r="K297" s="10" t="s">
        <v>120</v>
      </c>
      <c r="L297" s="10" t="s">
        <v>120</v>
      </c>
      <c r="M297" s="10" t="s">
        <v>120</v>
      </c>
      <c r="N297" s="10" t="s">
        <v>43</v>
      </c>
      <c r="O297" s="16">
        <v>45444</v>
      </c>
      <c r="P297" s="10" t="s">
        <v>48</v>
      </c>
      <c r="Q297" s="10" t="s">
        <v>2457</v>
      </c>
      <c r="R297" s="10" t="s">
        <v>112</v>
      </c>
      <c r="S297" s="10"/>
      <c r="T297" s="10" t="s">
        <v>2458</v>
      </c>
      <c r="U297" s="12" t="s">
        <v>2459</v>
      </c>
      <c r="V297" s="13">
        <v>45438</v>
      </c>
      <c r="W297" s="14">
        <v>0.14505787037037038</v>
      </c>
      <c r="X297" s="13">
        <v>19325</v>
      </c>
      <c r="Y297" s="10" t="s">
        <v>53</v>
      </c>
      <c r="Z297" s="13">
        <v>45437</v>
      </c>
      <c r="AA297" s="14">
        <v>0.27777777777777779</v>
      </c>
      <c r="AB297" s="10" t="b">
        <v>0</v>
      </c>
      <c r="AC297" s="9">
        <f t="shared" si="3"/>
        <v>0</v>
      </c>
      <c r="AD297" s="13"/>
      <c r="AE297" s="14"/>
      <c r="AF297" s="11"/>
      <c r="AG297" s="15">
        <v>2081472222</v>
      </c>
      <c r="AH297" s="15">
        <v>-119659853</v>
      </c>
      <c r="AI297" s="15">
        <v>-7707307132</v>
      </c>
      <c r="AJ297" s="10" t="b">
        <v>1</v>
      </c>
      <c r="AK297" s="10" t="s">
        <v>2460</v>
      </c>
    </row>
    <row r="298" spans="1:37" ht="13.2" x14ac:dyDescent="0.25">
      <c r="A298" s="3" t="s">
        <v>1954</v>
      </c>
      <c r="B298" s="4">
        <v>29567509</v>
      </c>
      <c r="C298" s="3" t="s">
        <v>2461</v>
      </c>
      <c r="D298" s="4">
        <v>43</v>
      </c>
      <c r="E298" s="3" t="s">
        <v>39</v>
      </c>
      <c r="F298" s="3" t="s">
        <v>2462</v>
      </c>
      <c r="G298" s="3" t="str">
        <f t="shared" si="2"/>
        <v>LIMA</v>
      </c>
      <c r="H298" s="3" t="s">
        <v>69</v>
      </c>
      <c r="I298" s="3" t="s">
        <v>42</v>
      </c>
      <c r="J298" s="3" t="s">
        <v>58</v>
      </c>
      <c r="K298" s="3" t="s">
        <v>44</v>
      </c>
      <c r="L298" s="3" t="s">
        <v>45</v>
      </c>
      <c r="M298" s="3" t="s">
        <v>209</v>
      </c>
      <c r="N298" s="3" t="s">
        <v>43</v>
      </c>
      <c r="O298" s="4" t="s">
        <v>182</v>
      </c>
      <c r="P298" s="3" t="s">
        <v>122</v>
      </c>
      <c r="Q298" s="3" t="s">
        <v>2463</v>
      </c>
      <c r="R298" s="3" t="s">
        <v>2464</v>
      </c>
      <c r="S298" s="3"/>
      <c r="T298" s="3" t="s">
        <v>2465</v>
      </c>
      <c r="U298" s="5" t="s">
        <v>2466</v>
      </c>
      <c r="V298" s="6">
        <v>45437</v>
      </c>
      <c r="W298" s="7">
        <v>0.45991898148148147</v>
      </c>
      <c r="X298" s="8">
        <v>29560</v>
      </c>
      <c r="Y298" s="3" t="s">
        <v>53</v>
      </c>
      <c r="Z298" s="6">
        <v>45436</v>
      </c>
      <c r="AA298" s="7">
        <v>0.875</v>
      </c>
      <c r="AB298" s="3" t="b">
        <v>0</v>
      </c>
      <c r="AC298" s="9">
        <f t="shared" si="3"/>
        <v>0</v>
      </c>
      <c r="AD298" s="6"/>
      <c r="AE298" s="7"/>
      <c r="AF298" s="4"/>
      <c r="AG298" s="9">
        <v>1403805556</v>
      </c>
      <c r="AH298" s="9">
        <v>-121558521</v>
      </c>
      <c r="AI298" s="9">
        <v>-7697212866</v>
      </c>
      <c r="AJ298" s="3" t="b">
        <v>1</v>
      </c>
      <c r="AK298" s="3" t="s">
        <v>2467</v>
      </c>
    </row>
    <row r="299" spans="1:37" ht="13.2" x14ac:dyDescent="0.25">
      <c r="A299" s="10" t="s">
        <v>996</v>
      </c>
      <c r="B299" s="11">
        <v>29567779</v>
      </c>
      <c r="C299" s="10" t="s">
        <v>2468</v>
      </c>
      <c r="D299" s="11">
        <v>22</v>
      </c>
      <c r="E299" s="10" t="s">
        <v>254</v>
      </c>
      <c r="F299" s="10" t="s">
        <v>2469</v>
      </c>
      <c r="G299" s="3" t="str">
        <f t="shared" si="2"/>
        <v>TUMBES</v>
      </c>
      <c r="H299" s="10" t="s">
        <v>41</v>
      </c>
      <c r="I299" s="10" t="s">
        <v>42</v>
      </c>
      <c r="J299" s="10" t="s">
        <v>43</v>
      </c>
      <c r="K299" s="10" t="s">
        <v>44</v>
      </c>
      <c r="L299" s="10" t="s">
        <v>45</v>
      </c>
      <c r="M299" s="10" t="s">
        <v>46</v>
      </c>
      <c r="N299" s="10" t="s">
        <v>43</v>
      </c>
      <c r="O299" s="16">
        <v>45474</v>
      </c>
      <c r="P299" s="10" t="s">
        <v>48</v>
      </c>
      <c r="Q299" s="10" t="s">
        <v>2470</v>
      </c>
      <c r="R299" s="10" t="s">
        <v>2471</v>
      </c>
      <c r="S299" s="10" t="s">
        <v>2472</v>
      </c>
      <c r="T299" s="10" t="s">
        <v>2473</v>
      </c>
      <c r="U299" s="12" t="s">
        <v>2474</v>
      </c>
      <c r="V299" s="13">
        <v>45437</v>
      </c>
      <c r="W299" s="14">
        <v>0.47350694444444447</v>
      </c>
      <c r="X299" s="13">
        <v>37416</v>
      </c>
      <c r="Y299" s="10" t="s">
        <v>53</v>
      </c>
      <c r="Z299" s="13">
        <v>45436</v>
      </c>
      <c r="AA299" s="14">
        <v>0.83333333333333337</v>
      </c>
      <c r="AB299" s="10" t="b">
        <v>0</v>
      </c>
      <c r="AC299" s="9">
        <f t="shared" si="3"/>
        <v>0</v>
      </c>
      <c r="AD299" s="13">
        <v>45447</v>
      </c>
      <c r="AE299" s="14">
        <v>0.375</v>
      </c>
      <c r="AF299" s="11">
        <v>253</v>
      </c>
      <c r="AG299" s="15">
        <v>1536416667</v>
      </c>
      <c r="AH299" s="15">
        <v>-34820558</v>
      </c>
      <c r="AI299" s="15">
        <v>-802607729</v>
      </c>
      <c r="AJ299" s="10" t="b">
        <v>1</v>
      </c>
      <c r="AK299" s="10" t="s">
        <v>2475</v>
      </c>
    </row>
    <row r="300" spans="1:37" ht="13.2" x14ac:dyDescent="0.25">
      <c r="A300" s="3" t="s">
        <v>55</v>
      </c>
      <c r="B300" s="4">
        <v>29582084</v>
      </c>
      <c r="C300" s="3" t="s">
        <v>2476</v>
      </c>
      <c r="D300" s="4">
        <v>38</v>
      </c>
      <c r="E300" s="3" t="s">
        <v>39</v>
      </c>
      <c r="F300" s="3" t="s">
        <v>2477</v>
      </c>
      <c r="G300" s="3" t="str">
        <f t="shared" si="2"/>
        <v>PUNO</v>
      </c>
      <c r="H300" s="3" t="s">
        <v>236</v>
      </c>
      <c r="I300" s="3" t="s">
        <v>236</v>
      </c>
      <c r="J300" s="3" t="s">
        <v>58</v>
      </c>
      <c r="K300" s="3" t="s">
        <v>120</v>
      </c>
      <c r="L300" s="3" t="s">
        <v>45</v>
      </c>
      <c r="M300" s="3" t="s">
        <v>209</v>
      </c>
      <c r="N300" s="3" t="s">
        <v>43</v>
      </c>
      <c r="O300" s="3" t="s">
        <v>71</v>
      </c>
      <c r="P300" s="3" t="s">
        <v>48</v>
      </c>
      <c r="Q300" s="3" t="s">
        <v>2478</v>
      </c>
      <c r="R300" s="3" t="s">
        <v>2479</v>
      </c>
      <c r="S300" s="3"/>
      <c r="T300" s="3" t="s">
        <v>664</v>
      </c>
      <c r="U300" s="5" t="s">
        <v>2480</v>
      </c>
      <c r="V300" s="6">
        <v>45439</v>
      </c>
      <c r="W300" s="7">
        <v>0.60723379629629626</v>
      </c>
      <c r="X300" s="6">
        <v>31444</v>
      </c>
      <c r="Y300" s="3" t="s">
        <v>53</v>
      </c>
      <c r="Z300" s="6">
        <v>45436</v>
      </c>
      <c r="AA300" s="7">
        <v>0.70833333333333337</v>
      </c>
      <c r="AB300" s="3" t="b">
        <v>0</v>
      </c>
      <c r="AC300" s="9">
        <f t="shared" si="3"/>
        <v>0</v>
      </c>
      <c r="AD300" s="6">
        <v>45447</v>
      </c>
      <c r="AE300" s="7">
        <v>0.36805555555555558</v>
      </c>
      <c r="AF300" s="9">
        <v>2558333333</v>
      </c>
      <c r="AG300" s="9">
        <v>6957361111</v>
      </c>
      <c r="AH300" s="9">
        <v>-154958641</v>
      </c>
      <c r="AI300" s="9">
        <v>-701165809</v>
      </c>
      <c r="AJ300" s="3" t="b">
        <v>1</v>
      </c>
      <c r="AK300" s="3" t="s">
        <v>2481</v>
      </c>
    </row>
    <row r="301" spans="1:37" ht="13.2" x14ac:dyDescent="0.25">
      <c r="A301" s="10" t="s">
        <v>263</v>
      </c>
      <c r="B301" s="11">
        <v>29570301</v>
      </c>
      <c r="C301" s="10" t="s">
        <v>2482</v>
      </c>
      <c r="D301" s="11">
        <v>18</v>
      </c>
      <c r="E301" s="10" t="s">
        <v>39</v>
      </c>
      <c r="F301" s="10" t="s">
        <v>2483</v>
      </c>
      <c r="G301" s="3" t="str">
        <f t="shared" si="2"/>
        <v>LIMA</v>
      </c>
      <c r="H301" s="10" t="s">
        <v>41</v>
      </c>
      <c r="I301" s="10" t="s">
        <v>42</v>
      </c>
      <c r="J301" s="10" t="s">
        <v>43</v>
      </c>
      <c r="K301" s="10" t="s">
        <v>44</v>
      </c>
      <c r="L301" s="10" t="s">
        <v>45</v>
      </c>
      <c r="M301" s="10" t="s">
        <v>141</v>
      </c>
      <c r="N301" s="10" t="s">
        <v>43</v>
      </c>
      <c r="O301" s="10" t="s">
        <v>182</v>
      </c>
      <c r="P301" s="10" t="s">
        <v>122</v>
      </c>
      <c r="Q301" s="10" t="s">
        <v>2484</v>
      </c>
      <c r="R301" s="10" t="s">
        <v>2485</v>
      </c>
      <c r="S301" s="10" t="s">
        <v>1079</v>
      </c>
      <c r="T301" s="10" t="s">
        <v>2486</v>
      </c>
      <c r="U301" s="12" t="s">
        <v>2487</v>
      </c>
      <c r="V301" s="13">
        <v>45437</v>
      </c>
      <c r="W301" s="14">
        <v>0.75590277777777781</v>
      </c>
      <c r="X301" s="17">
        <v>38846</v>
      </c>
      <c r="Y301" s="10" t="s">
        <v>53</v>
      </c>
      <c r="Z301" s="13">
        <v>45436</v>
      </c>
      <c r="AA301" s="14">
        <v>0.66666666666666663</v>
      </c>
      <c r="AB301" s="10" t="b">
        <v>0</v>
      </c>
      <c r="AC301" s="9">
        <f t="shared" si="3"/>
        <v>0</v>
      </c>
      <c r="AD301" s="13">
        <v>45447</v>
      </c>
      <c r="AE301" s="14">
        <v>0.33333333333333331</v>
      </c>
      <c r="AF301" s="11">
        <v>256</v>
      </c>
      <c r="AG301" s="15">
        <v>2614166667</v>
      </c>
      <c r="AH301" s="15">
        <v>-119028225</v>
      </c>
      <c r="AI301" s="15">
        <v>-770281103</v>
      </c>
      <c r="AJ301" s="10" t="b">
        <v>1</v>
      </c>
      <c r="AK301" s="10" t="s">
        <v>2488</v>
      </c>
    </row>
    <row r="302" spans="1:37" ht="13.2" x14ac:dyDescent="0.25">
      <c r="A302" s="3" t="s">
        <v>380</v>
      </c>
      <c r="B302" s="4">
        <v>29574660</v>
      </c>
      <c r="C302" s="3" t="s">
        <v>2489</v>
      </c>
      <c r="D302" s="4">
        <v>25</v>
      </c>
      <c r="E302" s="3" t="s">
        <v>254</v>
      </c>
      <c r="F302" s="3" t="s">
        <v>2490</v>
      </c>
      <c r="G302" s="3" t="str">
        <f t="shared" si="2"/>
        <v>LIMA</v>
      </c>
      <c r="H302" s="3" t="s">
        <v>41</v>
      </c>
      <c r="I302" s="3" t="s">
        <v>42</v>
      </c>
      <c r="J302" s="3" t="s">
        <v>43</v>
      </c>
      <c r="K302" s="3" t="s">
        <v>44</v>
      </c>
      <c r="L302" s="3" t="s">
        <v>45</v>
      </c>
      <c r="M302" s="3" t="s">
        <v>46</v>
      </c>
      <c r="N302" s="3" t="s">
        <v>43</v>
      </c>
      <c r="O302" s="23">
        <v>45413</v>
      </c>
      <c r="P302" s="3" t="s">
        <v>48</v>
      </c>
      <c r="Q302" s="3" t="s">
        <v>2491</v>
      </c>
      <c r="R302" s="3" t="s">
        <v>2492</v>
      </c>
      <c r="S302" s="3" t="s">
        <v>2493</v>
      </c>
      <c r="T302" s="3" t="s">
        <v>2494</v>
      </c>
      <c r="U302" s="5" t="s">
        <v>2495</v>
      </c>
      <c r="V302" s="6">
        <v>45438</v>
      </c>
      <c r="W302" s="7">
        <v>0.71912037037037035</v>
      </c>
      <c r="X302" s="8">
        <v>36144</v>
      </c>
      <c r="Y302" s="3" t="s">
        <v>53</v>
      </c>
      <c r="Z302" s="6">
        <v>45436</v>
      </c>
      <c r="AA302" s="7">
        <v>0.66666666666666663</v>
      </c>
      <c r="AB302" s="3" t="b">
        <v>1</v>
      </c>
      <c r="AC302" s="9">
        <f t="shared" si="3"/>
        <v>1</v>
      </c>
      <c r="AD302" s="6">
        <v>45447</v>
      </c>
      <c r="AE302" s="7">
        <v>0.29166666666666669</v>
      </c>
      <c r="AF302" s="4">
        <v>255</v>
      </c>
      <c r="AG302" s="9">
        <v>4925888889</v>
      </c>
      <c r="AH302" s="9">
        <v>-1204593345</v>
      </c>
      <c r="AI302" s="9">
        <v>-7703055593</v>
      </c>
      <c r="AJ302" s="3" t="b">
        <v>1</v>
      </c>
      <c r="AK302" s="3" t="s">
        <v>2496</v>
      </c>
    </row>
    <row r="303" spans="1:37" ht="13.2" x14ac:dyDescent="0.25">
      <c r="A303" s="10" t="s">
        <v>2497</v>
      </c>
      <c r="B303" s="11">
        <v>29567213</v>
      </c>
      <c r="C303" s="10" t="s">
        <v>2498</v>
      </c>
      <c r="D303" s="11">
        <v>20</v>
      </c>
      <c r="E303" s="10" t="s">
        <v>39</v>
      </c>
      <c r="F303" s="10" t="s">
        <v>2499</v>
      </c>
      <c r="G303" s="3" t="str">
        <f t="shared" si="2"/>
        <v>LIMA</v>
      </c>
      <c r="H303" s="10" t="s">
        <v>170</v>
      </c>
      <c r="I303" s="10" t="s">
        <v>170</v>
      </c>
      <c r="J303" s="10" t="s">
        <v>58</v>
      </c>
      <c r="K303" s="10" t="s">
        <v>120</v>
      </c>
      <c r="L303" s="10" t="s">
        <v>45</v>
      </c>
      <c r="M303" s="10" t="s">
        <v>46</v>
      </c>
      <c r="N303" s="10" t="s">
        <v>43</v>
      </c>
      <c r="O303" s="24">
        <v>45474</v>
      </c>
      <c r="P303" s="10" t="s">
        <v>48</v>
      </c>
      <c r="Q303" s="10" t="s">
        <v>2500</v>
      </c>
      <c r="R303" s="10" t="s">
        <v>2501</v>
      </c>
      <c r="S303" s="10" t="s">
        <v>2502</v>
      </c>
      <c r="T303" s="10" t="s">
        <v>2503</v>
      </c>
      <c r="U303" s="12" t="s">
        <v>2504</v>
      </c>
      <c r="V303" s="13">
        <v>45437</v>
      </c>
      <c r="W303" s="14">
        <v>0.43627314814814816</v>
      </c>
      <c r="X303" s="13">
        <v>38029</v>
      </c>
      <c r="Y303" s="10" t="s">
        <v>53</v>
      </c>
      <c r="Z303" s="13">
        <v>45436</v>
      </c>
      <c r="AA303" s="14">
        <v>0.64583333333333337</v>
      </c>
      <c r="AB303" s="10" t="b">
        <v>0</v>
      </c>
      <c r="AC303" s="9">
        <f t="shared" si="3"/>
        <v>0</v>
      </c>
      <c r="AD303" s="13">
        <v>45447</v>
      </c>
      <c r="AE303" s="14">
        <v>0.29166666666666669</v>
      </c>
      <c r="AF303" s="11" t="s">
        <v>2505</v>
      </c>
      <c r="AG303" s="15">
        <v>1897055556</v>
      </c>
      <c r="AH303" s="15">
        <v>-119487508</v>
      </c>
      <c r="AI303" s="15">
        <v>-7697791071</v>
      </c>
      <c r="AJ303" s="10" t="b">
        <v>1</v>
      </c>
      <c r="AK303" s="10" t="s">
        <v>2506</v>
      </c>
    </row>
    <row r="304" spans="1:37" ht="13.2" x14ac:dyDescent="0.25">
      <c r="A304" s="3" t="s">
        <v>2507</v>
      </c>
      <c r="B304" s="4">
        <v>29564734</v>
      </c>
      <c r="C304" s="3" t="s">
        <v>2508</v>
      </c>
      <c r="D304" s="4">
        <v>49</v>
      </c>
      <c r="E304" s="3" t="s">
        <v>39</v>
      </c>
      <c r="F304" s="3" t="s">
        <v>2509</v>
      </c>
      <c r="G304" s="3" t="str">
        <f t="shared" si="2"/>
        <v>LAMBAYEQUE</v>
      </c>
      <c r="H304" s="3" t="s">
        <v>69</v>
      </c>
      <c r="I304" s="3" t="s">
        <v>42</v>
      </c>
      <c r="J304" s="3" t="s">
        <v>43</v>
      </c>
      <c r="K304" s="3" t="s">
        <v>44</v>
      </c>
      <c r="L304" s="3" t="s">
        <v>80</v>
      </c>
      <c r="M304" s="3" t="s">
        <v>267</v>
      </c>
      <c r="N304" s="3" t="s">
        <v>43</v>
      </c>
      <c r="O304" s="23">
        <v>45413</v>
      </c>
      <c r="P304" s="3" t="s">
        <v>173</v>
      </c>
      <c r="Q304" s="3" t="s">
        <v>2510</v>
      </c>
      <c r="R304" s="3" t="s">
        <v>2511</v>
      </c>
      <c r="S304" s="3"/>
      <c r="T304" s="3" t="s">
        <v>2512</v>
      </c>
      <c r="U304" s="5" t="s">
        <v>2513</v>
      </c>
      <c r="V304" s="6">
        <v>45436</v>
      </c>
      <c r="W304" s="7">
        <v>0.89260416666666664</v>
      </c>
      <c r="X304" s="8">
        <v>27396</v>
      </c>
      <c r="Y304" s="3" t="s">
        <v>53</v>
      </c>
      <c r="Z304" s="6">
        <v>45436</v>
      </c>
      <c r="AA304" s="7">
        <v>0.58333333333333337</v>
      </c>
      <c r="AB304" s="3" t="b">
        <v>0</v>
      </c>
      <c r="AC304" s="9">
        <f t="shared" si="3"/>
        <v>0</v>
      </c>
      <c r="AD304" s="6">
        <v>45446</v>
      </c>
      <c r="AE304" s="7">
        <v>0.96527777777777779</v>
      </c>
      <c r="AF304" s="9">
        <v>2491666667</v>
      </c>
      <c r="AG304" s="20">
        <v>849372</v>
      </c>
      <c r="AH304" s="9">
        <v>-67603487</v>
      </c>
      <c r="AI304" s="9">
        <v>-798348292</v>
      </c>
      <c r="AJ304" s="3" t="b">
        <v>1</v>
      </c>
      <c r="AK304" s="3" t="s">
        <v>2514</v>
      </c>
    </row>
    <row r="305" spans="1:37" ht="13.2" x14ac:dyDescent="0.25">
      <c r="A305" s="10" t="s">
        <v>791</v>
      </c>
      <c r="B305" s="11">
        <v>29563082</v>
      </c>
      <c r="C305" s="10" t="s">
        <v>2515</v>
      </c>
      <c r="D305" s="11">
        <v>74</v>
      </c>
      <c r="E305" s="10" t="s">
        <v>39</v>
      </c>
      <c r="F305" s="10" t="s">
        <v>2516</v>
      </c>
      <c r="G305" s="3" t="str">
        <f t="shared" si="2"/>
        <v>LIMA</v>
      </c>
      <c r="H305" s="10" t="s">
        <v>41</v>
      </c>
      <c r="I305" s="10" t="s">
        <v>42</v>
      </c>
      <c r="J305" s="10" t="s">
        <v>58</v>
      </c>
      <c r="K305" s="10" t="s">
        <v>44</v>
      </c>
      <c r="L305" s="10" t="s">
        <v>45</v>
      </c>
      <c r="M305" s="10" t="s">
        <v>171</v>
      </c>
      <c r="N305" s="10" t="s">
        <v>1781</v>
      </c>
      <c r="O305" s="10" t="s">
        <v>152</v>
      </c>
      <c r="P305" s="10" t="s">
        <v>48</v>
      </c>
      <c r="Q305" s="10" t="s">
        <v>2517</v>
      </c>
      <c r="R305" s="10" t="s">
        <v>2518</v>
      </c>
      <c r="S305" s="10"/>
      <c r="T305" s="10" t="s">
        <v>2519</v>
      </c>
      <c r="U305" s="12" t="s">
        <v>2520</v>
      </c>
      <c r="V305" s="13">
        <v>45436</v>
      </c>
      <c r="W305" s="14">
        <v>0.70915509259259257</v>
      </c>
      <c r="X305" s="13">
        <v>18223</v>
      </c>
      <c r="Y305" s="10" t="s">
        <v>53</v>
      </c>
      <c r="Z305" s="13">
        <v>45436</v>
      </c>
      <c r="AA305" s="14">
        <v>0.51041666666666663</v>
      </c>
      <c r="AB305" s="10" t="b">
        <v>0</v>
      </c>
      <c r="AC305" s="9">
        <f t="shared" si="3"/>
        <v>0</v>
      </c>
      <c r="AD305" s="13"/>
      <c r="AE305" s="14"/>
      <c r="AF305" s="11"/>
      <c r="AG305" s="15">
        <v>4769722222</v>
      </c>
      <c r="AH305" s="15">
        <v>-111001463</v>
      </c>
      <c r="AI305" s="15">
        <v>-774742595</v>
      </c>
      <c r="AJ305" s="10" t="b">
        <v>1</v>
      </c>
      <c r="AK305" s="10" t="s">
        <v>2521</v>
      </c>
    </row>
    <row r="306" spans="1:37" ht="13.2" x14ac:dyDescent="0.25">
      <c r="A306" s="3" t="s">
        <v>571</v>
      </c>
      <c r="B306" s="4">
        <v>29574811</v>
      </c>
      <c r="C306" s="3" t="s">
        <v>2522</v>
      </c>
      <c r="D306" s="4">
        <v>26</v>
      </c>
      <c r="E306" s="3" t="s">
        <v>39</v>
      </c>
      <c r="F306" s="3" t="s">
        <v>2523</v>
      </c>
      <c r="G306" s="3" t="str">
        <f t="shared" si="2"/>
        <v>HUANUCO</v>
      </c>
      <c r="H306" s="3" t="s">
        <v>41</v>
      </c>
      <c r="I306" s="3" t="s">
        <v>42</v>
      </c>
      <c r="J306" s="3" t="s">
        <v>43</v>
      </c>
      <c r="K306" s="3" t="s">
        <v>44</v>
      </c>
      <c r="L306" s="3" t="s">
        <v>80</v>
      </c>
      <c r="M306" s="3" t="s">
        <v>209</v>
      </c>
      <c r="N306" s="3" t="s">
        <v>43</v>
      </c>
      <c r="O306" s="3" t="s">
        <v>484</v>
      </c>
      <c r="P306" s="3" t="s">
        <v>48</v>
      </c>
      <c r="Q306" s="3" t="s">
        <v>2524</v>
      </c>
      <c r="R306" s="3" t="s">
        <v>2525</v>
      </c>
      <c r="S306" s="3" t="s">
        <v>2526</v>
      </c>
      <c r="T306" s="3" t="s">
        <v>2527</v>
      </c>
      <c r="U306" s="5" t="s">
        <v>2528</v>
      </c>
      <c r="V306" s="6">
        <v>45438</v>
      </c>
      <c r="W306" s="7">
        <v>0.72942129629629626</v>
      </c>
      <c r="X306" s="6">
        <v>35675</v>
      </c>
      <c r="Y306" s="3" t="s">
        <v>53</v>
      </c>
      <c r="Z306" s="6">
        <v>45436</v>
      </c>
      <c r="AA306" s="7">
        <v>0.5</v>
      </c>
      <c r="AB306" s="3" t="b">
        <v>0</v>
      </c>
      <c r="AC306" s="9">
        <f t="shared" si="3"/>
        <v>0</v>
      </c>
      <c r="AD306" s="6">
        <v>45450</v>
      </c>
      <c r="AE306" s="7">
        <v>0.49027777777777776</v>
      </c>
      <c r="AF306" s="9">
        <v>3357666667</v>
      </c>
      <c r="AG306" s="9">
        <v>5350611111</v>
      </c>
      <c r="AH306" s="9">
        <v>-9316481</v>
      </c>
      <c r="AI306" s="9">
        <v>-760002744</v>
      </c>
      <c r="AJ306" s="3" t="b">
        <v>1</v>
      </c>
      <c r="AK306" s="3" t="s">
        <v>2529</v>
      </c>
    </row>
    <row r="307" spans="1:37" ht="13.2" x14ac:dyDescent="0.25">
      <c r="A307" s="10" t="s">
        <v>2530</v>
      </c>
      <c r="B307" s="11">
        <v>29561083</v>
      </c>
      <c r="C307" s="10" t="s">
        <v>2531</v>
      </c>
      <c r="D307" s="11">
        <v>21</v>
      </c>
      <c r="E307" s="10" t="s">
        <v>39</v>
      </c>
      <c r="F307" s="10" t="s">
        <v>2532</v>
      </c>
      <c r="G307" s="3" t="str">
        <f t="shared" si="2"/>
        <v>CUSCO</v>
      </c>
      <c r="H307" s="10" t="s">
        <v>69</v>
      </c>
      <c r="I307" s="10" t="s">
        <v>42</v>
      </c>
      <c r="J307" s="10" t="s">
        <v>43</v>
      </c>
      <c r="K307" s="10" t="s">
        <v>120</v>
      </c>
      <c r="L307" s="10" t="s">
        <v>45</v>
      </c>
      <c r="M307" s="10" t="s">
        <v>46</v>
      </c>
      <c r="N307" s="10" t="s">
        <v>43</v>
      </c>
      <c r="O307" s="11" t="s">
        <v>182</v>
      </c>
      <c r="P307" s="10" t="s">
        <v>48</v>
      </c>
      <c r="Q307" s="10" t="s">
        <v>2533</v>
      </c>
      <c r="R307" s="10" t="s">
        <v>2534</v>
      </c>
      <c r="S307" s="10"/>
      <c r="T307" s="10" t="s">
        <v>2535</v>
      </c>
      <c r="U307" s="12" t="s">
        <v>2536</v>
      </c>
      <c r="V307" s="13">
        <v>45436</v>
      </c>
      <c r="W307" s="14">
        <v>0.54116898148148151</v>
      </c>
      <c r="X307" s="13">
        <v>37619</v>
      </c>
      <c r="Y307" s="10" t="s">
        <v>53</v>
      </c>
      <c r="Z307" s="13">
        <v>45436</v>
      </c>
      <c r="AA307" s="14">
        <v>0.5</v>
      </c>
      <c r="AB307" s="10" t="b">
        <v>0</v>
      </c>
      <c r="AC307" s="9">
        <f t="shared" si="3"/>
        <v>0</v>
      </c>
      <c r="AD307" s="13">
        <v>45450</v>
      </c>
      <c r="AE307" s="14">
        <v>0.49027777777777776</v>
      </c>
      <c r="AF307" s="15">
        <v>3357666667</v>
      </c>
      <c r="AG307" s="15">
        <v>988055556</v>
      </c>
      <c r="AH307" s="15">
        <v>-136739086</v>
      </c>
      <c r="AI307" s="15">
        <v>-716776479</v>
      </c>
      <c r="AJ307" s="10" t="b">
        <v>1</v>
      </c>
      <c r="AK307" s="10" t="s">
        <v>2537</v>
      </c>
    </row>
    <row r="308" spans="1:37" ht="13.2" x14ac:dyDescent="0.25">
      <c r="A308" s="3" t="s">
        <v>2538</v>
      </c>
      <c r="B308" s="4">
        <v>29561039</v>
      </c>
      <c r="C308" s="3" t="s">
        <v>2539</v>
      </c>
      <c r="D308" s="4">
        <v>51</v>
      </c>
      <c r="E308" s="3" t="s">
        <v>39</v>
      </c>
      <c r="F308" s="3" t="s">
        <v>2540</v>
      </c>
      <c r="G308" s="3" t="str">
        <f t="shared" si="2"/>
        <v>SAN MARTIN</v>
      </c>
      <c r="H308" s="3" t="s">
        <v>120</v>
      </c>
      <c r="I308" s="3" t="s">
        <v>120</v>
      </c>
      <c r="J308" s="3" t="s">
        <v>120</v>
      </c>
      <c r="K308" s="3" t="s">
        <v>120</v>
      </c>
      <c r="L308" s="3" t="s">
        <v>120</v>
      </c>
      <c r="M308" s="3" t="s">
        <v>120</v>
      </c>
      <c r="N308" s="3" t="s">
        <v>120</v>
      </c>
      <c r="O308" s="4"/>
      <c r="P308" s="3" t="s">
        <v>120</v>
      </c>
      <c r="Q308" s="3" t="s">
        <v>2541</v>
      </c>
      <c r="R308" s="3" t="s">
        <v>2542</v>
      </c>
      <c r="S308" s="3"/>
      <c r="T308" s="3" t="s">
        <v>2543</v>
      </c>
      <c r="U308" s="5" t="s">
        <v>2544</v>
      </c>
      <c r="V308" s="6">
        <v>45436</v>
      </c>
      <c r="W308" s="7">
        <v>0.57390046296296293</v>
      </c>
      <c r="X308" s="6">
        <v>26613</v>
      </c>
      <c r="Y308" s="3" t="s">
        <v>53</v>
      </c>
      <c r="Z308" s="6">
        <v>45436</v>
      </c>
      <c r="AA308" s="7">
        <v>0.4826388888888889</v>
      </c>
      <c r="AB308" s="3" t="b">
        <v>0</v>
      </c>
      <c r="AC308" s="9">
        <f t="shared" si="3"/>
        <v>0</v>
      </c>
      <c r="AD308" s="6"/>
      <c r="AE308" s="7"/>
      <c r="AF308" s="4"/>
      <c r="AG308" s="9">
        <v>2190277778</v>
      </c>
      <c r="AH308" s="9">
        <v>-68832963</v>
      </c>
      <c r="AI308" s="9">
        <v>-762469149</v>
      </c>
      <c r="AJ308" s="3" t="b">
        <v>1</v>
      </c>
      <c r="AK308" s="3" t="s">
        <v>2545</v>
      </c>
    </row>
    <row r="309" spans="1:37" ht="13.2" x14ac:dyDescent="0.25">
      <c r="A309" s="10" t="s">
        <v>1621</v>
      </c>
      <c r="B309" s="11">
        <v>29568096</v>
      </c>
      <c r="C309" s="10" t="s">
        <v>2546</v>
      </c>
      <c r="D309" s="11">
        <v>84</v>
      </c>
      <c r="E309" s="10" t="s">
        <v>39</v>
      </c>
      <c r="F309" s="10" t="s">
        <v>2547</v>
      </c>
      <c r="G309" s="3" t="str">
        <f t="shared" si="2"/>
        <v>LIMA</v>
      </c>
      <c r="H309" s="10" t="s">
        <v>170</v>
      </c>
      <c r="I309" s="10" t="s">
        <v>170</v>
      </c>
      <c r="J309" s="10" t="s">
        <v>245</v>
      </c>
      <c r="K309" s="10" t="s">
        <v>120</v>
      </c>
      <c r="L309" s="10" t="s">
        <v>45</v>
      </c>
      <c r="M309" s="10" t="s">
        <v>46</v>
      </c>
      <c r="N309" s="10" t="s">
        <v>875</v>
      </c>
      <c r="O309" s="10" t="s">
        <v>1861</v>
      </c>
      <c r="P309" s="10" t="s">
        <v>48</v>
      </c>
      <c r="Q309" s="10" t="s">
        <v>2548</v>
      </c>
      <c r="R309" s="10" t="s">
        <v>2549</v>
      </c>
      <c r="S309" s="10"/>
      <c r="T309" s="10" t="s">
        <v>2550</v>
      </c>
      <c r="U309" s="12" t="s">
        <v>2551</v>
      </c>
      <c r="V309" s="13">
        <v>45437</v>
      </c>
      <c r="W309" s="14">
        <v>0.48902777777777778</v>
      </c>
      <c r="X309" s="17">
        <v>14402</v>
      </c>
      <c r="Y309" s="10" t="s">
        <v>53</v>
      </c>
      <c r="Z309" s="13">
        <v>45436</v>
      </c>
      <c r="AA309" s="14">
        <v>0.45833333333333331</v>
      </c>
      <c r="AB309" s="10" t="b">
        <v>0</v>
      </c>
      <c r="AC309" s="9">
        <f t="shared" si="3"/>
        <v>0</v>
      </c>
      <c r="AD309" s="13"/>
      <c r="AE309" s="14"/>
      <c r="AF309" s="11"/>
      <c r="AG309" s="15">
        <v>2473666667</v>
      </c>
      <c r="AH309" s="15">
        <v>-120061873</v>
      </c>
      <c r="AI309" s="15">
        <v>-77094503</v>
      </c>
      <c r="AJ309" s="10" t="b">
        <v>1</v>
      </c>
      <c r="AK309" s="10" t="s">
        <v>2552</v>
      </c>
    </row>
    <row r="310" spans="1:37" ht="13.2" x14ac:dyDescent="0.25">
      <c r="A310" s="3" t="s">
        <v>2553</v>
      </c>
      <c r="B310" s="4">
        <v>29575935</v>
      </c>
      <c r="C310" s="3" t="s">
        <v>2554</v>
      </c>
      <c r="D310" s="4">
        <v>49</v>
      </c>
      <c r="E310" s="3" t="s">
        <v>39</v>
      </c>
      <c r="F310" s="3" t="s">
        <v>2555</v>
      </c>
      <c r="G310" s="3" t="str">
        <f t="shared" si="2"/>
        <v>ANCASH</v>
      </c>
      <c r="H310" s="3" t="s">
        <v>69</v>
      </c>
      <c r="I310" s="3" t="s">
        <v>42</v>
      </c>
      <c r="J310" s="3" t="s">
        <v>43</v>
      </c>
      <c r="K310" s="3" t="s">
        <v>44</v>
      </c>
      <c r="L310" s="3" t="s">
        <v>45</v>
      </c>
      <c r="M310" s="3" t="s">
        <v>46</v>
      </c>
      <c r="N310" s="3" t="s">
        <v>43</v>
      </c>
      <c r="O310" s="23">
        <v>45474</v>
      </c>
      <c r="P310" s="3" t="s">
        <v>48</v>
      </c>
      <c r="Q310" s="3" t="s">
        <v>2556</v>
      </c>
      <c r="R310" s="3" t="s">
        <v>2557</v>
      </c>
      <c r="S310" s="3"/>
      <c r="T310" s="3" t="s">
        <v>2558</v>
      </c>
      <c r="U310" s="5" t="s">
        <v>2559</v>
      </c>
      <c r="V310" s="6">
        <v>45438</v>
      </c>
      <c r="W310" s="7">
        <v>0.91880787037037037</v>
      </c>
      <c r="X310" s="8">
        <v>27335</v>
      </c>
      <c r="Y310" s="3" t="s">
        <v>53</v>
      </c>
      <c r="Z310" s="6">
        <v>45436</v>
      </c>
      <c r="AA310" s="7">
        <v>0.41666666666666669</v>
      </c>
      <c r="AB310" s="3" t="b">
        <v>0</v>
      </c>
      <c r="AC310" s="9">
        <f t="shared" si="3"/>
        <v>0</v>
      </c>
      <c r="AD310" s="6">
        <v>45450</v>
      </c>
      <c r="AE310" s="7">
        <v>4.8611111111111112E-3</v>
      </c>
      <c r="AF310" s="9">
        <v>3261166667</v>
      </c>
      <c r="AG310" s="9">
        <v>6005138889</v>
      </c>
      <c r="AH310" s="9">
        <v>-91190452</v>
      </c>
      <c r="AI310" s="9">
        <v>-769914793</v>
      </c>
      <c r="AJ310" s="3" t="b">
        <v>1</v>
      </c>
      <c r="AK310" s="3" t="s">
        <v>2560</v>
      </c>
    </row>
    <row r="311" spans="1:37" ht="13.2" x14ac:dyDescent="0.25">
      <c r="A311" s="10" t="s">
        <v>2553</v>
      </c>
      <c r="B311" s="11">
        <v>29576448</v>
      </c>
      <c r="C311" s="10" t="s">
        <v>2554</v>
      </c>
      <c r="D311" s="11">
        <v>49</v>
      </c>
      <c r="E311" s="10" t="s">
        <v>39</v>
      </c>
      <c r="F311" s="10" t="s">
        <v>2555</v>
      </c>
      <c r="G311" s="3" t="str">
        <f t="shared" si="2"/>
        <v>ANCASH</v>
      </c>
      <c r="H311" s="10" t="s">
        <v>120</v>
      </c>
      <c r="I311" s="10" t="s">
        <v>120</v>
      </c>
      <c r="J311" s="10" t="s">
        <v>120</v>
      </c>
      <c r="K311" s="10" t="s">
        <v>120</v>
      </c>
      <c r="L311" s="10" t="s">
        <v>120</v>
      </c>
      <c r="M311" s="10" t="s">
        <v>120</v>
      </c>
      <c r="N311" s="10" t="s">
        <v>120</v>
      </c>
      <c r="O311" s="11"/>
      <c r="P311" s="10" t="s">
        <v>120</v>
      </c>
      <c r="Q311" s="10" t="s">
        <v>2561</v>
      </c>
      <c r="R311" s="10" t="s">
        <v>2562</v>
      </c>
      <c r="S311" s="10"/>
      <c r="T311" s="10" t="s">
        <v>2558</v>
      </c>
      <c r="U311" s="12" t="s">
        <v>2563</v>
      </c>
      <c r="V311" s="13">
        <v>45438</v>
      </c>
      <c r="W311" s="14">
        <v>0.98585648148148153</v>
      </c>
      <c r="X311" s="25">
        <v>27335</v>
      </c>
      <c r="Y311" s="10" t="s">
        <v>53</v>
      </c>
      <c r="Z311" s="13">
        <v>45436</v>
      </c>
      <c r="AA311" s="14">
        <v>0.41666666666666669</v>
      </c>
      <c r="AB311" s="10" t="b">
        <v>0</v>
      </c>
      <c r="AC311" s="9">
        <f t="shared" si="3"/>
        <v>0</v>
      </c>
      <c r="AD311" s="13">
        <v>45449</v>
      </c>
      <c r="AE311" s="14">
        <v>0.90416666666666667</v>
      </c>
      <c r="AF311" s="11" t="s">
        <v>2564</v>
      </c>
      <c r="AG311" s="15">
        <v>6166055556</v>
      </c>
      <c r="AH311" s="15">
        <v>-91190452</v>
      </c>
      <c r="AI311" s="15">
        <v>-769914793</v>
      </c>
      <c r="AJ311" s="10" t="b">
        <v>1</v>
      </c>
      <c r="AK311" s="10" t="s">
        <v>551</v>
      </c>
    </row>
    <row r="312" spans="1:37" ht="13.2" x14ac:dyDescent="0.25">
      <c r="A312" s="3" t="s">
        <v>1621</v>
      </c>
      <c r="B312" s="4">
        <v>29564118</v>
      </c>
      <c r="C312" s="3" t="s">
        <v>2565</v>
      </c>
      <c r="D312" s="4">
        <v>88</v>
      </c>
      <c r="E312" s="3" t="s">
        <v>39</v>
      </c>
      <c r="F312" s="3" t="s">
        <v>2566</v>
      </c>
      <c r="G312" s="3" t="str">
        <f t="shared" si="2"/>
        <v>LIMA</v>
      </c>
      <c r="H312" s="3" t="s">
        <v>170</v>
      </c>
      <c r="I312" s="3" t="s">
        <v>170</v>
      </c>
      <c r="J312" s="3" t="s">
        <v>58</v>
      </c>
      <c r="K312" s="3" t="s">
        <v>44</v>
      </c>
      <c r="L312" s="3" t="s">
        <v>45</v>
      </c>
      <c r="M312" s="3" t="s">
        <v>70</v>
      </c>
      <c r="N312" s="3" t="s">
        <v>1781</v>
      </c>
      <c r="O312" s="4" t="s">
        <v>110</v>
      </c>
      <c r="P312" s="3" t="s">
        <v>48</v>
      </c>
      <c r="Q312" s="3" t="s">
        <v>2567</v>
      </c>
      <c r="R312" s="3" t="s">
        <v>2568</v>
      </c>
      <c r="S312" s="3" t="s">
        <v>2569</v>
      </c>
      <c r="T312" s="3" t="s">
        <v>2570</v>
      </c>
      <c r="U312" s="5" t="s">
        <v>2571</v>
      </c>
      <c r="V312" s="6">
        <v>45436</v>
      </c>
      <c r="W312" s="7">
        <v>0.80799768518518522</v>
      </c>
      <c r="X312" s="6">
        <v>13086</v>
      </c>
      <c r="Y312" s="3" t="s">
        <v>53</v>
      </c>
      <c r="Z312" s="6">
        <v>45436</v>
      </c>
      <c r="AA312" s="7">
        <v>0.41666666666666669</v>
      </c>
      <c r="AB312" s="3" t="b">
        <v>0</v>
      </c>
      <c r="AC312" s="9">
        <f t="shared" si="3"/>
        <v>0</v>
      </c>
      <c r="AD312" s="6">
        <v>45449</v>
      </c>
      <c r="AE312" s="7">
        <v>0.875</v>
      </c>
      <c r="AF312" s="4">
        <v>323</v>
      </c>
      <c r="AG312" s="9">
        <v>9391944444</v>
      </c>
      <c r="AH312" s="9">
        <v>-119792479</v>
      </c>
      <c r="AI312" s="9">
        <v>-770761603</v>
      </c>
      <c r="AJ312" s="3" t="b">
        <v>1</v>
      </c>
      <c r="AK312" s="3" t="s">
        <v>2572</v>
      </c>
    </row>
    <row r="313" spans="1:37" ht="13.2" x14ac:dyDescent="0.25">
      <c r="A313" s="10" t="s">
        <v>508</v>
      </c>
      <c r="B313" s="11">
        <v>29579890</v>
      </c>
      <c r="C313" s="10" t="s">
        <v>2573</v>
      </c>
      <c r="D313" s="11">
        <v>31</v>
      </c>
      <c r="E313" s="10" t="s">
        <v>39</v>
      </c>
      <c r="F313" s="10" t="s">
        <v>2574</v>
      </c>
      <c r="G313" s="3" t="str">
        <f t="shared" si="2"/>
        <v>UCAYALI</v>
      </c>
      <c r="H313" s="10" t="s">
        <v>69</v>
      </c>
      <c r="I313" s="10" t="s">
        <v>42</v>
      </c>
      <c r="J313" s="10" t="s">
        <v>43</v>
      </c>
      <c r="K313" s="10" t="s">
        <v>44</v>
      </c>
      <c r="L313" s="10" t="s">
        <v>45</v>
      </c>
      <c r="M313" s="10" t="s">
        <v>46</v>
      </c>
      <c r="N313" s="10" t="s">
        <v>43</v>
      </c>
      <c r="O313" s="10" t="s">
        <v>110</v>
      </c>
      <c r="P313" s="10" t="s">
        <v>122</v>
      </c>
      <c r="Q313" s="10" t="s">
        <v>2575</v>
      </c>
      <c r="R313" s="10" t="s">
        <v>2576</v>
      </c>
      <c r="S313" s="10" t="s">
        <v>2577</v>
      </c>
      <c r="T313" s="10" t="s">
        <v>2578</v>
      </c>
      <c r="U313" s="12" t="s">
        <v>2579</v>
      </c>
      <c r="V313" s="13">
        <v>45439</v>
      </c>
      <c r="W313" s="14">
        <v>0.47688657407407409</v>
      </c>
      <c r="X313" s="13">
        <v>33816</v>
      </c>
      <c r="Y313" s="10" t="s">
        <v>53</v>
      </c>
      <c r="Z313" s="13">
        <v>45436</v>
      </c>
      <c r="AA313" s="14">
        <v>0.25</v>
      </c>
      <c r="AB313" s="10" t="b">
        <v>0</v>
      </c>
      <c r="AC313" s="9">
        <f t="shared" si="3"/>
        <v>0</v>
      </c>
      <c r="AD313" s="13"/>
      <c r="AE313" s="14"/>
      <c r="AF313" s="11"/>
      <c r="AG313" s="15">
        <v>7744527778</v>
      </c>
      <c r="AH313" s="15">
        <v>-84695602</v>
      </c>
      <c r="AI313" s="15">
        <v>-747862154</v>
      </c>
      <c r="AJ313" s="10" t="b">
        <v>1</v>
      </c>
      <c r="AK313" s="10" t="s">
        <v>2580</v>
      </c>
    </row>
    <row r="314" spans="1:37" ht="13.2" x14ac:dyDescent="0.25">
      <c r="A314" s="3" t="s">
        <v>1235</v>
      </c>
      <c r="B314" s="4">
        <v>29585878</v>
      </c>
      <c r="C314" s="3" t="s">
        <v>2581</v>
      </c>
      <c r="D314" s="4">
        <v>31</v>
      </c>
      <c r="E314" s="3" t="s">
        <v>39</v>
      </c>
      <c r="F314" s="3" t="s">
        <v>2582</v>
      </c>
      <c r="G314" s="3" t="str">
        <f t="shared" si="2"/>
        <v>PUNO</v>
      </c>
      <c r="H314" s="3" t="s">
        <v>69</v>
      </c>
      <c r="I314" s="3" t="s">
        <v>42</v>
      </c>
      <c r="J314" s="3" t="s">
        <v>43</v>
      </c>
      <c r="K314" s="3" t="s">
        <v>120</v>
      </c>
      <c r="L314" s="3" t="s">
        <v>45</v>
      </c>
      <c r="M314" s="3" t="s">
        <v>120</v>
      </c>
      <c r="N314" s="3" t="s">
        <v>121</v>
      </c>
      <c r="O314" s="3" t="s">
        <v>172</v>
      </c>
      <c r="P314" s="3" t="s">
        <v>60</v>
      </c>
      <c r="Q314" s="3" t="s">
        <v>1238</v>
      </c>
      <c r="R314" s="3" t="s">
        <v>2583</v>
      </c>
      <c r="S314" s="3"/>
      <c r="T314" s="3" t="s">
        <v>2584</v>
      </c>
      <c r="U314" s="5" t="s">
        <v>2585</v>
      </c>
      <c r="V314" s="6">
        <v>45439</v>
      </c>
      <c r="W314" s="7">
        <v>0.91780092592592588</v>
      </c>
      <c r="X314" s="6">
        <v>33767</v>
      </c>
      <c r="Y314" s="3" t="s">
        <v>53</v>
      </c>
      <c r="Z314" s="6">
        <v>45436</v>
      </c>
      <c r="AA314" s="7">
        <v>0.16666666666666666</v>
      </c>
      <c r="AB314" s="3" t="b">
        <v>0</v>
      </c>
      <c r="AC314" s="9">
        <f t="shared" si="3"/>
        <v>0</v>
      </c>
      <c r="AD314" s="6">
        <v>45449</v>
      </c>
      <c r="AE314" s="7">
        <v>0.72916666666666663</v>
      </c>
      <c r="AF314" s="4" t="s">
        <v>2586</v>
      </c>
      <c r="AG314" s="9">
        <v>9002722222</v>
      </c>
      <c r="AH314" s="4">
        <v>-15</v>
      </c>
      <c r="AI314" s="4">
        <v>-70</v>
      </c>
      <c r="AJ314" s="3" t="b">
        <v>1</v>
      </c>
      <c r="AK314" s="3" t="s">
        <v>2587</v>
      </c>
    </row>
    <row r="315" spans="1:37" ht="13.2" x14ac:dyDescent="0.25">
      <c r="A315" s="10" t="s">
        <v>252</v>
      </c>
      <c r="B315" s="11">
        <v>29565609</v>
      </c>
      <c r="C315" s="10" t="s">
        <v>2588</v>
      </c>
      <c r="D315" s="11">
        <v>38</v>
      </c>
      <c r="E315" s="10" t="s">
        <v>39</v>
      </c>
      <c r="F315" s="10" t="s">
        <v>2589</v>
      </c>
      <c r="G315" s="3" t="str">
        <f t="shared" si="2"/>
        <v>LIMA</v>
      </c>
      <c r="H315" s="10" t="s">
        <v>69</v>
      </c>
      <c r="I315" s="10" t="s">
        <v>42</v>
      </c>
      <c r="J315" s="10" t="s">
        <v>43</v>
      </c>
      <c r="K315" s="10" t="s">
        <v>44</v>
      </c>
      <c r="L315" s="10" t="s">
        <v>45</v>
      </c>
      <c r="M315" s="10" t="s">
        <v>46</v>
      </c>
      <c r="N315" s="10" t="s">
        <v>43</v>
      </c>
      <c r="O315" s="11" t="s">
        <v>172</v>
      </c>
      <c r="P315" s="10" t="s">
        <v>60</v>
      </c>
      <c r="Q315" s="10" t="s">
        <v>2590</v>
      </c>
      <c r="R315" s="10" t="s">
        <v>2591</v>
      </c>
      <c r="S315" s="10"/>
      <c r="T315" s="10" t="s">
        <v>2218</v>
      </c>
      <c r="U315" s="12" t="s">
        <v>2592</v>
      </c>
      <c r="V315" s="13">
        <v>45437</v>
      </c>
      <c r="W315" s="14">
        <v>0.05</v>
      </c>
      <c r="X315" s="13">
        <v>31303</v>
      </c>
      <c r="Y315" s="10" t="s">
        <v>53</v>
      </c>
      <c r="Z315" s="13">
        <v>45436</v>
      </c>
      <c r="AA315" s="14">
        <v>8.3333333333333329E-2</v>
      </c>
      <c r="AB315" s="10" t="b">
        <v>0</v>
      </c>
      <c r="AC315" s="9">
        <f t="shared" si="3"/>
        <v>0</v>
      </c>
      <c r="AD315" s="13">
        <v>45449</v>
      </c>
      <c r="AE315" s="14">
        <v>0.70833333333333337</v>
      </c>
      <c r="AF315" s="11">
        <v>327</v>
      </c>
      <c r="AG315" s="16">
        <v>45345</v>
      </c>
      <c r="AH315" s="15">
        <v>-1199885375</v>
      </c>
      <c r="AI315" s="15">
        <v>-7700531489</v>
      </c>
      <c r="AJ315" s="10" t="b">
        <v>1</v>
      </c>
      <c r="AK315" s="10" t="s">
        <v>2593</v>
      </c>
    </row>
    <row r="316" spans="1:37" ht="13.2" x14ac:dyDescent="0.25">
      <c r="A316" s="3" t="s">
        <v>2594</v>
      </c>
      <c r="B316" s="4">
        <v>29557278</v>
      </c>
      <c r="C316" s="3" t="s">
        <v>2595</v>
      </c>
      <c r="D316" s="4">
        <v>18</v>
      </c>
      <c r="E316" s="3" t="s">
        <v>39</v>
      </c>
      <c r="F316" s="3" t="s">
        <v>2596</v>
      </c>
      <c r="G316" s="3" t="str">
        <f t="shared" si="2"/>
        <v>ICA</v>
      </c>
      <c r="H316" s="3" t="s">
        <v>41</v>
      </c>
      <c r="I316" s="3" t="s">
        <v>42</v>
      </c>
      <c r="J316" s="3" t="s">
        <v>43</v>
      </c>
      <c r="K316" s="3" t="s">
        <v>44</v>
      </c>
      <c r="L316" s="3" t="s">
        <v>45</v>
      </c>
      <c r="M316" s="3" t="s">
        <v>70</v>
      </c>
      <c r="N316" s="3" t="s">
        <v>43</v>
      </c>
      <c r="O316" s="18">
        <v>45444</v>
      </c>
      <c r="P316" s="3" t="s">
        <v>48</v>
      </c>
      <c r="Q316" s="3" t="s">
        <v>2597</v>
      </c>
      <c r="R316" s="3" t="s">
        <v>2598</v>
      </c>
      <c r="S316" s="3"/>
      <c r="T316" s="3" t="s">
        <v>2599</v>
      </c>
      <c r="U316" s="5" t="s">
        <v>2600</v>
      </c>
      <c r="V316" s="6">
        <v>45436</v>
      </c>
      <c r="W316" s="7">
        <v>5.2511574074074072E-2</v>
      </c>
      <c r="X316" s="6">
        <v>38806</v>
      </c>
      <c r="Y316" s="3" t="s">
        <v>53</v>
      </c>
      <c r="Z316" s="6">
        <v>45436</v>
      </c>
      <c r="AA316" s="7">
        <v>1.7361111111111112E-2</v>
      </c>
      <c r="AB316" s="3" t="b">
        <v>0</v>
      </c>
      <c r="AC316" s="9">
        <f t="shared" si="3"/>
        <v>0</v>
      </c>
      <c r="AD316" s="6">
        <v>45449</v>
      </c>
      <c r="AE316" s="7">
        <v>0.68055555555555558</v>
      </c>
      <c r="AF316" s="9">
        <v>3279166667</v>
      </c>
      <c r="AG316" s="9">
        <v>843611111</v>
      </c>
      <c r="AH316" s="9">
        <v>-133953971</v>
      </c>
      <c r="AI316" s="9">
        <v>-761664129</v>
      </c>
      <c r="AJ316" s="3" t="b">
        <v>1</v>
      </c>
      <c r="AK316" s="3" t="s">
        <v>2601</v>
      </c>
    </row>
    <row r="317" spans="1:37" ht="13.2" x14ac:dyDescent="0.25">
      <c r="A317" s="10" t="s">
        <v>1142</v>
      </c>
      <c r="B317" s="11">
        <v>29557425</v>
      </c>
      <c r="C317" s="10" t="s">
        <v>2602</v>
      </c>
      <c r="D317" s="11">
        <v>18</v>
      </c>
      <c r="E317" s="10" t="s">
        <v>39</v>
      </c>
      <c r="F317" s="10" t="s">
        <v>2603</v>
      </c>
      <c r="G317" s="3" t="str">
        <f t="shared" si="2"/>
        <v>CALLAO</v>
      </c>
      <c r="H317" s="10" t="s">
        <v>41</v>
      </c>
      <c r="I317" s="10" t="s">
        <v>42</v>
      </c>
      <c r="J317" s="10" t="s">
        <v>58</v>
      </c>
      <c r="K317" s="10" t="s">
        <v>44</v>
      </c>
      <c r="L317" s="10" t="s">
        <v>109</v>
      </c>
      <c r="M317" s="10" t="s">
        <v>141</v>
      </c>
      <c r="N317" s="10" t="s">
        <v>121</v>
      </c>
      <c r="O317" s="24">
        <v>45505</v>
      </c>
      <c r="P317" s="10" t="s">
        <v>48</v>
      </c>
      <c r="Q317" s="10" t="s">
        <v>2604</v>
      </c>
      <c r="R317" s="10" t="s">
        <v>2605</v>
      </c>
      <c r="S317" s="10"/>
      <c r="T317" s="10" t="s">
        <v>1147</v>
      </c>
      <c r="U317" s="12" t="s">
        <v>2606</v>
      </c>
      <c r="V317" s="13">
        <v>45436</v>
      </c>
      <c r="W317" s="14">
        <v>0.13471064814814815</v>
      </c>
      <c r="X317" s="13">
        <v>38867</v>
      </c>
      <c r="Y317" s="10" t="s">
        <v>53</v>
      </c>
      <c r="Z317" s="13">
        <v>45435</v>
      </c>
      <c r="AA317" s="14">
        <v>0.93680555555555556</v>
      </c>
      <c r="AB317" s="10" t="b">
        <v>0</v>
      </c>
      <c r="AC317" s="9">
        <f t="shared" si="3"/>
        <v>0</v>
      </c>
      <c r="AD317" s="13">
        <v>45449</v>
      </c>
      <c r="AE317" s="14">
        <v>0.66041666666666665</v>
      </c>
      <c r="AF317" s="15">
        <v>3293666667</v>
      </c>
      <c r="AG317" s="15">
        <v>4749722222</v>
      </c>
      <c r="AH317" s="15">
        <v>-120330339</v>
      </c>
      <c r="AI317" s="15">
        <v>-7713791218</v>
      </c>
      <c r="AJ317" s="10" t="b">
        <v>1</v>
      </c>
      <c r="AK317" s="10" t="s">
        <v>2607</v>
      </c>
    </row>
    <row r="318" spans="1:37" ht="13.2" x14ac:dyDescent="0.25">
      <c r="A318" s="3" t="s">
        <v>2608</v>
      </c>
      <c r="B318" s="4">
        <v>29574389</v>
      </c>
      <c r="C318" s="3" t="s">
        <v>2609</v>
      </c>
      <c r="D318" s="4">
        <v>33</v>
      </c>
      <c r="E318" s="3" t="s">
        <v>39</v>
      </c>
      <c r="F318" s="3" t="s">
        <v>2610</v>
      </c>
      <c r="G318" s="3" t="str">
        <f t="shared" si="2"/>
        <v>LIMA</v>
      </c>
      <c r="H318" s="3" t="s">
        <v>41</v>
      </c>
      <c r="I318" s="3" t="s">
        <v>42</v>
      </c>
      <c r="J318" s="3" t="s">
        <v>43</v>
      </c>
      <c r="K318" s="3" t="s">
        <v>44</v>
      </c>
      <c r="L318" s="3" t="s">
        <v>45</v>
      </c>
      <c r="M318" s="3" t="s">
        <v>141</v>
      </c>
      <c r="N318" s="3" t="s">
        <v>43</v>
      </c>
      <c r="O318" s="4" t="s">
        <v>1105</v>
      </c>
      <c r="P318" s="3" t="s">
        <v>122</v>
      </c>
      <c r="Q318" s="3" t="s">
        <v>2131</v>
      </c>
      <c r="R318" s="3" t="s">
        <v>2611</v>
      </c>
      <c r="S318" s="3" t="s">
        <v>2612</v>
      </c>
      <c r="T318" s="3" t="s">
        <v>2613</v>
      </c>
      <c r="U318" s="5" t="s">
        <v>2614</v>
      </c>
      <c r="V318" s="6">
        <v>45438</v>
      </c>
      <c r="W318" s="7">
        <v>0.67225694444444439</v>
      </c>
      <c r="X318" s="6">
        <v>33154</v>
      </c>
      <c r="Y318" s="3" t="s">
        <v>53</v>
      </c>
      <c r="Z318" s="6">
        <v>45435</v>
      </c>
      <c r="AA318" s="7">
        <v>0.89583333333333337</v>
      </c>
      <c r="AB318" s="3" t="b">
        <v>0</v>
      </c>
      <c r="AC318" s="9">
        <f t="shared" si="3"/>
        <v>0</v>
      </c>
      <c r="AD318" s="6">
        <v>45449</v>
      </c>
      <c r="AE318" s="7">
        <v>0.58333333333333337</v>
      </c>
      <c r="AF318" s="4" t="s">
        <v>2615</v>
      </c>
      <c r="AG318" s="9">
        <v>6663416667</v>
      </c>
      <c r="AH318" s="9">
        <v>-121020592</v>
      </c>
      <c r="AI318" s="9">
        <v>-770196463</v>
      </c>
      <c r="AJ318" s="3" t="b">
        <v>1</v>
      </c>
      <c r="AK318" s="3" t="s">
        <v>2616</v>
      </c>
    </row>
    <row r="319" spans="1:37" ht="13.2" x14ac:dyDescent="0.25">
      <c r="A319" s="10" t="s">
        <v>2617</v>
      </c>
      <c r="B319" s="11">
        <v>29564033</v>
      </c>
      <c r="C319" s="10" t="s">
        <v>2618</v>
      </c>
      <c r="D319" s="11">
        <v>24</v>
      </c>
      <c r="E319" s="10" t="s">
        <v>254</v>
      </c>
      <c r="F319" s="10" t="s">
        <v>2619</v>
      </c>
      <c r="G319" s="3" t="str">
        <f t="shared" si="2"/>
        <v>LIMA</v>
      </c>
      <c r="H319" s="10" t="s">
        <v>41</v>
      </c>
      <c r="I319" s="10" t="s">
        <v>42</v>
      </c>
      <c r="J319" s="10" t="s">
        <v>43</v>
      </c>
      <c r="K319" s="10" t="s">
        <v>120</v>
      </c>
      <c r="L319" s="10" t="s">
        <v>45</v>
      </c>
      <c r="M319" s="10" t="s">
        <v>70</v>
      </c>
      <c r="N319" s="10" t="s">
        <v>43</v>
      </c>
      <c r="O319" s="10" t="s">
        <v>1755</v>
      </c>
      <c r="P319" s="10" t="s">
        <v>48</v>
      </c>
      <c r="Q319" s="10" t="s">
        <v>2620</v>
      </c>
      <c r="R319" s="10" t="s">
        <v>2621</v>
      </c>
      <c r="S319" s="10" t="s">
        <v>2622</v>
      </c>
      <c r="T319" s="10" t="s">
        <v>2623</v>
      </c>
      <c r="U319" s="12" t="s">
        <v>2624</v>
      </c>
      <c r="V319" s="13">
        <v>45436</v>
      </c>
      <c r="W319" s="14">
        <v>0.80486111111111114</v>
      </c>
      <c r="X319" s="17">
        <v>36512</v>
      </c>
      <c r="Y319" s="10" t="s">
        <v>53</v>
      </c>
      <c r="Z319" s="13">
        <v>45435</v>
      </c>
      <c r="AA319" s="14">
        <v>0.72916666666666663</v>
      </c>
      <c r="AB319" s="10" t="b">
        <v>0</v>
      </c>
      <c r="AC319" s="9">
        <f t="shared" si="3"/>
        <v>0</v>
      </c>
      <c r="AD319" s="13"/>
      <c r="AE319" s="14"/>
      <c r="AF319" s="11"/>
      <c r="AG319" s="15">
        <v>2581666667</v>
      </c>
      <c r="AH319" s="15">
        <v>-111059813</v>
      </c>
      <c r="AI319" s="15">
        <v>-775868211</v>
      </c>
      <c r="AJ319" s="10" t="b">
        <v>1</v>
      </c>
      <c r="AK319" s="10" t="s">
        <v>2625</v>
      </c>
    </row>
    <row r="320" spans="1:37" ht="13.2" x14ac:dyDescent="0.25">
      <c r="A320" s="3" t="s">
        <v>2626</v>
      </c>
      <c r="B320" s="4">
        <v>29558984</v>
      </c>
      <c r="C320" s="3" t="s">
        <v>2627</v>
      </c>
      <c r="D320" s="4">
        <v>58</v>
      </c>
      <c r="E320" s="3" t="s">
        <v>39</v>
      </c>
      <c r="F320" s="3" t="s">
        <v>2628</v>
      </c>
      <c r="G320" s="3" t="str">
        <f t="shared" si="2"/>
        <v>LIMA</v>
      </c>
      <c r="H320" s="3" t="s">
        <v>41</v>
      </c>
      <c r="I320" s="3" t="s">
        <v>42</v>
      </c>
      <c r="J320" s="3" t="s">
        <v>43</v>
      </c>
      <c r="K320" s="3" t="s">
        <v>44</v>
      </c>
      <c r="L320" s="3" t="s">
        <v>109</v>
      </c>
      <c r="M320" s="3" t="s">
        <v>209</v>
      </c>
      <c r="N320" s="3" t="s">
        <v>121</v>
      </c>
      <c r="O320" s="4" t="s">
        <v>59</v>
      </c>
      <c r="P320" s="3" t="s">
        <v>48</v>
      </c>
      <c r="Q320" s="3" t="s">
        <v>2629</v>
      </c>
      <c r="R320" s="3" t="s">
        <v>2630</v>
      </c>
      <c r="S320" s="3"/>
      <c r="T320" s="3" t="s">
        <v>2631</v>
      </c>
      <c r="U320" s="5" t="s">
        <v>2632</v>
      </c>
      <c r="V320" s="6">
        <v>45436</v>
      </c>
      <c r="W320" s="7">
        <v>0.45128472222222221</v>
      </c>
      <c r="X320" s="6">
        <v>24005</v>
      </c>
      <c r="Y320" s="3" t="s">
        <v>53</v>
      </c>
      <c r="Z320" s="6">
        <v>45435</v>
      </c>
      <c r="AA320" s="7">
        <v>0.70833333333333337</v>
      </c>
      <c r="AB320" s="3" t="b">
        <v>0</v>
      </c>
      <c r="AC320" s="9">
        <f t="shared" si="3"/>
        <v>0</v>
      </c>
      <c r="AD320" s="6">
        <v>45449</v>
      </c>
      <c r="AE320" s="7">
        <v>0.49375000000000002</v>
      </c>
      <c r="AF320" s="4" t="s">
        <v>2633</v>
      </c>
      <c r="AG320" s="9">
        <v>1783083333</v>
      </c>
      <c r="AH320" s="9">
        <v>-120112276</v>
      </c>
      <c r="AI320" s="9">
        <v>-770808455</v>
      </c>
      <c r="AJ320" s="3" t="b">
        <v>1</v>
      </c>
      <c r="AK320" s="3" t="s">
        <v>2634</v>
      </c>
    </row>
    <row r="321" spans="1:37" ht="13.2" x14ac:dyDescent="0.25">
      <c r="A321" s="10" t="s">
        <v>55</v>
      </c>
      <c r="B321" s="11">
        <v>29569906</v>
      </c>
      <c r="C321" s="10" t="s">
        <v>2635</v>
      </c>
      <c r="D321" s="11">
        <v>63</v>
      </c>
      <c r="E321" s="10" t="s">
        <v>39</v>
      </c>
      <c r="F321" s="10" t="s">
        <v>2636</v>
      </c>
      <c r="G321" s="3" t="str">
        <f t="shared" si="2"/>
        <v>PUNO</v>
      </c>
      <c r="H321" s="10" t="s">
        <v>170</v>
      </c>
      <c r="I321" s="10" t="s">
        <v>170</v>
      </c>
      <c r="J321" s="10" t="s">
        <v>58</v>
      </c>
      <c r="K321" s="10" t="s">
        <v>120</v>
      </c>
      <c r="L321" s="10" t="s">
        <v>45</v>
      </c>
      <c r="M321" s="10" t="s">
        <v>209</v>
      </c>
      <c r="N321" s="10" t="s">
        <v>43</v>
      </c>
      <c r="O321" s="11" t="s">
        <v>59</v>
      </c>
      <c r="P321" s="10" t="s">
        <v>48</v>
      </c>
      <c r="Q321" s="10" t="s">
        <v>2637</v>
      </c>
      <c r="R321" s="10" t="s">
        <v>2638</v>
      </c>
      <c r="S321" s="10"/>
      <c r="T321" s="10" t="s">
        <v>664</v>
      </c>
      <c r="U321" s="12" t="s">
        <v>2639</v>
      </c>
      <c r="V321" s="13">
        <v>45437</v>
      </c>
      <c r="W321" s="14">
        <v>0.69988425925925923</v>
      </c>
      <c r="X321" s="13"/>
      <c r="Y321" s="10"/>
      <c r="Z321" s="13">
        <v>45435</v>
      </c>
      <c r="AA321" s="14">
        <v>0.66666666666666663</v>
      </c>
      <c r="AB321" s="10" t="b">
        <v>0</v>
      </c>
      <c r="AC321" s="9">
        <f t="shared" si="3"/>
        <v>0</v>
      </c>
      <c r="AD321" s="26">
        <v>45449</v>
      </c>
      <c r="AE321" s="27">
        <v>0.41666666666666669</v>
      </c>
      <c r="AF321" s="10">
        <v>330</v>
      </c>
      <c r="AG321" s="15">
        <v>4879722222</v>
      </c>
      <c r="AH321" s="15">
        <v>-154878249</v>
      </c>
      <c r="AI321" s="15">
        <v>-701256805</v>
      </c>
      <c r="AJ321" s="10" t="b">
        <v>1</v>
      </c>
      <c r="AK321" s="10" t="s">
        <v>2640</v>
      </c>
    </row>
    <row r="322" spans="1:37" ht="13.2" x14ac:dyDescent="0.25">
      <c r="A322" s="3" t="s">
        <v>2641</v>
      </c>
      <c r="B322" s="4">
        <v>29564867</v>
      </c>
      <c r="C322" s="3" t="s">
        <v>2642</v>
      </c>
      <c r="D322" s="4">
        <v>80</v>
      </c>
      <c r="E322" s="3" t="s">
        <v>39</v>
      </c>
      <c r="F322" s="3" t="s">
        <v>2643</v>
      </c>
      <c r="G322" s="3" t="str">
        <f t="shared" si="2"/>
        <v>AYACUCHO</v>
      </c>
      <c r="H322" s="3" t="s">
        <v>170</v>
      </c>
      <c r="I322" s="3" t="s">
        <v>170</v>
      </c>
      <c r="J322" s="3" t="s">
        <v>43</v>
      </c>
      <c r="K322" s="3" t="s">
        <v>120</v>
      </c>
      <c r="L322" s="3" t="s">
        <v>45</v>
      </c>
      <c r="M322" s="3" t="s">
        <v>46</v>
      </c>
      <c r="N322" s="3" t="s">
        <v>1781</v>
      </c>
      <c r="O322" s="18">
        <v>45413</v>
      </c>
      <c r="P322" s="3" t="s">
        <v>48</v>
      </c>
      <c r="Q322" s="3" t="s">
        <v>2644</v>
      </c>
      <c r="R322" s="3" t="s">
        <v>2645</v>
      </c>
      <c r="S322" s="3" t="s">
        <v>2646</v>
      </c>
      <c r="T322" s="3" t="s">
        <v>2647</v>
      </c>
      <c r="U322" s="5" t="s">
        <v>2648</v>
      </c>
      <c r="V322" s="6">
        <v>45436</v>
      </c>
      <c r="W322" s="7">
        <v>0.93526620370370372</v>
      </c>
      <c r="X322" s="8">
        <v>16034</v>
      </c>
      <c r="Y322" s="3" t="s">
        <v>53</v>
      </c>
      <c r="Z322" s="6">
        <v>45435</v>
      </c>
      <c r="AA322" s="7">
        <v>0.5</v>
      </c>
      <c r="AB322" s="3" t="b">
        <v>0</v>
      </c>
      <c r="AC322" s="9">
        <f t="shared" si="3"/>
        <v>0</v>
      </c>
      <c r="AD322" s="28">
        <v>45449</v>
      </c>
      <c r="AE322" s="29">
        <v>0.40972222222222221</v>
      </c>
      <c r="AF322" s="30">
        <v>3338333333</v>
      </c>
      <c r="AG322" s="9">
        <v>3444638889</v>
      </c>
      <c r="AH322" s="9">
        <v>-126881982</v>
      </c>
      <c r="AI322" s="9">
        <v>-737354531</v>
      </c>
      <c r="AJ322" s="3" t="b">
        <v>1</v>
      </c>
      <c r="AK322" s="3" t="s">
        <v>2649</v>
      </c>
    </row>
    <row r="323" spans="1:37" ht="13.2" x14ac:dyDescent="0.25">
      <c r="A323" s="10" t="s">
        <v>2104</v>
      </c>
      <c r="B323" s="11">
        <v>29554001</v>
      </c>
      <c r="C323" s="10" t="s">
        <v>2650</v>
      </c>
      <c r="D323" s="11">
        <v>42</v>
      </c>
      <c r="E323" s="10" t="s">
        <v>39</v>
      </c>
      <c r="F323" s="10" t="s">
        <v>2651</v>
      </c>
      <c r="G323" s="3" t="str">
        <f t="shared" si="2"/>
        <v>AREQUIPA</v>
      </c>
      <c r="H323" s="10" t="s">
        <v>41</v>
      </c>
      <c r="I323" s="10" t="s">
        <v>42</v>
      </c>
      <c r="J323" s="10" t="s">
        <v>43</v>
      </c>
      <c r="K323" s="10" t="s">
        <v>120</v>
      </c>
      <c r="L323" s="10" t="s">
        <v>45</v>
      </c>
      <c r="M323" s="10" t="s">
        <v>46</v>
      </c>
      <c r="N323" s="10" t="s">
        <v>43</v>
      </c>
      <c r="O323" s="11" t="s">
        <v>601</v>
      </c>
      <c r="P323" s="10" t="s">
        <v>48</v>
      </c>
      <c r="Q323" s="10" t="s">
        <v>2652</v>
      </c>
      <c r="R323" s="10" t="s">
        <v>2653</v>
      </c>
      <c r="S323" s="10"/>
      <c r="T323" s="10" t="s">
        <v>2109</v>
      </c>
      <c r="U323" s="12" t="s">
        <v>2654</v>
      </c>
      <c r="V323" s="13">
        <v>45435</v>
      </c>
      <c r="W323" s="14">
        <v>0.65763888888888888</v>
      </c>
      <c r="X323" s="13">
        <v>29829</v>
      </c>
      <c r="Y323" s="10" t="s">
        <v>53</v>
      </c>
      <c r="Z323" s="13">
        <v>45435</v>
      </c>
      <c r="AA323" s="14">
        <v>0.39583333333333331</v>
      </c>
      <c r="AB323" s="10" t="b">
        <v>0</v>
      </c>
      <c r="AC323" s="9">
        <f t="shared" si="3"/>
        <v>0</v>
      </c>
      <c r="AD323" s="26">
        <v>45449</v>
      </c>
      <c r="AE323" s="27">
        <v>0.38194444444444442</v>
      </c>
      <c r="AF323" s="31">
        <v>3356666667</v>
      </c>
      <c r="AG323" s="15">
        <v>6283333333</v>
      </c>
      <c r="AH323" s="15">
        <v>-164170561</v>
      </c>
      <c r="AI323" s="15">
        <v>-715330098</v>
      </c>
      <c r="AJ323" s="10" t="b">
        <v>1</v>
      </c>
      <c r="AK323" s="10" t="s">
        <v>2655</v>
      </c>
    </row>
    <row r="324" spans="1:37" ht="13.2" x14ac:dyDescent="0.25">
      <c r="A324" s="3" t="s">
        <v>864</v>
      </c>
      <c r="B324" s="4">
        <v>29552674</v>
      </c>
      <c r="C324" s="3" t="s">
        <v>2656</v>
      </c>
      <c r="D324" s="4">
        <v>86</v>
      </c>
      <c r="E324" s="3" t="s">
        <v>39</v>
      </c>
      <c r="F324" s="3" t="s">
        <v>2657</v>
      </c>
      <c r="G324" s="3" t="str">
        <f t="shared" si="2"/>
        <v>SAN MARTIN</v>
      </c>
      <c r="H324" s="3" t="s">
        <v>170</v>
      </c>
      <c r="I324" s="3" t="s">
        <v>42</v>
      </c>
      <c r="J324" s="3" t="s">
        <v>43</v>
      </c>
      <c r="K324" s="3" t="s">
        <v>44</v>
      </c>
      <c r="L324" s="3" t="s">
        <v>80</v>
      </c>
      <c r="M324" s="3" t="s">
        <v>46</v>
      </c>
      <c r="N324" s="3" t="s">
        <v>43</v>
      </c>
      <c r="O324" s="18">
        <v>45474</v>
      </c>
      <c r="P324" s="3" t="s">
        <v>48</v>
      </c>
      <c r="Q324" s="3" t="s">
        <v>2658</v>
      </c>
      <c r="R324" s="3" t="s">
        <v>1832</v>
      </c>
      <c r="S324" s="3"/>
      <c r="T324" s="3" t="s">
        <v>2659</v>
      </c>
      <c r="U324" s="5" t="s">
        <v>2660</v>
      </c>
      <c r="V324" s="6">
        <v>45435</v>
      </c>
      <c r="W324" s="7">
        <v>0.55956018518518513</v>
      </c>
      <c r="X324" s="8">
        <v>13703</v>
      </c>
      <c r="Y324" s="3" t="s">
        <v>53</v>
      </c>
      <c r="Z324" s="6">
        <v>45435</v>
      </c>
      <c r="AA324" s="7">
        <v>0.16666666666666666</v>
      </c>
      <c r="AB324" s="3" t="b">
        <v>0</v>
      </c>
      <c r="AC324" s="9">
        <f t="shared" si="3"/>
        <v>0</v>
      </c>
      <c r="AD324" s="3"/>
      <c r="AE324" s="3"/>
      <c r="AF324" s="3"/>
      <c r="AG324" s="9">
        <v>9429444444</v>
      </c>
      <c r="AH324" s="9">
        <v>-59407861</v>
      </c>
      <c r="AI324" s="9">
        <v>-773092386</v>
      </c>
      <c r="AJ324" s="3" t="b">
        <v>1</v>
      </c>
      <c r="AK324" s="3" t="s">
        <v>2661</v>
      </c>
    </row>
    <row r="325" spans="1:37" ht="13.2" x14ac:dyDescent="0.25">
      <c r="A325" s="10" t="s">
        <v>536</v>
      </c>
      <c r="B325" s="11">
        <v>29548853</v>
      </c>
      <c r="C325" s="10" t="s">
        <v>2662</v>
      </c>
      <c r="D325" s="11">
        <v>65</v>
      </c>
      <c r="E325" s="10" t="s">
        <v>39</v>
      </c>
      <c r="F325" s="10" t="s">
        <v>2663</v>
      </c>
      <c r="G325" s="3" t="str">
        <f t="shared" si="2"/>
        <v>LIMA</v>
      </c>
      <c r="H325" s="10" t="s">
        <v>69</v>
      </c>
      <c r="I325" s="10" t="s">
        <v>42</v>
      </c>
      <c r="J325" s="10" t="s">
        <v>245</v>
      </c>
      <c r="K325" s="10" t="s">
        <v>120</v>
      </c>
      <c r="L325" s="10" t="s">
        <v>109</v>
      </c>
      <c r="M325" s="10" t="s">
        <v>209</v>
      </c>
      <c r="N325" s="10" t="s">
        <v>43</v>
      </c>
      <c r="O325" s="16">
        <v>45413</v>
      </c>
      <c r="P325" s="10" t="s">
        <v>60</v>
      </c>
      <c r="Q325" s="10" t="s">
        <v>2664</v>
      </c>
      <c r="R325" s="10" t="s">
        <v>2665</v>
      </c>
      <c r="S325" s="10" t="s">
        <v>2666</v>
      </c>
      <c r="T325" s="10" t="s">
        <v>1840</v>
      </c>
      <c r="U325" s="12" t="s">
        <v>2667</v>
      </c>
      <c r="V325" s="13">
        <v>45435</v>
      </c>
      <c r="W325" s="14">
        <v>0.12202546296296296</v>
      </c>
      <c r="X325" s="17">
        <v>21690</v>
      </c>
      <c r="Y325" s="10" t="s">
        <v>53</v>
      </c>
      <c r="Z325" s="13">
        <v>45435</v>
      </c>
      <c r="AA325" s="14">
        <v>5.2083333333333336E-2</v>
      </c>
      <c r="AB325" s="10" t="b">
        <v>0</v>
      </c>
      <c r="AC325" s="9">
        <f t="shared" si="3"/>
        <v>0</v>
      </c>
      <c r="AD325" s="26">
        <v>45449</v>
      </c>
      <c r="AE325" s="27">
        <v>0.36805555555555558</v>
      </c>
      <c r="AF325" s="31">
        <v>3435833333</v>
      </c>
      <c r="AG325" s="15">
        <v>1678611111</v>
      </c>
      <c r="AH325" s="15">
        <v>-121651864</v>
      </c>
      <c r="AI325" s="15">
        <v>-769799952</v>
      </c>
      <c r="AJ325" s="10" t="b">
        <v>1</v>
      </c>
      <c r="AK325" s="10" t="s">
        <v>2668</v>
      </c>
    </row>
    <row r="326" spans="1:37" ht="13.2" x14ac:dyDescent="0.25">
      <c r="A326" s="3" t="s">
        <v>380</v>
      </c>
      <c r="B326" s="4">
        <v>29619934</v>
      </c>
      <c r="C326" s="3" t="s">
        <v>2669</v>
      </c>
      <c r="D326" s="4">
        <v>23</v>
      </c>
      <c r="E326" s="3" t="s">
        <v>39</v>
      </c>
      <c r="F326" s="3" t="s">
        <v>2670</v>
      </c>
      <c r="G326" s="3" t="str">
        <f t="shared" si="2"/>
        <v>LIMA</v>
      </c>
      <c r="H326" s="3" t="s">
        <v>170</v>
      </c>
      <c r="I326" s="3" t="s">
        <v>42</v>
      </c>
      <c r="J326" s="3" t="s">
        <v>58</v>
      </c>
      <c r="K326" s="3" t="s">
        <v>266</v>
      </c>
      <c r="L326" s="3" t="s">
        <v>45</v>
      </c>
      <c r="M326" s="3" t="s">
        <v>46</v>
      </c>
      <c r="N326" s="3" t="s">
        <v>121</v>
      </c>
      <c r="O326" s="18">
        <v>45474</v>
      </c>
      <c r="P326" s="3" t="s">
        <v>48</v>
      </c>
      <c r="Q326" s="3" t="s">
        <v>2671</v>
      </c>
      <c r="R326" s="3" t="s">
        <v>2672</v>
      </c>
      <c r="S326" s="3" t="s">
        <v>2673</v>
      </c>
      <c r="T326" s="3" t="s">
        <v>2674</v>
      </c>
      <c r="U326" s="5" t="s">
        <v>2675</v>
      </c>
      <c r="V326" s="6">
        <v>45443</v>
      </c>
      <c r="W326" s="7">
        <v>0.99398148148148147</v>
      </c>
      <c r="X326" s="6">
        <v>36953</v>
      </c>
      <c r="Y326" s="3" t="s">
        <v>53</v>
      </c>
      <c r="Z326" s="6">
        <v>45434</v>
      </c>
      <c r="AA326" s="7">
        <v>0.95833333333333337</v>
      </c>
      <c r="AB326" s="3" t="b">
        <v>1</v>
      </c>
      <c r="AC326" s="9">
        <f t="shared" si="3"/>
        <v>1</v>
      </c>
      <c r="AD326" s="3"/>
      <c r="AE326" s="3"/>
      <c r="AF326" s="3"/>
      <c r="AG326" s="9">
        <v>2168555556</v>
      </c>
      <c r="AH326" s="9">
        <v>-1212149805</v>
      </c>
      <c r="AI326" s="9">
        <v>-7702590642</v>
      </c>
      <c r="AJ326" s="3" t="b">
        <v>1</v>
      </c>
      <c r="AK326" s="3" t="s">
        <v>2676</v>
      </c>
    </row>
    <row r="327" spans="1:37" ht="13.2" x14ac:dyDescent="0.25">
      <c r="A327" s="10" t="s">
        <v>1067</v>
      </c>
      <c r="B327" s="11">
        <v>29564863</v>
      </c>
      <c r="C327" s="10" t="s">
        <v>2677</v>
      </c>
      <c r="D327" s="11">
        <v>24</v>
      </c>
      <c r="E327" s="10" t="s">
        <v>39</v>
      </c>
      <c r="F327" s="10" t="s">
        <v>2678</v>
      </c>
      <c r="G327" s="3" t="str">
        <f t="shared" si="2"/>
        <v>LIMA</v>
      </c>
      <c r="H327" s="10" t="s">
        <v>41</v>
      </c>
      <c r="I327" s="10" t="s">
        <v>42</v>
      </c>
      <c r="J327" s="10" t="s">
        <v>43</v>
      </c>
      <c r="K327" s="10" t="s">
        <v>44</v>
      </c>
      <c r="L327" s="10" t="s">
        <v>45</v>
      </c>
      <c r="M327" s="10" t="s">
        <v>209</v>
      </c>
      <c r="N327" s="10" t="s">
        <v>43</v>
      </c>
      <c r="O327" s="16">
        <v>45444</v>
      </c>
      <c r="P327" s="10" t="s">
        <v>48</v>
      </c>
      <c r="Q327" s="10" t="s">
        <v>2679</v>
      </c>
      <c r="R327" s="10" t="s">
        <v>2680</v>
      </c>
      <c r="S327" s="10"/>
      <c r="T327" s="10" t="s">
        <v>2681</v>
      </c>
      <c r="U327" s="12" t="s">
        <v>2682</v>
      </c>
      <c r="V327" s="13">
        <v>45436</v>
      </c>
      <c r="W327" s="14">
        <v>0.91721064814814812</v>
      </c>
      <c r="X327" s="13">
        <v>36325</v>
      </c>
      <c r="Y327" s="10" t="s">
        <v>53</v>
      </c>
      <c r="Z327" s="13">
        <v>45434</v>
      </c>
      <c r="AA327" s="14">
        <v>0.84027777777777779</v>
      </c>
      <c r="AB327" s="10" t="b">
        <v>0</v>
      </c>
      <c r="AC327" s="9">
        <f t="shared" si="3"/>
        <v>0</v>
      </c>
      <c r="AD327" s="26">
        <v>45449</v>
      </c>
      <c r="AE327" s="27">
        <v>0.11458333333333333</v>
      </c>
      <c r="AF327" s="31">
        <v>3425833333</v>
      </c>
      <c r="AG327" s="15">
        <v>4984638889</v>
      </c>
      <c r="AH327" s="15">
        <v>-119487508</v>
      </c>
      <c r="AI327" s="15">
        <v>-7697791071</v>
      </c>
      <c r="AJ327" s="10" t="b">
        <v>1</v>
      </c>
      <c r="AK327" s="10" t="s">
        <v>2683</v>
      </c>
    </row>
    <row r="328" spans="1:37" ht="13.2" x14ac:dyDescent="0.25">
      <c r="A328" s="3" t="s">
        <v>442</v>
      </c>
      <c r="B328" s="4">
        <v>29555902</v>
      </c>
      <c r="C328" s="3" t="s">
        <v>2684</v>
      </c>
      <c r="D328" s="4">
        <v>55</v>
      </c>
      <c r="E328" s="3" t="s">
        <v>39</v>
      </c>
      <c r="F328" s="3" t="s">
        <v>737</v>
      </c>
      <c r="G328" s="3" t="str">
        <f t="shared" si="2"/>
        <v>LIMA</v>
      </c>
      <c r="H328" s="3" t="s">
        <v>69</v>
      </c>
      <c r="I328" s="3" t="s">
        <v>42</v>
      </c>
      <c r="J328" s="3" t="s">
        <v>43</v>
      </c>
      <c r="K328" s="3" t="s">
        <v>44</v>
      </c>
      <c r="L328" s="3" t="s">
        <v>45</v>
      </c>
      <c r="M328" s="3" t="s">
        <v>46</v>
      </c>
      <c r="N328" s="3" t="s">
        <v>43</v>
      </c>
      <c r="O328" s="18">
        <v>45444</v>
      </c>
      <c r="P328" s="3" t="s">
        <v>60</v>
      </c>
      <c r="Q328" s="3" t="s">
        <v>2685</v>
      </c>
      <c r="R328" s="3" t="s">
        <v>2686</v>
      </c>
      <c r="S328" s="3"/>
      <c r="T328" s="3" t="s">
        <v>740</v>
      </c>
      <c r="U328" s="5" t="s">
        <v>2687</v>
      </c>
      <c r="V328" s="6">
        <v>45435</v>
      </c>
      <c r="W328" s="7">
        <v>0.83940972222222221</v>
      </c>
      <c r="X328" s="8">
        <v>25244</v>
      </c>
      <c r="Y328" s="3" t="s">
        <v>53</v>
      </c>
      <c r="Z328" s="6">
        <v>45434</v>
      </c>
      <c r="AA328" s="7">
        <v>0.79166666666666663</v>
      </c>
      <c r="AB328" s="3" t="b">
        <v>0</v>
      </c>
      <c r="AC328" s="9">
        <f t="shared" si="3"/>
        <v>0</v>
      </c>
      <c r="AD328" s="28">
        <v>45449</v>
      </c>
      <c r="AE328" s="29">
        <v>0.11458333333333333</v>
      </c>
      <c r="AF328" s="3" t="s">
        <v>2688</v>
      </c>
      <c r="AG328" s="9">
        <v>2514583333</v>
      </c>
      <c r="AH328" s="9">
        <v>-120387281</v>
      </c>
      <c r="AI328" s="9">
        <v>-7689687299</v>
      </c>
      <c r="AJ328" s="3" t="b">
        <v>1</v>
      </c>
      <c r="AK328" s="3" t="s">
        <v>2689</v>
      </c>
    </row>
    <row r="329" spans="1:37" ht="13.2" x14ac:dyDescent="0.25">
      <c r="A329" s="10" t="s">
        <v>2690</v>
      </c>
      <c r="B329" s="11">
        <v>29548820</v>
      </c>
      <c r="C329" s="10" t="s">
        <v>2691</v>
      </c>
      <c r="D329" s="11">
        <v>39</v>
      </c>
      <c r="E329" s="10" t="s">
        <v>2692</v>
      </c>
      <c r="F329" s="10" t="s">
        <v>2693</v>
      </c>
      <c r="G329" s="3" t="str">
        <f t="shared" si="2"/>
        <v>LIMA</v>
      </c>
      <c r="H329" s="10" t="s">
        <v>170</v>
      </c>
      <c r="I329" s="10" t="s">
        <v>170</v>
      </c>
      <c r="J329" s="10" t="s">
        <v>58</v>
      </c>
      <c r="K329" s="10" t="s">
        <v>120</v>
      </c>
      <c r="L329" s="10" t="s">
        <v>80</v>
      </c>
      <c r="M329" s="10" t="s">
        <v>46</v>
      </c>
      <c r="N329" s="10" t="s">
        <v>303</v>
      </c>
      <c r="O329" s="11" t="s">
        <v>182</v>
      </c>
      <c r="P329" s="10" t="s">
        <v>48</v>
      </c>
      <c r="Q329" s="10" t="s">
        <v>2694</v>
      </c>
      <c r="R329" s="10" t="s">
        <v>2695</v>
      </c>
      <c r="S329" s="10"/>
      <c r="T329" s="10" t="s">
        <v>2696</v>
      </c>
      <c r="U329" s="12" t="s">
        <v>2697</v>
      </c>
      <c r="V329" s="13">
        <v>45435</v>
      </c>
      <c r="W329" s="14">
        <v>9.8298611111111114E-2</v>
      </c>
      <c r="X329" s="13">
        <v>31037</v>
      </c>
      <c r="Y329" s="10" t="s">
        <v>53</v>
      </c>
      <c r="Z329" s="13">
        <v>45434</v>
      </c>
      <c r="AA329" s="14">
        <v>0.77777777777777779</v>
      </c>
      <c r="AB329" s="10" t="b">
        <v>1</v>
      </c>
      <c r="AC329" s="9">
        <f t="shared" si="3"/>
        <v>1</v>
      </c>
      <c r="AD329" s="26">
        <v>45449</v>
      </c>
      <c r="AE329" s="27">
        <v>0.10416666666666667</v>
      </c>
      <c r="AF329" s="31">
        <v>3438333333</v>
      </c>
      <c r="AG329" s="19">
        <v>1835527</v>
      </c>
      <c r="AH329" s="15">
        <v>-120983951</v>
      </c>
      <c r="AI329" s="15">
        <v>-769946341</v>
      </c>
      <c r="AJ329" s="10" t="b">
        <v>1</v>
      </c>
      <c r="AK329" s="10" t="s">
        <v>2698</v>
      </c>
    </row>
    <row r="330" spans="1:37" ht="13.2" x14ac:dyDescent="0.25">
      <c r="A330" s="3" t="s">
        <v>1648</v>
      </c>
      <c r="B330" s="4">
        <v>29553333</v>
      </c>
      <c r="C330" s="3" t="s">
        <v>2699</v>
      </c>
      <c r="D330" s="4">
        <v>32</v>
      </c>
      <c r="E330" s="3" t="s">
        <v>39</v>
      </c>
      <c r="F330" s="3" t="s">
        <v>2700</v>
      </c>
      <c r="G330" s="3" t="str">
        <f t="shared" si="2"/>
        <v>LIMA</v>
      </c>
      <c r="H330" s="3" t="s">
        <v>69</v>
      </c>
      <c r="I330" s="3" t="s">
        <v>42</v>
      </c>
      <c r="J330" s="3" t="s">
        <v>43</v>
      </c>
      <c r="K330" s="3" t="s">
        <v>120</v>
      </c>
      <c r="L330" s="3" t="s">
        <v>45</v>
      </c>
      <c r="M330" s="3" t="s">
        <v>46</v>
      </c>
      <c r="N330" s="3" t="s">
        <v>43</v>
      </c>
      <c r="O330" s="4" t="s">
        <v>1861</v>
      </c>
      <c r="P330" s="3" t="s">
        <v>48</v>
      </c>
      <c r="Q330" s="3" t="s">
        <v>2701</v>
      </c>
      <c r="R330" s="3" t="s">
        <v>2702</v>
      </c>
      <c r="S330" s="3"/>
      <c r="T330" s="3" t="s">
        <v>1693</v>
      </c>
      <c r="U330" s="5" t="s">
        <v>2703</v>
      </c>
      <c r="V330" s="6">
        <v>45435</v>
      </c>
      <c r="W330" s="7">
        <v>0.61396990740740742</v>
      </c>
      <c r="X330" s="6">
        <v>33423</v>
      </c>
      <c r="Y330" s="3" t="s">
        <v>53</v>
      </c>
      <c r="Z330" s="6">
        <v>45434</v>
      </c>
      <c r="AA330" s="7">
        <v>0.70833333333333337</v>
      </c>
      <c r="AB330" s="3" t="b">
        <v>1</v>
      </c>
      <c r="AC330" s="9">
        <f t="shared" si="3"/>
        <v>1</v>
      </c>
      <c r="AD330" s="28">
        <v>45449</v>
      </c>
      <c r="AE330" s="29">
        <v>0</v>
      </c>
      <c r="AF330" s="3">
        <v>343</v>
      </c>
      <c r="AG330" s="9">
        <v>2173527778</v>
      </c>
      <c r="AH330" s="9">
        <v>-121400914</v>
      </c>
      <c r="AI330" s="9">
        <v>-7698044632</v>
      </c>
      <c r="AJ330" s="3" t="b">
        <v>1</v>
      </c>
      <c r="AK330" s="3" t="s">
        <v>2704</v>
      </c>
    </row>
    <row r="331" spans="1:37" ht="13.2" x14ac:dyDescent="0.25">
      <c r="A331" s="10" t="s">
        <v>2705</v>
      </c>
      <c r="B331" s="11">
        <v>29563540</v>
      </c>
      <c r="C331" s="10" t="s">
        <v>2706</v>
      </c>
      <c r="D331" s="11">
        <v>25</v>
      </c>
      <c r="E331" s="10" t="s">
        <v>39</v>
      </c>
      <c r="F331" s="10" t="s">
        <v>2707</v>
      </c>
      <c r="G331" s="3" t="str">
        <f t="shared" si="2"/>
        <v>SAN MARTIN</v>
      </c>
      <c r="H331" s="10" t="s">
        <v>41</v>
      </c>
      <c r="I331" s="10" t="s">
        <v>42</v>
      </c>
      <c r="J331" s="10" t="s">
        <v>43</v>
      </c>
      <c r="K331" s="10" t="s">
        <v>44</v>
      </c>
      <c r="L331" s="10" t="s">
        <v>45</v>
      </c>
      <c r="M331" s="10" t="s">
        <v>141</v>
      </c>
      <c r="N331" s="10" t="s">
        <v>43</v>
      </c>
      <c r="O331" s="11">
        <v>1</v>
      </c>
      <c r="P331" s="10" t="s">
        <v>48</v>
      </c>
      <c r="Q331" s="10" t="s">
        <v>2131</v>
      </c>
      <c r="R331" s="10" t="s">
        <v>2708</v>
      </c>
      <c r="S331" s="10"/>
      <c r="T331" s="10" t="s">
        <v>2709</v>
      </c>
      <c r="U331" s="12" t="s">
        <v>2710</v>
      </c>
      <c r="V331" s="13">
        <v>45436</v>
      </c>
      <c r="W331" s="14">
        <v>0.75417824074074069</v>
      </c>
      <c r="X331" s="13">
        <v>36221</v>
      </c>
      <c r="Y331" s="10" t="s">
        <v>53</v>
      </c>
      <c r="Z331" s="13">
        <v>45434</v>
      </c>
      <c r="AA331" s="14">
        <v>0.64583333333333337</v>
      </c>
      <c r="AB331" s="10" t="b">
        <v>0</v>
      </c>
      <c r="AC331" s="9">
        <f t="shared" si="3"/>
        <v>0</v>
      </c>
      <c r="AD331" s="26">
        <v>45448</v>
      </c>
      <c r="AE331" s="27">
        <v>0.95833333333333337</v>
      </c>
      <c r="AF331" s="10" t="s">
        <v>2711</v>
      </c>
      <c r="AG331" s="15">
        <v>5060027778</v>
      </c>
      <c r="AH331" s="15">
        <v>-63793836</v>
      </c>
      <c r="AI331" s="15">
        <v>-766043562</v>
      </c>
      <c r="AJ331" s="10" t="b">
        <v>1</v>
      </c>
      <c r="AK331" s="10" t="s">
        <v>2712</v>
      </c>
    </row>
    <row r="332" spans="1:37" ht="13.2" x14ac:dyDescent="0.25">
      <c r="A332" s="3" t="s">
        <v>1665</v>
      </c>
      <c r="B332" s="4">
        <v>29560609</v>
      </c>
      <c r="C332" s="3" t="s">
        <v>2713</v>
      </c>
      <c r="D332" s="4">
        <v>24</v>
      </c>
      <c r="E332" s="3" t="s">
        <v>39</v>
      </c>
      <c r="F332" s="3" t="s">
        <v>2714</v>
      </c>
      <c r="G332" s="3" t="str">
        <f t="shared" si="2"/>
        <v>JUNIN</v>
      </c>
      <c r="H332" s="3" t="s">
        <v>41</v>
      </c>
      <c r="I332" s="3" t="s">
        <v>42</v>
      </c>
      <c r="J332" s="3" t="s">
        <v>43</v>
      </c>
      <c r="K332" s="3" t="s">
        <v>44</v>
      </c>
      <c r="L332" s="3" t="s">
        <v>45</v>
      </c>
      <c r="M332" s="3" t="s">
        <v>46</v>
      </c>
      <c r="N332" s="3" t="s">
        <v>43</v>
      </c>
      <c r="O332" s="4" t="s">
        <v>1105</v>
      </c>
      <c r="P332" s="3" t="s">
        <v>48</v>
      </c>
      <c r="Q332" s="3" t="s">
        <v>2715</v>
      </c>
      <c r="R332" s="3" t="s">
        <v>586</v>
      </c>
      <c r="S332" s="3"/>
      <c r="T332" s="3" t="s">
        <v>2716</v>
      </c>
      <c r="U332" s="5" t="s">
        <v>2717</v>
      </c>
      <c r="V332" s="6">
        <v>45436</v>
      </c>
      <c r="W332" s="7">
        <v>0.50885416666666672</v>
      </c>
      <c r="X332" s="6">
        <v>36417</v>
      </c>
      <c r="Y332" s="3" t="s">
        <v>53</v>
      </c>
      <c r="Z332" s="6">
        <v>45434</v>
      </c>
      <c r="AA332" s="7">
        <v>0.64583333333333337</v>
      </c>
      <c r="AB332" s="3" t="b">
        <v>0</v>
      </c>
      <c r="AC332" s="9">
        <f t="shared" si="3"/>
        <v>0</v>
      </c>
      <c r="AD332" s="28">
        <v>45448</v>
      </c>
      <c r="AE332" s="29">
        <v>0.89583333333333337</v>
      </c>
      <c r="AF332" s="3">
        <v>342</v>
      </c>
      <c r="AG332" s="9">
        <v>447125</v>
      </c>
      <c r="AH332" s="9">
        <v>-121821023</v>
      </c>
      <c r="AI332" s="9">
        <v>-753934183</v>
      </c>
      <c r="AJ332" s="3" t="b">
        <v>1</v>
      </c>
      <c r="AK332" s="3" t="s">
        <v>2718</v>
      </c>
    </row>
    <row r="333" spans="1:37" ht="13.2" x14ac:dyDescent="0.25">
      <c r="A333" s="10" t="s">
        <v>2053</v>
      </c>
      <c r="B333" s="11">
        <v>29555251</v>
      </c>
      <c r="C333" s="10" t="s">
        <v>2719</v>
      </c>
      <c r="D333" s="11">
        <v>19</v>
      </c>
      <c r="E333" s="10" t="s">
        <v>39</v>
      </c>
      <c r="F333" s="10" t="s">
        <v>2720</v>
      </c>
      <c r="G333" s="3" t="str">
        <f t="shared" si="2"/>
        <v>ANCASH</v>
      </c>
      <c r="H333" s="10" t="s">
        <v>170</v>
      </c>
      <c r="I333" s="10" t="s">
        <v>42</v>
      </c>
      <c r="J333" s="10" t="s">
        <v>43</v>
      </c>
      <c r="K333" s="10" t="s">
        <v>44</v>
      </c>
      <c r="L333" s="10" t="s">
        <v>45</v>
      </c>
      <c r="M333" s="10" t="s">
        <v>46</v>
      </c>
      <c r="N333" s="10" t="s">
        <v>43</v>
      </c>
      <c r="O333" s="11" t="s">
        <v>71</v>
      </c>
      <c r="P333" s="10" t="s">
        <v>48</v>
      </c>
      <c r="Q333" s="10" t="s">
        <v>2721</v>
      </c>
      <c r="R333" s="10" t="s">
        <v>2722</v>
      </c>
      <c r="S333" s="10" t="s">
        <v>2723</v>
      </c>
      <c r="T333" s="10" t="s">
        <v>2059</v>
      </c>
      <c r="U333" s="12" t="s">
        <v>2724</v>
      </c>
      <c r="V333" s="13">
        <v>45435</v>
      </c>
      <c r="W333" s="14">
        <v>0.76760416666666664</v>
      </c>
      <c r="X333" s="13">
        <v>38372</v>
      </c>
      <c r="Y333" s="10" t="s">
        <v>53</v>
      </c>
      <c r="Z333" s="13">
        <v>45434</v>
      </c>
      <c r="AA333" s="14">
        <v>0.625</v>
      </c>
      <c r="AB333" s="10" t="b">
        <v>0</v>
      </c>
      <c r="AC333" s="9">
        <f t="shared" si="3"/>
        <v>0</v>
      </c>
      <c r="AD333" s="26">
        <v>45448</v>
      </c>
      <c r="AE333" s="27">
        <v>0.89583333333333337</v>
      </c>
      <c r="AF333" s="10" t="s">
        <v>2725</v>
      </c>
      <c r="AG333" s="15">
        <v>274225</v>
      </c>
      <c r="AH333" s="15">
        <v>-95321555</v>
      </c>
      <c r="AI333" s="15">
        <v>-77529008</v>
      </c>
      <c r="AJ333" s="10" t="b">
        <v>1</v>
      </c>
      <c r="AK333" s="10" t="s">
        <v>2726</v>
      </c>
    </row>
    <row r="334" spans="1:37" ht="13.2" x14ac:dyDescent="0.25">
      <c r="A334" s="3" t="s">
        <v>2727</v>
      </c>
      <c r="B334" s="4">
        <v>29548622</v>
      </c>
      <c r="C334" s="3" t="s">
        <v>2728</v>
      </c>
      <c r="D334" s="4">
        <v>22</v>
      </c>
      <c r="E334" s="3" t="s">
        <v>39</v>
      </c>
      <c r="F334" s="3" t="s">
        <v>2729</v>
      </c>
      <c r="G334" s="3" t="str">
        <f t="shared" si="2"/>
        <v>LIMA</v>
      </c>
      <c r="H334" s="3" t="s">
        <v>69</v>
      </c>
      <c r="I334" s="3" t="s">
        <v>42</v>
      </c>
      <c r="J334" s="3" t="s">
        <v>43</v>
      </c>
      <c r="K334" s="3" t="s">
        <v>44</v>
      </c>
      <c r="L334" s="3" t="s">
        <v>45</v>
      </c>
      <c r="M334" s="3" t="s">
        <v>46</v>
      </c>
      <c r="N334" s="3" t="s">
        <v>43</v>
      </c>
      <c r="O334" s="18">
        <v>45444</v>
      </c>
      <c r="P334" s="3" t="s">
        <v>122</v>
      </c>
      <c r="Q334" s="3" t="s">
        <v>2730</v>
      </c>
      <c r="R334" s="3" t="s">
        <v>2731</v>
      </c>
      <c r="S334" s="3" t="s">
        <v>471</v>
      </c>
      <c r="T334" s="3" t="s">
        <v>2732</v>
      </c>
      <c r="U334" s="5" t="s">
        <v>2733</v>
      </c>
      <c r="V334" s="6">
        <v>45435</v>
      </c>
      <c r="W334" s="7">
        <v>1.9884259259259258E-2</v>
      </c>
      <c r="X334" s="6">
        <v>37140</v>
      </c>
      <c r="Y334" s="3" t="s">
        <v>53</v>
      </c>
      <c r="Z334" s="6">
        <v>45434</v>
      </c>
      <c r="AA334" s="7">
        <v>0.54166666666666663</v>
      </c>
      <c r="AB334" s="3" t="b">
        <v>0</v>
      </c>
      <c r="AC334" s="9">
        <f t="shared" si="3"/>
        <v>0</v>
      </c>
      <c r="AD334" s="28">
        <v>45448</v>
      </c>
      <c r="AE334" s="29">
        <v>0.76249999999999996</v>
      </c>
      <c r="AF334" s="3" t="s">
        <v>2734</v>
      </c>
      <c r="AG334" s="9">
        <v>1147722222</v>
      </c>
      <c r="AH334" s="9">
        <v>-119968998</v>
      </c>
      <c r="AI334" s="9">
        <v>-769964689</v>
      </c>
      <c r="AJ334" s="3" t="b">
        <v>1</v>
      </c>
      <c r="AK334" s="3" t="s">
        <v>2735</v>
      </c>
    </row>
    <row r="335" spans="1:37" ht="13.2" x14ac:dyDescent="0.25">
      <c r="A335" s="10" t="s">
        <v>1495</v>
      </c>
      <c r="B335" s="11">
        <v>29570494</v>
      </c>
      <c r="C335" s="10" t="s">
        <v>2736</v>
      </c>
      <c r="D335" s="11">
        <v>18</v>
      </c>
      <c r="E335" s="10" t="s">
        <v>39</v>
      </c>
      <c r="F335" s="10" t="s">
        <v>1497</v>
      </c>
      <c r="G335" s="3" t="str">
        <f t="shared" si="2"/>
        <v>AMAZONAS</v>
      </c>
      <c r="H335" s="10" t="s">
        <v>41</v>
      </c>
      <c r="I335" s="10" t="s">
        <v>42</v>
      </c>
      <c r="J335" s="10" t="s">
        <v>867</v>
      </c>
      <c r="K335" s="10" t="s">
        <v>44</v>
      </c>
      <c r="L335" s="10" t="s">
        <v>45</v>
      </c>
      <c r="M335" s="10" t="s">
        <v>1498</v>
      </c>
      <c r="N335" s="10" t="s">
        <v>43</v>
      </c>
      <c r="O335" s="16">
        <v>45413</v>
      </c>
      <c r="P335" s="10" t="s">
        <v>48</v>
      </c>
      <c r="Q335" s="10" t="s">
        <v>2737</v>
      </c>
      <c r="R335" s="10" t="s">
        <v>2738</v>
      </c>
      <c r="S335" s="10" t="s">
        <v>2739</v>
      </c>
      <c r="T335" s="10" t="s">
        <v>1500</v>
      </c>
      <c r="U335" s="12" t="s">
        <v>2740</v>
      </c>
      <c r="V335" s="13">
        <v>45437</v>
      </c>
      <c r="W335" s="14">
        <v>0.79760416666666667</v>
      </c>
      <c r="X335" s="13">
        <v>38822</v>
      </c>
      <c r="Y335" s="10" t="s">
        <v>53</v>
      </c>
      <c r="Z335" s="13">
        <v>45434</v>
      </c>
      <c r="AA335" s="14">
        <v>0.375</v>
      </c>
      <c r="AB335" s="10" t="b">
        <v>0</v>
      </c>
      <c r="AC335" s="9">
        <f t="shared" si="3"/>
        <v>0</v>
      </c>
      <c r="AD335" s="26">
        <v>45448</v>
      </c>
      <c r="AE335" s="27">
        <v>0.76041666666666663</v>
      </c>
      <c r="AF335" s="10" t="s">
        <v>2741</v>
      </c>
      <c r="AG335" s="15">
        <v>821425</v>
      </c>
      <c r="AH335" s="15">
        <v>-499240165</v>
      </c>
      <c r="AI335" s="15">
        <v>-7838297713</v>
      </c>
      <c r="AJ335" s="10" t="b">
        <v>1</v>
      </c>
      <c r="AK335" s="10" t="s">
        <v>2742</v>
      </c>
    </row>
    <row r="336" spans="1:37" ht="13.2" x14ac:dyDescent="0.25">
      <c r="A336" s="3" t="s">
        <v>55</v>
      </c>
      <c r="B336" s="4">
        <v>29552726</v>
      </c>
      <c r="C336" s="3" t="s">
        <v>2743</v>
      </c>
      <c r="D336" s="4">
        <v>34</v>
      </c>
      <c r="E336" s="3" t="s">
        <v>39</v>
      </c>
      <c r="F336" s="3" t="s">
        <v>2744</v>
      </c>
      <c r="G336" s="3" t="str">
        <f t="shared" si="2"/>
        <v>PUNO</v>
      </c>
      <c r="H336" s="3" t="s">
        <v>236</v>
      </c>
      <c r="I336" s="3" t="s">
        <v>90</v>
      </c>
      <c r="J336" s="3" t="s">
        <v>58</v>
      </c>
      <c r="K336" s="3" t="s">
        <v>120</v>
      </c>
      <c r="L336" s="3" t="s">
        <v>45</v>
      </c>
      <c r="M336" s="3" t="s">
        <v>209</v>
      </c>
      <c r="N336" s="3" t="s">
        <v>43</v>
      </c>
      <c r="O336" s="4" t="s">
        <v>618</v>
      </c>
      <c r="P336" s="3" t="s">
        <v>48</v>
      </c>
      <c r="Q336" s="3" t="s">
        <v>2745</v>
      </c>
      <c r="R336" s="3" t="s">
        <v>2746</v>
      </c>
      <c r="S336" s="3"/>
      <c r="T336" s="3" t="s">
        <v>664</v>
      </c>
      <c r="U336" s="5" t="s">
        <v>2747</v>
      </c>
      <c r="V336" s="6">
        <v>45435</v>
      </c>
      <c r="W336" s="7">
        <v>0.56517361111111108</v>
      </c>
      <c r="X336" s="8">
        <v>32824</v>
      </c>
      <c r="Y336" s="3" t="s">
        <v>53</v>
      </c>
      <c r="Z336" s="6">
        <v>45434</v>
      </c>
      <c r="AA336" s="7">
        <v>0.375</v>
      </c>
      <c r="AB336" s="3" t="b">
        <v>0</v>
      </c>
      <c r="AC336" s="9">
        <f t="shared" si="3"/>
        <v>0</v>
      </c>
      <c r="AD336" s="3"/>
      <c r="AE336" s="3"/>
      <c r="AF336" s="3"/>
      <c r="AG336" s="9">
        <v>2856416667</v>
      </c>
      <c r="AH336" s="9">
        <v>-154863541</v>
      </c>
      <c r="AI336" s="9">
        <v>-701550199</v>
      </c>
      <c r="AJ336" s="3" t="b">
        <v>1</v>
      </c>
      <c r="AK336" s="3" t="s">
        <v>2748</v>
      </c>
    </row>
    <row r="337" spans="1:37" ht="13.2" x14ac:dyDescent="0.25">
      <c r="A337" s="10" t="s">
        <v>2705</v>
      </c>
      <c r="B337" s="11">
        <v>29550322</v>
      </c>
      <c r="C337" s="10" t="s">
        <v>2749</v>
      </c>
      <c r="D337" s="11">
        <v>22</v>
      </c>
      <c r="E337" s="10" t="s">
        <v>39</v>
      </c>
      <c r="F337" s="10" t="s">
        <v>2750</v>
      </c>
      <c r="G337" s="3" t="str">
        <f t="shared" si="2"/>
        <v>SAN MARTIN</v>
      </c>
      <c r="H337" s="10" t="s">
        <v>69</v>
      </c>
      <c r="I337" s="10" t="s">
        <v>42</v>
      </c>
      <c r="J337" s="10" t="s">
        <v>43</v>
      </c>
      <c r="K337" s="10" t="s">
        <v>44</v>
      </c>
      <c r="L337" s="10" t="s">
        <v>45</v>
      </c>
      <c r="M337" s="10" t="s">
        <v>209</v>
      </c>
      <c r="N337" s="10" t="s">
        <v>43</v>
      </c>
      <c r="O337" s="11" t="s">
        <v>110</v>
      </c>
      <c r="P337" s="10" t="s">
        <v>48</v>
      </c>
      <c r="Q337" s="10" t="s">
        <v>2751</v>
      </c>
      <c r="R337" s="10" t="s">
        <v>2752</v>
      </c>
      <c r="S337" s="10" t="s">
        <v>2753</v>
      </c>
      <c r="T337" s="10" t="s">
        <v>2754</v>
      </c>
      <c r="U337" s="12" t="s">
        <v>2755</v>
      </c>
      <c r="V337" s="13">
        <v>45435</v>
      </c>
      <c r="W337" s="14">
        <v>0.43592592592592594</v>
      </c>
      <c r="X337" s="13">
        <v>37397</v>
      </c>
      <c r="Y337" s="10" t="s">
        <v>53</v>
      </c>
      <c r="Z337" s="13">
        <v>45434</v>
      </c>
      <c r="AA337" s="14">
        <v>0.125</v>
      </c>
      <c r="AB337" s="10" t="b">
        <v>1</v>
      </c>
      <c r="AC337" s="9">
        <f t="shared" si="3"/>
        <v>1</v>
      </c>
      <c r="AD337" s="26">
        <v>45448</v>
      </c>
      <c r="AE337" s="27">
        <v>0.66666666666666663</v>
      </c>
      <c r="AF337" s="10">
        <v>349</v>
      </c>
      <c r="AG337" s="15">
        <v>3146222222</v>
      </c>
      <c r="AH337" s="15">
        <v>-60339087</v>
      </c>
      <c r="AI337" s="15">
        <v>-769668273</v>
      </c>
      <c r="AJ337" s="10" t="b">
        <v>1</v>
      </c>
      <c r="AK337" s="10" t="s">
        <v>2756</v>
      </c>
    </row>
    <row r="338" spans="1:37" ht="13.2" x14ac:dyDescent="0.25">
      <c r="A338" s="3" t="s">
        <v>1912</v>
      </c>
      <c r="B338" s="4">
        <v>29541933</v>
      </c>
      <c r="C338" s="3" t="s">
        <v>2757</v>
      </c>
      <c r="D338" s="4">
        <v>36</v>
      </c>
      <c r="E338" s="3" t="s">
        <v>39</v>
      </c>
      <c r="F338" s="3" t="s">
        <v>2758</v>
      </c>
      <c r="G338" s="3" t="str">
        <f t="shared" si="2"/>
        <v>ANCASH</v>
      </c>
      <c r="H338" s="3" t="s">
        <v>41</v>
      </c>
      <c r="I338" s="3" t="s">
        <v>42</v>
      </c>
      <c r="J338" s="3" t="s">
        <v>43</v>
      </c>
      <c r="K338" s="3" t="s">
        <v>44</v>
      </c>
      <c r="L338" s="3" t="s">
        <v>45</v>
      </c>
      <c r="M338" s="3" t="s">
        <v>70</v>
      </c>
      <c r="N338" s="3" t="s">
        <v>43</v>
      </c>
      <c r="O338" s="18">
        <v>45444</v>
      </c>
      <c r="P338" s="3" t="s">
        <v>122</v>
      </c>
      <c r="Q338" s="3" t="s">
        <v>2759</v>
      </c>
      <c r="R338" s="3" t="s">
        <v>2760</v>
      </c>
      <c r="S338" s="3"/>
      <c r="T338" s="3" t="s">
        <v>2761</v>
      </c>
      <c r="U338" s="5" t="s">
        <v>2762</v>
      </c>
      <c r="V338" s="6">
        <v>45434</v>
      </c>
      <c r="W338" s="7">
        <v>0.43785879629629632</v>
      </c>
      <c r="X338" s="6">
        <v>32115</v>
      </c>
      <c r="Y338" s="3" t="s">
        <v>53</v>
      </c>
      <c r="Z338" s="6">
        <v>45433</v>
      </c>
      <c r="AA338" s="7">
        <v>0.91666666666666663</v>
      </c>
      <c r="AB338" s="3" t="b">
        <v>0</v>
      </c>
      <c r="AC338" s="9">
        <f t="shared" si="3"/>
        <v>0</v>
      </c>
      <c r="AD338" s="3"/>
      <c r="AE338" s="3"/>
      <c r="AF338" s="3"/>
      <c r="AG338" s="9">
        <v>1250861111</v>
      </c>
      <c r="AH338" s="9">
        <v>-91499857</v>
      </c>
      <c r="AI338" s="9">
        <v>-785009678</v>
      </c>
      <c r="AJ338" s="3" t="b">
        <v>1</v>
      </c>
      <c r="AK338" s="3" t="s">
        <v>2763</v>
      </c>
    </row>
    <row r="339" spans="1:37" ht="13.2" x14ac:dyDescent="0.25">
      <c r="A339" s="10" t="s">
        <v>2764</v>
      </c>
      <c r="B339" s="11">
        <v>29547223</v>
      </c>
      <c r="C339" s="10" t="s">
        <v>2765</v>
      </c>
      <c r="D339" s="11">
        <v>18</v>
      </c>
      <c r="E339" s="10" t="s">
        <v>39</v>
      </c>
      <c r="F339" s="10" t="s">
        <v>2766</v>
      </c>
      <c r="G339" s="3" t="str">
        <f t="shared" si="2"/>
        <v>ANCASH</v>
      </c>
      <c r="H339" s="10" t="s">
        <v>170</v>
      </c>
      <c r="I339" s="10" t="s">
        <v>42</v>
      </c>
      <c r="J339" s="10" t="s">
        <v>58</v>
      </c>
      <c r="K339" s="10" t="s">
        <v>120</v>
      </c>
      <c r="L339" s="10" t="s">
        <v>45</v>
      </c>
      <c r="M339" s="10" t="s">
        <v>46</v>
      </c>
      <c r="N339" s="10" t="s">
        <v>43</v>
      </c>
      <c r="O339" s="16">
        <v>45444</v>
      </c>
      <c r="P339" s="10" t="s">
        <v>48</v>
      </c>
      <c r="Q339" s="10" t="s">
        <v>2767</v>
      </c>
      <c r="R339" s="10" t="s">
        <v>2768</v>
      </c>
      <c r="S339" s="10"/>
      <c r="T339" s="10" t="s">
        <v>2769</v>
      </c>
      <c r="U339" s="12" t="s">
        <v>2770</v>
      </c>
      <c r="V339" s="13">
        <v>45434</v>
      </c>
      <c r="W339" s="14">
        <v>0.82089120370370372</v>
      </c>
      <c r="X339" s="17">
        <v>38793</v>
      </c>
      <c r="Y339" s="10" t="s">
        <v>53</v>
      </c>
      <c r="Z339" s="13">
        <v>45433</v>
      </c>
      <c r="AA339" s="14">
        <v>0.83333333333333337</v>
      </c>
      <c r="AB339" s="10" t="b">
        <v>0</v>
      </c>
      <c r="AC339" s="9">
        <f t="shared" si="3"/>
        <v>0</v>
      </c>
      <c r="AD339" s="10"/>
      <c r="AE339" s="10"/>
      <c r="AF339" s="10"/>
      <c r="AG339" s="15">
        <v>2370138889</v>
      </c>
      <c r="AH339" s="15">
        <v>-90744966</v>
      </c>
      <c r="AI339" s="15">
        <v>-78593609</v>
      </c>
      <c r="AJ339" s="10" t="b">
        <v>1</v>
      </c>
      <c r="AK339" s="10" t="s">
        <v>2771</v>
      </c>
    </row>
    <row r="340" spans="1:37" ht="13.2" x14ac:dyDescent="0.25">
      <c r="A340" s="3" t="s">
        <v>328</v>
      </c>
      <c r="B340" s="4">
        <v>29553499</v>
      </c>
      <c r="C340" s="3" t="s">
        <v>2772</v>
      </c>
      <c r="D340" s="4">
        <v>51</v>
      </c>
      <c r="E340" s="3" t="s">
        <v>39</v>
      </c>
      <c r="F340" s="3" t="s">
        <v>2773</v>
      </c>
      <c r="G340" s="3" t="str">
        <f t="shared" si="2"/>
        <v>LIMA</v>
      </c>
      <c r="H340" s="3" t="s">
        <v>120</v>
      </c>
      <c r="I340" s="3" t="s">
        <v>42</v>
      </c>
      <c r="J340" s="3" t="s">
        <v>245</v>
      </c>
      <c r="K340" s="3" t="s">
        <v>120</v>
      </c>
      <c r="L340" s="3" t="s">
        <v>120</v>
      </c>
      <c r="M340" s="3" t="s">
        <v>120</v>
      </c>
      <c r="N340" s="3" t="s">
        <v>142</v>
      </c>
      <c r="O340" s="4" t="s">
        <v>59</v>
      </c>
      <c r="P340" s="3" t="s">
        <v>48</v>
      </c>
      <c r="Q340" s="3" t="s">
        <v>2131</v>
      </c>
      <c r="R340" s="3" t="s">
        <v>2774</v>
      </c>
      <c r="S340" s="3"/>
      <c r="T340" s="3" t="s">
        <v>333</v>
      </c>
      <c r="U340" s="5" t="s">
        <v>2775</v>
      </c>
      <c r="V340" s="6">
        <v>45435</v>
      </c>
      <c r="W340" s="7">
        <v>0.62627314814814816</v>
      </c>
      <c r="X340" s="6"/>
      <c r="Y340" s="3"/>
      <c r="Z340" s="6">
        <v>45433</v>
      </c>
      <c r="AA340" s="7">
        <v>0.77083333333333337</v>
      </c>
      <c r="AB340" s="3" t="b">
        <v>0</v>
      </c>
      <c r="AC340" s="9">
        <f t="shared" si="3"/>
        <v>0</v>
      </c>
      <c r="AD340" s="28">
        <v>45448</v>
      </c>
      <c r="AE340" s="29">
        <v>0.48194444444444445</v>
      </c>
      <c r="AF340" s="30">
        <v>3530666667</v>
      </c>
      <c r="AG340" s="9">
        <v>4453055556</v>
      </c>
      <c r="AH340" s="9">
        <v>-119893075</v>
      </c>
      <c r="AI340" s="9">
        <v>-7704731902</v>
      </c>
      <c r="AJ340" s="3" t="b">
        <v>1</v>
      </c>
      <c r="AK340" s="3" t="s">
        <v>2776</v>
      </c>
    </row>
    <row r="341" spans="1:37" ht="13.2" x14ac:dyDescent="0.25">
      <c r="A341" s="10" t="s">
        <v>2777</v>
      </c>
      <c r="B341" s="11">
        <v>29539218</v>
      </c>
      <c r="C341" s="10" t="s">
        <v>2778</v>
      </c>
      <c r="D341" s="11">
        <v>44</v>
      </c>
      <c r="E341" s="10" t="s">
        <v>39</v>
      </c>
      <c r="F341" s="10" t="s">
        <v>2779</v>
      </c>
      <c r="G341" s="3" t="str">
        <f t="shared" si="2"/>
        <v>LA LIBERTAD</v>
      </c>
      <c r="H341" s="10" t="s">
        <v>41</v>
      </c>
      <c r="I341" s="10" t="s">
        <v>42</v>
      </c>
      <c r="J341" s="10" t="s">
        <v>43</v>
      </c>
      <c r="K341" s="10" t="s">
        <v>120</v>
      </c>
      <c r="L341" s="10" t="s">
        <v>109</v>
      </c>
      <c r="M341" s="10" t="s">
        <v>1498</v>
      </c>
      <c r="N341" s="10" t="s">
        <v>43</v>
      </c>
      <c r="O341" s="16">
        <v>45444</v>
      </c>
      <c r="P341" s="10" t="s">
        <v>122</v>
      </c>
      <c r="Q341" s="10" t="s">
        <v>2780</v>
      </c>
      <c r="R341" s="10" t="s">
        <v>2781</v>
      </c>
      <c r="S341" s="10"/>
      <c r="T341" s="10" t="s">
        <v>2782</v>
      </c>
      <c r="U341" s="12" t="s">
        <v>2783</v>
      </c>
      <c r="V341" s="13">
        <v>45433</v>
      </c>
      <c r="W341" s="14">
        <v>0.92974537037037042</v>
      </c>
      <c r="X341" s="13">
        <v>29072</v>
      </c>
      <c r="Y341" s="10" t="s">
        <v>53</v>
      </c>
      <c r="Z341" s="13">
        <v>45433</v>
      </c>
      <c r="AA341" s="14">
        <v>0.76388888888888884</v>
      </c>
      <c r="AB341" s="10" t="b">
        <v>0</v>
      </c>
      <c r="AC341" s="9">
        <f t="shared" si="3"/>
        <v>0</v>
      </c>
      <c r="AD341" s="26">
        <v>45448</v>
      </c>
      <c r="AE341" s="27">
        <v>0.45833333333333331</v>
      </c>
      <c r="AF341" s="31">
        <v>3526666667</v>
      </c>
      <c r="AG341" s="15">
        <v>3980555556</v>
      </c>
      <c r="AH341" s="15">
        <v>-78202592</v>
      </c>
      <c r="AI341" s="15">
        <v>-780276167</v>
      </c>
      <c r="AJ341" s="10" t="b">
        <v>1</v>
      </c>
      <c r="AK341" s="10" t="s">
        <v>2784</v>
      </c>
    </row>
    <row r="342" spans="1:37" ht="13.2" x14ac:dyDescent="0.25">
      <c r="A342" s="3" t="s">
        <v>2785</v>
      </c>
      <c r="B342" s="4">
        <v>29546042</v>
      </c>
      <c r="C342" s="3" t="s">
        <v>2786</v>
      </c>
      <c r="D342" s="4">
        <v>20</v>
      </c>
      <c r="E342" s="3" t="s">
        <v>39</v>
      </c>
      <c r="F342" s="3" t="s">
        <v>2787</v>
      </c>
      <c r="G342" s="3" t="str">
        <f t="shared" si="2"/>
        <v>PIURA</v>
      </c>
      <c r="H342" s="3" t="s">
        <v>41</v>
      </c>
      <c r="I342" s="3" t="s">
        <v>42</v>
      </c>
      <c r="J342" s="3" t="s">
        <v>1470</v>
      </c>
      <c r="K342" s="3" t="s">
        <v>120</v>
      </c>
      <c r="L342" s="3" t="s">
        <v>45</v>
      </c>
      <c r="M342" s="3" t="s">
        <v>46</v>
      </c>
      <c r="N342" s="3" t="s">
        <v>121</v>
      </c>
      <c r="O342" s="4" t="s">
        <v>182</v>
      </c>
      <c r="P342" s="3" t="s">
        <v>60</v>
      </c>
      <c r="Q342" s="3" t="s">
        <v>2788</v>
      </c>
      <c r="R342" s="3" t="s">
        <v>2789</v>
      </c>
      <c r="S342" s="3" t="s">
        <v>2790</v>
      </c>
      <c r="T342" s="3" t="s">
        <v>2791</v>
      </c>
      <c r="U342" s="5" t="s">
        <v>2792</v>
      </c>
      <c r="V342" s="6">
        <v>45434</v>
      </c>
      <c r="W342" s="7">
        <v>0.70922453703703703</v>
      </c>
      <c r="X342" s="6">
        <v>37790</v>
      </c>
      <c r="Y342" s="3" t="s">
        <v>53</v>
      </c>
      <c r="Z342" s="6">
        <v>45433</v>
      </c>
      <c r="AA342" s="7">
        <v>0.66666666666666663</v>
      </c>
      <c r="AB342" s="3" t="b">
        <v>0</v>
      </c>
      <c r="AC342" s="9">
        <f t="shared" si="3"/>
        <v>0</v>
      </c>
      <c r="AD342" s="28">
        <v>45448</v>
      </c>
      <c r="AE342" s="29">
        <v>0.45833333333333331</v>
      </c>
      <c r="AF342" s="3">
        <v>355</v>
      </c>
      <c r="AG342" s="9">
        <v>2502138889</v>
      </c>
      <c r="AH342" s="9">
        <v>-51781708</v>
      </c>
      <c r="AI342" s="9">
        <v>-805742866</v>
      </c>
      <c r="AJ342" s="3" t="b">
        <v>1</v>
      </c>
      <c r="AK342" s="3" t="s">
        <v>2793</v>
      </c>
    </row>
    <row r="343" spans="1:37" ht="13.2" x14ac:dyDescent="0.25">
      <c r="A343" s="10" t="s">
        <v>2497</v>
      </c>
      <c r="B343" s="11">
        <v>29537468</v>
      </c>
      <c r="C343" s="10" t="s">
        <v>2794</v>
      </c>
      <c r="D343" s="11">
        <v>73</v>
      </c>
      <c r="E343" s="10" t="s">
        <v>39</v>
      </c>
      <c r="F343" s="10" t="s">
        <v>2795</v>
      </c>
      <c r="G343" s="3" t="str">
        <f t="shared" si="2"/>
        <v>LIMA</v>
      </c>
      <c r="H343" s="10" t="s">
        <v>69</v>
      </c>
      <c r="I343" s="10" t="s">
        <v>42</v>
      </c>
      <c r="J343" s="10" t="s">
        <v>43</v>
      </c>
      <c r="K343" s="10" t="s">
        <v>44</v>
      </c>
      <c r="L343" s="10" t="s">
        <v>45</v>
      </c>
      <c r="M343" s="10" t="s">
        <v>70</v>
      </c>
      <c r="N343" s="10" t="s">
        <v>43</v>
      </c>
      <c r="O343" s="16">
        <v>45444</v>
      </c>
      <c r="P343" s="10" t="s">
        <v>48</v>
      </c>
      <c r="Q343" s="10" t="s">
        <v>2796</v>
      </c>
      <c r="R343" s="10" t="s">
        <v>2797</v>
      </c>
      <c r="S343" s="10" t="s">
        <v>342</v>
      </c>
      <c r="T343" s="10" t="s">
        <v>2798</v>
      </c>
      <c r="U343" s="12" t="s">
        <v>2799</v>
      </c>
      <c r="V343" s="13">
        <v>45433</v>
      </c>
      <c r="W343" s="14">
        <v>0.7327893518518519</v>
      </c>
      <c r="X343" s="13">
        <v>18548</v>
      </c>
      <c r="Y343" s="10" t="s">
        <v>53</v>
      </c>
      <c r="Z343" s="13">
        <v>45433</v>
      </c>
      <c r="AA343" s="14">
        <v>0.63888888888888884</v>
      </c>
      <c r="AB343" s="10" t="b">
        <v>0</v>
      </c>
      <c r="AC343" s="9">
        <f t="shared" si="3"/>
        <v>0</v>
      </c>
      <c r="AD343" s="26">
        <v>45448</v>
      </c>
      <c r="AE343" s="27">
        <v>0.45833333333333331</v>
      </c>
      <c r="AF343" s="31">
        <v>3556666667</v>
      </c>
      <c r="AG343" s="15">
        <v>2253611111</v>
      </c>
      <c r="AH343" s="15">
        <v>-119487508</v>
      </c>
      <c r="AI343" s="15">
        <v>-7697791071</v>
      </c>
      <c r="AJ343" s="10" t="b">
        <v>1</v>
      </c>
      <c r="AK343" s="10" t="s">
        <v>2800</v>
      </c>
    </row>
    <row r="344" spans="1:37" ht="13.2" x14ac:dyDescent="0.25">
      <c r="A344" s="3" t="s">
        <v>641</v>
      </c>
      <c r="B344" s="4">
        <v>29549338</v>
      </c>
      <c r="C344" s="3" t="s">
        <v>2801</v>
      </c>
      <c r="D344" s="4">
        <v>39</v>
      </c>
      <c r="E344" s="3" t="s">
        <v>39</v>
      </c>
      <c r="F344" s="3" t="s">
        <v>2802</v>
      </c>
      <c r="G344" s="3" t="str">
        <f t="shared" si="2"/>
        <v>LIMA</v>
      </c>
      <c r="H344" s="3" t="s">
        <v>41</v>
      </c>
      <c r="I344" s="3" t="s">
        <v>42</v>
      </c>
      <c r="J344" s="3" t="s">
        <v>43</v>
      </c>
      <c r="K344" s="3" t="s">
        <v>120</v>
      </c>
      <c r="L344" s="3" t="s">
        <v>45</v>
      </c>
      <c r="M344" s="3" t="s">
        <v>70</v>
      </c>
      <c r="N344" s="3" t="s">
        <v>43</v>
      </c>
      <c r="O344" s="18">
        <v>45413</v>
      </c>
      <c r="P344" s="3" t="s">
        <v>48</v>
      </c>
      <c r="Q344" s="3" t="s">
        <v>2803</v>
      </c>
      <c r="R344" s="3" t="s">
        <v>2804</v>
      </c>
      <c r="S344" s="3" t="s">
        <v>2805</v>
      </c>
      <c r="T344" s="3" t="s">
        <v>2806</v>
      </c>
      <c r="U344" s="5" t="s">
        <v>2807</v>
      </c>
      <c r="V344" s="6">
        <v>45435</v>
      </c>
      <c r="W344" s="7">
        <v>0.34827546296296297</v>
      </c>
      <c r="X344" s="6">
        <v>31082</v>
      </c>
      <c r="Y344" s="3" t="s">
        <v>53</v>
      </c>
      <c r="Z344" s="6">
        <v>45433</v>
      </c>
      <c r="AA344" s="7">
        <v>0.45833333333333331</v>
      </c>
      <c r="AB344" s="3" t="b">
        <v>0</v>
      </c>
      <c r="AC344" s="9">
        <f t="shared" si="3"/>
        <v>0</v>
      </c>
      <c r="AD344" s="3"/>
      <c r="AE344" s="3"/>
      <c r="AF344" s="3"/>
      <c r="AG344" s="9">
        <v>4535861111</v>
      </c>
      <c r="AH344" s="9">
        <v>-122168944</v>
      </c>
      <c r="AI344" s="9">
        <v>-7694914964</v>
      </c>
      <c r="AJ344" s="3" t="b">
        <v>1</v>
      </c>
      <c r="AK344" s="3" t="s">
        <v>2808</v>
      </c>
    </row>
    <row r="345" spans="1:37" ht="13.2" x14ac:dyDescent="0.25">
      <c r="A345" s="10" t="s">
        <v>2809</v>
      </c>
      <c r="B345" s="11">
        <v>29552344</v>
      </c>
      <c r="C345" s="10" t="s">
        <v>2810</v>
      </c>
      <c r="D345" s="11">
        <v>25</v>
      </c>
      <c r="E345" s="10" t="s">
        <v>39</v>
      </c>
      <c r="F345" s="10" t="s">
        <v>2811</v>
      </c>
      <c r="G345" s="3" t="str">
        <f t="shared" si="2"/>
        <v>TACNA</v>
      </c>
      <c r="H345" s="10" t="s">
        <v>41</v>
      </c>
      <c r="I345" s="10" t="s">
        <v>42</v>
      </c>
      <c r="J345" s="10" t="s">
        <v>43</v>
      </c>
      <c r="K345" s="10" t="s">
        <v>44</v>
      </c>
      <c r="L345" s="10" t="s">
        <v>45</v>
      </c>
      <c r="M345" s="10" t="s">
        <v>209</v>
      </c>
      <c r="N345" s="10" t="s">
        <v>43</v>
      </c>
      <c r="O345" s="16">
        <v>45474</v>
      </c>
      <c r="P345" s="10" t="s">
        <v>48</v>
      </c>
      <c r="Q345" s="10" t="s">
        <v>2812</v>
      </c>
      <c r="R345" s="10" t="s">
        <v>2813</v>
      </c>
      <c r="S345" s="10" t="s">
        <v>471</v>
      </c>
      <c r="T345" s="10" t="s">
        <v>2814</v>
      </c>
      <c r="U345" s="12" t="s">
        <v>2815</v>
      </c>
      <c r="V345" s="13">
        <v>45435</v>
      </c>
      <c r="W345" s="14">
        <v>0.53096064814814814</v>
      </c>
      <c r="X345" s="13">
        <v>36211</v>
      </c>
      <c r="Y345" s="10" t="s">
        <v>53</v>
      </c>
      <c r="Z345" s="13">
        <v>45433</v>
      </c>
      <c r="AA345" s="14">
        <v>0.39583333333333331</v>
      </c>
      <c r="AB345" s="10" t="b">
        <v>0</v>
      </c>
      <c r="AC345" s="9">
        <f t="shared" si="3"/>
        <v>0</v>
      </c>
      <c r="AD345" s="26">
        <v>45448</v>
      </c>
      <c r="AE345" s="27">
        <v>0.41666666666666669</v>
      </c>
      <c r="AF345" s="10" t="s">
        <v>2816</v>
      </c>
      <c r="AG345" s="15">
        <v>5124305556</v>
      </c>
      <c r="AH345" s="15">
        <v>-179954505</v>
      </c>
      <c r="AI345" s="15">
        <v>-702580106</v>
      </c>
      <c r="AJ345" s="10" t="b">
        <v>1</v>
      </c>
      <c r="AK345" s="10" t="s">
        <v>2817</v>
      </c>
    </row>
    <row r="346" spans="1:37" ht="13.2" x14ac:dyDescent="0.25">
      <c r="A346" s="3" t="s">
        <v>2174</v>
      </c>
      <c r="B346" s="4">
        <v>29574385</v>
      </c>
      <c r="C346" s="3" t="s">
        <v>2818</v>
      </c>
      <c r="D346" s="4">
        <v>71</v>
      </c>
      <c r="E346" s="3" t="s">
        <v>39</v>
      </c>
      <c r="F346" s="3" t="s">
        <v>2819</v>
      </c>
      <c r="G346" s="3" t="str">
        <f t="shared" si="2"/>
        <v>LIMA</v>
      </c>
      <c r="H346" s="3" t="s">
        <v>41</v>
      </c>
      <c r="I346" s="3" t="s">
        <v>42</v>
      </c>
      <c r="J346" s="3" t="s">
        <v>1470</v>
      </c>
      <c r="K346" s="3" t="s">
        <v>120</v>
      </c>
      <c r="L346" s="3" t="s">
        <v>45</v>
      </c>
      <c r="M346" s="3" t="s">
        <v>171</v>
      </c>
      <c r="N346" s="3" t="s">
        <v>43</v>
      </c>
      <c r="O346" s="4" t="s">
        <v>59</v>
      </c>
      <c r="P346" s="3" t="s">
        <v>48</v>
      </c>
      <c r="Q346" s="3" t="s">
        <v>2820</v>
      </c>
      <c r="R346" s="3" t="s">
        <v>2821</v>
      </c>
      <c r="S346" s="3" t="s">
        <v>2822</v>
      </c>
      <c r="T346" s="3" t="s">
        <v>2823</v>
      </c>
      <c r="U346" s="5" t="s">
        <v>2824</v>
      </c>
      <c r="V346" s="6">
        <v>45438</v>
      </c>
      <c r="W346" s="7">
        <v>0.66302083333333328</v>
      </c>
      <c r="X346" s="6">
        <v>19497</v>
      </c>
      <c r="Y346" s="3" t="s">
        <v>53</v>
      </c>
      <c r="Z346" s="6">
        <v>45433</v>
      </c>
      <c r="AA346" s="7">
        <v>0.375</v>
      </c>
      <c r="AB346" s="3" t="b">
        <v>0</v>
      </c>
      <c r="AC346" s="9">
        <f t="shared" si="3"/>
        <v>0</v>
      </c>
      <c r="AD346" s="28">
        <v>45448</v>
      </c>
      <c r="AE346" s="29">
        <v>0.41666666666666669</v>
      </c>
      <c r="AF346" s="3">
        <v>361</v>
      </c>
      <c r="AG346" s="9">
        <v>1269125</v>
      </c>
      <c r="AH346" s="9">
        <v>-118768271</v>
      </c>
      <c r="AI346" s="9">
        <v>-7707448207</v>
      </c>
      <c r="AJ346" s="3" t="b">
        <v>1</v>
      </c>
      <c r="AK346" s="3" t="s">
        <v>2825</v>
      </c>
    </row>
    <row r="347" spans="1:37" ht="13.2" x14ac:dyDescent="0.25">
      <c r="A347" s="10" t="s">
        <v>380</v>
      </c>
      <c r="B347" s="11">
        <v>29546375</v>
      </c>
      <c r="C347" s="10" t="s">
        <v>2826</v>
      </c>
      <c r="D347" s="11">
        <v>66</v>
      </c>
      <c r="E347" s="10" t="s">
        <v>39</v>
      </c>
      <c r="F347" s="10" t="s">
        <v>2827</v>
      </c>
      <c r="G347" s="3" t="str">
        <f t="shared" si="2"/>
        <v>LIMA</v>
      </c>
      <c r="H347" s="10" t="s">
        <v>69</v>
      </c>
      <c r="I347" s="10" t="s">
        <v>42</v>
      </c>
      <c r="J347" s="10" t="s">
        <v>43</v>
      </c>
      <c r="K347" s="10" t="s">
        <v>44</v>
      </c>
      <c r="L347" s="10" t="s">
        <v>45</v>
      </c>
      <c r="M347" s="10" t="s">
        <v>70</v>
      </c>
      <c r="N347" s="10" t="s">
        <v>875</v>
      </c>
      <c r="O347" s="11" t="s">
        <v>110</v>
      </c>
      <c r="P347" s="10" t="s">
        <v>48</v>
      </c>
      <c r="Q347" s="10" t="s">
        <v>2828</v>
      </c>
      <c r="R347" s="10" t="s">
        <v>2829</v>
      </c>
      <c r="S347" s="10"/>
      <c r="T347" s="10" t="s">
        <v>2830</v>
      </c>
      <c r="U347" s="12" t="s">
        <v>2831</v>
      </c>
      <c r="V347" s="13">
        <v>45434</v>
      </c>
      <c r="W347" s="14">
        <v>0.74312500000000004</v>
      </c>
      <c r="X347" s="17">
        <v>21118</v>
      </c>
      <c r="Y347" s="10" t="s">
        <v>53</v>
      </c>
      <c r="Z347" s="13">
        <v>45433</v>
      </c>
      <c r="AA347" s="14">
        <v>0.33333333333333331</v>
      </c>
      <c r="AB347" s="10" t="b">
        <v>0</v>
      </c>
      <c r="AC347" s="9">
        <f t="shared" si="3"/>
        <v>0</v>
      </c>
      <c r="AD347" s="26">
        <v>45448</v>
      </c>
      <c r="AE347" s="27">
        <v>0.41666666666666669</v>
      </c>
      <c r="AF347" s="10">
        <v>362</v>
      </c>
      <c r="AG347" s="15">
        <v>33835</v>
      </c>
      <c r="AH347" s="15">
        <v>-121558521</v>
      </c>
      <c r="AI347" s="15">
        <v>-7697212866</v>
      </c>
      <c r="AJ347" s="10" t="b">
        <v>1</v>
      </c>
      <c r="AK347" s="10" t="s">
        <v>2832</v>
      </c>
    </row>
    <row r="348" spans="1:37" ht="13.2" x14ac:dyDescent="0.25">
      <c r="A348" s="3" t="s">
        <v>263</v>
      </c>
      <c r="B348" s="4">
        <v>29539662</v>
      </c>
      <c r="C348" s="3" t="s">
        <v>2833</v>
      </c>
      <c r="D348" s="4">
        <v>21</v>
      </c>
      <c r="E348" s="3" t="s">
        <v>39</v>
      </c>
      <c r="F348" s="3" t="s">
        <v>2834</v>
      </c>
      <c r="G348" s="3" t="str">
        <f t="shared" si="2"/>
        <v>LIMA</v>
      </c>
      <c r="H348" s="3" t="s">
        <v>41</v>
      </c>
      <c r="I348" s="3" t="s">
        <v>42</v>
      </c>
      <c r="J348" s="3" t="s">
        <v>1470</v>
      </c>
      <c r="K348" s="3" t="s">
        <v>44</v>
      </c>
      <c r="L348" s="3" t="s">
        <v>45</v>
      </c>
      <c r="M348" s="3" t="s">
        <v>46</v>
      </c>
      <c r="N348" s="3" t="s">
        <v>43</v>
      </c>
      <c r="O348" s="18">
        <v>45444</v>
      </c>
      <c r="P348" s="3" t="s">
        <v>48</v>
      </c>
      <c r="Q348" s="3" t="s">
        <v>2835</v>
      </c>
      <c r="R348" s="3" t="s">
        <v>2836</v>
      </c>
      <c r="S348" s="3" t="s">
        <v>2837</v>
      </c>
      <c r="T348" s="3" t="s">
        <v>2838</v>
      </c>
      <c r="U348" s="5" t="s">
        <v>2839</v>
      </c>
      <c r="V348" s="6">
        <v>45433</v>
      </c>
      <c r="W348" s="7">
        <v>0.99219907407407404</v>
      </c>
      <c r="X348" s="6">
        <v>37561</v>
      </c>
      <c r="Y348" s="3" t="s">
        <v>53</v>
      </c>
      <c r="Z348" s="6">
        <v>45433</v>
      </c>
      <c r="AA348" s="7">
        <v>0.29166666666666669</v>
      </c>
      <c r="AB348" s="3" t="b">
        <v>0</v>
      </c>
      <c r="AC348" s="9">
        <f t="shared" si="3"/>
        <v>0</v>
      </c>
      <c r="AD348" s="3"/>
      <c r="AE348" s="3"/>
      <c r="AF348" s="3"/>
      <c r="AG348" s="9">
        <v>1681277778</v>
      </c>
      <c r="AH348" s="9">
        <v>-111272787</v>
      </c>
      <c r="AI348" s="9">
        <v>-776094764</v>
      </c>
      <c r="AJ348" s="3" t="b">
        <v>1</v>
      </c>
      <c r="AK348" s="3" t="s">
        <v>2840</v>
      </c>
    </row>
    <row r="349" spans="1:37" ht="13.2" x14ac:dyDescent="0.25">
      <c r="A349" s="10" t="s">
        <v>536</v>
      </c>
      <c r="B349" s="11">
        <v>29538170</v>
      </c>
      <c r="C349" s="10" t="s">
        <v>2841</v>
      </c>
      <c r="D349" s="11">
        <v>73</v>
      </c>
      <c r="E349" s="10" t="s">
        <v>39</v>
      </c>
      <c r="F349" s="10" t="s">
        <v>2842</v>
      </c>
      <c r="G349" s="3" t="str">
        <f t="shared" si="2"/>
        <v>LIMA</v>
      </c>
      <c r="H349" s="10" t="s">
        <v>170</v>
      </c>
      <c r="I349" s="10" t="s">
        <v>170</v>
      </c>
      <c r="J349" s="10" t="s">
        <v>58</v>
      </c>
      <c r="K349" s="10" t="s">
        <v>44</v>
      </c>
      <c r="L349" s="10" t="s">
        <v>45</v>
      </c>
      <c r="M349" s="10" t="s">
        <v>209</v>
      </c>
      <c r="N349" s="10" t="s">
        <v>929</v>
      </c>
      <c r="O349" s="16">
        <v>45444</v>
      </c>
      <c r="P349" s="10" t="s">
        <v>48</v>
      </c>
      <c r="Q349" s="10" t="s">
        <v>2843</v>
      </c>
      <c r="R349" s="10" t="s">
        <v>1455</v>
      </c>
      <c r="S349" s="10"/>
      <c r="T349" s="10" t="s">
        <v>2844</v>
      </c>
      <c r="U349" s="12" t="s">
        <v>2845</v>
      </c>
      <c r="V349" s="13">
        <v>45433</v>
      </c>
      <c r="W349" s="14">
        <v>0.79761574074074071</v>
      </c>
      <c r="X349" s="13">
        <v>18445</v>
      </c>
      <c r="Y349" s="10" t="s">
        <v>53</v>
      </c>
      <c r="Z349" s="13">
        <v>45432</v>
      </c>
      <c r="AA349" s="14">
        <v>0.79166666666666663</v>
      </c>
      <c r="AB349" s="10" t="b">
        <v>0</v>
      </c>
      <c r="AC349" s="9">
        <f t="shared" si="3"/>
        <v>0</v>
      </c>
      <c r="AD349" s="10"/>
      <c r="AE349" s="10"/>
      <c r="AF349" s="10"/>
      <c r="AG349" s="15">
        <v>2414277778</v>
      </c>
      <c r="AH349" s="15">
        <v>-120716985</v>
      </c>
      <c r="AI349" s="15">
        <v>-770266635</v>
      </c>
      <c r="AJ349" s="10" t="b">
        <v>1</v>
      </c>
      <c r="AK349" s="10" t="s">
        <v>2846</v>
      </c>
    </row>
    <row r="350" spans="1:37" ht="13.2" x14ac:dyDescent="0.25">
      <c r="A350" s="3" t="s">
        <v>2336</v>
      </c>
      <c r="B350" s="4">
        <v>29529941</v>
      </c>
      <c r="C350" s="3" t="s">
        <v>2847</v>
      </c>
      <c r="D350" s="4">
        <v>18</v>
      </c>
      <c r="E350" s="3" t="s">
        <v>39</v>
      </c>
      <c r="F350" s="3" t="s">
        <v>2848</v>
      </c>
      <c r="G350" s="3" t="str">
        <f t="shared" si="2"/>
        <v>JUNIN</v>
      </c>
      <c r="H350" s="3" t="s">
        <v>69</v>
      </c>
      <c r="I350" s="3" t="s">
        <v>42</v>
      </c>
      <c r="J350" s="3" t="s">
        <v>43</v>
      </c>
      <c r="K350" s="3" t="s">
        <v>120</v>
      </c>
      <c r="L350" s="3" t="s">
        <v>45</v>
      </c>
      <c r="M350" s="3" t="s">
        <v>267</v>
      </c>
      <c r="N350" s="3" t="s">
        <v>43</v>
      </c>
      <c r="O350" s="18">
        <v>45444</v>
      </c>
      <c r="P350" s="3" t="s">
        <v>48</v>
      </c>
      <c r="Q350" s="3" t="s">
        <v>2849</v>
      </c>
      <c r="R350" s="3" t="s">
        <v>2850</v>
      </c>
      <c r="S350" s="3"/>
      <c r="T350" s="3" t="s">
        <v>2851</v>
      </c>
      <c r="U350" s="5" t="s">
        <v>2852</v>
      </c>
      <c r="V350" s="6">
        <v>45432</v>
      </c>
      <c r="W350" s="7">
        <v>0.86045138888888884</v>
      </c>
      <c r="X350" s="6">
        <v>38637</v>
      </c>
      <c r="Y350" s="3" t="s">
        <v>53</v>
      </c>
      <c r="Z350" s="6">
        <v>45432</v>
      </c>
      <c r="AA350" s="7">
        <v>0.75</v>
      </c>
      <c r="AB350" s="3" t="b">
        <v>0</v>
      </c>
      <c r="AC350" s="9">
        <f t="shared" si="3"/>
        <v>0</v>
      </c>
      <c r="AD350" s="28">
        <v>45448</v>
      </c>
      <c r="AE350" s="29">
        <v>0.375</v>
      </c>
      <c r="AF350" s="3">
        <v>375</v>
      </c>
      <c r="AG350" s="9">
        <v>2650833333</v>
      </c>
      <c r="AH350" s="9">
        <v>-120727402</v>
      </c>
      <c r="AI350" s="9">
        <v>-751936745</v>
      </c>
      <c r="AJ350" s="3" t="b">
        <v>1</v>
      </c>
      <c r="AK350" s="3" t="s">
        <v>2853</v>
      </c>
    </row>
    <row r="351" spans="1:37" ht="13.2" x14ac:dyDescent="0.25">
      <c r="A351" s="10" t="s">
        <v>2854</v>
      </c>
      <c r="B351" s="11">
        <v>29546556</v>
      </c>
      <c r="C351" s="10" t="s">
        <v>2855</v>
      </c>
      <c r="D351" s="11">
        <v>19</v>
      </c>
      <c r="E351" s="10" t="s">
        <v>39</v>
      </c>
      <c r="F351" s="10" t="s">
        <v>2856</v>
      </c>
      <c r="G351" s="3" t="str">
        <f t="shared" si="2"/>
        <v>CAJAMARCA</v>
      </c>
      <c r="H351" s="10" t="s">
        <v>170</v>
      </c>
      <c r="I351" s="10" t="s">
        <v>170</v>
      </c>
      <c r="J351" s="10" t="s">
        <v>43</v>
      </c>
      <c r="K351" s="10" t="s">
        <v>44</v>
      </c>
      <c r="L351" s="10" t="s">
        <v>45</v>
      </c>
      <c r="M351" s="10" t="s">
        <v>267</v>
      </c>
      <c r="N351" s="10" t="s">
        <v>303</v>
      </c>
      <c r="O351" s="11" t="s">
        <v>1344</v>
      </c>
      <c r="P351" s="10" t="s">
        <v>122</v>
      </c>
      <c r="Q351" s="10" t="s">
        <v>732</v>
      </c>
      <c r="R351" s="10" t="s">
        <v>2857</v>
      </c>
      <c r="S351" s="10" t="s">
        <v>342</v>
      </c>
      <c r="T351" s="10" t="s">
        <v>2858</v>
      </c>
      <c r="U351" s="12" t="s">
        <v>2859</v>
      </c>
      <c r="V351" s="13">
        <v>45434</v>
      </c>
      <c r="W351" s="14">
        <v>0.75498842592592597</v>
      </c>
      <c r="X351" s="13">
        <v>38459</v>
      </c>
      <c r="Y351" s="10" t="s">
        <v>53</v>
      </c>
      <c r="Z351" s="13">
        <v>45432</v>
      </c>
      <c r="AA351" s="14">
        <v>0.72916666666666663</v>
      </c>
      <c r="AB351" s="10" t="b">
        <v>0</v>
      </c>
      <c r="AC351" s="9">
        <f t="shared" si="3"/>
        <v>0</v>
      </c>
      <c r="AD351" s="26">
        <v>45448</v>
      </c>
      <c r="AE351" s="27">
        <v>0.29166666666666669</v>
      </c>
      <c r="AF351" s="10" t="s">
        <v>2860</v>
      </c>
      <c r="AG351" s="15">
        <v>4861972222</v>
      </c>
      <c r="AH351" s="15">
        <v>-65603426</v>
      </c>
      <c r="AI351" s="15">
        <v>-786556245</v>
      </c>
      <c r="AJ351" s="10" t="b">
        <v>1</v>
      </c>
      <c r="AK351" s="10" t="s">
        <v>2861</v>
      </c>
    </row>
    <row r="352" spans="1:37" ht="13.2" x14ac:dyDescent="0.25">
      <c r="A352" s="3" t="s">
        <v>2862</v>
      </c>
      <c r="B352" s="4">
        <v>29530502</v>
      </c>
      <c r="C352" s="3" t="s">
        <v>2863</v>
      </c>
      <c r="D352" s="4">
        <v>54</v>
      </c>
      <c r="E352" s="3" t="s">
        <v>39</v>
      </c>
      <c r="F352" s="3" t="s">
        <v>2864</v>
      </c>
      <c r="G352" s="3" t="str">
        <f t="shared" si="2"/>
        <v>AREQUIPA</v>
      </c>
      <c r="H352" s="3" t="s">
        <v>236</v>
      </c>
      <c r="I352" s="3" t="s">
        <v>236</v>
      </c>
      <c r="J352" s="3" t="s">
        <v>43</v>
      </c>
      <c r="K352" s="3" t="s">
        <v>120</v>
      </c>
      <c r="L352" s="3" t="s">
        <v>45</v>
      </c>
      <c r="M352" s="3" t="s">
        <v>46</v>
      </c>
      <c r="N352" s="3" t="s">
        <v>43</v>
      </c>
      <c r="O352" s="4" t="s">
        <v>601</v>
      </c>
      <c r="P352" s="3" t="s">
        <v>60</v>
      </c>
      <c r="Q352" s="3" t="s">
        <v>2865</v>
      </c>
      <c r="R352" s="3" t="s">
        <v>2866</v>
      </c>
      <c r="S352" s="3" t="s">
        <v>2867</v>
      </c>
      <c r="T352" s="3" t="s">
        <v>2868</v>
      </c>
      <c r="U352" s="5" t="s">
        <v>2869</v>
      </c>
      <c r="V352" s="6">
        <v>45432</v>
      </c>
      <c r="W352" s="7">
        <v>0.9369791666666667</v>
      </c>
      <c r="X352" s="6">
        <v>25645</v>
      </c>
      <c r="Y352" s="3" t="s">
        <v>53</v>
      </c>
      <c r="Z352" s="6">
        <v>45432</v>
      </c>
      <c r="AA352" s="7">
        <v>0.70833333333333337</v>
      </c>
      <c r="AB352" s="3" t="b">
        <v>0</v>
      </c>
      <c r="AC352" s="9">
        <f t="shared" si="3"/>
        <v>0</v>
      </c>
      <c r="AD352" s="3"/>
      <c r="AE352" s="3"/>
      <c r="AF352" s="3"/>
      <c r="AG352" s="20">
        <v>1086719</v>
      </c>
      <c r="AH352" s="9">
        <v>-163742826</v>
      </c>
      <c r="AI352" s="9">
        <v>-715701423</v>
      </c>
      <c r="AJ352" s="3" t="b">
        <v>1</v>
      </c>
      <c r="AK352" s="3" t="s">
        <v>2870</v>
      </c>
    </row>
    <row r="353" spans="1:37" ht="13.2" x14ac:dyDescent="0.25">
      <c r="A353" s="10" t="s">
        <v>536</v>
      </c>
      <c r="B353" s="11">
        <v>29529728</v>
      </c>
      <c r="C353" s="10" t="s">
        <v>2871</v>
      </c>
      <c r="D353" s="11">
        <v>60</v>
      </c>
      <c r="E353" s="10" t="s">
        <v>39</v>
      </c>
      <c r="F353" s="10" t="s">
        <v>2872</v>
      </c>
      <c r="G353" s="3" t="str">
        <f t="shared" si="2"/>
        <v>LIMA</v>
      </c>
      <c r="H353" s="10" t="s">
        <v>120</v>
      </c>
      <c r="I353" s="10" t="s">
        <v>120</v>
      </c>
      <c r="J353" s="10" t="s">
        <v>120</v>
      </c>
      <c r="K353" s="10" t="s">
        <v>120</v>
      </c>
      <c r="L353" s="10" t="s">
        <v>120</v>
      </c>
      <c r="M353" s="10" t="s">
        <v>120</v>
      </c>
      <c r="N353" s="10" t="s">
        <v>120</v>
      </c>
      <c r="O353" s="11"/>
      <c r="P353" s="10" t="s">
        <v>120</v>
      </c>
      <c r="Q353" s="10" t="s">
        <v>2873</v>
      </c>
      <c r="R353" s="10" t="s">
        <v>2874</v>
      </c>
      <c r="S353" s="10"/>
      <c r="T353" s="10" t="s">
        <v>2875</v>
      </c>
      <c r="U353" s="12" t="s">
        <v>2876</v>
      </c>
      <c r="V353" s="13">
        <v>45432</v>
      </c>
      <c r="W353" s="14">
        <v>0.83376157407407403</v>
      </c>
      <c r="X353" s="13">
        <v>23323</v>
      </c>
      <c r="Y353" s="10" t="s">
        <v>53</v>
      </c>
      <c r="Z353" s="13">
        <v>45432</v>
      </c>
      <c r="AA353" s="14">
        <v>0.70833333333333337</v>
      </c>
      <c r="AB353" s="10" t="b">
        <v>0</v>
      </c>
      <c r="AC353" s="9">
        <f t="shared" si="3"/>
        <v>0</v>
      </c>
      <c r="AD353" s="10"/>
      <c r="AE353" s="10"/>
      <c r="AF353" s="10"/>
      <c r="AG353" s="15">
        <v>3010277778</v>
      </c>
      <c r="AH353" s="15">
        <v>-120872088</v>
      </c>
      <c r="AI353" s="15">
        <v>-77017542</v>
      </c>
      <c r="AJ353" s="10" t="b">
        <v>1</v>
      </c>
      <c r="AK353" s="10" t="s">
        <v>2877</v>
      </c>
    </row>
    <row r="354" spans="1:37" ht="13.2" x14ac:dyDescent="0.25">
      <c r="A354" s="3" t="s">
        <v>2878</v>
      </c>
      <c r="B354" s="4">
        <v>29530252</v>
      </c>
      <c r="C354" s="3" t="s">
        <v>2879</v>
      </c>
      <c r="D354" s="4">
        <v>45</v>
      </c>
      <c r="E354" s="3" t="s">
        <v>39</v>
      </c>
      <c r="F354" s="3" t="s">
        <v>2880</v>
      </c>
      <c r="G354" s="3" t="str">
        <f t="shared" si="2"/>
        <v>CALLAO</v>
      </c>
      <c r="H354" s="3" t="s">
        <v>170</v>
      </c>
      <c r="I354" s="3" t="s">
        <v>170</v>
      </c>
      <c r="J354" s="3" t="s">
        <v>58</v>
      </c>
      <c r="K354" s="3" t="s">
        <v>266</v>
      </c>
      <c r="L354" s="3" t="s">
        <v>45</v>
      </c>
      <c r="M354" s="3" t="s">
        <v>70</v>
      </c>
      <c r="N354" s="3" t="s">
        <v>121</v>
      </c>
      <c r="O354" s="4" t="s">
        <v>256</v>
      </c>
      <c r="P354" s="3" t="s">
        <v>60</v>
      </c>
      <c r="Q354" s="3" t="s">
        <v>2881</v>
      </c>
      <c r="R354" s="3" t="s">
        <v>2882</v>
      </c>
      <c r="S354" s="3" t="s">
        <v>2883</v>
      </c>
      <c r="T354" s="3" t="s">
        <v>2884</v>
      </c>
      <c r="U354" s="5" t="s">
        <v>2885</v>
      </c>
      <c r="V354" s="6">
        <v>45432</v>
      </c>
      <c r="W354" s="7">
        <v>0.91153935185185186</v>
      </c>
      <c r="X354" s="6">
        <v>28632</v>
      </c>
      <c r="Y354" s="3" t="s">
        <v>53</v>
      </c>
      <c r="Z354" s="6">
        <v>45432</v>
      </c>
      <c r="AA354" s="7">
        <v>0.625</v>
      </c>
      <c r="AB354" s="3" t="b">
        <v>0</v>
      </c>
      <c r="AC354" s="9">
        <f t="shared" si="3"/>
        <v>0</v>
      </c>
      <c r="AD354" s="28">
        <v>45448</v>
      </c>
      <c r="AE354" s="29">
        <v>0.19791666666666666</v>
      </c>
      <c r="AF354" s="3" t="s">
        <v>2886</v>
      </c>
      <c r="AG354" s="9">
        <v>6876944444</v>
      </c>
      <c r="AH354" s="9">
        <v>-120522626</v>
      </c>
      <c r="AI354" s="9">
        <v>-771391133</v>
      </c>
      <c r="AJ354" s="3" t="b">
        <v>1</v>
      </c>
      <c r="AK354" s="3" t="s">
        <v>2887</v>
      </c>
    </row>
    <row r="355" spans="1:37" ht="13.2" x14ac:dyDescent="0.25">
      <c r="A355" s="10" t="s">
        <v>2888</v>
      </c>
      <c r="B355" s="11">
        <v>29554537</v>
      </c>
      <c r="C355" s="10" t="s">
        <v>2889</v>
      </c>
      <c r="D355" s="11">
        <v>56</v>
      </c>
      <c r="E355" s="10" t="s">
        <v>39</v>
      </c>
      <c r="F355" s="10" t="s">
        <v>2890</v>
      </c>
      <c r="G355" s="3" t="str">
        <f t="shared" si="2"/>
        <v>LIMA</v>
      </c>
      <c r="H355" s="10" t="s">
        <v>170</v>
      </c>
      <c r="I355" s="10" t="s">
        <v>42</v>
      </c>
      <c r="J355" s="10" t="s">
        <v>58</v>
      </c>
      <c r="K355" s="10" t="s">
        <v>44</v>
      </c>
      <c r="L355" s="10" t="s">
        <v>45</v>
      </c>
      <c r="M355" s="10" t="s">
        <v>171</v>
      </c>
      <c r="N355" s="10" t="s">
        <v>43</v>
      </c>
      <c r="O355" s="11" t="s">
        <v>256</v>
      </c>
      <c r="P355" s="10" t="s">
        <v>48</v>
      </c>
      <c r="Q355" s="10" t="s">
        <v>2891</v>
      </c>
      <c r="R355" s="10" t="s">
        <v>2892</v>
      </c>
      <c r="S355" s="10"/>
      <c r="T355" s="10" t="s">
        <v>2893</v>
      </c>
      <c r="U355" s="12" t="s">
        <v>2894</v>
      </c>
      <c r="V355" s="13">
        <v>45435</v>
      </c>
      <c r="W355" s="14">
        <v>0.70436342592592593</v>
      </c>
      <c r="X355" s="17">
        <v>24712</v>
      </c>
      <c r="Y355" s="10" t="s">
        <v>53</v>
      </c>
      <c r="Z355" s="13">
        <v>45432</v>
      </c>
      <c r="AA355" s="14">
        <v>0.54166666666666663</v>
      </c>
      <c r="AB355" s="10" t="b">
        <v>0</v>
      </c>
      <c r="AC355" s="9">
        <f t="shared" si="3"/>
        <v>0</v>
      </c>
      <c r="AD355" s="26">
        <v>45447</v>
      </c>
      <c r="AE355" s="27">
        <v>0.95833333333333337</v>
      </c>
      <c r="AF355" s="10">
        <v>370</v>
      </c>
      <c r="AG355" s="15">
        <v>7590472222</v>
      </c>
      <c r="AH355" s="15">
        <v>-120230641</v>
      </c>
      <c r="AI355" s="15">
        <v>-769951229</v>
      </c>
      <c r="AJ355" s="10" t="b">
        <v>1</v>
      </c>
      <c r="AK355" s="10" t="s">
        <v>2895</v>
      </c>
    </row>
    <row r="356" spans="1:37" ht="13.2" x14ac:dyDescent="0.25">
      <c r="A356" s="3" t="s">
        <v>167</v>
      </c>
      <c r="B356" s="4">
        <v>29557122</v>
      </c>
      <c r="C356" s="3" t="s">
        <v>2896</v>
      </c>
      <c r="D356" s="4">
        <v>24</v>
      </c>
      <c r="E356" s="3" t="s">
        <v>39</v>
      </c>
      <c r="F356" s="3" t="s">
        <v>2897</v>
      </c>
      <c r="G356" s="3" t="str">
        <f t="shared" si="2"/>
        <v>LIMA</v>
      </c>
      <c r="H356" s="3" t="s">
        <v>69</v>
      </c>
      <c r="I356" s="3" t="s">
        <v>42</v>
      </c>
      <c r="J356" s="3" t="s">
        <v>58</v>
      </c>
      <c r="K356" s="3" t="s">
        <v>120</v>
      </c>
      <c r="L356" s="3" t="s">
        <v>45</v>
      </c>
      <c r="M356" s="3" t="s">
        <v>46</v>
      </c>
      <c r="N356" s="3" t="s">
        <v>121</v>
      </c>
      <c r="O356" s="18">
        <v>45444</v>
      </c>
      <c r="P356" s="3" t="s">
        <v>48</v>
      </c>
      <c r="Q356" s="3" t="s">
        <v>2898</v>
      </c>
      <c r="R356" s="3" t="s">
        <v>2899</v>
      </c>
      <c r="S356" s="3"/>
      <c r="T356" s="3" t="s">
        <v>2900</v>
      </c>
      <c r="U356" s="5" t="s">
        <v>2901</v>
      </c>
      <c r="V356" s="6">
        <v>45436</v>
      </c>
      <c r="W356" s="7">
        <v>4.4999999999999998E-2</v>
      </c>
      <c r="X356" s="6">
        <v>36398</v>
      </c>
      <c r="Y356" s="3" t="s">
        <v>53</v>
      </c>
      <c r="Z356" s="6">
        <v>45432</v>
      </c>
      <c r="AA356" s="7">
        <v>0.52083333333333337</v>
      </c>
      <c r="AB356" s="3" t="b">
        <v>0</v>
      </c>
      <c r="AC356" s="9">
        <f t="shared" si="3"/>
        <v>0</v>
      </c>
      <c r="AD356" s="28">
        <v>45447</v>
      </c>
      <c r="AE356" s="29">
        <v>0.9194444444444444</v>
      </c>
      <c r="AF356" s="30">
        <v>3695666667</v>
      </c>
      <c r="AG356" s="4" t="s">
        <v>2902</v>
      </c>
      <c r="AH356" s="9">
        <v>-121804821</v>
      </c>
      <c r="AI356" s="9">
        <v>-770132701</v>
      </c>
      <c r="AJ356" s="3" t="b">
        <v>1</v>
      </c>
      <c r="AK356" s="3" t="s">
        <v>2903</v>
      </c>
    </row>
    <row r="357" spans="1:37" ht="13.2" x14ac:dyDescent="0.25">
      <c r="A357" s="10" t="s">
        <v>1673</v>
      </c>
      <c r="B357" s="11">
        <v>29530713</v>
      </c>
      <c r="C357" s="10" t="s">
        <v>2904</v>
      </c>
      <c r="D357" s="11">
        <v>86</v>
      </c>
      <c r="E357" s="10" t="s">
        <v>39</v>
      </c>
      <c r="F357" s="10" t="s">
        <v>2905</v>
      </c>
      <c r="G357" s="3" t="str">
        <f t="shared" si="2"/>
        <v>ICA</v>
      </c>
      <c r="H357" s="10" t="s">
        <v>69</v>
      </c>
      <c r="I357" s="10" t="s">
        <v>42</v>
      </c>
      <c r="J357" s="10" t="s">
        <v>58</v>
      </c>
      <c r="K357" s="10" t="s">
        <v>120</v>
      </c>
      <c r="L357" s="10" t="s">
        <v>45</v>
      </c>
      <c r="M357" s="10" t="s">
        <v>171</v>
      </c>
      <c r="N357" s="10" t="s">
        <v>1781</v>
      </c>
      <c r="O357" s="11" t="s">
        <v>110</v>
      </c>
      <c r="P357" s="10" t="s">
        <v>48</v>
      </c>
      <c r="Q357" s="10" t="s">
        <v>2906</v>
      </c>
      <c r="R357" s="10" t="s">
        <v>2907</v>
      </c>
      <c r="S357" s="10" t="s">
        <v>2908</v>
      </c>
      <c r="T357" s="10" t="s">
        <v>2909</v>
      </c>
      <c r="U357" s="12" t="s">
        <v>2910</v>
      </c>
      <c r="V357" s="13">
        <v>45432</v>
      </c>
      <c r="W357" s="14">
        <v>0.9710185185185185</v>
      </c>
      <c r="X357" s="17">
        <v>13800</v>
      </c>
      <c r="Y357" s="10" t="s">
        <v>53</v>
      </c>
      <c r="Z357" s="13">
        <v>45432</v>
      </c>
      <c r="AA357" s="14">
        <v>0.44791666666666669</v>
      </c>
      <c r="AB357" s="10" t="b">
        <v>0</v>
      </c>
      <c r="AC357" s="9">
        <f t="shared" si="3"/>
        <v>0</v>
      </c>
      <c r="AD357" s="26">
        <v>45447</v>
      </c>
      <c r="AE357" s="27">
        <v>0.91666666666666663</v>
      </c>
      <c r="AF357" s="10" t="s">
        <v>2911</v>
      </c>
      <c r="AG357" s="15">
        <v>1255444444</v>
      </c>
      <c r="AH357" s="15">
        <v>-140589989</v>
      </c>
      <c r="AI357" s="15">
        <v>-75747778</v>
      </c>
      <c r="AJ357" s="10" t="b">
        <v>1</v>
      </c>
      <c r="AK357" s="10" t="s">
        <v>2912</v>
      </c>
    </row>
    <row r="358" spans="1:37" ht="13.2" x14ac:dyDescent="0.25">
      <c r="A358" s="3" t="s">
        <v>158</v>
      </c>
      <c r="B358" s="4">
        <v>29530169</v>
      </c>
      <c r="C358" s="3" t="s">
        <v>2913</v>
      </c>
      <c r="D358" s="4">
        <v>76</v>
      </c>
      <c r="E358" s="3" t="s">
        <v>39</v>
      </c>
      <c r="F358" s="3" t="s">
        <v>2914</v>
      </c>
      <c r="G358" s="3" t="str">
        <f t="shared" si="2"/>
        <v>LA LIBERTAD</v>
      </c>
      <c r="H358" s="3" t="s">
        <v>69</v>
      </c>
      <c r="I358" s="3" t="s">
        <v>42</v>
      </c>
      <c r="J358" s="3" t="s">
        <v>58</v>
      </c>
      <c r="K358" s="3" t="s">
        <v>44</v>
      </c>
      <c r="L358" s="3" t="s">
        <v>45</v>
      </c>
      <c r="M358" s="3" t="s">
        <v>46</v>
      </c>
      <c r="N358" s="3" t="s">
        <v>875</v>
      </c>
      <c r="O358" s="4" t="s">
        <v>182</v>
      </c>
      <c r="P358" s="3" t="s">
        <v>48</v>
      </c>
      <c r="Q358" s="3" t="s">
        <v>2915</v>
      </c>
      <c r="R358" s="3" t="s">
        <v>2916</v>
      </c>
      <c r="S358" s="3"/>
      <c r="T358" s="3" t="s">
        <v>2917</v>
      </c>
      <c r="U358" s="5" t="s">
        <v>2918</v>
      </c>
      <c r="V358" s="6">
        <v>45432</v>
      </c>
      <c r="W358" s="7">
        <v>0.89033564814814814</v>
      </c>
      <c r="X358" s="6">
        <v>17342</v>
      </c>
      <c r="Y358" s="3" t="s">
        <v>53</v>
      </c>
      <c r="Z358" s="6">
        <v>45432</v>
      </c>
      <c r="AA358" s="7">
        <v>0.41666666666666669</v>
      </c>
      <c r="AB358" s="3" t="b">
        <v>0</v>
      </c>
      <c r="AC358" s="9">
        <f t="shared" si="3"/>
        <v>0</v>
      </c>
      <c r="AD358" s="28">
        <v>45447</v>
      </c>
      <c r="AE358" s="29">
        <v>0.88888888888888884</v>
      </c>
      <c r="AF358" s="30">
        <v>3713333333</v>
      </c>
      <c r="AG358" s="9">
        <v>1136805556</v>
      </c>
      <c r="AH358" s="9">
        <v>-80738356</v>
      </c>
      <c r="AI358" s="9">
        <v>-789930966</v>
      </c>
      <c r="AJ358" s="3" t="b">
        <v>1</v>
      </c>
      <c r="AK358" s="3" t="s">
        <v>2919</v>
      </c>
    </row>
    <row r="359" spans="1:37" ht="13.2" x14ac:dyDescent="0.25">
      <c r="A359" s="10" t="s">
        <v>2920</v>
      </c>
      <c r="B359" s="11">
        <v>29533855</v>
      </c>
      <c r="C359" s="10" t="s">
        <v>2921</v>
      </c>
      <c r="D359" s="11">
        <v>32</v>
      </c>
      <c r="E359" s="10" t="s">
        <v>39</v>
      </c>
      <c r="F359" s="10" t="s">
        <v>2922</v>
      </c>
      <c r="G359" s="3" t="str">
        <f t="shared" si="2"/>
        <v>SAN MARTIN</v>
      </c>
      <c r="H359" s="10" t="s">
        <v>170</v>
      </c>
      <c r="I359" s="10" t="s">
        <v>170</v>
      </c>
      <c r="J359" s="10" t="s">
        <v>43</v>
      </c>
      <c r="K359" s="10" t="s">
        <v>44</v>
      </c>
      <c r="L359" s="10" t="s">
        <v>45</v>
      </c>
      <c r="M359" s="10" t="s">
        <v>46</v>
      </c>
      <c r="N359" s="10" t="s">
        <v>43</v>
      </c>
      <c r="O359" s="11" t="s">
        <v>584</v>
      </c>
      <c r="P359" s="10" t="s">
        <v>122</v>
      </c>
      <c r="Q359" s="10" t="s">
        <v>2923</v>
      </c>
      <c r="R359" s="10" t="s">
        <v>2924</v>
      </c>
      <c r="S359" s="10" t="s">
        <v>2925</v>
      </c>
      <c r="T359" s="10" t="s">
        <v>2926</v>
      </c>
      <c r="U359" s="12" t="s">
        <v>2927</v>
      </c>
      <c r="V359" s="13">
        <v>45433</v>
      </c>
      <c r="W359" s="14">
        <v>0.48518518518518516</v>
      </c>
      <c r="X359" s="17">
        <v>33704</v>
      </c>
      <c r="Y359" s="10" t="s">
        <v>53</v>
      </c>
      <c r="Z359" s="13">
        <v>45432</v>
      </c>
      <c r="AA359" s="14">
        <v>0.41666666666666669</v>
      </c>
      <c r="AB359" s="10" t="b">
        <v>1</v>
      </c>
      <c r="AC359" s="9">
        <f t="shared" si="3"/>
        <v>1</v>
      </c>
      <c r="AD359" s="26">
        <v>45447</v>
      </c>
      <c r="AE359" s="27">
        <v>0.83333333333333337</v>
      </c>
      <c r="AF359" s="10">
        <v>370</v>
      </c>
      <c r="AG359" s="15">
        <v>2564444444</v>
      </c>
      <c r="AH359" s="15">
        <v>-84593518</v>
      </c>
      <c r="AI359" s="15">
        <v>-76462123</v>
      </c>
      <c r="AJ359" s="10" t="b">
        <v>1</v>
      </c>
      <c r="AK359" s="10" t="s">
        <v>2928</v>
      </c>
    </row>
    <row r="360" spans="1:37" ht="13.2" x14ac:dyDescent="0.25">
      <c r="A360" s="3" t="s">
        <v>263</v>
      </c>
      <c r="B360" s="4">
        <v>29532763</v>
      </c>
      <c r="C360" s="3" t="s">
        <v>2929</v>
      </c>
      <c r="D360" s="4">
        <v>26</v>
      </c>
      <c r="E360" s="3" t="s">
        <v>39</v>
      </c>
      <c r="F360" s="3" t="s">
        <v>2930</v>
      </c>
      <c r="G360" s="3" t="str">
        <f t="shared" si="2"/>
        <v>LIMA</v>
      </c>
      <c r="H360" s="3" t="s">
        <v>41</v>
      </c>
      <c r="I360" s="3" t="s">
        <v>42</v>
      </c>
      <c r="J360" s="3" t="s">
        <v>43</v>
      </c>
      <c r="K360" s="3" t="s">
        <v>44</v>
      </c>
      <c r="L360" s="3" t="s">
        <v>45</v>
      </c>
      <c r="M360" s="3" t="s">
        <v>70</v>
      </c>
      <c r="N360" s="3" t="s">
        <v>43</v>
      </c>
      <c r="O360" s="18">
        <v>45444</v>
      </c>
      <c r="P360" s="3" t="s">
        <v>48</v>
      </c>
      <c r="Q360" s="3" t="s">
        <v>2931</v>
      </c>
      <c r="R360" s="3" t="s">
        <v>2932</v>
      </c>
      <c r="S360" s="3" t="s">
        <v>2933</v>
      </c>
      <c r="T360" s="3" t="s">
        <v>2934</v>
      </c>
      <c r="U360" s="5" t="s">
        <v>2935</v>
      </c>
      <c r="V360" s="6">
        <v>45433</v>
      </c>
      <c r="W360" s="7">
        <v>0.4397800925925926</v>
      </c>
      <c r="X360" s="6">
        <v>35636</v>
      </c>
      <c r="Y360" s="3" t="s">
        <v>53</v>
      </c>
      <c r="Z360" s="6">
        <v>45432</v>
      </c>
      <c r="AA360" s="7">
        <v>0.33333333333333331</v>
      </c>
      <c r="AB360" s="3" t="b">
        <v>0</v>
      </c>
      <c r="AC360" s="9">
        <f t="shared" si="3"/>
        <v>0</v>
      </c>
      <c r="AD360" s="3"/>
      <c r="AE360" s="3"/>
      <c r="AF360" s="3"/>
      <c r="AG360" s="9">
        <v>2655472222</v>
      </c>
      <c r="AH360" s="9">
        <v>-1193286125</v>
      </c>
      <c r="AI360" s="9">
        <v>-7704067445</v>
      </c>
      <c r="AJ360" s="3" t="b">
        <v>1</v>
      </c>
      <c r="AK360" s="3" t="s">
        <v>2936</v>
      </c>
    </row>
    <row r="361" spans="1:37" ht="13.2" x14ac:dyDescent="0.25">
      <c r="A361" s="10" t="s">
        <v>2937</v>
      </c>
      <c r="B361" s="11">
        <v>29571605</v>
      </c>
      <c r="C361" s="10" t="s">
        <v>2938</v>
      </c>
      <c r="D361" s="11">
        <v>41</v>
      </c>
      <c r="E361" s="10" t="s">
        <v>39</v>
      </c>
      <c r="F361" s="10" t="s">
        <v>2939</v>
      </c>
      <c r="G361" s="3" t="str">
        <f t="shared" si="2"/>
        <v>ICA</v>
      </c>
      <c r="H361" s="10" t="s">
        <v>170</v>
      </c>
      <c r="I361" s="10" t="s">
        <v>170</v>
      </c>
      <c r="J361" s="10" t="s">
        <v>58</v>
      </c>
      <c r="K361" s="10" t="s">
        <v>140</v>
      </c>
      <c r="L361" s="10" t="s">
        <v>45</v>
      </c>
      <c r="M361" s="10" t="s">
        <v>46</v>
      </c>
      <c r="N361" s="10" t="s">
        <v>929</v>
      </c>
      <c r="O361" s="16">
        <v>45413</v>
      </c>
      <c r="P361" s="10" t="s">
        <v>60</v>
      </c>
      <c r="Q361" s="10" t="s">
        <v>2940</v>
      </c>
      <c r="R361" s="10" t="s">
        <v>2941</v>
      </c>
      <c r="S361" s="10" t="s">
        <v>342</v>
      </c>
      <c r="T361" s="10" t="s">
        <v>2942</v>
      </c>
      <c r="U361" s="12" t="s">
        <v>2943</v>
      </c>
      <c r="V361" s="13">
        <v>45437</v>
      </c>
      <c r="W361" s="14">
        <v>0.97229166666666667</v>
      </c>
      <c r="X361" s="13">
        <v>30116</v>
      </c>
      <c r="Y361" s="10" t="s">
        <v>53</v>
      </c>
      <c r="Z361" s="13">
        <v>45432</v>
      </c>
      <c r="AA361" s="14">
        <v>0.33333333333333331</v>
      </c>
      <c r="AB361" s="10" t="b">
        <v>0</v>
      </c>
      <c r="AC361" s="9">
        <f t="shared" si="3"/>
        <v>0</v>
      </c>
      <c r="AD361" s="26">
        <v>45447</v>
      </c>
      <c r="AE361" s="27">
        <v>0.76388888888888884</v>
      </c>
      <c r="AF361" s="31">
        <v>3703333333</v>
      </c>
      <c r="AG361" s="15">
        <v>135335</v>
      </c>
      <c r="AH361" s="15">
        <v>-130848838</v>
      </c>
      <c r="AI361" s="15">
        <v>-757377054</v>
      </c>
      <c r="AJ361" s="10" t="b">
        <v>1</v>
      </c>
      <c r="AK361" s="10" t="s">
        <v>2944</v>
      </c>
    </row>
    <row r="362" spans="1:37" ht="13.2" x14ac:dyDescent="0.25">
      <c r="A362" s="3" t="s">
        <v>2945</v>
      </c>
      <c r="B362" s="4">
        <v>29548604</v>
      </c>
      <c r="C362" s="3" t="s">
        <v>2946</v>
      </c>
      <c r="D362" s="4">
        <v>19</v>
      </c>
      <c r="E362" s="3" t="s">
        <v>39</v>
      </c>
      <c r="F362" s="3" t="s">
        <v>2947</v>
      </c>
      <c r="G362" s="3" t="str">
        <f t="shared" si="2"/>
        <v>ANCASH</v>
      </c>
      <c r="H362" s="3" t="s">
        <v>170</v>
      </c>
      <c r="I362" s="3" t="s">
        <v>170</v>
      </c>
      <c r="J362" s="3" t="s">
        <v>43</v>
      </c>
      <c r="K362" s="3" t="s">
        <v>44</v>
      </c>
      <c r="L362" s="3" t="s">
        <v>45</v>
      </c>
      <c r="M362" s="3" t="s">
        <v>1498</v>
      </c>
      <c r="N362" s="3" t="s">
        <v>929</v>
      </c>
      <c r="O362" s="18">
        <v>45444</v>
      </c>
      <c r="P362" s="3" t="s">
        <v>60</v>
      </c>
      <c r="Q362" s="3" t="s">
        <v>2948</v>
      </c>
      <c r="R362" s="3" t="s">
        <v>2949</v>
      </c>
      <c r="S362" s="3" t="s">
        <v>2950</v>
      </c>
      <c r="T362" s="3" t="s">
        <v>2951</v>
      </c>
      <c r="U362" s="5" t="s">
        <v>2952</v>
      </c>
      <c r="V362" s="6">
        <v>45435</v>
      </c>
      <c r="W362" s="7">
        <v>1.0625000000000001E-2</v>
      </c>
      <c r="X362" s="6">
        <v>38352</v>
      </c>
      <c r="Y362" s="3" t="s">
        <v>53</v>
      </c>
      <c r="Z362" s="6">
        <v>45431</v>
      </c>
      <c r="AA362" s="7">
        <v>0.83333333333333337</v>
      </c>
      <c r="AB362" s="3" t="b">
        <v>0</v>
      </c>
      <c r="AC362" s="9">
        <f t="shared" si="3"/>
        <v>0</v>
      </c>
      <c r="AD362" s="28">
        <v>45451</v>
      </c>
      <c r="AE362" s="29">
        <v>0.88541666666666663</v>
      </c>
      <c r="AF362" s="3" t="s">
        <v>2953</v>
      </c>
      <c r="AG362" s="9">
        <v>76255</v>
      </c>
      <c r="AH362" s="9">
        <v>-90487894</v>
      </c>
      <c r="AI362" s="9">
        <v>-785807707</v>
      </c>
      <c r="AJ362" s="3" t="b">
        <v>1</v>
      </c>
      <c r="AK362" s="3" t="s">
        <v>2954</v>
      </c>
    </row>
    <row r="363" spans="1:37" ht="13.2" x14ac:dyDescent="0.25">
      <c r="A363" s="10" t="s">
        <v>2945</v>
      </c>
      <c r="B363" s="11">
        <v>29548322</v>
      </c>
      <c r="C363" s="10" t="s">
        <v>2946</v>
      </c>
      <c r="D363" s="11">
        <v>19</v>
      </c>
      <c r="E363" s="10" t="s">
        <v>39</v>
      </c>
      <c r="F363" s="10" t="s">
        <v>2955</v>
      </c>
      <c r="G363" s="3" t="str">
        <f t="shared" si="2"/>
        <v>ANCASH</v>
      </c>
      <c r="H363" s="10" t="s">
        <v>170</v>
      </c>
      <c r="I363" s="10" t="s">
        <v>170</v>
      </c>
      <c r="J363" s="10" t="s">
        <v>43</v>
      </c>
      <c r="K363" s="10" t="s">
        <v>44</v>
      </c>
      <c r="L363" s="10" t="s">
        <v>45</v>
      </c>
      <c r="M363" s="10" t="s">
        <v>1498</v>
      </c>
      <c r="N363" s="10" t="s">
        <v>929</v>
      </c>
      <c r="O363" s="16">
        <v>45444</v>
      </c>
      <c r="P363" s="10" t="s">
        <v>60</v>
      </c>
      <c r="Q363" s="10" t="s">
        <v>2956</v>
      </c>
      <c r="R363" s="10" t="s">
        <v>2957</v>
      </c>
      <c r="S363" s="10" t="s">
        <v>2950</v>
      </c>
      <c r="T363" s="10" t="s">
        <v>2951</v>
      </c>
      <c r="U363" s="12" t="s">
        <v>2958</v>
      </c>
      <c r="V363" s="13">
        <v>45434</v>
      </c>
      <c r="W363" s="14">
        <v>0.96562499999999996</v>
      </c>
      <c r="X363" s="17">
        <v>38352</v>
      </c>
      <c r="Y363" s="10" t="s">
        <v>53</v>
      </c>
      <c r="Z363" s="13">
        <v>45431</v>
      </c>
      <c r="AA363" s="14">
        <v>0.83333333333333337</v>
      </c>
      <c r="AB363" s="10" t="b">
        <v>0</v>
      </c>
      <c r="AC363" s="9">
        <f t="shared" si="3"/>
        <v>0</v>
      </c>
      <c r="AD363" s="10"/>
      <c r="AE363" s="10"/>
      <c r="AF363" s="10"/>
      <c r="AG363" s="15">
        <v>75175</v>
      </c>
      <c r="AH363" s="15">
        <v>-90744966</v>
      </c>
      <c r="AI363" s="15">
        <v>-78593609</v>
      </c>
      <c r="AJ363" s="10" t="b">
        <v>1</v>
      </c>
      <c r="AK363" s="10" t="s">
        <v>2954</v>
      </c>
    </row>
    <row r="364" spans="1:37" ht="13.2" x14ac:dyDescent="0.25">
      <c r="A364" s="3" t="s">
        <v>2959</v>
      </c>
      <c r="B364" s="4">
        <v>29538901</v>
      </c>
      <c r="C364" s="3" t="s">
        <v>2960</v>
      </c>
      <c r="D364" s="4">
        <v>40</v>
      </c>
      <c r="E364" s="3" t="s">
        <v>39</v>
      </c>
      <c r="F364" s="3" t="s">
        <v>2961</v>
      </c>
      <c r="G364" s="3" t="str">
        <f t="shared" si="2"/>
        <v>LIMA</v>
      </c>
      <c r="H364" s="3" t="s">
        <v>41</v>
      </c>
      <c r="I364" s="3" t="s">
        <v>42</v>
      </c>
      <c r="J364" s="3" t="s">
        <v>58</v>
      </c>
      <c r="K364" s="3" t="s">
        <v>44</v>
      </c>
      <c r="L364" s="3" t="s">
        <v>109</v>
      </c>
      <c r="M364" s="3" t="s">
        <v>46</v>
      </c>
      <c r="N364" s="3" t="s">
        <v>43</v>
      </c>
      <c r="O364" s="4" t="s">
        <v>2962</v>
      </c>
      <c r="P364" s="3" t="s">
        <v>2963</v>
      </c>
      <c r="Q364" s="3" t="s">
        <v>2964</v>
      </c>
      <c r="R364" s="3" t="s">
        <v>2965</v>
      </c>
      <c r="S364" s="3"/>
      <c r="T364" s="3" t="s">
        <v>2966</v>
      </c>
      <c r="U364" s="5" t="s">
        <v>2967</v>
      </c>
      <c r="V364" s="6">
        <v>45433</v>
      </c>
      <c r="W364" s="7">
        <v>0.8828125</v>
      </c>
      <c r="X364" s="8">
        <v>30755</v>
      </c>
      <c r="Y364" s="3" t="s">
        <v>53</v>
      </c>
      <c r="Z364" s="6">
        <v>45431</v>
      </c>
      <c r="AA364" s="7">
        <v>0.625</v>
      </c>
      <c r="AB364" s="3" t="b">
        <v>0</v>
      </c>
      <c r="AC364" s="9">
        <f t="shared" si="3"/>
        <v>0</v>
      </c>
      <c r="AD364" s="3"/>
      <c r="AE364" s="3"/>
      <c r="AF364" s="3"/>
      <c r="AG364" s="9">
        <v>541875</v>
      </c>
      <c r="AH364" s="9">
        <v>-1207663875</v>
      </c>
      <c r="AI364" s="9">
        <v>-7706785808</v>
      </c>
      <c r="AJ364" s="3" t="b">
        <v>1</v>
      </c>
      <c r="AK364" s="3" t="s">
        <v>2968</v>
      </c>
    </row>
    <row r="365" spans="1:37" ht="13.2" x14ac:dyDescent="0.25">
      <c r="A365" s="10" t="s">
        <v>2969</v>
      </c>
      <c r="B365" s="11">
        <v>29521724</v>
      </c>
      <c r="C365" s="10" t="s">
        <v>2970</v>
      </c>
      <c r="D365" s="11">
        <v>43</v>
      </c>
      <c r="E365" s="10" t="s">
        <v>39</v>
      </c>
      <c r="F365" s="10" t="s">
        <v>2971</v>
      </c>
      <c r="G365" s="3" t="str">
        <f t="shared" si="2"/>
        <v>SAN MARTIN</v>
      </c>
      <c r="H365" s="10" t="s">
        <v>41</v>
      </c>
      <c r="I365" s="10" t="s">
        <v>42</v>
      </c>
      <c r="J365" s="10" t="s">
        <v>43</v>
      </c>
      <c r="K365" s="10" t="s">
        <v>120</v>
      </c>
      <c r="L365" s="10" t="s">
        <v>120</v>
      </c>
      <c r="M365" s="10" t="s">
        <v>120</v>
      </c>
      <c r="N365" s="10" t="s">
        <v>43</v>
      </c>
      <c r="O365" s="11" t="s">
        <v>59</v>
      </c>
      <c r="P365" s="10" t="s">
        <v>122</v>
      </c>
      <c r="Q365" s="10" t="s">
        <v>2972</v>
      </c>
      <c r="R365" s="10" t="s">
        <v>2973</v>
      </c>
      <c r="S365" s="10" t="s">
        <v>2974</v>
      </c>
      <c r="T365" s="10" t="s">
        <v>2975</v>
      </c>
      <c r="U365" s="12" t="s">
        <v>2976</v>
      </c>
      <c r="V365" s="13">
        <v>45432</v>
      </c>
      <c r="W365" s="14">
        <v>0.35966435185185186</v>
      </c>
      <c r="X365" s="13">
        <v>29559</v>
      </c>
      <c r="Y365" s="10" t="s">
        <v>53</v>
      </c>
      <c r="Z365" s="13">
        <v>45431</v>
      </c>
      <c r="AA365" s="14">
        <v>0.58333333333333337</v>
      </c>
      <c r="AB365" s="10" t="b">
        <v>0</v>
      </c>
      <c r="AC365" s="9">
        <f t="shared" si="3"/>
        <v>0</v>
      </c>
      <c r="AD365" s="10"/>
      <c r="AE365" s="10"/>
      <c r="AF365" s="10"/>
      <c r="AG365" s="15">
        <v>1863194444</v>
      </c>
      <c r="AH365" s="15">
        <v>-8189437</v>
      </c>
      <c r="AI365" s="15">
        <v>-765617439</v>
      </c>
      <c r="AJ365" s="10" t="b">
        <v>1</v>
      </c>
      <c r="AK365" s="10" t="s">
        <v>2977</v>
      </c>
    </row>
    <row r="366" spans="1:37" ht="13.2" x14ac:dyDescent="0.25">
      <c r="A366" s="3" t="s">
        <v>1235</v>
      </c>
      <c r="B366" s="4">
        <v>29530093</v>
      </c>
      <c r="C366" s="3" t="s">
        <v>2978</v>
      </c>
      <c r="D366" s="4">
        <v>31</v>
      </c>
      <c r="E366" s="3" t="s">
        <v>39</v>
      </c>
      <c r="F366" s="3" t="s">
        <v>2979</v>
      </c>
      <c r="G366" s="3" t="str">
        <f t="shared" si="2"/>
        <v>PUNO</v>
      </c>
      <c r="H366" s="3" t="s">
        <v>69</v>
      </c>
      <c r="I366" s="3" t="s">
        <v>42</v>
      </c>
      <c r="J366" s="3" t="s">
        <v>43</v>
      </c>
      <c r="K366" s="3" t="s">
        <v>44</v>
      </c>
      <c r="L366" s="3" t="s">
        <v>45</v>
      </c>
      <c r="M366" s="3" t="s">
        <v>46</v>
      </c>
      <c r="N366" s="3" t="s">
        <v>43</v>
      </c>
      <c r="O366" s="4" t="s">
        <v>182</v>
      </c>
      <c r="P366" s="3" t="s">
        <v>48</v>
      </c>
      <c r="Q366" s="3" t="s">
        <v>2980</v>
      </c>
      <c r="R366" s="3" t="s">
        <v>2981</v>
      </c>
      <c r="S366" s="3" t="s">
        <v>2982</v>
      </c>
      <c r="T366" s="3" t="s">
        <v>2983</v>
      </c>
      <c r="U366" s="5" t="s">
        <v>2984</v>
      </c>
      <c r="V366" s="6">
        <v>45432</v>
      </c>
      <c r="W366" s="7">
        <v>0.87960648148148146</v>
      </c>
      <c r="X366" s="6">
        <v>33895</v>
      </c>
      <c r="Y366" s="3" t="s">
        <v>53</v>
      </c>
      <c r="Z366" s="6">
        <v>45431</v>
      </c>
      <c r="AA366" s="7">
        <v>0.57916666666666672</v>
      </c>
      <c r="AB366" s="3" t="b">
        <v>0</v>
      </c>
      <c r="AC366" s="9">
        <f t="shared" si="3"/>
        <v>0</v>
      </c>
      <c r="AD366" s="3"/>
      <c r="AE366" s="3"/>
      <c r="AF366" s="3"/>
      <c r="AG366" s="9">
        <v>3121055556</v>
      </c>
      <c r="AH366" s="9">
        <v>-54411283</v>
      </c>
      <c r="AI366" s="9">
        <v>-80754991</v>
      </c>
      <c r="AJ366" s="3" t="b">
        <v>1</v>
      </c>
      <c r="AK366" s="3" t="s">
        <v>2985</v>
      </c>
    </row>
    <row r="367" spans="1:37" ht="13.2" x14ac:dyDescent="0.25">
      <c r="A367" s="10" t="s">
        <v>2986</v>
      </c>
      <c r="B367" s="11">
        <v>29538381</v>
      </c>
      <c r="C367" s="10" t="s">
        <v>2987</v>
      </c>
      <c r="D367" s="11">
        <v>73</v>
      </c>
      <c r="E367" s="10" t="s">
        <v>39</v>
      </c>
      <c r="F367" s="10" t="s">
        <v>2988</v>
      </c>
      <c r="G367" s="3" t="str">
        <f t="shared" si="2"/>
        <v>LIMA</v>
      </c>
      <c r="H367" s="10" t="s">
        <v>41</v>
      </c>
      <c r="I367" s="10" t="s">
        <v>90</v>
      </c>
      <c r="J367" s="10" t="s">
        <v>43</v>
      </c>
      <c r="K367" s="10" t="s">
        <v>44</v>
      </c>
      <c r="L367" s="10" t="s">
        <v>45</v>
      </c>
      <c r="M367" s="10" t="s">
        <v>46</v>
      </c>
      <c r="N367" s="10" t="s">
        <v>1781</v>
      </c>
      <c r="O367" s="11" t="s">
        <v>565</v>
      </c>
      <c r="P367" s="10" t="s">
        <v>48</v>
      </c>
      <c r="Q367" s="10" t="s">
        <v>2989</v>
      </c>
      <c r="R367" s="10" t="s">
        <v>2990</v>
      </c>
      <c r="S367" s="10" t="s">
        <v>2991</v>
      </c>
      <c r="T367" s="10" t="s">
        <v>2992</v>
      </c>
      <c r="U367" s="12" t="s">
        <v>2993</v>
      </c>
      <c r="V367" s="13">
        <v>45433</v>
      </c>
      <c r="W367" s="14">
        <v>0.8172800925925926</v>
      </c>
      <c r="X367" s="13">
        <v>18417</v>
      </c>
      <c r="Y367" s="10" t="s">
        <v>53</v>
      </c>
      <c r="Z367" s="13">
        <v>45431</v>
      </c>
      <c r="AA367" s="14">
        <v>0.5</v>
      </c>
      <c r="AB367" s="10" t="b">
        <v>0</v>
      </c>
      <c r="AC367" s="9">
        <f t="shared" si="3"/>
        <v>0</v>
      </c>
      <c r="AD367" s="10"/>
      <c r="AE367" s="10"/>
      <c r="AF367" s="10"/>
      <c r="AG367" s="15">
        <v>5561472222</v>
      </c>
      <c r="AH367" s="15">
        <v>-12059265</v>
      </c>
      <c r="AI367" s="15">
        <v>-770157017</v>
      </c>
      <c r="AJ367" s="10" t="b">
        <v>1</v>
      </c>
      <c r="AK367" s="10" t="s">
        <v>2994</v>
      </c>
    </row>
    <row r="368" spans="1:37" ht="13.2" x14ac:dyDescent="0.25">
      <c r="A368" s="3" t="s">
        <v>2727</v>
      </c>
      <c r="B368" s="4">
        <v>29542387</v>
      </c>
      <c r="C368" s="3" t="s">
        <v>2995</v>
      </c>
      <c r="D368" s="4">
        <v>50</v>
      </c>
      <c r="E368" s="3" t="s">
        <v>39</v>
      </c>
      <c r="F368" s="3" t="s">
        <v>2996</v>
      </c>
      <c r="G368" s="3" t="str">
        <f t="shared" si="2"/>
        <v>LIMA</v>
      </c>
      <c r="H368" s="3" t="s">
        <v>41</v>
      </c>
      <c r="I368" s="3" t="s">
        <v>42</v>
      </c>
      <c r="J368" s="3" t="s">
        <v>43</v>
      </c>
      <c r="K368" s="3" t="s">
        <v>44</v>
      </c>
      <c r="L368" s="3" t="s">
        <v>45</v>
      </c>
      <c r="M368" s="3" t="s">
        <v>46</v>
      </c>
      <c r="N368" s="3" t="s">
        <v>121</v>
      </c>
      <c r="O368" s="18">
        <v>45444</v>
      </c>
      <c r="P368" s="3" t="s">
        <v>122</v>
      </c>
      <c r="Q368" s="3" t="s">
        <v>2997</v>
      </c>
      <c r="R368" s="3" t="s">
        <v>2998</v>
      </c>
      <c r="S368" s="3" t="s">
        <v>2999</v>
      </c>
      <c r="T368" s="3" t="s">
        <v>2732</v>
      </c>
      <c r="U368" s="5" t="s">
        <v>3000</v>
      </c>
      <c r="V368" s="6">
        <v>45434</v>
      </c>
      <c r="W368" s="7">
        <v>0.46508101851851852</v>
      </c>
      <c r="X368" s="6">
        <v>26957</v>
      </c>
      <c r="Y368" s="3" t="s">
        <v>53</v>
      </c>
      <c r="Z368" s="6">
        <v>45431</v>
      </c>
      <c r="AA368" s="7">
        <v>0.33333333333333331</v>
      </c>
      <c r="AB368" s="3" t="b">
        <v>0</v>
      </c>
      <c r="AC368" s="9">
        <f t="shared" si="3"/>
        <v>0</v>
      </c>
      <c r="AD368" s="28">
        <v>45450</v>
      </c>
      <c r="AE368" s="29">
        <v>0.91666666666666663</v>
      </c>
      <c r="AF368" s="3">
        <v>470</v>
      </c>
      <c r="AG368" s="9">
        <v>7516194444</v>
      </c>
      <c r="AH368" s="9">
        <v>-119937801</v>
      </c>
      <c r="AI368" s="9">
        <v>-770068117</v>
      </c>
      <c r="AJ368" s="3" t="b">
        <v>1</v>
      </c>
      <c r="AK368" s="3" t="s">
        <v>3001</v>
      </c>
    </row>
    <row r="369" spans="1:37" ht="13.2" x14ac:dyDescent="0.25">
      <c r="A369" s="10" t="s">
        <v>1991</v>
      </c>
      <c r="B369" s="11">
        <v>29618870</v>
      </c>
      <c r="C369" s="10" t="s">
        <v>3002</v>
      </c>
      <c r="D369" s="11">
        <v>45</v>
      </c>
      <c r="E369" s="10" t="s">
        <v>39</v>
      </c>
      <c r="F369" s="10" t="s">
        <v>3003</v>
      </c>
      <c r="G369" s="3" t="str">
        <f t="shared" si="2"/>
        <v>LIMA</v>
      </c>
      <c r="H369" s="10" t="s">
        <v>120</v>
      </c>
      <c r="I369" s="10" t="s">
        <v>42</v>
      </c>
      <c r="J369" s="10" t="s">
        <v>43</v>
      </c>
      <c r="K369" s="10" t="s">
        <v>120</v>
      </c>
      <c r="L369" s="10" t="s">
        <v>120</v>
      </c>
      <c r="M369" s="10" t="s">
        <v>120</v>
      </c>
      <c r="N369" s="10" t="s">
        <v>43</v>
      </c>
      <c r="O369" s="11" t="s">
        <v>182</v>
      </c>
      <c r="P369" s="10" t="s">
        <v>48</v>
      </c>
      <c r="Q369" s="10" t="s">
        <v>3004</v>
      </c>
      <c r="R369" s="10" t="s">
        <v>3005</v>
      </c>
      <c r="S369" s="10"/>
      <c r="T369" s="10" t="s">
        <v>3006</v>
      </c>
      <c r="U369" s="12" t="s">
        <v>3007</v>
      </c>
      <c r="V369" s="13">
        <v>45443</v>
      </c>
      <c r="W369" s="14">
        <v>0.80775462962962963</v>
      </c>
      <c r="X369" s="17">
        <v>28713</v>
      </c>
      <c r="Y369" s="10" t="s">
        <v>53</v>
      </c>
      <c r="Z369" s="13">
        <v>45431</v>
      </c>
      <c r="AA369" s="14">
        <v>0.29166666666666669</v>
      </c>
      <c r="AB369" s="10" t="b">
        <v>0</v>
      </c>
      <c r="AC369" s="9">
        <f t="shared" si="3"/>
        <v>0</v>
      </c>
      <c r="AD369" s="26">
        <v>45450</v>
      </c>
      <c r="AE369" s="27">
        <v>0.85416666666666663</v>
      </c>
      <c r="AF369" s="10" t="s">
        <v>3008</v>
      </c>
      <c r="AG369" s="15">
        <v>3003861111</v>
      </c>
      <c r="AH369" s="15">
        <v>-1217664375</v>
      </c>
      <c r="AI369" s="15">
        <v>-7691896767</v>
      </c>
      <c r="AJ369" s="10" t="b">
        <v>1</v>
      </c>
      <c r="AK369" s="10" t="s">
        <v>3009</v>
      </c>
    </row>
    <row r="370" spans="1:37" ht="13.2" x14ac:dyDescent="0.25">
      <c r="A370" s="3" t="s">
        <v>3010</v>
      </c>
      <c r="B370" s="4">
        <v>29539436</v>
      </c>
      <c r="C370" s="3" t="s">
        <v>3011</v>
      </c>
      <c r="D370" s="4">
        <v>25</v>
      </c>
      <c r="E370" s="3" t="s">
        <v>39</v>
      </c>
      <c r="F370" s="3" t="s">
        <v>3012</v>
      </c>
      <c r="G370" s="3" t="str">
        <f t="shared" si="2"/>
        <v>PUNO</v>
      </c>
      <c r="H370" s="3" t="s">
        <v>41</v>
      </c>
      <c r="I370" s="3" t="s">
        <v>42</v>
      </c>
      <c r="J370" s="3" t="s">
        <v>875</v>
      </c>
      <c r="K370" s="3" t="s">
        <v>120</v>
      </c>
      <c r="L370" s="3" t="s">
        <v>45</v>
      </c>
      <c r="M370" s="3" t="s">
        <v>46</v>
      </c>
      <c r="N370" s="3" t="s">
        <v>43</v>
      </c>
      <c r="O370" s="18">
        <v>45413</v>
      </c>
      <c r="P370" s="3" t="s">
        <v>122</v>
      </c>
      <c r="Q370" s="3" t="s">
        <v>3013</v>
      </c>
      <c r="R370" s="3" t="s">
        <v>3014</v>
      </c>
      <c r="S370" s="3"/>
      <c r="T370" s="3" t="s">
        <v>3015</v>
      </c>
      <c r="U370" s="5" t="s">
        <v>3016</v>
      </c>
      <c r="V370" s="6">
        <v>45433</v>
      </c>
      <c r="W370" s="7">
        <v>0.96947916666666667</v>
      </c>
      <c r="X370" s="6">
        <v>36173</v>
      </c>
      <c r="Y370" s="3" t="s">
        <v>53</v>
      </c>
      <c r="Z370" s="6">
        <v>45430</v>
      </c>
      <c r="AA370" s="7">
        <v>0.95833333333333337</v>
      </c>
      <c r="AB370" s="3" t="b">
        <v>0</v>
      </c>
      <c r="AC370" s="9">
        <f t="shared" si="3"/>
        <v>0</v>
      </c>
      <c r="AD370" s="3"/>
      <c r="AE370" s="3"/>
      <c r="AF370" s="3"/>
      <c r="AG370" s="9">
        <v>722675</v>
      </c>
      <c r="AH370" s="9">
        <v>-162238994</v>
      </c>
      <c r="AI370" s="9">
        <v>-6898106114</v>
      </c>
      <c r="AJ370" s="3" t="b">
        <v>1</v>
      </c>
      <c r="AK370" s="3" t="s">
        <v>3017</v>
      </c>
    </row>
    <row r="371" spans="1:37" ht="13.2" x14ac:dyDescent="0.25">
      <c r="A371" s="10" t="s">
        <v>3018</v>
      </c>
      <c r="B371" s="11">
        <v>29516383</v>
      </c>
      <c r="C371" s="10" t="s">
        <v>3019</v>
      </c>
      <c r="D371" s="11">
        <v>25</v>
      </c>
      <c r="E371" s="10" t="s">
        <v>39</v>
      </c>
      <c r="F371" s="10" t="s">
        <v>3020</v>
      </c>
      <c r="G371" s="3" t="str">
        <f t="shared" si="2"/>
        <v>CALLAO</v>
      </c>
      <c r="H371" s="10" t="s">
        <v>69</v>
      </c>
      <c r="I371" s="10" t="s">
        <v>42</v>
      </c>
      <c r="J371" s="10" t="s">
        <v>58</v>
      </c>
      <c r="K371" s="10" t="s">
        <v>44</v>
      </c>
      <c r="L371" s="10" t="s">
        <v>109</v>
      </c>
      <c r="M371" s="10" t="s">
        <v>46</v>
      </c>
      <c r="N371" s="10" t="s">
        <v>43</v>
      </c>
      <c r="O371" s="11" t="s">
        <v>59</v>
      </c>
      <c r="P371" s="10" t="s">
        <v>48</v>
      </c>
      <c r="Q371" s="10" t="s">
        <v>3021</v>
      </c>
      <c r="R371" s="10" t="s">
        <v>3022</v>
      </c>
      <c r="S371" s="10"/>
      <c r="T371" s="10" t="s">
        <v>3023</v>
      </c>
      <c r="U371" s="12" t="s">
        <v>3024</v>
      </c>
      <c r="V371" s="13">
        <v>45431</v>
      </c>
      <c r="W371" s="14">
        <v>0.15643518518518518</v>
      </c>
      <c r="X371" s="13">
        <v>36163</v>
      </c>
      <c r="Y371" s="10" t="s">
        <v>53</v>
      </c>
      <c r="Z371" s="13">
        <v>45430</v>
      </c>
      <c r="AA371" s="14">
        <v>0.75</v>
      </c>
      <c r="AB371" s="10" t="b">
        <v>0</v>
      </c>
      <c r="AC371" s="9">
        <f t="shared" si="3"/>
        <v>0</v>
      </c>
      <c r="AD371" s="26">
        <v>45450</v>
      </c>
      <c r="AE371" s="27">
        <v>0.8125</v>
      </c>
      <c r="AF371" s="10" t="s">
        <v>3025</v>
      </c>
      <c r="AG371" s="15">
        <v>9754444444</v>
      </c>
      <c r="AH371" s="15">
        <v>-120535119</v>
      </c>
      <c r="AI371" s="15">
        <v>-771247773</v>
      </c>
      <c r="AJ371" s="10" t="b">
        <v>1</v>
      </c>
      <c r="AK371" s="10" t="s">
        <v>3026</v>
      </c>
    </row>
    <row r="372" spans="1:37" ht="13.2" x14ac:dyDescent="0.25">
      <c r="A372" s="3" t="s">
        <v>1030</v>
      </c>
      <c r="B372" s="4">
        <v>29527420</v>
      </c>
      <c r="C372" s="3" t="s">
        <v>3027</v>
      </c>
      <c r="D372" s="4">
        <v>28</v>
      </c>
      <c r="E372" s="3" t="s">
        <v>39</v>
      </c>
      <c r="F372" s="3" t="s">
        <v>3028</v>
      </c>
      <c r="G372" s="3" t="str">
        <f t="shared" si="2"/>
        <v>LA LIBERTAD</v>
      </c>
      <c r="H372" s="3" t="s">
        <v>170</v>
      </c>
      <c r="I372" s="3" t="s">
        <v>170</v>
      </c>
      <c r="J372" s="3" t="s">
        <v>58</v>
      </c>
      <c r="K372" s="3" t="s">
        <v>44</v>
      </c>
      <c r="L372" s="3" t="s">
        <v>45</v>
      </c>
      <c r="M372" s="3" t="s">
        <v>46</v>
      </c>
      <c r="N372" s="3" t="s">
        <v>121</v>
      </c>
      <c r="O372" s="18">
        <v>45505</v>
      </c>
      <c r="P372" s="3" t="s">
        <v>48</v>
      </c>
      <c r="Q372" s="3" t="s">
        <v>3029</v>
      </c>
      <c r="R372" s="3" t="s">
        <v>3030</v>
      </c>
      <c r="S372" s="3"/>
      <c r="T372" s="3" t="s">
        <v>2020</v>
      </c>
      <c r="U372" s="5" t="s">
        <v>3031</v>
      </c>
      <c r="V372" s="6">
        <v>45432</v>
      </c>
      <c r="W372" s="7">
        <v>0.65537037037037038</v>
      </c>
      <c r="X372" s="6">
        <v>34947</v>
      </c>
      <c r="Y372" s="3" t="s">
        <v>53</v>
      </c>
      <c r="Z372" s="6">
        <v>45430</v>
      </c>
      <c r="AA372" s="7">
        <v>0.75</v>
      </c>
      <c r="AB372" s="3" t="b">
        <v>1</v>
      </c>
      <c r="AC372" s="9">
        <f t="shared" si="3"/>
        <v>1</v>
      </c>
      <c r="AD372" s="3"/>
      <c r="AE372" s="3"/>
      <c r="AF372" s="3"/>
      <c r="AG372" s="9">
        <v>4572888889</v>
      </c>
      <c r="AH372" s="9">
        <v>-81116778</v>
      </c>
      <c r="AI372" s="9">
        <v>-790287742</v>
      </c>
      <c r="AJ372" s="3" t="b">
        <v>1</v>
      </c>
      <c r="AK372" s="3" t="s">
        <v>3032</v>
      </c>
    </row>
    <row r="373" spans="1:37" ht="13.2" x14ac:dyDescent="0.25">
      <c r="A373" s="10" t="s">
        <v>1092</v>
      </c>
      <c r="B373" s="11">
        <v>29526494</v>
      </c>
      <c r="C373" s="10" t="s">
        <v>3033</v>
      </c>
      <c r="D373" s="11">
        <v>26</v>
      </c>
      <c r="E373" s="10" t="s">
        <v>39</v>
      </c>
      <c r="F373" s="10" t="s">
        <v>3034</v>
      </c>
      <c r="G373" s="3" t="str">
        <f t="shared" si="2"/>
        <v>JUNIN</v>
      </c>
      <c r="H373" s="10" t="s">
        <v>236</v>
      </c>
      <c r="I373" s="10" t="s">
        <v>170</v>
      </c>
      <c r="J373" s="10" t="s">
        <v>245</v>
      </c>
      <c r="K373" s="10" t="s">
        <v>44</v>
      </c>
      <c r="L373" s="10" t="s">
        <v>45</v>
      </c>
      <c r="M373" s="10" t="s">
        <v>209</v>
      </c>
      <c r="N373" s="10" t="s">
        <v>875</v>
      </c>
      <c r="O373" s="16">
        <v>45413</v>
      </c>
      <c r="P373" s="10" t="s">
        <v>48</v>
      </c>
      <c r="Q373" s="10" t="s">
        <v>3035</v>
      </c>
      <c r="R373" s="10" t="s">
        <v>3036</v>
      </c>
      <c r="S373" s="10"/>
      <c r="T373" s="10" t="s">
        <v>3037</v>
      </c>
      <c r="U373" s="12" t="s">
        <v>3038</v>
      </c>
      <c r="V373" s="13">
        <v>45432</v>
      </c>
      <c r="W373" s="14">
        <v>0.60993055555555553</v>
      </c>
      <c r="X373" s="13">
        <v>35731</v>
      </c>
      <c r="Y373" s="10" t="s">
        <v>53</v>
      </c>
      <c r="Z373" s="13">
        <v>45430</v>
      </c>
      <c r="AA373" s="14">
        <v>0.75</v>
      </c>
      <c r="AB373" s="10" t="b">
        <v>0</v>
      </c>
      <c r="AC373" s="9">
        <f t="shared" si="3"/>
        <v>0</v>
      </c>
      <c r="AD373" s="26">
        <v>45450</v>
      </c>
      <c r="AE373" s="27">
        <v>0.75</v>
      </c>
      <c r="AF373" s="10">
        <v>480</v>
      </c>
      <c r="AG373" s="15">
        <v>4463833333</v>
      </c>
      <c r="AH373" s="15">
        <v>-1100280805</v>
      </c>
      <c r="AI373" s="15">
        <v>-7481513901</v>
      </c>
      <c r="AJ373" s="10" t="b">
        <v>1</v>
      </c>
      <c r="AK373" s="10" t="s">
        <v>3039</v>
      </c>
    </row>
    <row r="374" spans="1:37" ht="13.2" x14ac:dyDescent="0.25">
      <c r="A374" s="3" t="s">
        <v>1187</v>
      </c>
      <c r="B374" s="4">
        <v>29514873</v>
      </c>
      <c r="C374" s="3" t="s">
        <v>3040</v>
      </c>
      <c r="D374" s="4">
        <v>20</v>
      </c>
      <c r="E374" s="3" t="s">
        <v>39</v>
      </c>
      <c r="F374" s="3" t="s">
        <v>3041</v>
      </c>
      <c r="G374" s="3" t="str">
        <f t="shared" si="2"/>
        <v>LIMA</v>
      </c>
      <c r="H374" s="3" t="s">
        <v>69</v>
      </c>
      <c r="I374" s="3" t="s">
        <v>42</v>
      </c>
      <c r="J374" s="3" t="s">
        <v>58</v>
      </c>
      <c r="K374" s="3" t="s">
        <v>120</v>
      </c>
      <c r="L374" s="3" t="s">
        <v>120</v>
      </c>
      <c r="M374" s="3" t="s">
        <v>120</v>
      </c>
      <c r="N374" s="3" t="s">
        <v>43</v>
      </c>
      <c r="O374" s="4" t="s">
        <v>1884</v>
      </c>
      <c r="P374" s="3" t="s">
        <v>122</v>
      </c>
      <c r="Q374" s="3" t="s">
        <v>3042</v>
      </c>
      <c r="R374" s="3" t="s">
        <v>3043</v>
      </c>
      <c r="S374" s="3"/>
      <c r="T374" s="3" t="s">
        <v>3044</v>
      </c>
      <c r="U374" s="5" t="s">
        <v>3045</v>
      </c>
      <c r="V374" s="6">
        <v>45430</v>
      </c>
      <c r="W374" s="7">
        <v>0.80025462962962968</v>
      </c>
      <c r="X374" s="6">
        <v>38046</v>
      </c>
      <c r="Y374" s="3" t="s">
        <v>53</v>
      </c>
      <c r="Z374" s="6">
        <v>45430</v>
      </c>
      <c r="AA374" s="7">
        <v>0.71875</v>
      </c>
      <c r="AB374" s="3" t="b">
        <v>0</v>
      </c>
      <c r="AC374" s="9">
        <f t="shared" si="3"/>
        <v>0</v>
      </c>
      <c r="AD374" s="28">
        <v>45450</v>
      </c>
      <c r="AE374" s="29">
        <v>0.58333333333333337</v>
      </c>
      <c r="AF374" s="3" t="s">
        <v>3046</v>
      </c>
      <c r="AG374" s="9">
        <v>1956111111</v>
      </c>
      <c r="AH374" s="9">
        <v>-120646919</v>
      </c>
      <c r="AI374" s="9">
        <v>-770147666</v>
      </c>
      <c r="AJ374" s="3" t="b">
        <v>1</v>
      </c>
      <c r="AK374" s="3" t="s">
        <v>3047</v>
      </c>
    </row>
    <row r="375" spans="1:37" ht="13.2" x14ac:dyDescent="0.25">
      <c r="A375" s="10" t="s">
        <v>3048</v>
      </c>
      <c r="B375" s="11">
        <v>29514434</v>
      </c>
      <c r="C375" s="10" t="s">
        <v>3049</v>
      </c>
      <c r="D375" s="11">
        <v>32</v>
      </c>
      <c r="E375" s="10" t="s">
        <v>39</v>
      </c>
      <c r="F375" s="10" t="s">
        <v>3050</v>
      </c>
      <c r="G375" s="3" t="str">
        <f t="shared" si="2"/>
        <v>AREQUIPA</v>
      </c>
      <c r="H375" s="10" t="s">
        <v>41</v>
      </c>
      <c r="I375" s="10" t="s">
        <v>42</v>
      </c>
      <c r="J375" s="10" t="s">
        <v>58</v>
      </c>
      <c r="K375" s="10" t="s">
        <v>120</v>
      </c>
      <c r="L375" s="10" t="s">
        <v>45</v>
      </c>
      <c r="M375" s="10" t="s">
        <v>120</v>
      </c>
      <c r="N375" s="10" t="s">
        <v>43</v>
      </c>
      <c r="O375" s="11" t="s">
        <v>110</v>
      </c>
      <c r="P375" s="10" t="s">
        <v>60</v>
      </c>
      <c r="Q375" s="10" t="s">
        <v>3051</v>
      </c>
      <c r="R375" s="10" t="s">
        <v>3052</v>
      </c>
      <c r="S375" s="10"/>
      <c r="T375" s="10" t="s">
        <v>3053</v>
      </c>
      <c r="U375" s="12" t="s">
        <v>3054</v>
      </c>
      <c r="V375" s="13">
        <v>45430</v>
      </c>
      <c r="W375" s="14">
        <v>0.73012731481481485</v>
      </c>
      <c r="X375" s="13">
        <v>33628</v>
      </c>
      <c r="Y375" s="10" t="s">
        <v>53</v>
      </c>
      <c r="Z375" s="13">
        <v>45430</v>
      </c>
      <c r="AA375" s="14">
        <v>0.69444444444444442</v>
      </c>
      <c r="AB375" s="10" t="b">
        <v>0</v>
      </c>
      <c r="AC375" s="9">
        <f t="shared" si="3"/>
        <v>0</v>
      </c>
      <c r="AD375" s="10"/>
      <c r="AE375" s="10"/>
      <c r="AF375" s="10"/>
      <c r="AG375" s="15">
        <v>856388889</v>
      </c>
      <c r="AH375" s="15">
        <v>-162152355</v>
      </c>
      <c r="AI375" s="15">
        <v>-717027112</v>
      </c>
      <c r="AJ375" s="10" t="b">
        <v>1</v>
      </c>
      <c r="AK375" s="10" t="s">
        <v>3055</v>
      </c>
    </row>
    <row r="376" spans="1:37" ht="13.2" x14ac:dyDescent="0.25">
      <c r="A376" s="3" t="s">
        <v>1235</v>
      </c>
      <c r="B376" s="4">
        <v>29564646</v>
      </c>
      <c r="C376" s="3" t="s">
        <v>3056</v>
      </c>
      <c r="D376" s="4">
        <v>35</v>
      </c>
      <c r="E376" s="3" t="s">
        <v>39</v>
      </c>
      <c r="F376" s="3" t="s">
        <v>3057</v>
      </c>
      <c r="G376" s="3" t="str">
        <f t="shared" si="2"/>
        <v>PUNO</v>
      </c>
      <c r="H376" s="3" t="s">
        <v>41</v>
      </c>
      <c r="I376" s="3" t="s">
        <v>42</v>
      </c>
      <c r="J376" s="3" t="s">
        <v>43</v>
      </c>
      <c r="K376" s="3" t="s">
        <v>44</v>
      </c>
      <c r="L376" s="3" t="s">
        <v>45</v>
      </c>
      <c r="M376" s="3" t="s">
        <v>46</v>
      </c>
      <c r="N376" s="3" t="s">
        <v>43</v>
      </c>
      <c r="O376" s="18">
        <v>45474</v>
      </c>
      <c r="P376" s="3" t="s">
        <v>122</v>
      </c>
      <c r="Q376" s="3" t="s">
        <v>3058</v>
      </c>
      <c r="R376" s="3" t="s">
        <v>3059</v>
      </c>
      <c r="S376" s="3" t="s">
        <v>3060</v>
      </c>
      <c r="T376" s="3" t="s">
        <v>2983</v>
      </c>
      <c r="U376" s="5" t="s">
        <v>3061</v>
      </c>
      <c r="V376" s="6">
        <v>45436</v>
      </c>
      <c r="W376" s="7">
        <v>0.87851851851851848</v>
      </c>
      <c r="X376" s="6">
        <v>32626</v>
      </c>
      <c r="Y376" s="3" t="s">
        <v>53</v>
      </c>
      <c r="Z376" s="6">
        <v>45430</v>
      </c>
      <c r="AA376" s="7">
        <v>0.58333333333333337</v>
      </c>
      <c r="AB376" s="3" t="b">
        <v>0</v>
      </c>
      <c r="AC376" s="9">
        <f t="shared" si="3"/>
        <v>0</v>
      </c>
      <c r="AD376" s="28">
        <v>45450</v>
      </c>
      <c r="AE376" s="29">
        <v>0.5</v>
      </c>
      <c r="AF376" s="3">
        <v>478</v>
      </c>
      <c r="AG376" s="9">
        <v>1510844444</v>
      </c>
      <c r="AH376" s="4">
        <v>-15</v>
      </c>
      <c r="AI376" s="4">
        <v>-70</v>
      </c>
      <c r="AJ376" s="3" t="b">
        <v>1</v>
      </c>
      <c r="AK376" s="3" t="s">
        <v>3062</v>
      </c>
    </row>
    <row r="377" spans="1:37" ht="13.2" x14ac:dyDescent="0.25">
      <c r="A377" s="10" t="s">
        <v>3063</v>
      </c>
      <c r="B377" s="11">
        <v>29553656</v>
      </c>
      <c r="C377" s="10" t="s">
        <v>3064</v>
      </c>
      <c r="D377" s="11">
        <v>68</v>
      </c>
      <c r="E377" s="10" t="s">
        <v>39</v>
      </c>
      <c r="F377" s="10" t="s">
        <v>3065</v>
      </c>
      <c r="G377" s="3" t="str">
        <f t="shared" si="2"/>
        <v>PASCO</v>
      </c>
      <c r="H377" s="10" t="s">
        <v>41</v>
      </c>
      <c r="I377" s="10" t="s">
        <v>42</v>
      </c>
      <c r="J377" s="10" t="s">
        <v>43</v>
      </c>
      <c r="K377" s="10" t="s">
        <v>44</v>
      </c>
      <c r="L377" s="10" t="s">
        <v>45</v>
      </c>
      <c r="M377" s="10" t="s">
        <v>46</v>
      </c>
      <c r="N377" s="10" t="s">
        <v>43</v>
      </c>
      <c r="O377" s="11" t="s">
        <v>110</v>
      </c>
      <c r="P377" s="10" t="s">
        <v>48</v>
      </c>
      <c r="Q377" s="10" t="s">
        <v>2131</v>
      </c>
      <c r="R377" s="10" t="s">
        <v>2131</v>
      </c>
      <c r="S377" s="10" t="s">
        <v>342</v>
      </c>
      <c r="T377" s="10" t="s">
        <v>3066</v>
      </c>
      <c r="U377" s="12" t="s">
        <v>3067</v>
      </c>
      <c r="V377" s="13">
        <v>45435</v>
      </c>
      <c r="W377" s="14">
        <v>0.64350694444444445</v>
      </c>
      <c r="X377" s="13">
        <v>20401</v>
      </c>
      <c r="Y377" s="10" t="s">
        <v>53</v>
      </c>
      <c r="Z377" s="13">
        <v>45430</v>
      </c>
      <c r="AA377" s="14">
        <v>0.5</v>
      </c>
      <c r="AB377" s="10" t="b">
        <v>0</v>
      </c>
      <c r="AC377" s="9">
        <f t="shared" si="3"/>
        <v>0</v>
      </c>
      <c r="AD377" s="26">
        <v>45450</v>
      </c>
      <c r="AE377" s="27">
        <v>0.49027777777777776</v>
      </c>
      <c r="AF377" s="31">
        <v>4797666667</v>
      </c>
      <c r="AG377" s="15">
        <v>1234441667</v>
      </c>
      <c r="AH377" s="15">
        <v>-977237545</v>
      </c>
      <c r="AI377" s="15">
        <v>-7464662385</v>
      </c>
      <c r="AJ377" s="10" t="b">
        <v>1</v>
      </c>
      <c r="AK377" s="10" t="s">
        <v>3068</v>
      </c>
    </row>
    <row r="378" spans="1:37" ht="13.2" x14ac:dyDescent="0.25">
      <c r="A378" s="3" t="s">
        <v>1235</v>
      </c>
      <c r="B378" s="4">
        <v>29546460</v>
      </c>
      <c r="C378" s="3" t="s">
        <v>3069</v>
      </c>
      <c r="D378" s="4">
        <v>33</v>
      </c>
      <c r="E378" s="3" t="s">
        <v>39</v>
      </c>
      <c r="F378" s="3" t="s">
        <v>3070</v>
      </c>
      <c r="G378" s="3" t="str">
        <f t="shared" si="2"/>
        <v>PUNO</v>
      </c>
      <c r="H378" s="3" t="s">
        <v>41</v>
      </c>
      <c r="I378" s="3" t="s">
        <v>42</v>
      </c>
      <c r="J378" s="3" t="s">
        <v>43</v>
      </c>
      <c r="K378" s="3" t="s">
        <v>44</v>
      </c>
      <c r="L378" s="3" t="s">
        <v>45</v>
      </c>
      <c r="M378" s="3" t="s">
        <v>267</v>
      </c>
      <c r="N378" s="3" t="s">
        <v>43</v>
      </c>
      <c r="O378" s="4" t="s">
        <v>110</v>
      </c>
      <c r="P378" s="3" t="s">
        <v>48</v>
      </c>
      <c r="Q378" s="3" t="s">
        <v>3071</v>
      </c>
      <c r="R378" s="3" t="s">
        <v>3072</v>
      </c>
      <c r="S378" s="3"/>
      <c r="T378" s="3" t="s">
        <v>3073</v>
      </c>
      <c r="U378" s="5" t="s">
        <v>3074</v>
      </c>
      <c r="V378" s="6">
        <v>45434</v>
      </c>
      <c r="W378" s="7">
        <v>0.74601851851851853</v>
      </c>
      <c r="X378" s="6">
        <v>33304</v>
      </c>
      <c r="Y378" s="3" t="s">
        <v>53</v>
      </c>
      <c r="Z378" s="6">
        <v>45430</v>
      </c>
      <c r="AA378" s="7">
        <v>0.45833333333333331</v>
      </c>
      <c r="AB378" s="3" t="b">
        <v>0</v>
      </c>
      <c r="AC378" s="9">
        <f t="shared" si="3"/>
        <v>0</v>
      </c>
      <c r="AD378" s="28">
        <v>45450</v>
      </c>
      <c r="AE378" s="29">
        <v>0.49027777777777776</v>
      </c>
      <c r="AF378" s="30">
        <v>4807666667</v>
      </c>
      <c r="AG378" s="9">
        <v>1029044444</v>
      </c>
      <c r="AH378" s="9">
        <v>-158008295</v>
      </c>
      <c r="AI378" s="9">
        <v>-703427334</v>
      </c>
      <c r="AJ378" s="3" t="b">
        <v>1</v>
      </c>
      <c r="AK378" s="3" t="s">
        <v>3075</v>
      </c>
    </row>
    <row r="379" spans="1:37" ht="13.2" x14ac:dyDescent="0.25">
      <c r="A379" s="10" t="s">
        <v>3076</v>
      </c>
      <c r="B379" s="11">
        <v>29513578</v>
      </c>
      <c r="C379" s="10" t="s">
        <v>3077</v>
      </c>
      <c r="D379" s="11">
        <v>65</v>
      </c>
      <c r="E379" s="10" t="s">
        <v>39</v>
      </c>
      <c r="F379" s="10" t="s">
        <v>3078</v>
      </c>
      <c r="G379" s="3" t="str">
        <f t="shared" si="2"/>
        <v>LIMA</v>
      </c>
      <c r="H379" s="10" t="s">
        <v>41</v>
      </c>
      <c r="I379" s="10" t="s">
        <v>42</v>
      </c>
      <c r="J379" s="10" t="s">
        <v>43</v>
      </c>
      <c r="K379" s="10" t="s">
        <v>120</v>
      </c>
      <c r="L379" s="10" t="s">
        <v>45</v>
      </c>
      <c r="M379" s="10" t="s">
        <v>46</v>
      </c>
      <c r="N379" s="10" t="s">
        <v>43</v>
      </c>
      <c r="O379" s="11" t="s">
        <v>3079</v>
      </c>
      <c r="P379" s="10" t="s">
        <v>48</v>
      </c>
      <c r="Q379" s="10" t="s">
        <v>3080</v>
      </c>
      <c r="R379" s="10" t="s">
        <v>3081</v>
      </c>
      <c r="S379" s="10" t="s">
        <v>3082</v>
      </c>
      <c r="T379" s="10" t="s">
        <v>3083</v>
      </c>
      <c r="U379" s="12" t="s">
        <v>3084</v>
      </c>
      <c r="V379" s="13">
        <v>45430</v>
      </c>
      <c r="W379" s="14">
        <v>0.61819444444444449</v>
      </c>
      <c r="X379" s="13">
        <v>21364</v>
      </c>
      <c r="Y379" s="10" t="s">
        <v>53</v>
      </c>
      <c r="Z379" s="13">
        <v>45430</v>
      </c>
      <c r="AA379" s="14">
        <v>0.39583333333333331</v>
      </c>
      <c r="AB379" s="10" t="b">
        <v>0</v>
      </c>
      <c r="AC379" s="9">
        <f t="shared" si="3"/>
        <v>0</v>
      </c>
      <c r="AD379" s="10"/>
      <c r="AE379" s="10"/>
      <c r="AF379" s="10"/>
      <c r="AG379" s="15">
        <v>5336666667</v>
      </c>
      <c r="AH379" s="15">
        <v>-109642461</v>
      </c>
      <c r="AI379" s="15">
        <v>-776472424</v>
      </c>
      <c r="AJ379" s="10" t="b">
        <v>1</v>
      </c>
      <c r="AK379" s="10" t="s">
        <v>3085</v>
      </c>
    </row>
    <row r="380" spans="1:37" ht="13.2" x14ac:dyDescent="0.25">
      <c r="A380" s="3" t="s">
        <v>3086</v>
      </c>
      <c r="B380" s="4">
        <v>29535897</v>
      </c>
      <c r="C380" s="3" t="s">
        <v>3087</v>
      </c>
      <c r="D380" s="4">
        <v>66</v>
      </c>
      <c r="E380" s="3" t="s">
        <v>39</v>
      </c>
      <c r="F380" s="3" t="s">
        <v>3088</v>
      </c>
      <c r="G380" s="3" t="str">
        <f t="shared" si="2"/>
        <v>AREQUIPA</v>
      </c>
      <c r="H380" s="3" t="s">
        <v>41</v>
      </c>
      <c r="I380" s="3" t="s">
        <v>42</v>
      </c>
      <c r="J380" s="3" t="s">
        <v>43</v>
      </c>
      <c r="K380" s="3" t="s">
        <v>120</v>
      </c>
      <c r="L380" s="3" t="s">
        <v>45</v>
      </c>
      <c r="M380" s="3" t="s">
        <v>70</v>
      </c>
      <c r="N380" s="3" t="s">
        <v>43</v>
      </c>
      <c r="O380" s="18">
        <v>45413</v>
      </c>
      <c r="P380" s="3" t="s">
        <v>48</v>
      </c>
      <c r="Q380" s="3" t="s">
        <v>678</v>
      </c>
      <c r="R380" s="3" t="s">
        <v>3089</v>
      </c>
      <c r="S380" s="3" t="s">
        <v>3090</v>
      </c>
      <c r="T380" s="3" t="s">
        <v>3091</v>
      </c>
      <c r="U380" s="5" t="s">
        <v>3092</v>
      </c>
      <c r="V380" s="6">
        <v>45433</v>
      </c>
      <c r="W380" s="7">
        <v>0.62232638888888892</v>
      </c>
      <c r="X380" s="6">
        <v>21252</v>
      </c>
      <c r="Y380" s="3" t="s">
        <v>53</v>
      </c>
      <c r="Z380" s="6">
        <v>45430</v>
      </c>
      <c r="AA380" s="7">
        <v>0.375</v>
      </c>
      <c r="AB380" s="3" t="b">
        <v>0</v>
      </c>
      <c r="AC380" s="9">
        <f t="shared" si="3"/>
        <v>0</v>
      </c>
      <c r="AD380" s="28">
        <v>45450</v>
      </c>
      <c r="AE380" s="29">
        <v>0.41666666666666669</v>
      </c>
      <c r="AF380" s="3">
        <v>481</v>
      </c>
      <c r="AG380" s="9">
        <v>7793583333</v>
      </c>
      <c r="AH380" s="9">
        <v>-171721359</v>
      </c>
      <c r="AI380" s="9">
        <v>-717905267</v>
      </c>
      <c r="AJ380" s="3" t="b">
        <v>1</v>
      </c>
      <c r="AK380" s="3" t="s">
        <v>3093</v>
      </c>
    </row>
    <row r="381" spans="1:37" ht="13.2" x14ac:dyDescent="0.25">
      <c r="A381" s="10" t="s">
        <v>3094</v>
      </c>
      <c r="B381" s="11">
        <v>29515162</v>
      </c>
      <c r="C381" s="10" t="s">
        <v>3095</v>
      </c>
      <c r="D381" s="11">
        <v>33</v>
      </c>
      <c r="E381" s="10" t="s">
        <v>39</v>
      </c>
      <c r="F381" s="10" t="s">
        <v>3096</v>
      </c>
      <c r="G381" s="3" t="str">
        <f t="shared" si="2"/>
        <v>AREQUIPA</v>
      </c>
      <c r="H381" s="10" t="s">
        <v>69</v>
      </c>
      <c r="I381" s="10" t="s">
        <v>42</v>
      </c>
      <c r="J381" s="10" t="s">
        <v>43</v>
      </c>
      <c r="K381" s="10" t="s">
        <v>44</v>
      </c>
      <c r="L381" s="10" t="s">
        <v>45</v>
      </c>
      <c r="M381" s="10" t="s">
        <v>46</v>
      </c>
      <c r="N381" s="10" t="s">
        <v>43</v>
      </c>
      <c r="O381" s="16">
        <v>45413</v>
      </c>
      <c r="P381" s="10" t="s">
        <v>122</v>
      </c>
      <c r="Q381" s="10" t="s">
        <v>3097</v>
      </c>
      <c r="R381" s="10" t="s">
        <v>3098</v>
      </c>
      <c r="S381" s="10" t="s">
        <v>3099</v>
      </c>
      <c r="T381" s="10" t="s">
        <v>3100</v>
      </c>
      <c r="U381" s="12" t="s">
        <v>3101</v>
      </c>
      <c r="V381" s="13">
        <v>45430</v>
      </c>
      <c r="W381" s="14">
        <v>0.84755787037037034</v>
      </c>
      <c r="X381" s="13">
        <v>33079</v>
      </c>
      <c r="Y381" s="10" t="s">
        <v>53</v>
      </c>
      <c r="Z381" s="13">
        <v>45430</v>
      </c>
      <c r="AA381" s="14">
        <v>0.375</v>
      </c>
      <c r="AB381" s="10" t="b">
        <v>0</v>
      </c>
      <c r="AC381" s="9">
        <f t="shared" si="3"/>
        <v>0</v>
      </c>
      <c r="AD381" s="26">
        <v>45450</v>
      </c>
      <c r="AE381" s="27">
        <v>0.40277777777777779</v>
      </c>
      <c r="AF381" s="31">
        <v>4806666667</v>
      </c>
      <c r="AG381" s="15">
        <v>1134138889</v>
      </c>
      <c r="AH381" s="15">
        <v>-1627939415</v>
      </c>
      <c r="AI381" s="15">
        <v>-7146031164</v>
      </c>
      <c r="AJ381" s="10" t="b">
        <v>1</v>
      </c>
      <c r="AK381" s="10" t="s">
        <v>3102</v>
      </c>
    </row>
    <row r="382" spans="1:37" ht="13.2" x14ac:dyDescent="0.25">
      <c r="A382" s="3" t="s">
        <v>2182</v>
      </c>
      <c r="B382" s="4">
        <v>29509413</v>
      </c>
      <c r="C382" s="3" t="s">
        <v>3103</v>
      </c>
      <c r="D382" s="4">
        <v>41</v>
      </c>
      <c r="E382" s="3" t="s">
        <v>39</v>
      </c>
      <c r="F382" s="3" t="s">
        <v>3104</v>
      </c>
      <c r="G382" s="3" t="str">
        <f t="shared" si="2"/>
        <v>MOQUEGUA</v>
      </c>
      <c r="H382" s="3" t="s">
        <v>41</v>
      </c>
      <c r="I382" s="3" t="s">
        <v>42</v>
      </c>
      <c r="J382" s="3" t="s">
        <v>43</v>
      </c>
      <c r="K382" s="3" t="s">
        <v>44</v>
      </c>
      <c r="L382" s="3" t="s">
        <v>45</v>
      </c>
      <c r="M382" s="3" t="s">
        <v>46</v>
      </c>
      <c r="N382" s="3" t="s">
        <v>43</v>
      </c>
      <c r="O382" s="4" t="s">
        <v>1213</v>
      </c>
      <c r="P382" s="3" t="s">
        <v>60</v>
      </c>
      <c r="Q382" s="3" t="s">
        <v>3105</v>
      </c>
      <c r="R382" s="3" t="s">
        <v>3106</v>
      </c>
      <c r="S382" s="3"/>
      <c r="T382" s="3" t="s">
        <v>3107</v>
      </c>
      <c r="U382" s="5" t="s">
        <v>3108</v>
      </c>
      <c r="V382" s="6">
        <v>45429</v>
      </c>
      <c r="W382" s="7">
        <v>0.98685185185185187</v>
      </c>
      <c r="X382" s="6">
        <v>30135</v>
      </c>
      <c r="Y382" s="3" t="s">
        <v>53</v>
      </c>
      <c r="Z382" s="6">
        <v>45429</v>
      </c>
      <c r="AA382" s="7">
        <v>0.95138888888888884</v>
      </c>
      <c r="AB382" s="3" t="b">
        <v>0</v>
      </c>
      <c r="AC382" s="9">
        <f t="shared" si="3"/>
        <v>0</v>
      </c>
      <c r="AD382" s="3"/>
      <c r="AE382" s="3"/>
      <c r="AF382" s="3"/>
      <c r="AG382" s="9">
        <v>851111111</v>
      </c>
      <c r="AH382" s="9">
        <v>-171906817</v>
      </c>
      <c r="AI382" s="9">
        <v>-709296778</v>
      </c>
      <c r="AJ382" s="3" t="b">
        <v>1</v>
      </c>
      <c r="AK382" s="3" t="s">
        <v>3109</v>
      </c>
    </row>
    <row r="383" spans="1:37" ht="13.2" x14ac:dyDescent="0.25">
      <c r="A383" s="10" t="s">
        <v>263</v>
      </c>
      <c r="B383" s="11">
        <v>29517760</v>
      </c>
      <c r="C383" s="10" t="s">
        <v>3110</v>
      </c>
      <c r="D383" s="11">
        <v>56</v>
      </c>
      <c r="E383" s="10" t="s">
        <v>39</v>
      </c>
      <c r="F383" s="10" t="s">
        <v>3111</v>
      </c>
      <c r="G383" s="3" t="str">
        <f t="shared" si="2"/>
        <v>LIMA</v>
      </c>
      <c r="H383" s="10" t="s">
        <v>41</v>
      </c>
      <c r="I383" s="10" t="s">
        <v>42</v>
      </c>
      <c r="J383" s="10" t="s">
        <v>43</v>
      </c>
      <c r="K383" s="10" t="s">
        <v>120</v>
      </c>
      <c r="L383" s="10" t="s">
        <v>109</v>
      </c>
      <c r="M383" s="10" t="s">
        <v>171</v>
      </c>
      <c r="N383" s="10" t="s">
        <v>43</v>
      </c>
      <c r="O383" s="16">
        <v>45444</v>
      </c>
      <c r="P383" s="10" t="s">
        <v>122</v>
      </c>
      <c r="Q383" s="10" t="s">
        <v>3112</v>
      </c>
      <c r="R383" s="10" t="s">
        <v>3113</v>
      </c>
      <c r="S383" s="10" t="s">
        <v>3114</v>
      </c>
      <c r="T383" s="10" t="s">
        <v>270</v>
      </c>
      <c r="U383" s="12" t="s">
        <v>3115</v>
      </c>
      <c r="V383" s="13">
        <v>45431</v>
      </c>
      <c r="W383" s="14">
        <v>0.51195601851851846</v>
      </c>
      <c r="X383" s="13">
        <v>24729</v>
      </c>
      <c r="Y383" s="10" t="s">
        <v>53</v>
      </c>
      <c r="Z383" s="13">
        <v>45429</v>
      </c>
      <c r="AA383" s="14">
        <v>0.91666666666666663</v>
      </c>
      <c r="AB383" s="10" t="b">
        <v>0</v>
      </c>
      <c r="AC383" s="9">
        <f t="shared" si="3"/>
        <v>0</v>
      </c>
      <c r="AD383" s="26">
        <v>45450</v>
      </c>
      <c r="AE383" s="27">
        <v>0.35555555555555557</v>
      </c>
      <c r="AF383" s="31">
        <v>4905333333</v>
      </c>
      <c r="AG383" s="15">
        <v>3828694444</v>
      </c>
      <c r="AH383" s="15">
        <v>-118665928</v>
      </c>
      <c r="AI383" s="15">
        <v>-770779842</v>
      </c>
      <c r="AJ383" s="10" t="b">
        <v>1</v>
      </c>
      <c r="AK383" s="10" t="s">
        <v>3116</v>
      </c>
    </row>
    <row r="384" spans="1:37" ht="13.2" x14ac:dyDescent="0.25">
      <c r="A384" s="3" t="s">
        <v>1436</v>
      </c>
      <c r="B384" s="4">
        <v>29509825</v>
      </c>
      <c r="C384" s="3" t="s">
        <v>3117</v>
      </c>
      <c r="D384" s="4">
        <v>18</v>
      </c>
      <c r="E384" s="3" t="s">
        <v>39</v>
      </c>
      <c r="F384" s="3" t="s">
        <v>3118</v>
      </c>
      <c r="G384" s="3" t="str">
        <f t="shared" si="2"/>
        <v>LIMA</v>
      </c>
      <c r="H384" s="3" t="s">
        <v>170</v>
      </c>
      <c r="I384" s="3" t="s">
        <v>170</v>
      </c>
      <c r="J384" s="3" t="s">
        <v>43</v>
      </c>
      <c r="K384" s="3" t="s">
        <v>120</v>
      </c>
      <c r="L384" s="3" t="s">
        <v>45</v>
      </c>
      <c r="M384" s="3" t="s">
        <v>171</v>
      </c>
      <c r="N384" s="3" t="s">
        <v>43</v>
      </c>
      <c r="O384" s="4" t="s">
        <v>110</v>
      </c>
      <c r="P384" s="3" t="s">
        <v>48</v>
      </c>
      <c r="Q384" s="3" t="s">
        <v>3119</v>
      </c>
      <c r="R384" s="3" t="s">
        <v>3120</v>
      </c>
      <c r="S384" s="3"/>
      <c r="T384" s="3" t="s">
        <v>3121</v>
      </c>
      <c r="U384" s="5" t="s">
        <v>3122</v>
      </c>
      <c r="V384" s="6">
        <v>45430</v>
      </c>
      <c r="W384" s="7">
        <v>0.10300925925925926</v>
      </c>
      <c r="X384" s="8">
        <v>38647</v>
      </c>
      <c r="Y384" s="3" t="s">
        <v>53</v>
      </c>
      <c r="Z384" s="6">
        <v>45429</v>
      </c>
      <c r="AA384" s="7">
        <v>0.88541666666666663</v>
      </c>
      <c r="AB384" s="3" t="b">
        <v>0</v>
      </c>
      <c r="AC384" s="9">
        <f t="shared" si="3"/>
        <v>0</v>
      </c>
      <c r="AD384" s="3"/>
      <c r="AE384" s="3"/>
      <c r="AF384" s="3"/>
      <c r="AG384" s="9">
        <v>5222222222</v>
      </c>
      <c r="AH384" s="9">
        <v>-12151095</v>
      </c>
      <c r="AI384" s="9">
        <v>-770056107</v>
      </c>
      <c r="AJ384" s="3" t="b">
        <v>1</v>
      </c>
      <c r="AK384" s="3" t="s">
        <v>3123</v>
      </c>
    </row>
    <row r="385" spans="1:37" ht="13.2" x14ac:dyDescent="0.25">
      <c r="A385" s="10" t="s">
        <v>3124</v>
      </c>
      <c r="B385" s="11">
        <v>29515698</v>
      </c>
      <c r="C385" s="10" t="s">
        <v>3125</v>
      </c>
      <c r="D385" s="11">
        <v>37</v>
      </c>
      <c r="E385" s="10" t="s">
        <v>39</v>
      </c>
      <c r="F385" s="10" t="s">
        <v>3126</v>
      </c>
      <c r="G385" s="3" t="str">
        <f t="shared" si="2"/>
        <v>LIMA</v>
      </c>
      <c r="H385" s="10" t="s">
        <v>170</v>
      </c>
      <c r="I385" s="10" t="s">
        <v>170</v>
      </c>
      <c r="J385" s="10" t="s">
        <v>245</v>
      </c>
      <c r="K385" s="10" t="s">
        <v>44</v>
      </c>
      <c r="L385" s="10" t="s">
        <v>109</v>
      </c>
      <c r="M385" s="10" t="s">
        <v>70</v>
      </c>
      <c r="N385" s="10" t="s">
        <v>121</v>
      </c>
      <c r="O385" s="16">
        <v>45474</v>
      </c>
      <c r="P385" s="10" t="s">
        <v>122</v>
      </c>
      <c r="Q385" s="10" t="s">
        <v>3127</v>
      </c>
      <c r="R385" s="10" t="s">
        <v>3128</v>
      </c>
      <c r="S385" s="10"/>
      <c r="T385" s="10" t="s">
        <v>3129</v>
      </c>
      <c r="U385" s="12" t="s">
        <v>3130</v>
      </c>
      <c r="V385" s="13">
        <v>45430</v>
      </c>
      <c r="W385" s="14">
        <v>0.94518518518518524</v>
      </c>
      <c r="X385" s="13">
        <v>31885</v>
      </c>
      <c r="Y385" s="10" t="s">
        <v>53</v>
      </c>
      <c r="Z385" s="13">
        <v>45429</v>
      </c>
      <c r="AA385" s="14">
        <v>0.79166666666666663</v>
      </c>
      <c r="AB385" s="10" t="b">
        <v>0</v>
      </c>
      <c r="AC385" s="9">
        <f t="shared" si="3"/>
        <v>0</v>
      </c>
      <c r="AD385" s="26">
        <v>45450</v>
      </c>
      <c r="AE385" s="27">
        <v>4.8611111111111112E-3</v>
      </c>
      <c r="AF385" s="31">
        <v>4851166667</v>
      </c>
      <c r="AG385" s="15">
        <v>2768444444</v>
      </c>
      <c r="AH385" s="15">
        <v>-1210929604</v>
      </c>
      <c r="AI385" s="15">
        <v>-7703129129</v>
      </c>
      <c r="AJ385" s="10" t="b">
        <v>1</v>
      </c>
      <c r="AK385" s="10" t="s">
        <v>3131</v>
      </c>
    </row>
    <row r="386" spans="1:37" ht="13.2" x14ac:dyDescent="0.25">
      <c r="A386" s="3" t="s">
        <v>1235</v>
      </c>
      <c r="B386" s="4">
        <v>29535772</v>
      </c>
      <c r="C386" s="3" t="s">
        <v>3132</v>
      </c>
      <c r="D386" s="4">
        <v>23</v>
      </c>
      <c r="E386" s="3" t="s">
        <v>39</v>
      </c>
      <c r="F386" s="3" t="s">
        <v>3133</v>
      </c>
      <c r="G386" s="3" t="str">
        <f t="shared" si="2"/>
        <v>PUNO</v>
      </c>
      <c r="H386" s="3" t="s">
        <v>170</v>
      </c>
      <c r="I386" s="3" t="s">
        <v>42</v>
      </c>
      <c r="J386" s="3" t="s">
        <v>43</v>
      </c>
      <c r="K386" s="3" t="s">
        <v>44</v>
      </c>
      <c r="L386" s="3" t="s">
        <v>45</v>
      </c>
      <c r="M386" s="3" t="s">
        <v>46</v>
      </c>
      <c r="N386" s="3" t="s">
        <v>43</v>
      </c>
      <c r="O386" s="4" t="s">
        <v>71</v>
      </c>
      <c r="P386" s="3" t="s">
        <v>48</v>
      </c>
      <c r="Q386" s="3" t="s">
        <v>3134</v>
      </c>
      <c r="R386" s="3" t="s">
        <v>3135</v>
      </c>
      <c r="S386" s="3"/>
      <c r="T386" s="3" t="s">
        <v>1241</v>
      </c>
      <c r="U386" s="5" t="s">
        <v>3136</v>
      </c>
      <c r="V386" s="6">
        <v>45433</v>
      </c>
      <c r="W386" s="7">
        <v>0.61422453703703705</v>
      </c>
      <c r="X386" s="8">
        <v>37011</v>
      </c>
      <c r="Y386" s="3" t="s">
        <v>53</v>
      </c>
      <c r="Z386" s="6">
        <v>45429</v>
      </c>
      <c r="AA386" s="7">
        <v>0.625</v>
      </c>
      <c r="AB386" s="3" t="b">
        <v>0</v>
      </c>
      <c r="AC386" s="9">
        <f t="shared" si="3"/>
        <v>0</v>
      </c>
      <c r="AD386" s="28">
        <v>45449</v>
      </c>
      <c r="AE386" s="29">
        <v>0.90416666666666667</v>
      </c>
      <c r="AF386" s="3" t="s">
        <v>3137</v>
      </c>
      <c r="AG386" s="9">
        <v>9574138889</v>
      </c>
      <c r="AH386" s="9">
        <v>-158724851</v>
      </c>
      <c r="AI386" s="9">
        <v>-699928585</v>
      </c>
      <c r="AJ386" s="3" t="b">
        <v>1</v>
      </c>
      <c r="AK386" s="3" t="s">
        <v>3138</v>
      </c>
    </row>
    <row r="387" spans="1:37" ht="13.2" x14ac:dyDescent="0.25">
      <c r="A387" s="10" t="s">
        <v>1235</v>
      </c>
      <c r="B387" s="11">
        <v>29514816</v>
      </c>
      <c r="C387" s="10" t="s">
        <v>3139</v>
      </c>
      <c r="D387" s="11">
        <v>38</v>
      </c>
      <c r="E387" s="10" t="s">
        <v>39</v>
      </c>
      <c r="F387" s="10" t="s">
        <v>3140</v>
      </c>
      <c r="G387" s="3" t="str">
        <f t="shared" si="2"/>
        <v>PUNO</v>
      </c>
      <c r="H387" s="10" t="s">
        <v>41</v>
      </c>
      <c r="I387" s="10" t="s">
        <v>42</v>
      </c>
      <c r="J387" s="10" t="s">
        <v>43</v>
      </c>
      <c r="K387" s="10" t="s">
        <v>44</v>
      </c>
      <c r="L387" s="10" t="s">
        <v>45</v>
      </c>
      <c r="M387" s="10" t="s">
        <v>46</v>
      </c>
      <c r="N387" s="10" t="s">
        <v>43</v>
      </c>
      <c r="O387" s="11" t="s">
        <v>172</v>
      </c>
      <c r="P387" s="10" t="s">
        <v>48</v>
      </c>
      <c r="Q387" s="10" t="s">
        <v>732</v>
      </c>
      <c r="R387" s="10" t="s">
        <v>3141</v>
      </c>
      <c r="S387" s="10"/>
      <c r="T387" s="10" t="s">
        <v>2983</v>
      </c>
      <c r="U387" s="12" t="s">
        <v>3142</v>
      </c>
      <c r="V387" s="13">
        <v>45430</v>
      </c>
      <c r="W387" s="14">
        <v>0.79192129629629626</v>
      </c>
      <c r="X387" s="17">
        <v>31380</v>
      </c>
      <c r="Y387" s="10" t="s">
        <v>53</v>
      </c>
      <c r="Z387" s="13">
        <v>45429</v>
      </c>
      <c r="AA387" s="14">
        <v>0.58333333333333337</v>
      </c>
      <c r="AB387" s="10" t="b">
        <v>0</v>
      </c>
      <c r="AC387" s="9">
        <f t="shared" si="3"/>
        <v>0</v>
      </c>
      <c r="AD387" s="26">
        <v>45449</v>
      </c>
      <c r="AE387" s="27">
        <v>0.875</v>
      </c>
      <c r="AF387" s="10">
        <v>487</v>
      </c>
      <c r="AG387" s="15">
        <v>2900611111</v>
      </c>
      <c r="AH387" s="15">
        <v>-143889508</v>
      </c>
      <c r="AI387" s="15">
        <v>-699710491</v>
      </c>
      <c r="AJ387" s="10" t="b">
        <v>1</v>
      </c>
      <c r="AK387" s="10" t="s">
        <v>3143</v>
      </c>
    </row>
    <row r="388" spans="1:37" ht="13.2" x14ac:dyDescent="0.25">
      <c r="A388" s="3" t="s">
        <v>3144</v>
      </c>
      <c r="B388" s="4">
        <v>29518708</v>
      </c>
      <c r="C388" s="3" t="s">
        <v>3145</v>
      </c>
      <c r="D388" s="4">
        <v>21</v>
      </c>
      <c r="E388" s="3" t="s">
        <v>39</v>
      </c>
      <c r="F388" s="3" t="s">
        <v>3146</v>
      </c>
      <c r="G388" s="3" t="str">
        <f t="shared" si="2"/>
        <v>PUNO</v>
      </c>
      <c r="H388" s="3" t="s">
        <v>120</v>
      </c>
      <c r="I388" s="3" t="s">
        <v>120</v>
      </c>
      <c r="J388" s="3" t="s">
        <v>120</v>
      </c>
      <c r="K388" s="3" t="s">
        <v>120</v>
      </c>
      <c r="L388" s="3" t="s">
        <v>120</v>
      </c>
      <c r="M388" s="3" t="s">
        <v>120</v>
      </c>
      <c r="N388" s="3" t="s">
        <v>120</v>
      </c>
      <c r="O388" s="4"/>
      <c r="P388" s="3" t="s">
        <v>120</v>
      </c>
      <c r="Q388" s="3" t="s">
        <v>3147</v>
      </c>
      <c r="R388" s="3" t="s">
        <v>3148</v>
      </c>
      <c r="S388" s="3"/>
      <c r="T388" s="3" t="s">
        <v>3149</v>
      </c>
      <c r="U388" s="5" t="s">
        <v>3150</v>
      </c>
      <c r="V388" s="6">
        <v>45431</v>
      </c>
      <c r="W388" s="7">
        <v>0.66500000000000004</v>
      </c>
      <c r="X388" s="6">
        <v>37704</v>
      </c>
      <c r="Y388" s="3" t="s">
        <v>53</v>
      </c>
      <c r="Z388" s="6">
        <v>45429</v>
      </c>
      <c r="AA388" s="7">
        <v>0.4375</v>
      </c>
      <c r="AB388" s="3" t="b">
        <v>0</v>
      </c>
      <c r="AC388" s="9">
        <f t="shared" si="3"/>
        <v>0</v>
      </c>
      <c r="AD388" s="3"/>
      <c r="AE388" s="3"/>
      <c r="AF388" s="3"/>
      <c r="AG388" s="4" t="s">
        <v>3151</v>
      </c>
      <c r="AH388" s="9">
        <v>-14598101</v>
      </c>
      <c r="AI388" s="9">
        <v>-707969586</v>
      </c>
      <c r="AJ388" s="3" t="b">
        <v>1</v>
      </c>
      <c r="AK388" s="3" t="s">
        <v>3152</v>
      </c>
    </row>
    <row r="389" spans="1:37" ht="13.2" x14ac:dyDescent="0.25">
      <c r="A389" s="10" t="s">
        <v>2945</v>
      </c>
      <c r="B389" s="11">
        <v>29509591</v>
      </c>
      <c r="C389" s="10" t="s">
        <v>3153</v>
      </c>
      <c r="D389" s="11">
        <v>54</v>
      </c>
      <c r="E389" s="10" t="s">
        <v>39</v>
      </c>
      <c r="F389" s="10" t="s">
        <v>3154</v>
      </c>
      <c r="G389" s="3" t="str">
        <f t="shared" si="2"/>
        <v>ANCASH</v>
      </c>
      <c r="H389" s="10" t="s">
        <v>69</v>
      </c>
      <c r="I389" s="10" t="s">
        <v>42</v>
      </c>
      <c r="J389" s="10" t="s">
        <v>43</v>
      </c>
      <c r="K389" s="10" t="s">
        <v>44</v>
      </c>
      <c r="L389" s="10" t="s">
        <v>45</v>
      </c>
      <c r="M389" s="10" t="s">
        <v>46</v>
      </c>
      <c r="N389" s="10" t="s">
        <v>1781</v>
      </c>
      <c r="O389" s="11" t="s">
        <v>1213</v>
      </c>
      <c r="P389" s="10" t="s">
        <v>48</v>
      </c>
      <c r="Q389" s="10" t="s">
        <v>3155</v>
      </c>
      <c r="R389" s="10" t="s">
        <v>3156</v>
      </c>
      <c r="S389" s="10" t="s">
        <v>3157</v>
      </c>
      <c r="T389" s="10" t="s">
        <v>3158</v>
      </c>
      <c r="U389" s="12" t="s">
        <v>3159</v>
      </c>
      <c r="V389" s="13">
        <v>45430</v>
      </c>
      <c r="W389" s="14">
        <v>2.3136574074074073E-2</v>
      </c>
      <c r="X389" s="13">
        <v>25412</v>
      </c>
      <c r="Y389" s="10" t="s">
        <v>53</v>
      </c>
      <c r="Z389" s="13">
        <v>45429</v>
      </c>
      <c r="AA389" s="14">
        <v>0.41666666666666669</v>
      </c>
      <c r="AB389" s="10" t="b">
        <v>0</v>
      </c>
      <c r="AC389" s="9">
        <f t="shared" si="3"/>
        <v>0</v>
      </c>
      <c r="AD389" s="26">
        <v>45449</v>
      </c>
      <c r="AE389" s="27">
        <v>0.72916666666666663</v>
      </c>
      <c r="AF389" s="10" t="s">
        <v>3160</v>
      </c>
      <c r="AG389" s="15">
        <v>1455527778</v>
      </c>
      <c r="AH389" s="15">
        <v>-89751507</v>
      </c>
      <c r="AI389" s="15">
        <v>-785341573</v>
      </c>
      <c r="AJ389" s="10" t="b">
        <v>1</v>
      </c>
      <c r="AK389" s="10" t="s">
        <v>3161</v>
      </c>
    </row>
    <row r="390" spans="1:37" ht="13.2" x14ac:dyDescent="0.25">
      <c r="A390" s="3" t="s">
        <v>3162</v>
      </c>
      <c r="B390" s="4">
        <v>29518985</v>
      </c>
      <c r="C390" s="3" t="s">
        <v>3163</v>
      </c>
      <c r="D390" s="4">
        <v>42</v>
      </c>
      <c r="E390" s="3" t="s">
        <v>39</v>
      </c>
      <c r="F390" s="3" t="s">
        <v>3164</v>
      </c>
      <c r="G390" s="3" t="str">
        <f t="shared" si="2"/>
        <v>ICA</v>
      </c>
      <c r="H390" s="3" t="s">
        <v>69</v>
      </c>
      <c r="I390" s="3" t="s">
        <v>42</v>
      </c>
      <c r="J390" s="3" t="s">
        <v>43</v>
      </c>
      <c r="K390" s="3" t="s">
        <v>44</v>
      </c>
      <c r="L390" s="3" t="s">
        <v>45</v>
      </c>
      <c r="M390" s="3" t="s">
        <v>1498</v>
      </c>
      <c r="N390" s="3" t="s">
        <v>43</v>
      </c>
      <c r="O390" s="18">
        <v>45474</v>
      </c>
      <c r="P390" s="3" t="s">
        <v>122</v>
      </c>
      <c r="Q390" s="3" t="s">
        <v>3165</v>
      </c>
      <c r="R390" s="3" t="s">
        <v>3166</v>
      </c>
      <c r="S390" s="3" t="s">
        <v>3167</v>
      </c>
      <c r="T390" s="3" t="s">
        <v>3168</v>
      </c>
      <c r="U390" s="5" t="s">
        <v>3169</v>
      </c>
      <c r="V390" s="6">
        <v>45431</v>
      </c>
      <c r="W390" s="7">
        <v>0.70848379629629632</v>
      </c>
      <c r="X390" s="6">
        <v>29746</v>
      </c>
      <c r="Y390" s="3" t="s">
        <v>53</v>
      </c>
      <c r="Z390" s="6">
        <v>45429</v>
      </c>
      <c r="AA390" s="7">
        <v>0.41666666666666669</v>
      </c>
      <c r="AB390" s="3" t="b">
        <v>1</v>
      </c>
      <c r="AC390" s="9">
        <f t="shared" si="3"/>
        <v>1</v>
      </c>
      <c r="AD390" s="28">
        <v>45449</v>
      </c>
      <c r="AE390" s="29">
        <v>0.70833333333333337</v>
      </c>
      <c r="AF390" s="3">
        <v>487</v>
      </c>
      <c r="AG390" s="9">
        <v>5500361111</v>
      </c>
      <c r="AH390" s="9">
        <v>-137307589</v>
      </c>
      <c r="AI390" s="9">
        <v>-76219132</v>
      </c>
      <c r="AJ390" s="3" t="b">
        <v>1</v>
      </c>
      <c r="AK390" s="3" t="s">
        <v>3170</v>
      </c>
    </row>
    <row r="391" spans="1:37" ht="13.2" x14ac:dyDescent="0.25">
      <c r="A391" s="10" t="s">
        <v>3171</v>
      </c>
      <c r="B391" s="11">
        <v>29504310</v>
      </c>
      <c r="C391" s="10" t="s">
        <v>3172</v>
      </c>
      <c r="D391" s="11">
        <v>82</v>
      </c>
      <c r="E391" s="10" t="s">
        <v>39</v>
      </c>
      <c r="F391" s="10" t="s">
        <v>3173</v>
      </c>
      <c r="G391" s="3" t="str">
        <f t="shared" si="2"/>
        <v>TACNA</v>
      </c>
      <c r="H391" s="10" t="s">
        <v>69</v>
      </c>
      <c r="I391" s="10" t="s">
        <v>42</v>
      </c>
      <c r="J391" s="10" t="s">
        <v>43</v>
      </c>
      <c r="K391" s="10" t="s">
        <v>44</v>
      </c>
      <c r="L391" s="10" t="s">
        <v>45</v>
      </c>
      <c r="M391" s="10" t="s">
        <v>171</v>
      </c>
      <c r="N391" s="10" t="s">
        <v>43</v>
      </c>
      <c r="O391" s="16">
        <v>45474</v>
      </c>
      <c r="P391" s="10" t="s">
        <v>48</v>
      </c>
      <c r="Q391" s="10" t="s">
        <v>3174</v>
      </c>
      <c r="R391" s="10" t="s">
        <v>3175</v>
      </c>
      <c r="S391" s="10"/>
      <c r="T391" s="10" t="s">
        <v>3176</v>
      </c>
      <c r="U391" s="12" t="s">
        <v>3177</v>
      </c>
      <c r="V391" s="13">
        <v>45429</v>
      </c>
      <c r="W391" s="14">
        <v>0.50222222222222224</v>
      </c>
      <c r="X391" s="17">
        <v>15226</v>
      </c>
      <c r="Y391" s="10" t="s">
        <v>53</v>
      </c>
      <c r="Z391" s="13">
        <v>45429</v>
      </c>
      <c r="AA391" s="14">
        <v>0.39583333333333331</v>
      </c>
      <c r="AB391" s="10" t="b">
        <v>0</v>
      </c>
      <c r="AC391" s="9">
        <f t="shared" si="3"/>
        <v>0</v>
      </c>
      <c r="AD391" s="26">
        <v>45449</v>
      </c>
      <c r="AE391" s="27">
        <v>0.68055555555555558</v>
      </c>
      <c r="AF391" s="31">
        <v>4868333333</v>
      </c>
      <c r="AG391" s="15">
        <v>2553333333</v>
      </c>
      <c r="AH391" s="15">
        <v>-180190318</v>
      </c>
      <c r="AI391" s="15">
        <v>-702571662</v>
      </c>
      <c r="AJ391" s="10" t="b">
        <v>1</v>
      </c>
      <c r="AK391" s="10" t="s">
        <v>3178</v>
      </c>
    </row>
    <row r="392" spans="1:37" ht="13.2" x14ac:dyDescent="0.25">
      <c r="A392" s="3" t="s">
        <v>3179</v>
      </c>
      <c r="B392" s="4">
        <v>29570877</v>
      </c>
      <c r="C392" s="3" t="s">
        <v>3180</v>
      </c>
      <c r="D392" s="4">
        <v>29</v>
      </c>
      <c r="E392" s="3" t="s">
        <v>39</v>
      </c>
      <c r="F392" s="3" t="s">
        <v>3181</v>
      </c>
      <c r="G392" s="3" t="str">
        <f t="shared" si="2"/>
        <v>AYACUCHO</v>
      </c>
      <c r="H392" s="3" t="s">
        <v>41</v>
      </c>
      <c r="I392" s="3" t="s">
        <v>42</v>
      </c>
      <c r="J392" s="3" t="s">
        <v>43</v>
      </c>
      <c r="K392" s="3" t="s">
        <v>44</v>
      </c>
      <c r="L392" s="3" t="s">
        <v>80</v>
      </c>
      <c r="M392" s="3" t="s">
        <v>267</v>
      </c>
      <c r="N392" s="3" t="s">
        <v>43</v>
      </c>
      <c r="O392" s="4" t="s">
        <v>110</v>
      </c>
      <c r="P392" s="3" t="s">
        <v>48</v>
      </c>
      <c r="Q392" s="3" t="s">
        <v>3182</v>
      </c>
      <c r="R392" s="3" t="s">
        <v>3183</v>
      </c>
      <c r="S392" s="3" t="s">
        <v>3184</v>
      </c>
      <c r="T392" s="3" t="s">
        <v>3185</v>
      </c>
      <c r="U392" s="5" t="s">
        <v>3186</v>
      </c>
      <c r="V392" s="6">
        <v>45437</v>
      </c>
      <c r="W392" s="7">
        <v>0.84429398148148149</v>
      </c>
      <c r="X392" s="6">
        <v>34661</v>
      </c>
      <c r="Y392" s="3" t="s">
        <v>53</v>
      </c>
      <c r="Z392" s="6">
        <v>45429</v>
      </c>
      <c r="AA392" s="7">
        <v>0.35416666666666669</v>
      </c>
      <c r="AB392" s="3" t="b">
        <v>0</v>
      </c>
      <c r="AC392" s="9">
        <f t="shared" si="3"/>
        <v>0</v>
      </c>
      <c r="AD392" s="28">
        <v>45449</v>
      </c>
      <c r="AE392" s="29">
        <v>0.66041666666666665</v>
      </c>
      <c r="AF392" s="3" t="s">
        <v>3187</v>
      </c>
      <c r="AG392" s="9">
        <v>2037630556</v>
      </c>
      <c r="AH392" s="9">
        <v>-124097623</v>
      </c>
      <c r="AI392" s="9">
        <v>-739060381</v>
      </c>
      <c r="AJ392" s="3" t="b">
        <v>1</v>
      </c>
      <c r="AK392" s="3" t="s">
        <v>3188</v>
      </c>
    </row>
    <row r="393" spans="1:37" ht="13.2" x14ac:dyDescent="0.25">
      <c r="A393" s="10" t="s">
        <v>3189</v>
      </c>
      <c r="B393" s="11">
        <v>29516750</v>
      </c>
      <c r="C393" s="10" t="s">
        <v>3190</v>
      </c>
      <c r="D393" s="11">
        <v>33</v>
      </c>
      <c r="E393" s="10" t="s">
        <v>39</v>
      </c>
      <c r="F393" s="10" t="s">
        <v>3191</v>
      </c>
      <c r="G393" s="3" t="str">
        <f t="shared" si="2"/>
        <v>CUSCO</v>
      </c>
      <c r="H393" s="10" t="s">
        <v>120</v>
      </c>
      <c r="I393" s="10" t="s">
        <v>120</v>
      </c>
      <c r="J393" s="10" t="s">
        <v>120</v>
      </c>
      <c r="K393" s="10" t="s">
        <v>120</v>
      </c>
      <c r="L393" s="10" t="s">
        <v>120</v>
      </c>
      <c r="M393" s="10" t="s">
        <v>120</v>
      </c>
      <c r="N393" s="10" t="s">
        <v>120</v>
      </c>
      <c r="O393" s="11"/>
      <c r="P393" s="10" t="s">
        <v>120</v>
      </c>
      <c r="Q393" s="10" t="s">
        <v>3192</v>
      </c>
      <c r="R393" s="10" t="s">
        <v>3193</v>
      </c>
      <c r="S393" s="10"/>
      <c r="T393" s="10" t="s">
        <v>3194</v>
      </c>
      <c r="U393" s="12" t="s">
        <v>3195</v>
      </c>
      <c r="V393" s="13">
        <v>45431</v>
      </c>
      <c r="W393" s="14">
        <v>0.3357175925925926</v>
      </c>
      <c r="X393" s="13">
        <v>33074</v>
      </c>
      <c r="Y393" s="10" t="s">
        <v>53</v>
      </c>
      <c r="Z393" s="13">
        <v>45429</v>
      </c>
      <c r="AA393" s="14">
        <v>4.1666666666666664E-2</v>
      </c>
      <c r="AB393" s="10" t="b">
        <v>0</v>
      </c>
      <c r="AC393" s="9">
        <f t="shared" si="3"/>
        <v>0</v>
      </c>
      <c r="AD393" s="26">
        <v>45449</v>
      </c>
      <c r="AE393" s="27">
        <v>0.61805555555555558</v>
      </c>
      <c r="AF393" s="31">
        <v>4938333333</v>
      </c>
      <c r="AG393" s="15">
        <v>5505722222</v>
      </c>
      <c r="AH393" s="15">
        <v>-126270577</v>
      </c>
      <c r="AI393" s="15">
        <v>-726919968</v>
      </c>
      <c r="AJ393" s="10" t="b">
        <v>1</v>
      </c>
      <c r="AK393" s="10" t="s">
        <v>551</v>
      </c>
    </row>
    <row r="394" spans="1:37" ht="13.2" x14ac:dyDescent="0.25">
      <c r="A394" s="3" t="s">
        <v>3189</v>
      </c>
      <c r="B394" s="4">
        <v>29511323</v>
      </c>
      <c r="C394" s="3" t="s">
        <v>3190</v>
      </c>
      <c r="D394" s="4">
        <v>33</v>
      </c>
      <c r="E394" s="3" t="s">
        <v>39</v>
      </c>
      <c r="F394" s="3" t="s">
        <v>3196</v>
      </c>
      <c r="G394" s="3" t="str">
        <f t="shared" si="2"/>
        <v>CUSCO</v>
      </c>
      <c r="H394" s="3" t="s">
        <v>41</v>
      </c>
      <c r="I394" s="3" t="s">
        <v>42</v>
      </c>
      <c r="J394" s="3" t="s">
        <v>43</v>
      </c>
      <c r="K394" s="3" t="s">
        <v>44</v>
      </c>
      <c r="L394" s="3" t="s">
        <v>45</v>
      </c>
      <c r="M394" s="3" t="s">
        <v>46</v>
      </c>
      <c r="N394" s="3" t="s">
        <v>43</v>
      </c>
      <c r="O394" s="4" t="s">
        <v>1861</v>
      </c>
      <c r="P394" s="3" t="s">
        <v>122</v>
      </c>
      <c r="Q394" s="3" t="s">
        <v>3192</v>
      </c>
      <c r="R394" s="3" t="s">
        <v>3197</v>
      </c>
      <c r="S394" s="3"/>
      <c r="T394" s="3" t="s">
        <v>3198</v>
      </c>
      <c r="U394" s="5" t="s">
        <v>3199</v>
      </c>
      <c r="V394" s="6">
        <v>45430</v>
      </c>
      <c r="W394" s="7">
        <v>0.43407407407407406</v>
      </c>
      <c r="X394" s="6">
        <v>33074</v>
      </c>
      <c r="Y394" s="3" t="s">
        <v>53</v>
      </c>
      <c r="Z394" s="6">
        <v>45429</v>
      </c>
      <c r="AA394" s="7">
        <v>4.1666666666666664E-2</v>
      </c>
      <c r="AB394" s="3" t="b">
        <v>0</v>
      </c>
      <c r="AC394" s="9">
        <f t="shared" si="3"/>
        <v>0</v>
      </c>
      <c r="AD394" s="28">
        <v>45449</v>
      </c>
      <c r="AE394" s="29">
        <v>0.58333333333333337</v>
      </c>
      <c r="AF394" s="3">
        <v>493</v>
      </c>
      <c r="AG394" s="9">
        <v>3341777778</v>
      </c>
      <c r="AH394" s="9">
        <v>-127678136</v>
      </c>
      <c r="AI394" s="9">
        <v>-725778555</v>
      </c>
      <c r="AJ394" s="3" t="b">
        <v>1</v>
      </c>
      <c r="AK394" s="3" t="s">
        <v>3200</v>
      </c>
    </row>
    <row r="395" spans="1:37" ht="13.2" x14ac:dyDescent="0.25">
      <c r="A395" s="10" t="s">
        <v>3201</v>
      </c>
      <c r="B395" s="11">
        <v>29501107</v>
      </c>
      <c r="C395" s="10" t="s">
        <v>3202</v>
      </c>
      <c r="D395" s="11">
        <v>21</v>
      </c>
      <c r="E395" s="10" t="s">
        <v>39</v>
      </c>
      <c r="F395" s="10" t="s">
        <v>3203</v>
      </c>
      <c r="G395" s="3" t="str">
        <f t="shared" si="2"/>
        <v>AREQUIPA</v>
      </c>
      <c r="H395" s="10" t="s">
        <v>69</v>
      </c>
      <c r="I395" s="10" t="s">
        <v>42</v>
      </c>
      <c r="J395" s="10" t="s">
        <v>875</v>
      </c>
      <c r="K395" s="10" t="s">
        <v>44</v>
      </c>
      <c r="L395" s="10" t="s">
        <v>45</v>
      </c>
      <c r="M395" s="10" t="s">
        <v>70</v>
      </c>
      <c r="N395" s="10" t="s">
        <v>43</v>
      </c>
      <c r="O395" s="11" t="s">
        <v>110</v>
      </c>
      <c r="P395" s="10" t="s">
        <v>48</v>
      </c>
      <c r="Q395" s="10" t="s">
        <v>3204</v>
      </c>
      <c r="R395" s="10" t="s">
        <v>3205</v>
      </c>
      <c r="S395" s="10"/>
      <c r="T395" s="10" t="s">
        <v>3206</v>
      </c>
      <c r="U395" s="12" t="s">
        <v>3207</v>
      </c>
      <c r="V395" s="13">
        <v>45429</v>
      </c>
      <c r="W395" s="14">
        <v>5.5115740740740743E-2</v>
      </c>
      <c r="X395" s="13">
        <v>37500</v>
      </c>
      <c r="Y395" s="10" t="s">
        <v>53</v>
      </c>
      <c r="Z395" s="13">
        <v>45428</v>
      </c>
      <c r="AA395" s="14">
        <v>0.94791666666666663</v>
      </c>
      <c r="AB395" s="10" t="b">
        <v>0</v>
      </c>
      <c r="AC395" s="9">
        <f t="shared" si="3"/>
        <v>0</v>
      </c>
      <c r="AD395" s="10"/>
      <c r="AE395" s="10"/>
      <c r="AF395" s="10"/>
      <c r="AG395" s="15">
        <v>2572777778</v>
      </c>
      <c r="AH395" s="15">
        <v>-164055966</v>
      </c>
      <c r="AI395" s="15">
        <v>-715072053</v>
      </c>
      <c r="AJ395" s="10" t="b">
        <v>1</v>
      </c>
      <c r="AK395" s="10" t="s">
        <v>3208</v>
      </c>
    </row>
    <row r="396" spans="1:37" ht="13.2" x14ac:dyDescent="0.25">
      <c r="A396" s="3" t="s">
        <v>1219</v>
      </c>
      <c r="B396" s="4">
        <v>29500899</v>
      </c>
      <c r="C396" s="3" t="s">
        <v>3209</v>
      </c>
      <c r="D396" s="4">
        <v>43</v>
      </c>
      <c r="E396" s="3" t="s">
        <v>39</v>
      </c>
      <c r="F396" s="3" t="s">
        <v>3210</v>
      </c>
      <c r="G396" s="3" t="str">
        <f t="shared" si="2"/>
        <v>LIMA</v>
      </c>
      <c r="H396" s="3" t="s">
        <v>41</v>
      </c>
      <c r="I396" s="3" t="s">
        <v>42</v>
      </c>
      <c r="J396" s="3" t="s">
        <v>58</v>
      </c>
      <c r="K396" s="3" t="s">
        <v>120</v>
      </c>
      <c r="L396" s="3" t="s">
        <v>45</v>
      </c>
      <c r="M396" s="3" t="s">
        <v>209</v>
      </c>
      <c r="N396" s="3" t="s">
        <v>43</v>
      </c>
      <c r="O396" s="4" t="s">
        <v>59</v>
      </c>
      <c r="P396" s="3" t="s">
        <v>122</v>
      </c>
      <c r="Q396" s="3" t="s">
        <v>3211</v>
      </c>
      <c r="R396" s="3" t="s">
        <v>3212</v>
      </c>
      <c r="S396" s="3" t="s">
        <v>3213</v>
      </c>
      <c r="T396" s="3" t="s">
        <v>1224</v>
      </c>
      <c r="U396" s="5" t="s">
        <v>3214</v>
      </c>
      <c r="V396" s="6">
        <v>45429</v>
      </c>
      <c r="W396" s="7">
        <v>2.0682870370370369E-2</v>
      </c>
      <c r="X396" s="28">
        <v>29602</v>
      </c>
      <c r="Y396" s="3" t="s">
        <v>53</v>
      </c>
      <c r="Z396" s="6">
        <v>45428</v>
      </c>
      <c r="AA396" s="7">
        <v>0.9375</v>
      </c>
      <c r="AB396" s="3" t="b">
        <v>0</v>
      </c>
      <c r="AC396" s="9">
        <f t="shared" si="3"/>
        <v>0</v>
      </c>
      <c r="AD396" s="28">
        <v>45449</v>
      </c>
      <c r="AE396" s="29">
        <v>0.49375000000000002</v>
      </c>
      <c r="AF396" s="3" t="s">
        <v>3215</v>
      </c>
      <c r="AG396" s="9">
        <v>1996388889</v>
      </c>
      <c r="AH396" s="9">
        <v>-118570818</v>
      </c>
      <c r="AI396" s="9">
        <v>-770660805</v>
      </c>
      <c r="AJ396" s="3" t="b">
        <v>1</v>
      </c>
      <c r="AK396" s="3" t="s">
        <v>3216</v>
      </c>
    </row>
    <row r="397" spans="1:37" ht="13.2" x14ac:dyDescent="0.25">
      <c r="A397" s="10" t="s">
        <v>3217</v>
      </c>
      <c r="B397" s="11">
        <v>29500323</v>
      </c>
      <c r="C397" s="10" t="s">
        <v>3218</v>
      </c>
      <c r="D397" s="11">
        <v>80</v>
      </c>
      <c r="E397" s="10" t="s">
        <v>39</v>
      </c>
      <c r="F397" s="10" t="s">
        <v>3219</v>
      </c>
      <c r="G397" s="3" t="str">
        <f t="shared" si="2"/>
        <v>CALLAO</v>
      </c>
      <c r="H397" s="10" t="s">
        <v>41</v>
      </c>
      <c r="I397" s="10" t="s">
        <v>42</v>
      </c>
      <c r="J397" s="10" t="s">
        <v>43</v>
      </c>
      <c r="K397" s="10" t="s">
        <v>44</v>
      </c>
      <c r="L397" s="10" t="s">
        <v>109</v>
      </c>
      <c r="M397" s="10" t="s">
        <v>70</v>
      </c>
      <c r="N397" s="10" t="s">
        <v>875</v>
      </c>
      <c r="O397" s="16">
        <v>45474</v>
      </c>
      <c r="P397" s="10" t="s">
        <v>122</v>
      </c>
      <c r="Q397" s="10" t="s">
        <v>3220</v>
      </c>
      <c r="R397" s="10" t="s">
        <v>3221</v>
      </c>
      <c r="S397" s="10"/>
      <c r="T397" s="10" t="s">
        <v>3222</v>
      </c>
      <c r="U397" s="12" t="s">
        <v>3223</v>
      </c>
      <c r="V397" s="13">
        <v>45428</v>
      </c>
      <c r="W397" s="14">
        <v>0.91565972222222225</v>
      </c>
      <c r="X397" s="13">
        <v>16139</v>
      </c>
      <c r="Y397" s="10" t="s">
        <v>53</v>
      </c>
      <c r="Z397" s="13">
        <v>45428</v>
      </c>
      <c r="AA397" s="14">
        <v>0.8125</v>
      </c>
      <c r="AB397" s="10" t="b">
        <v>0</v>
      </c>
      <c r="AC397" s="9">
        <f t="shared" si="3"/>
        <v>0</v>
      </c>
      <c r="AD397" s="26">
        <v>45449</v>
      </c>
      <c r="AE397" s="27">
        <v>0.45833333333333331</v>
      </c>
      <c r="AF397" s="10" t="s">
        <v>3224</v>
      </c>
      <c r="AG397" s="15">
        <v>2475833333</v>
      </c>
      <c r="AH397" s="15">
        <v>-7341895</v>
      </c>
      <c r="AI397" s="15">
        <v>-795153769</v>
      </c>
      <c r="AJ397" s="10" t="b">
        <v>1</v>
      </c>
      <c r="AK397" s="10" t="s">
        <v>3225</v>
      </c>
    </row>
    <row r="398" spans="1:37" ht="13.2" x14ac:dyDescent="0.25">
      <c r="A398" s="3" t="s">
        <v>3226</v>
      </c>
      <c r="B398" s="4">
        <v>29507847</v>
      </c>
      <c r="C398" s="3" t="s">
        <v>3227</v>
      </c>
      <c r="D398" s="4">
        <v>29</v>
      </c>
      <c r="E398" s="3" t="s">
        <v>39</v>
      </c>
      <c r="F398" s="3" t="s">
        <v>3228</v>
      </c>
      <c r="G398" s="3" t="str">
        <f t="shared" si="2"/>
        <v>AREQUIPA</v>
      </c>
      <c r="H398" s="3" t="s">
        <v>120</v>
      </c>
      <c r="I398" s="3" t="s">
        <v>120</v>
      </c>
      <c r="J398" s="3" t="s">
        <v>120</v>
      </c>
      <c r="K398" s="3" t="s">
        <v>120</v>
      </c>
      <c r="L398" s="3" t="s">
        <v>120</v>
      </c>
      <c r="M398" s="3" t="s">
        <v>120</v>
      </c>
      <c r="N398" s="3" t="s">
        <v>120</v>
      </c>
      <c r="O398" s="4"/>
      <c r="P398" s="3" t="s">
        <v>120</v>
      </c>
      <c r="Q398" s="3" t="s">
        <v>3229</v>
      </c>
      <c r="R398" s="3" t="s">
        <v>3230</v>
      </c>
      <c r="S398" s="3"/>
      <c r="T398" s="3" t="s">
        <v>3231</v>
      </c>
      <c r="U398" s="5" t="s">
        <v>1308</v>
      </c>
      <c r="V398" s="6">
        <v>45429</v>
      </c>
      <c r="W398" s="7">
        <v>0.78238425925925925</v>
      </c>
      <c r="X398" s="8">
        <v>34826</v>
      </c>
      <c r="Y398" s="3" t="s">
        <v>53</v>
      </c>
      <c r="Z398" s="6">
        <v>45428</v>
      </c>
      <c r="AA398" s="7">
        <v>0.79166666666666663</v>
      </c>
      <c r="AB398" s="3" t="b">
        <v>0</v>
      </c>
      <c r="AC398" s="9">
        <f t="shared" si="3"/>
        <v>0</v>
      </c>
      <c r="AD398" s="28">
        <v>45449</v>
      </c>
      <c r="AE398" s="29">
        <v>0.41666666666666669</v>
      </c>
      <c r="AF398" s="3">
        <v>495</v>
      </c>
      <c r="AG398" s="9">
        <v>2377722222</v>
      </c>
      <c r="AH398" s="9">
        <v>-164251256</v>
      </c>
      <c r="AI398" s="9">
        <v>-715340775</v>
      </c>
      <c r="AJ398" s="3" t="b">
        <v>1</v>
      </c>
      <c r="AK398" s="3" t="s">
        <v>847</v>
      </c>
    </row>
    <row r="399" spans="1:37" ht="13.2" x14ac:dyDescent="0.25">
      <c r="A399" s="10" t="s">
        <v>3226</v>
      </c>
      <c r="B399" s="11">
        <v>29508055</v>
      </c>
      <c r="C399" s="10" t="s">
        <v>3232</v>
      </c>
      <c r="D399" s="11">
        <v>18</v>
      </c>
      <c r="E399" s="10" t="s">
        <v>39</v>
      </c>
      <c r="F399" s="10" t="s">
        <v>3233</v>
      </c>
      <c r="G399" s="3" t="str">
        <f t="shared" si="2"/>
        <v>AREQUIPA</v>
      </c>
      <c r="H399" s="10" t="s">
        <v>69</v>
      </c>
      <c r="I399" s="10" t="s">
        <v>42</v>
      </c>
      <c r="J399" s="10" t="s">
        <v>43</v>
      </c>
      <c r="K399" s="10" t="s">
        <v>44</v>
      </c>
      <c r="L399" s="10" t="s">
        <v>109</v>
      </c>
      <c r="M399" s="10" t="s">
        <v>70</v>
      </c>
      <c r="N399" s="10" t="s">
        <v>43</v>
      </c>
      <c r="O399" s="11" t="s">
        <v>182</v>
      </c>
      <c r="P399" s="10" t="s">
        <v>48</v>
      </c>
      <c r="Q399" s="10" t="s">
        <v>3234</v>
      </c>
      <c r="R399" s="10" t="s">
        <v>3235</v>
      </c>
      <c r="S399" s="10" t="s">
        <v>3236</v>
      </c>
      <c r="T399" s="10" t="s">
        <v>3231</v>
      </c>
      <c r="U399" s="12" t="s">
        <v>3237</v>
      </c>
      <c r="V399" s="13">
        <v>45429</v>
      </c>
      <c r="W399" s="14">
        <v>0.80343750000000003</v>
      </c>
      <c r="X399" s="13">
        <v>38743</v>
      </c>
      <c r="Y399" s="10" t="s">
        <v>53</v>
      </c>
      <c r="Z399" s="13">
        <v>45428</v>
      </c>
      <c r="AA399" s="14">
        <v>0.79166666666666663</v>
      </c>
      <c r="AB399" s="10" t="b">
        <v>0</v>
      </c>
      <c r="AC399" s="9">
        <f t="shared" si="3"/>
        <v>0</v>
      </c>
      <c r="AD399" s="26">
        <v>45449</v>
      </c>
      <c r="AE399" s="27">
        <v>0.40972222222222221</v>
      </c>
      <c r="AF399" s="31">
        <v>4948333333</v>
      </c>
      <c r="AG399" s="15">
        <v>242825</v>
      </c>
      <c r="AH399" s="15">
        <v>-164251256</v>
      </c>
      <c r="AI399" s="15">
        <v>-715340775</v>
      </c>
      <c r="AJ399" s="10" t="b">
        <v>1</v>
      </c>
      <c r="AK399" s="10" t="s">
        <v>3238</v>
      </c>
    </row>
    <row r="400" spans="1:37" ht="13.2" x14ac:dyDescent="0.25">
      <c r="A400" s="3" t="s">
        <v>328</v>
      </c>
      <c r="B400" s="4">
        <v>29502370</v>
      </c>
      <c r="C400" s="3" t="s">
        <v>3239</v>
      </c>
      <c r="D400" s="4">
        <v>89</v>
      </c>
      <c r="E400" s="3" t="s">
        <v>39</v>
      </c>
      <c r="F400" s="3" t="s">
        <v>3240</v>
      </c>
      <c r="G400" s="3" t="str">
        <f t="shared" si="2"/>
        <v>LIMA</v>
      </c>
      <c r="H400" s="3" t="s">
        <v>120</v>
      </c>
      <c r="I400" s="3" t="s">
        <v>170</v>
      </c>
      <c r="J400" s="3" t="s">
        <v>43</v>
      </c>
      <c r="K400" s="3" t="s">
        <v>120</v>
      </c>
      <c r="L400" s="3" t="s">
        <v>120</v>
      </c>
      <c r="M400" s="3" t="s">
        <v>120</v>
      </c>
      <c r="N400" s="3" t="s">
        <v>1781</v>
      </c>
      <c r="O400" s="4" t="s">
        <v>172</v>
      </c>
      <c r="P400" s="3" t="s">
        <v>48</v>
      </c>
      <c r="Q400" s="3" t="s">
        <v>3241</v>
      </c>
      <c r="R400" s="3" t="s">
        <v>375</v>
      </c>
      <c r="S400" s="3"/>
      <c r="T400" s="3" t="s">
        <v>333</v>
      </c>
      <c r="U400" s="5" t="s">
        <v>3242</v>
      </c>
      <c r="V400" s="6">
        <v>45429</v>
      </c>
      <c r="W400" s="7">
        <v>0.40939814814814812</v>
      </c>
      <c r="X400" s="6">
        <v>12654</v>
      </c>
      <c r="Y400" s="3" t="s">
        <v>53</v>
      </c>
      <c r="Z400" s="6">
        <v>45428</v>
      </c>
      <c r="AA400" s="7">
        <v>0.64444444444444449</v>
      </c>
      <c r="AB400" s="3" t="b">
        <v>0</v>
      </c>
      <c r="AC400" s="9">
        <f t="shared" si="3"/>
        <v>0</v>
      </c>
      <c r="AD400" s="28">
        <v>45449</v>
      </c>
      <c r="AE400" s="29">
        <v>0.38194444444444442</v>
      </c>
      <c r="AF400" s="3" t="s">
        <v>3243</v>
      </c>
      <c r="AG400" s="9">
        <v>1835888889</v>
      </c>
      <c r="AH400" s="9">
        <v>-119956115</v>
      </c>
      <c r="AI400" s="9">
        <v>-770551717</v>
      </c>
      <c r="AJ400" s="3" t="b">
        <v>1</v>
      </c>
      <c r="AK400" s="3" t="s">
        <v>3244</v>
      </c>
    </row>
    <row r="401" spans="1:37" ht="13.2" x14ac:dyDescent="0.25">
      <c r="A401" s="10" t="s">
        <v>3245</v>
      </c>
      <c r="B401" s="11">
        <v>29509429</v>
      </c>
      <c r="C401" s="10" t="s">
        <v>3246</v>
      </c>
      <c r="D401" s="11">
        <v>18</v>
      </c>
      <c r="E401" s="10" t="s">
        <v>39</v>
      </c>
      <c r="F401" s="10" t="s">
        <v>3247</v>
      </c>
      <c r="G401" s="3" t="str">
        <f t="shared" si="2"/>
        <v>TUMBES</v>
      </c>
      <c r="H401" s="10" t="s">
        <v>170</v>
      </c>
      <c r="I401" s="10" t="s">
        <v>170</v>
      </c>
      <c r="J401" s="10" t="s">
        <v>58</v>
      </c>
      <c r="K401" s="10" t="s">
        <v>44</v>
      </c>
      <c r="L401" s="10" t="s">
        <v>45</v>
      </c>
      <c r="M401" s="10" t="s">
        <v>141</v>
      </c>
      <c r="N401" s="10" t="s">
        <v>929</v>
      </c>
      <c r="O401" s="11" t="s">
        <v>3248</v>
      </c>
      <c r="P401" s="10" t="s">
        <v>122</v>
      </c>
      <c r="Q401" s="10" t="s">
        <v>3249</v>
      </c>
      <c r="R401" s="10" t="s">
        <v>3250</v>
      </c>
      <c r="S401" s="10"/>
      <c r="T401" s="10" t="s">
        <v>3251</v>
      </c>
      <c r="U401" s="12" t="s">
        <v>3252</v>
      </c>
      <c r="V401" s="13">
        <v>45429</v>
      </c>
      <c r="W401" s="14">
        <v>0.99311342592592589</v>
      </c>
      <c r="X401" s="13">
        <v>38755</v>
      </c>
      <c r="Y401" s="10" t="s">
        <v>53</v>
      </c>
      <c r="Z401" s="13">
        <v>45428</v>
      </c>
      <c r="AA401" s="14">
        <v>0.58333333333333337</v>
      </c>
      <c r="AB401" s="10" t="b">
        <v>0</v>
      </c>
      <c r="AC401" s="9">
        <f t="shared" si="3"/>
        <v>0</v>
      </c>
      <c r="AD401" s="26">
        <v>45449</v>
      </c>
      <c r="AE401" s="27">
        <v>0.36805555555555558</v>
      </c>
      <c r="AF401" s="31">
        <v>4988333333</v>
      </c>
      <c r="AG401" s="15">
        <v>3383472222</v>
      </c>
      <c r="AH401" s="15">
        <v>-35982942</v>
      </c>
      <c r="AI401" s="15">
        <v>-805144147</v>
      </c>
      <c r="AJ401" s="10" t="b">
        <v>1</v>
      </c>
      <c r="AK401" s="10" t="s">
        <v>3253</v>
      </c>
    </row>
    <row r="402" spans="1:37" ht="13.2" x14ac:dyDescent="0.25">
      <c r="A402" s="3" t="s">
        <v>1351</v>
      </c>
      <c r="B402" s="4">
        <v>29629746</v>
      </c>
      <c r="C402" s="3" t="s">
        <v>3254</v>
      </c>
      <c r="D402" s="4">
        <v>14</v>
      </c>
      <c r="E402" s="3" t="s">
        <v>39</v>
      </c>
      <c r="F402" s="3" t="s">
        <v>3255</v>
      </c>
      <c r="G402" s="3" t="str">
        <f t="shared" si="2"/>
        <v>LORETO</v>
      </c>
      <c r="H402" s="3" t="s">
        <v>41</v>
      </c>
      <c r="I402" s="3" t="s">
        <v>42</v>
      </c>
      <c r="J402" s="3" t="s">
        <v>43</v>
      </c>
      <c r="K402" s="3" t="s">
        <v>44</v>
      </c>
      <c r="L402" s="3" t="s">
        <v>45</v>
      </c>
      <c r="M402" s="3" t="s">
        <v>46</v>
      </c>
      <c r="N402" s="3" t="s">
        <v>43</v>
      </c>
      <c r="O402" s="4" t="s">
        <v>1105</v>
      </c>
      <c r="P402" s="3" t="s">
        <v>48</v>
      </c>
      <c r="Q402" s="3" t="s">
        <v>3256</v>
      </c>
      <c r="R402" s="3" t="s">
        <v>3257</v>
      </c>
      <c r="S402" s="3" t="s">
        <v>342</v>
      </c>
      <c r="T402" s="3" t="s">
        <v>1540</v>
      </c>
      <c r="U402" s="5" t="s">
        <v>3258</v>
      </c>
      <c r="V402" s="6">
        <v>45445</v>
      </c>
      <c r="W402" s="7">
        <v>0.73682870370370368</v>
      </c>
      <c r="X402" s="6">
        <v>40280</v>
      </c>
      <c r="Y402" s="3" t="s">
        <v>53</v>
      </c>
      <c r="Z402" s="6">
        <v>45445</v>
      </c>
      <c r="AA402" s="7">
        <v>0.6430555555555556</v>
      </c>
      <c r="AB402" s="3" t="b">
        <v>0</v>
      </c>
      <c r="AC402" s="9">
        <f t="shared" si="3"/>
        <v>0</v>
      </c>
      <c r="AD402" s="3"/>
      <c r="AE402" s="3"/>
      <c r="AF402" s="3"/>
      <c r="AG402" s="9">
        <v>2250555556</v>
      </c>
      <c r="AH402" s="9">
        <v>-407798735</v>
      </c>
      <c r="AI402" s="9">
        <v>-7352194545</v>
      </c>
      <c r="AJ402" s="3" t="b">
        <v>1</v>
      </c>
      <c r="AK402" s="3" t="s">
        <v>3259</v>
      </c>
    </row>
    <row r="403" spans="1:37" ht="13.2" x14ac:dyDescent="0.25">
      <c r="A403" s="10" t="s">
        <v>3260</v>
      </c>
      <c r="B403" s="11">
        <v>29629282</v>
      </c>
      <c r="C403" s="10" t="s">
        <v>3261</v>
      </c>
      <c r="D403" s="11">
        <v>13</v>
      </c>
      <c r="E403" s="10" t="s">
        <v>39</v>
      </c>
      <c r="F403" s="10" t="s">
        <v>3262</v>
      </c>
      <c r="G403" s="3" t="str">
        <f t="shared" si="2"/>
        <v>ICA</v>
      </c>
      <c r="H403" s="10" t="s">
        <v>170</v>
      </c>
      <c r="I403" s="10" t="s">
        <v>170</v>
      </c>
      <c r="J403" s="10" t="s">
        <v>43</v>
      </c>
      <c r="K403" s="10" t="s">
        <v>120</v>
      </c>
      <c r="L403" s="10" t="s">
        <v>45</v>
      </c>
      <c r="M403" s="10" t="s">
        <v>120</v>
      </c>
      <c r="N403" s="10" t="s">
        <v>121</v>
      </c>
      <c r="O403" s="16">
        <v>45413</v>
      </c>
      <c r="P403" s="10" t="s">
        <v>60</v>
      </c>
      <c r="Q403" s="10" t="s">
        <v>3263</v>
      </c>
      <c r="R403" s="10" t="s">
        <v>3264</v>
      </c>
      <c r="S403" s="10" t="s">
        <v>3265</v>
      </c>
      <c r="T403" s="10" t="s">
        <v>3266</v>
      </c>
      <c r="U403" s="12" t="s">
        <v>3267</v>
      </c>
      <c r="V403" s="13">
        <v>45445</v>
      </c>
      <c r="W403" s="14">
        <v>0.65523148148148147</v>
      </c>
      <c r="X403" s="17">
        <v>40579</v>
      </c>
      <c r="Y403" s="10" t="s">
        <v>53</v>
      </c>
      <c r="Z403" s="13">
        <v>45445</v>
      </c>
      <c r="AA403" s="14">
        <v>0.61805555555555558</v>
      </c>
      <c r="AB403" s="10" t="b">
        <v>1</v>
      </c>
      <c r="AC403" s="9">
        <f t="shared" si="3"/>
        <v>1</v>
      </c>
      <c r="AD403" s="10"/>
      <c r="AE403" s="10"/>
      <c r="AF403" s="10"/>
      <c r="AG403" s="15">
        <v>892222222</v>
      </c>
      <c r="AH403" s="15">
        <v>-136773164</v>
      </c>
      <c r="AI403" s="15">
        <v>-76151352</v>
      </c>
      <c r="AJ403" s="10" t="b">
        <v>1</v>
      </c>
      <c r="AK403" s="10" t="s">
        <v>3268</v>
      </c>
    </row>
    <row r="404" spans="1:37" ht="13.2" x14ac:dyDescent="0.25">
      <c r="A404" s="3" t="s">
        <v>3260</v>
      </c>
      <c r="B404" s="4">
        <v>29628751</v>
      </c>
      <c r="C404" s="3" t="s">
        <v>3269</v>
      </c>
      <c r="D404" s="4">
        <v>15</v>
      </c>
      <c r="E404" s="3" t="s">
        <v>39</v>
      </c>
      <c r="F404" s="3" t="s">
        <v>3262</v>
      </c>
      <c r="G404" s="3" t="str">
        <f t="shared" si="2"/>
        <v>ICA</v>
      </c>
      <c r="H404" s="3" t="s">
        <v>69</v>
      </c>
      <c r="I404" s="3" t="s">
        <v>42</v>
      </c>
      <c r="J404" s="3" t="s">
        <v>43</v>
      </c>
      <c r="K404" s="3" t="s">
        <v>120</v>
      </c>
      <c r="L404" s="3" t="s">
        <v>45</v>
      </c>
      <c r="M404" s="3" t="s">
        <v>120</v>
      </c>
      <c r="N404" s="3" t="s">
        <v>43</v>
      </c>
      <c r="O404" s="4" t="s">
        <v>91</v>
      </c>
      <c r="P404" s="3" t="s">
        <v>122</v>
      </c>
      <c r="Q404" s="3" t="s">
        <v>3270</v>
      </c>
      <c r="R404" s="3" t="s">
        <v>3271</v>
      </c>
      <c r="S404" s="3" t="s">
        <v>3272</v>
      </c>
      <c r="T404" s="3" t="s">
        <v>3266</v>
      </c>
      <c r="U404" s="5" t="s">
        <v>3273</v>
      </c>
      <c r="V404" s="6">
        <v>45445</v>
      </c>
      <c r="W404" s="7">
        <v>0.56082175925925926</v>
      </c>
      <c r="X404" s="6">
        <v>39910</v>
      </c>
      <c r="Y404" s="3" t="s">
        <v>53</v>
      </c>
      <c r="Z404" s="6">
        <v>45445</v>
      </c>
      <c r="AA404" s="7">
        <v>0.49652777777777779</v>
      </c>
      <c r="AB404" s="3" t="b">
        <v>1</v>
      </c>
      <c r="AC404" s="9">
        <f t="shared" si="3"/>
        <v>1</v>
      </c>
      <c r="AD404" s="28">
        <v>45449</v>
      </c>
      <c r="AE404" s="29">
        <v>0.11458333333333333</v>
      </c>
      <c r="AF404" s="30">
        <v>8683333333</v>
      </c>
      <c r="AG404" s="9">
        <v>1543055556</v>
      </c>
      <c r="AH404" s="9">
        <v>-136773164</v>
      </c>
      <c r="AI404" s="9">
        <v>-76151352</v>
      </c>
      <c r="AJ404" s="3" t="b">
        <v>1</v>
      </c>
      <c r="AK404" s="3" t="s">
        <v>3274</v>
      </c>
    </row>
    <row r="405" spans="1:37" ht="13.2" x14ac:dyDescent="0.25">
      <c r="A405" s="10" t="s">
        <v>508</v>
      </c>
      <c r="B405" s="11">
        <v>29627838</v>
      </c>
      <c r="C405" s="10" t="s">
        <v>3275</v>
      </c>
      <c r="D405" s="11">
        <v>15</v>
      </c>
      <c r="E405" s="10" t="s">
        <v>39</v>
      </c>
      <c r="F405" s="10" t="s">
        <v>3276</v>
      </c>
      <c r="G405" s="3" t="str">
        <f t="shared" si="2"/>
        <v>UCAYALI</v>
      </c>
      <c r="H405" s="10" t="s">
        <v>69</v>
      </c>
      <c r="I405" s="10" t="s">
        <v>42</v>
      </c>
      <c r="J405" s="10" t="s">
        <v>43</v>
      </c>
      <c r="K405" s="10" t="s">
        <v>44</v>
      </c>
      <c r="L405" s="10" t="s">
        <v>109</v>
      </c>
      <c r="M405" s="10" t="s">
        <v>209</v>
      </c>
      <c r="N405" s="10" t="s">
        <v>43</v>
      </c>
      <c r="O405" s="11" t="s">
        <v>484</v>
      </c>
      <c r="P405" s="10" t="s">
        <v>60</v>
      </c>
      <c r="Q405" s="10" t="s">
        <v>3277</v>
      </c>
      <c r="R405" s="10" t="s">
        <v>3278</v>
      </c>
      <c r="S405" s="10" t="s">
        <v>342</v>
      </c>
      <c r="T405" s="10" t="s">
        <v>2578</v>
      </c>
      <c r="U405" s="12" t="s">
        <v>3279</v>
      </c>
      <c r="V405" s="13">
        <v>45445</v>
      </c>
      <c r="W405" s="14">
        <v>0.42907407407407405</v>
      </c>
      <c r="X405" s="13">
        <v>39910</v>
      </c>
      <c r="Y405" s="10" t="s">
        <v>53</v>
      </c>
      <c r="Z405" s="13">
        <v>45445</v>
      </c>
      <c r="AA405" s="14">
        <v>0.1875</v>
      </c>
      <c r="AB405" s="10" t="b">
        <v>0</v>
      </c>
      <c r="AC405" s="9">
        <f t="shared" si="3"/>
        <v>0</v>
      </c>
      <c r="AD405" s="26">
        <v>45449</v>
      </c>
      <c r="AE405" s="27">
        <v>0.11458333333333333</v>
      </c>
      <c r="AF405" s="10" t="s">
        <v>3280</v>
      </c>
      <c r="AG405" s="15">
        <v>5797777778</v>
      </c>
      <c r="AH405" s="15">
        <v>-84014508</v>
      </c>
      <c r="AI405" s="15">
        <v>-745535107</v>
      </c>
      <c r="AJ405" s="10" t="b">
        <v>1</v>
      </c>
      <c r="AK405" s="10" t="s">
        <v>3281</v>
      </c>
    </row>
    <row r="406" spans="1:37" ht="13.2" x14ac:dyDescent="0.25">
      <c r="A406" s="3" t="s">
        <v>3282</v>
      </c>
      <c r="B406" s="4">
        <v>29629772</v>
      </c>
      <c r="C406" s="3" t="s">
        <v>3283</v>
      </c>
      <c r="D406" s="4">
        <v>14</v>
      </c>
      <c r="E406" s="3" t="s">
        <v>39</v>
      </c>
      <c r="F406" s="3" t="s">
        <v>3284</v>
      </c>
      <c r="G406" s="3" t="str">
        <f t="shared" si="2"/>
        <v>CUSCO</v>
      </c>
      <c r="H406" s="3" t="s">
        <v>69</v>
      </c>
      <c r="I406" s="3" t="s">
        <v>42</v>
      </c>
      <c r="J406" s="3" t="s">
        <v>43</v>
      </c>
      <c r="K406" s="3" t="s">
        <v>44</v>
      </c>
      <c r="L406" s="3" t="s">
        <v>45</v>
      </c>
      <c r="M406" s="3" t="s">
        <v>46</v>
      </c>
      <c r="N406" s="3" t="s">
        <v>43</v>
      </c>
      <c r="O406" s="18">
        <v>45444</v>
      </c>
      <c r="P406" s="3" t="s">
        <v>48</v>
      </c>
      <c r="Q406" s="3" t="s">
        <v>3285</v>
      </c>
      <c r="R406" s="3" t="s">
        <v>3286</v>
      </c>
      <c r="S406" s="3" t="s">
        <v>3285</v>
      </c>
      <c r="T406" s="3" t="s">
        <v>3287</v>
      </c>
      <c r="U406" s="5" t="s">
        <v>3288</v>
      </c>
      <c r="V406" s="6">
        <v>45445</v>
      </c>
      <c r="W406" s="7">
        <v>0.74121527777777774</v>
      </c>
      <c r="X406" s="6">
        <v>40168</v>
      </c>
      <c r="Y406" s="3" t="s">
        <v>53</v>
      </c>
      <c r="Z406" s="6">
        <v>45444</v>
      </c>
      <c r="AA406" s="7">
        <v>0.83333333333333337</v>
      </c>
      <c r="AB406" s="3" t="b">
        <v>0</v>
      </c>
      <c r="AC406" s="9">
        <f t="shared" si="3"/>
        <v>0</v>
      </c>
      <c r="AD406" s="28">
        <v>45449</v>
      </c>
      <c r="AE406" s="29">
        <v>0.10416666666666667</v>
      </c>
      <c r="AF406" s="3" t="s">
        <v>3289</v>
      </c>
      <c r="AG406" s="9">
        <v>2178916667</v>
      </c>
      <c r="AH406" s="9">
        <v>-126381918</v>
      </c>
      <c r="AI406" s="9">
        <v>-732041762</v>
      </c>
      <c r="AJ406" s="3" t="b">
        <v>1</v>
      </c>
      <c r="AK406" s="3" t="s">
        <v>3290</v>
      </c>
    </row>
    <row r="407" spans="1:37" ht="13.2" x14ac:dyDescent="0.25">
      <c r="A407" s="10" t="s">
        <v>3291</v>
      </c>
      <c r="B407" s="11">
        <v>29626339</v>
      </c>
      <c r="C407" s="10" t="s">
        <v>3292</v>
      </c>
      <c r="D407" s="11">
        <v>13</v>
      </c>
      <c r="E407" s="10" t="s">
        <v>39</v>
      </c>
      <c r="F407" s="10" t="s">
        <v>3293</v>
      </c>
      <c r="G407" s="3" t="str">
        <f t="shared" si="2"/>
        <v>UCAYALI</v>
      </c>
      <c r="H407" s="10" t="s">
        <v>41</v>
      </c>
      <c r="I407" s="10" t="s">
        <v>42</v>
      </c>
      <c r="J407" s="10" t="s">
        <v>43</v>
      </c>
      <c r="K407" s="10" t="s">
        <v>44</v>
      </c>
      <c r="L407" s="10" t="s">
        <v>45</v>
      </c>
      <c r="M407" s="10" t="s">
        <v>209</v>
      </c>
      <c r="N407" s="10" t="s">
        <v>43</v>
      </c>
      <c r="O407" s="11" t="s">
        <v>59</v>
      </c>
      <c r="P407" s="10" t="s">
        <v>48</v>
      </c>
      <c r="Q407" s="10" t="s">
        <v>3294</v>
      </c>
      <c r="R407" s="10" t="s">
        <v>3295</v>
      </c>
      <c r="S407" s="10"/>
      <c r="T407" s="10" t="s">
        <v>3296</v>
      </c>
      <c r="U407" s="12" t="s">
        <v>3297</v>
      </c>
      <c r="V407" s="13">
        <v>45444</v>
      </c>
      <c r="W407" s="14">
        <v>0.96108796296296295</v>
      </c>
      <c r="X407" s="13">
        <v>40352</v>
      </c>
      <c r="Y407" s="10" t="s">
        <v>53</v>
      </c>
      <c r="Z407" s="13">
        <v>45444</v>
      </c>
      <c r="AA407" s="14">
        <v>0.83333333333333337</v>
      </c>
      <c r="AB407" s="10" t="b">
        <v>1</v>
      </c>
      <c r="AC407" s="9">
        <f t="shared" si="3"/>
        <v>1</v>
      </c>
      <c r="AD407" s="26">
        <v>45449</v>
      </c>
      <c r="AE407" s="27">
        <v>0</v>
      </c>
      <c r="AF407" s="10">
        <v>100</v>
      </c>
      <c r="AG407" s="15">
        <v>3066111111</v>
      </c>
      <c r="AH407" s="15">
        <v>-88282869</v>
      </c>
      <c r="AI407" s="15">
        <v>-75212894</v>
      </c>
      <c r="AJ407" s="10" t="b">
        <v>1</v>
      </c>
      <c r="AK407" s="10" t="s">
        <v>3298</v>
      </c>
    </row>
    <row r="408" spans="1:37" ht="13.2" x14ac:dyDescent="0.25">
      <c r="A408" s="3" t="s">
        <v>720</v>
      </c>
      <c r="B408" s="4">
        <v>29628811</v>
      </c>
      <c r="C408" s="3" t="s">
        <v>3299</v>
      </c>
      <c r="D408" s="4">
        <v>13</v>
      </c>
      <c r="E408" s="3" t="s">
        <v>39</v>
      </c>
      <c r="F408" s="3" t="s">
        <v>3300</v>
      </c>
      <c r="G408" s="3" t="str">
        <f t="shared" si="2"/>
        <v>HUANUCO</v>
      </c>
      <c r="H408" s="3" t="s">
        <v>170</v>
      </c>
      <c r="I408" s="3" t="s">
        <v>42</v>
      </c>
      <c r="J408" s="3" t="s">
        <v>43</v>
      </c>
      <c r="K408" s="3" t="s">
        <v>44</v>
      </c>
      <c r="L408" s="3" t="s">
        <v>45</v>
      </c>
      <c r="M408" s="3" t="s">
        <v>46</v>
      </c>
      <c r="N408" s="3" t="s">
        <v>43</v>
      </c>
      <c r="O408" s="18">
        <v>45413</v>
      </c>
      <c r="P408" s="3" t="s">
        <v>60</v>
      </c>
      <c r="Q408" s="3" t="s">
        <v>3301</v>
      </c>
      <c r="R408" s="3" t="s">
        <v>3302</v>
      </c>
      <c r="S408" s="3" t="s">
        <v>2790</v>
      </c>
      <c r="T408" s="3" t="s">
        <v>3303</v>
      </c>
      <c r="U408" s="5" t="s">
        <v>3304</v>
      </c>
      <c r="V408" s="6">
        <v>45445</v>
      </c>
      <c r="W408" s="7">
        <v>0.56744212962962959</v>
      </c>
      <c r="X408" s="8">
        <v>40530</v>
      </c>
      <c r="Y408" s="3" t="s">
        <v>53</v>
      </c>
      <c r="Z408" s="6">
        <v>45444</v>
      </c>
      <c r="AA408" s="7">
        <v>0.77083333333333337</v>
      </c>
      <c r="AB408" s="3" t="b">
        <v>0</v>
      </c>
      <c r="AC408" s="9">
        <f t="shared" si="3"/>
        <v>0</v>
      </c>
      <c r="AD408" s="28">
        <v>45448</v>
      </c>
      <c r="AE408" s="29">
        <v>0.95833333333333337</v>
      </c>
      <c r="AF408" s="3" t="s">
        <v>3305</v>
      </c>
      <c r="AG408" s="9">
        <v>1911861111</v>
      </c>
      <c r="AH408" s="4" t="s">
        <v>915</v>
      </c>
      <c r="AI408" s="9">
        <v>-75833333</v>
      </c>
      <c r="AJ408" s="3" t="b">
        <v>1</v>
      </c>
      <c r="AK408" s="3" t="s">
        <v>3306</v>
      </c>
    </row>
    <row r="409" spans="1:37" ht="13.2" x14ac:dyDescent="0.25">
      <c r="A409" s="10" t="s">
        <v>328</v>
      </c>
      <c r="B409" s="11">
        <v>29626332</v>
      </c>
      <c r="C409" s="10" t="s">
        <v>3307</v>
      </c>
      <c r="D409" s="11">
        <v>5</v>
      </c>
      <c r="E409" s="10" t="s">
        <v>39</v>
      </c>
      <c r="F409" s="10" t="s">
        <v>3308</v>
      </c>
      <c r="G409" s="3" t="str">
        <f t="shared" si="2"/>
        <v>LIMA</v>
      </c>
      <c r="H409" s="10" t="s">
        <v>120</v>
      </c>
      <c r="I409" s="10" t="s">
        <v>42</v>
      </c>
      <c r="J409" s="10" t="s">
        <v>43</v>
      </c>
      <c r="K409" s="10" t="s">
        <v>120</v>
      </c>
      <c r="L409" s="10" t="s">
        <v>120</v>
      </c>
      <c r="M409" s="10" t="s">
        <v>120</v>
      </c>
      <c r="N409" s="10" t="s">
        <v>43</v>
      </c>
      <c r="O409" s="11">
        <v>1</v>
      </c>
      <c r="P409" s="10" t="s">
        <v>48</v>
      </c>
      <c r="Q409" s="10" t="s">
        <v>3309</v>
      </c>
      <c r="R409" s="10" t="s">
        <v>3310</v>
      </c>
      <c r="S409" s="10"/>
      <c r="T409" s="10" t="s">
        <v>333</v>
      </c>
      <c r="U409" s="12" t="s">
        <v>3311</v>
      </c>
      <c r="V409" s="13">
        <v>45444</v>
      </c>
      <c r="W409" s="14">
        <v>0.94346064814814812</v>
      </c>
      <c r="X409" s="17">
        <v>43459</v>
      </c>
      <c r="Y409" s="10" t="s">
        <v>53</v>
      </c>
      <c r="Z409" s="13">
        <v>45444</v>
      </c>
      <c r="AA409" s="14">
        <v>0.75</v>
      </c>
      <c r="AB409" s="10" t="b">
        <v>0</v>
      </c>
      <c r="AC409" s="9">
        <f t="shared" si="3"/>
        <v>0</v>
      </c>
      <c r="AD409" s="10"/>
      <c r="AE409" s="10"/>
      <c r="AF409" s="10"/>
      <c r="AG409" s="15">
        <v>4643055556</v>
      </c>
      <c r="AH409" s="15">
        <v>-120904248</v>
      </c>
      <c r="AI409" s="15">
        <v>-7706998828</v>
      </c>
      <c r="AJ409" s="10" t="b">
        <v>1</v>
      </c>
      <c r="AK409" s="10" t="s">
        <v>551</v>
      </c>
    </row>
    <row r="410" spans="1:37" ht="13.2" x14ac:dyDescent="0.25">
      <c r="A410" s="3" t="s">
        <v>1384</v>
      </c>
      <c r="B410" s="4">
        <v>29626149</v>
      </c>
      <c r="C410" s="3" t="s">
        <v>3312</v>
      </c>
      <c r="D410" s="4">
        <v>16</v>
      </c>
      <c r="E410" s="3" t="s">
        <v>39</v>
      </c>
      <c r="F410" s="3" t="s">
        <v>3313</v>
      </c>
      <c r="G410" s="3" t="str">
        <f t="shared" si="2"/>
        <v>AREQUIPA</v>
      </c>
      <c r="H410" s="3" t="s">
        <v>69</v>
      </c>
      <c r="I410" s="3" t="s">
        <v>42</v>
      </c>
      <c r="J410" s="3" t="s">
        <v>875</v>
      </c>
      <c r="K410" s="3" t="s">
        <v>44</v>
      </c>
      <c r="L410" s="3" t="s">
        <v>45</v>
      </c>
      <c r="M410" s="3" t="s">
        <v>46</v>
      </c>
      <c r="N410" s="3" t="s">
        <v>43</v>
      </c>
      <c r="O410" s="4" t="s">
        <v>59</v>
      </c>
      <c r="P410" s="3" t="s">
        <v>48</v>
      </c>
      <c r="Q410" s="3" t="s">
        <v>3314</v>
      </c>
      <c r="R410" s="3" t="s">
        <v>3315</v>
      </c>
      <c r="S410" s="3"/>
      <c r="T410" s="3" t="s">
        <v>1390</v>
      </c>
      <c r="U410" s="5" t="s">
        <v>3316</v>
      </c>
      <c r="V410" s="6">
        <v>45444</v>
      </c>
      <c r="W410" s="7">
        <v>0.91668981481481482</v>
      </c>
      <c r="X410" s="6">
        <v>39556</v>
      </c>
      <c r="Y410" s="3" t="s">
        <v>53</v>
      </c>
      <c r="Z410" s="6">
        <v>45444</v>
      </c>
      <c r="AA410" s="7">
        <v>0.66666666666666663</v>
      </c>
      <c r="AB410" s="3" t="b">
        <v>1</v>
      </c>
      <c r="AC410" s="9">
        <f t="shared" si="3"/>
        <v>1</v>
      </c>
      <c r="AD410" s="28">
        <v>45452</v>
      </c>
      <c r="AE410" s="29">
        <v>0.42708333333333331</v>
      </c>
      <c r="AF410" s="3" t="s">
        <v>3317</v>
      </c>
      <c r="AG410" s="9">
        <v>6000555556</v>
      </c>
      <c r="AH410" s="9">
        <v>-163501806</v>
      </c>
      <c r="AI410" s="9">
        <v>-7146244001</v>
      </c>
      <c r="AJ410" s="3" t="b">
        <v>1</v>
      </c>
      <c r="AK410" s="3" t="s">
        <v>3318</v>
      </c>
    </row>
    <row r="411" spans="1:37" ht="13.2" x14ac:dyDescent="0.25">
      <c r="A411" s="10" t="s">
        <v>481</v>
      </c>
      <c r="B411" s="11">
        <v>29626997</v>
      </c>
      <c r="C411" s="10" t="s">
        <v>3319</v>
      </c>
      <c r="D411" s="11">
        <v>16</v>
      </c>
      <c r="E411" s="10" t="s">
        <v>39</v>
      </c>
      <c r="F411" s="10" t="s">
        <v>3320</v>
      </c>
      <c r="G411" s="3" t="str">
        <f t="shared" si="2"/>
        <v>PIURA</v>
      </c>
      <c r="H411" s="10" t="s">
        <v>170</v>
      </c>
      <c r="I411" s="10" t="s">
        <v>170</v>
      </c>
      <c r="J411" s="10" t="s">
        <v>58</v>
      </c>
      <c r="K411" s="10" t="s">
        <v>44</v>
      </c>
      <c r="L411" s="10" t="s">
        <v>45</v>
      </c>
      <c r="M411" s="10" t="s">
        <v>70</v>
      </c>
      <c r="N411" s="10" t="s">
        <v>43</v>
      </c>
      <c r="O411" s="11" t="s">
        <v>71</v>
      </c>
      <c r="P411" s="10" t="s">
        <v>48</v>
      </c>
      <c r="Q411" s="10" t="s">
        <v>3321</v>
      </c>
      <c r="R411" s="10" t="s">
        <v>3322</v>
      </c>
      <c r="S411" s="10" t="s">
        <v>3323</v>
      </c>
      <c r="T411" s="10" t="s">
        <v>3324</v>
      </c>
      <c r="U411" s="12" t="s">
        <v>3325</v>
      </c>
      <c r="V411" s="13">
        <v>45445</v>
      </c>
      <c r="W411" s="14">
        <v>0.19077546296296297</v>
      </c>
      <c r="X411" s="13">
        <v>39401</v>
      </c>
      <c r="Y411" s="10" t="s">
        <v>53</v>
      </c>
      <c r="Z411" s="13">
        <v>45444</v>
      </c>
      <c r="AA411" s="14">
        <v>0.66666666666666663</v>
      </c>
      <c r="AB411" s="10" t="b">
        <v>0</v>
      </c>
      <c r="AC411" s="9">
        <f t="shared" si="3"/>
        <v>0</v>
      </c>
      <c r="AD411" s="10"/>
      <c r="AE411" s="10"/>
      <c r="AF411" s="10"/>
      <c r="AG411" s="15">
        <v>1257861111</v>
      </c>
      <c r="AH411" s="15">
        <v>-51971376</v>
      </c>
      <c r="AI411" s="15">
        <v>-806267237</v>
      </c>
      <c r="AJ411" s="10" t="b">
        <v>1</v>
      </c>
      <c r="AK411" s="10" t="s">
        <v>3326</v>
      </c>
    </row>
    <row r="412" spans="1:37" ht="13.2" x14ac:dyDescent="0.25">
      <c r="A412" s="3" t="s">
        <v>452</v>
      </c>
      <c r="B412" s="4">
        <v>29627501</v>
      </c>
      <c r="C412" s="3" t="s">
        <v>3327</v>
      </c>
      <c r="D412" s="4">
        <v>16</v>
      </c>
      <c r="E412" s="3" t="s">
        <v>39</v>
      </c>
      <c r="F412" s="3" t="s">
        <v>3328</v>
      </c>
      <c r="G412" s="3" t="str">
        <f t="shared" si="2"/>
        <v>LORETO</v>
      </c>
      <c r="H412" s="3" t="s">
        <v>69</v>
      </c>
      <c r="I412" s="3" t="s">
        <v>42</v>
      </c>
      <c r="J412" s="3" t="s">
        <v>43</v>
      </c>
      <c r="K412" s="3" t="s">
        <v>120</v>
      </c>
      <c r="L412" s="3" t="s">
        <v>45</v>
      </c>
      <c r="M412" s="3" t="s">
        <v>46</v>
      </c>
      <c r="N412" s="3" t="s">
        <v>43</v>
      </c>
      <c r="O412" s="4" t="s">
        <v>91</v>
      </c>
      <c r="P412" s="3" t="s">
        <v>60</v>
      </c>
      <c r="Q412" s="3" t="s">
        <v>3329</v>
      </c>
      <c r="R412" s="3" t="s">
        <v>3329</v>
      </c>
      <c r="S412" s="3"/>
      <c r="T412" s="3" t="s">
        <v>3330</v>
      </c>
      <c r="U412" s="5" t="s">
        <v>3331</v>
      </c>
      <c r="V412" s="6">
        <v>45445</v>
      </c>
      <c r="W412" s="7">
        <v>0.3677199074074074</v>
      </c>
      <c r="X412" s="6">
        <v>39474</v>
      </c>
      <c r="Y412" s="3" t="s">
        <v>53</v>
      </c>
      <c r="Z412" s="6">
        <v>45444</v>
      </c>
      <c r="AA412" s="7">
        <v>0.5</v>
      </c>
      <c r="AB412" s="3" t="b">
        <v>0</v>
      </c>
      <c r="AC412" s="9">
        <f t="shared" si="3"/>
        <v>0</v>
      </c>
      <c r="AD412" s="28">
        <v>45452</v>
      </c>
      <c r="AE412" s="29">
        <v>3.125E-2</v>
      </c>
      <c r="AF412" s="3" t="s">
        <v>3332</v>
      </c>
      <c r="AG412" s="9">
        <v>2082527778</v>
      </c>
      <c r="AH412" s="9">
        <v>-37154943</v>
      </c>
      <c r="AI412" s="9">
        <v>-732480089</v>
      </c>
      <c r="AJ412" s="3" t="b">
        <v>1</v>
      </c>
      <c r="AK412" s="3" t="s">
        <v>3333</v>
      </c>
    </row>
    <row r="413" spans="1:37" ht="13.2" x14ac:dyDescent="0.25">
      <c r="A413" s="10" t="s">
        <v>633</v>
      </c>
      <c r="B413" s="11">
        <v>29626693</v>
      </c>
      <c r="C413" s="10" t="s">
        <v>3334</v>
      </c>
      <c r="D413" s="11">
        <v>15</v>
      </c>
      <c r="E413" s="10" t="s">
        <v>39</v>
      </c>
      <c r="F413" s="10" t="s">
        <v>3335</v>
      </c>
      <c r="G413" s="3" t="str">
        <f t="shared" si="2"/>
        <v>LIMA</v>
      </c>
      <c r="H413" s="10" t="s">
        <v>69</v>
      </c>
      <c r="I413" s="10" t="s">
        <v>42</v>
      </c>
      <c r="J413" s="10" t="s">
        <v>43</v>
      </c>
      <c r="K413" s="10" t="s">
        <v>120</v>
      </c>
      <c r="L413" s="10" t="s">
        <v>80</v>
      </c>
      <c r="M413" s="10" t="s">
        <v>46</v>
      </c>
      <c r="N413" s="10" t="s">
        <v>43</v>
      </c>
      <c r="O413" s="16">
        <v>45383</v>
      </c>
      <c r="P413" s="10" t="s">
        <v>48</v>
      </c>
      <c r="Q413" s="10" t="s">
        <v>3336</v>
      </c>
      <c r="R413" s="10" t="s">
        <v>3337</v>
      </c>
      <c r="S413" s="10"/>
      <c r="T413" s="10" t="s">
        <v>3338</v>
      </c>
      <c r="U413" s="12" t="s">
        <v>3339</v>
      </c>
      <c r="V413" s="13">
        <v>45445</v>
      </c>
      <c r="W413" s="14">
        <v>1.2870370370370371E-2</v>
      </c>
      <c r="X413" s="13">
        <v>39925</v>
      </c>
      <c r="Y413" s="10" t="s">
        <v>53</v>
      </c>
      <c r="Z413" s="13">
        <v>45444</v>
      </c>
      <c r="AA413" s="14">
        <v>0.45833333333333331</v>
      </c>
      <c r="AB413" s="10" t="b">
        <v>1</v>
      </c>
      <c r="AC413" s="9">
        <f t="shared" si="3"/>
        <v>1</v>
      </c>
      <c r="AD413" s="10"/>
      <c r="AE413" s="10"/>
      <c r="AF413" s="10"/>
      <c r="AG413" s="15">
        <v>1330888889</v>
      </c>
      <c r="AH413" s="15">
        <v>-1219234965</v>
      </c>
      <c r="AI413" s="15">
        <v>-7700896234</v>
      </c>
      <c r="AJ413" s="10" t="b">
        <v>1</v>
      </c>
      <c r="AK413" s="10" t="s">
        <v>3340</v>
      </c>
    </row>
    <row r="414" spans="1:37" ht="13.2" x14ac:dyDescent="0.25">
      <c r="A414" s="3" t="s">
        <v>2122</v>
      </c>
      <c r="B414" s="4">
        <v>29625919</v>
      </c>
      <c r="C414" s="3" t="s">
        <v>3341</v>
      </c>
      <c r="D414" s="4">
        <v>15</v>
      </c>
      <c r="E414" s="3" t="s">
        <v>39</v>
      </c>
      <c r="F414" s="3" t="s">
        <v>3342</v>
      </c>
      <c r="G414" s="3" t="str">
        <f t="shared" si="2"/>
        <v>CALLAO</v>
      </c>
      <c r="H414" s="3" t="s">
        <v>41</v>
      </c>
      <c r="I414" s="3" t="s">
        <v>42</v>
      </c>
      <c r="J414" s="3" t="s">
        <v>58</v>
      </c>
      <c r="K414" s="3" t="s">
        <v>902</v>
      </c>
      <c r="L414" s="3" t="s">
        <v>45</v>
      </c>
      <c r="M414" s="3" t="s">
        <v>70</v>
      </c>
      <c r="N414" s="3" t="s">
        <v>43</v>
      </c>
      <c r="O414" s="4" t="s">
        <v>182</v>
      </c>
      <c r="P414" s="3" t="s">
        <v>48</v>
      </c>
      <c r="Q414" s="3" t="s">
        <v>3343</v>
      </c>
      <c r="R414" s="3" t="s">
        <v>3344</v>
      </c>
      <c r="S414" s="3" t="s">
        <v>3345</v>
      </c>
      <c r="T414" s="3" t="s">
        <v>3346</v>
      </c>
      <c r="U414" s="5" t="s">
        <v>3347</v>
      </c>
      <c r="V414" s="6">
        <v>45444</v>
      </c>
      <c r="W414" s="7">
        <v>0.8831134259259259</v>
      </c>
      <c r="X414" s="6">
        <v>39922</v>
      </c>
      <c r="Y414" s="3" t="s">
        <v>53</v>
      </c>
      <c r="Z414" s="6">
        <v>45444</v>
      </c>
      <c r="AA414" s="7">
        <v>0.29166666666666669</v>
      </c>
      <c r="AB414" s="3" t="b">
        <v>0</v>
      </c>
      <c r="AC414" s="9">
        <f t="shared" si="3"/>
        <v>0</v>
      </c>
      <c r="AD414" s="28">
        <v>45451</v>
      </c>
      <c r="AE414" s="29">
        <v>0.88541666666666663</v>
      </c>
      <c r="AF414" s="3" t="s">
        <v>3348</v>
      </c>
      <c r="AG414" s="9">
        <v>1419472222</v>
      </c>
      <c r="AH414" s="9">
        <v>-120597362</v>
      </c>
      <c r="AI414" s="9">
        <v>-7711116118</v>
      </c>
      <c r="AJ414" s="3" t="b">
        <v>1</v>
      </c>
      <c r="AK414" s="3" t="s">
        <v>3349</v>
      </c>
    </row>
    <row r="415" spans="1:37" ht="13.2" x14ac:dyDescent="0.25">
      <c r="A415" s="10" t="s">
        <v>3350</v>
      </c>
      <c r="B415" s="11">
        <v>29626765</v>
      </c>
      <c r="C415" s="10" t="s">
        <v>3351</v>
      </c>
      <c r="D415" s="11">
        <v>14</v>
      </c>
      <c r="E415" s="10" t="s">
        <v>254</v>
      </c>
      <c r="F415" s="10" t="s">
        <v>3352</v>
      </c>
      <c r="G415" s="3" t="str">
        <f t="shared" si="2"/>
        <v>LIMA</v>
      </c>
      <c r="H415" s="10" t="s">
        <v>69</v>
      </c>
      <c r="I415" s="10" t="s">
        <v>119</v>
      </c>
      <c r="J415" s="10" t="s">
        <v>43</v>
      </c>
      <c r="K415" s="10" t="s">
        <v>44</v>
      </c>
      <c r="L415" s="10" t="s">
        <v>45</v>
      </c>
      <c r="M415" s="10" t="s">
        <v>267</v>
      </c>
      <c r="N415" s="10" t="s">
        <v>43</v>
      </c>
      <c r="O415" s="11" t="s">
        <v>59</v>
      </c>
      <c r="P415" s="10" t="s">
        <v>48</v>
      </c>
      <c r="Q415" s="10" t="s">
        <v>3353</v>
      </c>
      <c r="R415" s="10" t="s">
        <v>3354</v>
      </c>
      <c r="S415" s="10"/>
      <c r="T415" s="10" t="s">
        <v>3355</v>
      </c>
      <c r="U415" s="12" t="s">
        <v>3356</v>
      </c>
      <c r="V415" s="13">
        <v>45445</v>
      </c>
      <c r="W415" s="14">
        <v>3.9537037037037037E-2</v>
      </c>
      <c r="X415" s="13">
        <v>40005</v>
      </c>
      <c r="Y415" s="10" t="s">
        <v>53</v>
      </c>
      <c r="Z415" s="13">
        <v>45444</v>
      </c>
      <c r="AA415" s="14">
        <v>0.20833333333333334</v>
      </c>
      <c r="AB415" s="10" t="b">
        <v>1</v>
      </c>
      <c r="AC415" s="9">
        <f t="shared" si="3"/>
        <v>1</v>
      </c>
      <c r="AD415" s="10"/>
      <c r="AE415" s="10"/>
      <c r="AF415" s="10"/>
      <c r="AG415" s="15">
        <v>1994888889</v>
      </c>
      <c r="AH415" s="15">
        <v>-119498669</v>
      </c>
      <c r="AI415" s="15">
        <v>-767239523</v>
      </c>
      <c r="AJ415" s="10" t="b">
        <v>1</v>
      </c>
      <c r="AK415" s="10" t="s">
        <v>3357</v>
      </c>
    </row>
    <row r="416" spans="1:37" ht="13.2" x14ac:dyDescent="0.25">
      <c r="A416" s="3" t="s">
        <v>1648</v>
      </c>
      <c r="B416" s="4">
        <v>29625251</v>
      </c>
      <c r="C416" s="3" t="s">
        <v>3358</v>
      </c>
      <c r="D416" s="4">
        <v>14</v>
      </c>
      <c r="E416" s="3" t="s">
        <v>39</v>
      </c>
      <c r="F416" s="3" t="s">
        <v>3359</v>
      </c>
      <c r="G416" s="3" t="str">
        <f t="shared" si="2"/>
        <v>LIMA</v>
      </c>
      <c r="H416" s="3" t="s">
        <v>120</v>
      </c>
      <c r="I416" s="3" t="s">
        <v>42</v>
      </c>
      <c r="J416" s="3" t="s">
        <v>302</v>
      </c>
      <c r="K416" s="3" t="s">
        <v>120</v>
      </c>
      <c r="L416" s="3" t="s">
        <v>120</v>
      </c>
      <c r="M416" s="3" t="s">
        <v>120</v>
      </c>
      <c r="N416" s="3" t="s">
        <v>121</v>
      </c>
      <c r="O416" s="4" t="s">
        <v>3360</v>
      </c>
      <c r="P416" s="3" t="s">
        <v>48</v>
      </c>
      <c r="Q416" s="3" t="s">
        <v>3361</v>
      </c>
      <c r="R416" s="3" t="s">
        <v>3362</v>
      </c>
      <c r="S416" s="3"/>
      <c r="T416" s="3" t="s">
        <v>3363</v>
      </c>
      <c r="U416" s="5" t="s">
        <v>3364</v>
      </c>
      <c r="V416" s="6">
        <v>45444</v>
      </c>
      <c r="W416" s="7">
        <v>0.78506944444444449</v>
      </c>
      <c r="X416" s="6">
        <v>40292</v>
      </c>
      <c r="Y416" s="3" t="s">
        <v>53</v>
      </c>
      <c r="Z416" s="6">
        <v>45443</v>
      </c>
      <c r="AA416" s="7">
        <v>0.875</v>
      </c>
      <c r="AB416" s="3" t="b">
        <v>1</v>
      </c>
      <c r="AC416" s="9">
        <f t="shared" si="3"/>
        <v>1</v>
      </c>
      <c r="AD416" s="28">
        <v>45451</v>
      </c>
      <c r="AE416" s="29">
        <v>0.72222222222222221</v>
      </c>
      <c r="AF416" s="30">
        <v>1883333333</v>
      </c>
      <c r="AG416" s="9">
        <v>2184166667</v>
      </c>
      <c r="AH416" s="9">
        <v>-11943663</v>
      </c>
      <c r="AI416" s="9">
        <v>-767004688</v>
      </c>
      <c r="AJ416" s="3" t="b">
        <v>1</v>
      </c>
      <c r="AK416" s="3" t="s">
        <v>3365</v>
      </c>
    </row>
    <row r="417" spans="1:37" ht="13.2" x14ac:dyDescent="0.25">
      <c r="A417" s="10" t="s">
        <v>1648</v>
      </c>
      <c r="B417" s="11">
        <v>29625251</v>
      </c>
      <c r="C417" s="10" t="s">
        <v>3366</v>
      </c>
      <c r="D417" s="11">
        <v>13</v>
      </c>
      <c r="E417" s="10" t="s">
        <v>39</v>
      </c>
      <c r="F417" s="10" t="s">
        <v>3367</v>
      </c>
      <c r="G417" s="3" t="str">
        <f t="shared" si="2"/>
        <v>LIMA</v>
      </c>
      <c r="H417" s="10" t="s">
        <v>120</v>
      </c>
      <c r="I417" s="10" t="s">
        <v>42</v>
      </c>
      <c r="J417" s="10" t="s">
        <v>43</v>
      </c>
      <c r="K417" s="10" t="s">
        <v>120</v>
      </c>
      <c r="L417" s="10" t="s">
        <v>120</v>
      </c>
      <c r="M417" s="10" t="s">
        <v>120</v>
      </c>
      <c r="N417" s="10" t="s">
        <v>43</v>
      </c>
      <c r="O417" s="16">
        <v>45444</v>
      </c>
      <c r="P417" s="10" t="s">
        <v>48</v>
      </c>
      <c r="Q417" s="10" t="s">
        <v>3368</v>
      </c>
      <c r="R417" s="10" t="s">
        <v>3369</v>
      </c>
      <c r="S417" s="10"/>
      <c r="T417" s="10" t="s">
        <v>3363</v>
      </c>
      <c r="U417" s="12" t="s">
        <v>3370</v>
      </c>
      <c r="V417" s="13">
        <v>45444</v>
      </c>
      <c r="W417" s="14">
        <v>0.78506944444444449</v>
      </c>
      <c r="X417" s="13">
        <v>40368</v>
      </c>
      <c r="Y417" s="10" t="s">
        <v>53</v>
      </c>
      <c r="Z417" s="13">
        <v>45443</v>
      </c>
      <c r="AA417" s="14">
        <v>0.875</v>
      </c>
      <c r="AB417" s="10" t="b">
        <v>1</v>
      </c>
      <c r="AC417" s="9">
        <f t="shared" si="3"/>
        <v>1</v>
      </c>
      <c r="AD417" s="10"/>
      <c r="AE417" s="10"/>
      <c r="AF417" s="10"/>
      <c r="AG417" s="15">
        <v>2184166667</v>
      </c>
      <c r="AH417" s="15">
        <v>-11943663</v>
      </c>
      <c r="AI417" s="15">
        <v>-767004688</v>
      </c>
      <c r="AJ417" s="10" t="b">
        <v>1</v>
      </c>
      <c r="AK417" s="10" t="s">
        <v>3371</v>
      </c>
    </row>
    <row r="418" spans="1:37" ht="13.2" x14ac:dyDescent="0.25">
      <c r="A418" s="3" t="s">
        <v>743</v>
      </c>
      <c r="B418" s="4">
        <v>29626136</v>
      </c>
      <c r="C418" s="3" t="s">
        <v>3372</v>
      </c>
      <c r="D418" s="4">
        <v>16</v>
      </c>
      <c r="E418" s="3" t="s">
        <v>39</v>
      </c>
      <c r="F418" s="3" t="s">
        <v>3373</v>
      </c>
      <c r="G418" s="3" t="str">
        <f t="shared" si="2"/>
        <v>AYACUCHO</v>
      </c>
      <c r="H418" s="3" t="s">
        <v>170</v>
      </c>
      <c r="I418" s="3" t="s">
        <v>42</v>
      </c>
      <c r="J418" s="3" t="s">
        <v>43</v>
      </c>
      <c r="K418" s="3" t="s">
        <v>44</v>
      </c>
      <c r="L418" s="3" t="s">
        <v>45</v>
      </c>
      <c r="M418" s="3" t="s">
        <v>267</v>
      </c>
      <c r="N418" s="3" t="s">
        <v>43</v>
      </c>
      <c r="O418" s="4" t="s">
        <v>110</v>
      </c>
      <c r="P418" s="3" t="s">
        <v>60</v>
      </c>
      <c r="Q418" s="3" t="s">
        <v>3374</v>
      </c>
      <c r="R418" s="3" t="s">
        <v>3375</v>
      </c>
      <c r="S418" s="3"/>
      <c r="T418" s="3" t="s">
        <v>748</v>
      </c>
      <c r="U418" s="5" t="s">
        <v>3376</v>
      </c>
      <c r="V418" s="6">
        <v>45444</v>
      </c>
      <c r="W418" s="7">
        <v>0.91501157407407407</v>
      </c>
      <c r="X418" s="6">
        <v>39552</v>
      </c>
      <c r="Y418" s="3" t="s">
        <v>53</v>
      </c>
      <c r="Z418" s="6">
        <v>45443</v>
      </c>
      <c r="AA418" s="7">
        <v>0.79166666666666663</v>
      </c>
      <c r="AB418" s="3" t="b">
        <v>0</v>
      </c>
      <c r="AC418" s="9">
        <f t="shared" si="3"/>
        <v>0</v>
      </c>
      <c r="AD418" s="3"/>
      <c r="AE418" s="3"/>
      <c r="AF418" s="3"/>
      <c r="AG418" s="9">
        <v>2696027778</v>
      </c>
      <c r="AH418" s="9">
        <v>-131604269</v>
      </c>
      <c r="AI418" s="9">
        <v>-742256973</v>
      </c>
      <c r="AJ418" s="3" t="b">
        <v>1</v>
      </c>
      <c r="AK418" s="3" t="s">
        <v>3377</v>
      </c>
    </row>
    <row r="419" spans="1:37" ht="13.2" x14ac:dyDescent="0.25">
      <c r="A419" s="10" t="s">
        <v>77</v>
      </c>
      <c r="B419" s="11">
        <v>29624745</v>
      </c>
      <c r="C419" s="10" t="s">
        <v>78</v>
      </c>
      <c r="D419" s="11">
        <v>14</v>
      </c>
      <c r="E419" s="10" t="s">
        <v>39</v>
      </c>
      <c r="F419" s="10" t="s">
        <v>79</v>
      </c>
      <c r="G419" s="3" t="str">
        <f t="shared" si="2"/>
        <v>LAMBAYEQUE</v>
      </c>
      <c r="H419" s="10" t="s">
        <v>69</v>
      </c>
      <c r="I419" s="10" t="s">
        <v>42</v>
      </c>
      <c r="J419" s="10" t="s">
        <v>43</v>
      </c>
      <c r="K419" s="10" t="s">
        <v>44</v>
      </c>
      <c r="L419" s="10" t="s">
        <v>80</v>
      </c>
      <c r="M419" s="10" t="s">
        <v>70</v>
      </c>
      <c r="N419" s="10" t="s">
        <v>43</v>
      </c>
      <c r="O419" s="16">
        <v>45444</v>
      </c>
      <c r="P419" s="10" t="s">
        <v>48</v>
      </c>
      <c r="Q419" s="10" t="s">
        <v>81</v>
      </c>
      <c r="R419" s="10" t="s">
        <v>82</v>
      </c>
      <c r="S419" s="10"/>
      <c r="T419" s="10" t="s">
        <v>83</v>
      </c>
      <c r="U419" s="12" t="s">
        <v>84</v>
      </c>
      <c r="V419" s="13">
        <v>45444</v>
      </c>
      <c r="W419" s="14">
        <v>0.70017361111111109</v>
      </c>
      <c r="X419" s="13">
        <v>40203</v>
      </c>
      <c r="Y419" s="10" t="s">
        <v>53</v>
      </c>
      <c r="Z419" s="13">
        <v>45443</v>
      </c>
      <c r="AA419" s="14">
        <v>0.79166666666666663</v>
      </c>
      <c r="AB419" s="10" t="b">
        <v>1</v>
      </c>
      <c r="AC419" s="9">
        <f t="shared" si="3"/>
        <v>1</v>
      </c>
      <c r="AD419" s="10"/>
      <c r="AE419" s="10"/>
      <c r="AF419" s="10"/>
      <c r="AG419" s="15">
        <v>2180416667</v>
      </c>
      <c r="AH419" s="15">
        <v>-68192293</v>
      </c>
      <c r="AI419" s="15">
        <v>-7985911818</v>
      </c>
      <c r="AJ419" s="10" t="b">
        <v>1</v>
      </c>
      <c r="AK419" s="10" t="s">
        <v>3378</v>
      </c>
    </row>
    <row r="420" spans="1:37" ht="13.2" x14ac:dyDescent="0.25">
      <c r="A420" s="3" t="s">
        <v>1351</v>
      </c>
      <c r="B420" s="4">
        <v>29627163</v>
      </c>
      <c r="C420" s="3" t="s">
        <v>3379</v>
      </c>
      <c r="D420" s="4">
        <v>12</v>
      </c>
      <c r="E420" s="3" t="s">
        <v>39</v>
      </c>
      <c r="F420" s="3" t="s">
        <v>3380</v>
      </c>
      <c r="G420" s="3" t="str">
        <f t="shared" si="2"/>
        <v>LORETO</v>
      </c>
      <c r="H420" s="3" t="s">
        <v>120</v>
      </c>
      <c r="I420" s="3" t="s">
        <v>120</v>
      </c>
      <c r="J420" s="3" t="s">
        <v>120</v>
      </c>
      <c r="K420" s="3" t="s">
        <v>120</v>
      </c>
      <c r="L420" s="3" t="s">
        <v>120</v>
      </c>
      <c r="M420" s="3" t="s">
        <v>120</v>
      </c>
      <c r="N420" s="3" t="s">
        <v>120</v>
      </c>
      <c r="O420" s="4"/>
      <c r="P420" s="3" t="s">
        <v>120</v>
      </c>
      <c r="Q420" s="3" t="s">
        <v>3381</v>
      </c>
      <c r="R420" s="3" t="s">
        <v>3382</v>
      </c>
      <c r="S420" s="3"/>
      <c r="T420" s="3" t="s">
        <v>3383</v>
      </c>
      <c r="U420" s="5" t="s">
        <v>1308</v>
      </c>
      <c r="V420" s="6">
        <v>45445</v>
      </c>
      <c r="W420" s="7">
        <v>0.29681712962962964</v>
      </c>
      <c r="X420" s="8">
        <v>40786</v>
      </c>
      <c r="Y420" s="3" t="s">
        <v>53</v>
      </c>
      <c r="Z420" s="6">
        <v>45443</v>
      </c>
      <c r="AA420" s="7">
        <v>0.75</v>
      </c>
      <c r="AB420" s="3" t="b">
        <v>1</v>
      </c>
      <c r="AC420" s="9">
        <f t="shared" si="3"/>
        <v>1</v>
      </c>
      <c r="AD420" s="28">
        <v>45450</v>
      </c>
      <c r="AE420" s="29">
        <v>0.85416666666666663</v>
      </c>
      <c r="AF420" s="3" t="s">
        <v>3384</v>
      </c>
      <c r="AG420" s="9">
        <v>3712361111</v>
      </c>
      <c r="AH420" s="9">
        <v>-38286388</v>
      </c>
      <c r="AI420" s="9">
        <v>-733536588</v>
      </c>
      <c r="AJ420" s="3" t="b">
        <v>1</v>
      </c>
      <c r="AK420" s="3" t="s">
        <v>847</v>
      </c>
    </row>
    <row r="421" spans="1:37" ht="13.2" x14ac:dyDescent="0.25">
      <c r="A421" s="10" t="s">
        <v>3385</v>
      </c>
      <c r="B421" s="11">
        <v>29628940</v>
      </c>
      <c r="C421" s="10" t="s">
        <v>3386</v>
      </c>
      <c r="D421" s="11">
        <v>14</v>
      </c>
      <c r="E421" s="10" t="s">
        <v>39</v>
      </c>
      <c r="F421" s="10" t="s">
        <v>3387</v>
      </c>
      <c r="G421" s="3" t="str">
        <f t="shared" si="2"/>
        <v>LIMA</v>
      </c>
      <c r="H421" s="10" t="s">
        <v>69</v>
      </c>
      <c r="I421" s="10" t="s">
        <v>42</v>
      </c>
      <c r="J421" s="10" t="s">
        <v>43</v>
      </c>
      <c r="K421" s="10" t="s">
        <v>120</v>
      </c>
      <c r="L421" s="10" t="s">
        <v>45</v>
      </c>
      <c r="M421" s="10" t="s">
        <v>46</v>
      </c>
      <c r="N421" s="10" t="s">
        <v>43</v>
      </c>
      <c r="O421" s="11" t="s">
        <v>484</v>
      </c>
      <c r="P421" s="10" t="s">
        <v>48</v>
      </c>
      <c r="Q421" s="10" t="s">
        <v>3388</v>
      </c>
      <c r="R421" s="10" t="s">
        <v>3389</v>
      </c>
      <c r="S421" s="10"/>
      <c r="T421" s="10" t="s">
        <v>3390</v>
      </c>
      <c r="U421" s="12" t="s">
        <v>3391</v>
      </c>
      <c r="V421" s="13">
        <v>45445</v>
      </c>
      <c r="W421" s="14">
        <v>0.59229166666666666</v>
      </c>
      <c r="X421" s="13">
        <v>40075</v>
      </c>
      <c r="Y421" s="10" t="s">
        <v>53</v>
      </c>
      <c r="Z421" s="13">
        <v>45443</v>
      </c>
      <c r="AA421" s="14">
        <v>0.75</v>
      </c>
      <c r="AB421" s="10" t="b">
        <v>1</v>
      </c>
      <c r="AC421" s="9">
        <f t="shared" si="3"/>
        <v>1</v>
      </c>
      <c r="AD421" s="10"/>
      <c r="AE421" s="10"/>
      <c r="AF421" s="10"/>
      <c r="AG421" s="15">
        <v>44215</v>
      </c>
      <c r="AH421" s="15">
        <v>-119659853</v>
      </c>
      <c r="AI421" s="15">
        <v>-7707307132</v>
      </c>
      <c r="AJ421" s="10" t="b">
        <v>1</v>
      </c>
      <c r="AK421" s="10" t="s">
        <v>3392</v>
      </c>
    </row>
    <row r="422" spans="1:37" ht="13.2" x14ac:dyDescent="0.25">
      <c r="A422" s="3" t="s">
        <v>1235</v>
      </c>
      <c r="B422" s="4">
        <v>29626249</v>
      </c>
      <c r="C422" s="3" t="s">
        <v>3393</v>
      </c>
      <c r="D422" s="4">
        <v>17</v>
      </c>
      <c r="E422" s="3" t="s">
        <v>39</v>
      </c>
      <c r="F422" s="3" t="s">
        <v>3394</v>
      </c>
      <c r="G422" s="3" t="str">
        <f t="shared" si="2"/>
        <v>PUNO</v>
      </c>
      <c r="H422" s="3" t="s">
        <v>69</v>
      </c>
      <c r="I422" s="3" t="s">
        <v>42</v>
      </c>
      <c r="J422" s="3" t="s">
        <v>43</v>
      </c>
      <c r="K422" s="3" t="s">
        <v>44</v>
      </c>
      <c r="L422" s="3" t="s">
        <v>45</v>
      </c>
      <c r="M422" s="3" t="s">
        <v>46</v>
      </c>
      <c r="N422" s="3" t="s">
        <v>43</v>
      </c>
      <c r="O422" s="4" t="s">
        <v>256</v>
      </c>
      <c r="P422" s="3" t="s">
        <v>48</v>
      </c>
      <c r="Q422" s="3" t="s">
        <v>3395</v>
      </c>
      <c r="R422" s="3" t="s">
        <v>3396</v>
      </c>
      <c r="S422" s="3"/>
      <c r="T422" s="3" t="s">
        <v>3073</v>
      </c>
      <c r="U422" s="5" t="s">
        <v>3397</v>
      </c>
      <c r="V422" s="6">
        <v>45444</v>
      </c>
      <c r="W422" s="7">
        <v>0.93170138888888887</v>
      </c>
      <c r="X422" s="6">
        <v>39102</v>
      </c>
      <c r="Y422" s="3" t="s">
        <v>53</v>
      </c>
      <c r="Z422" s="6">
        <v>45443</v>
      </c>
      <c r="AA422" s="7">
        <v>0.75</v>
      </c>
      <c r="AB422" s="3" t="b">
        <v>1</v>
      </c>
      <c r="AC422" s="9">
        <f t="shared" si="3"/>
        <v>1</v>
      </c>
      <c r="AD422" s="28">
        <v>45450</v>
      </c>
      <c r="AE422" s="29">
        <v>0.8125</v>
      </c>
      <c r="AF422" s="3" t="s">
        <v>3398</v>
      </c>
      <c r="AG422" s="9">
        <v>2836083333</v>
      </c>
      <c r="AH422" s="4">
        <v>-15</v>
      </c>
      <c r="AI422" s="4">
        <v>-70</v>
      </c>
      <c r="AJ422" s="3" t="b">
        <v>1</v>
      </c>
      <c r="AK422" s="3" t="s">
        <v>3399</v>
      </c>
    </row>
    <row r="423" spans="1:37" ht="13.2" x14ac:dyDescent="0.25">
      <c r="A423" s="10" t="s">
        <v>1030</v>
      </c>
      <c r="B423" s="11">
        <v>29626329</v>
      </c>
      <c r="C423" s="10" t="s">
        <v>3400</v>
      </c>
      <c r="D423" s="11">
        <v>2</v>
      </c>
      <c r="E423" s="10" t="s">
        <v>39</v>
      </c>
      <c r="F423" s="10" t="s">
        <v>3401</v>
      </c>
      <c r="G423" s="3" t="str">
        <f t="shared" si="2"/>
        <v>LA LIBERTAD</v>
      </c>
      <c r="H423" s="10" t="s">
        <v>41</v>
      </c>
      <c r="I423" s="10" t="s">
        <v>42</v>
      </c>
      <c r="J423" s="10" t="s">
        <v>43</v>
      </c>
      <c r="K423" s="10" t="s">
        <v>44</v>
      </c>
      <c r="L423" s="10" t="s">
        <v>45</v>
      </c>
      <c r="M423" s="10" t="s">
        <v>209</v>
      </c>
      <c r="N423" s="10" t="s">
        <v>43</v>
      </c>
      <c r="O423" s="11">
        <v>1</v>
      </c>
      <c r="P423" s="10" t="s">
        <v>48</v>
      </c>
      <c r="Q423" s="10" t="s">
        <v>3402</v>
      </c>
      <c r="R423" s="10" t="s">
        <v>3403</v>
      </c>
      <c r="S423" s="10"/>
      <c r="T423" s="10" t="s">
        <v>3404</v>
      </c>
      <c r="U423" s="12" t="s">
        <v>3405</v>
      </c>
      <c r="V423" s="13">
        <v>45444</v>
      </c>
      <c r="W423" s="14">
        <v>0.94678240740740738</v>
      </c>
      <c r="X423" s="13">
        <v>44357</v>
      </c>
      <c r="Y423" s="10" t="s">
        <v>53</v>
      </c>
      <c r="Z423" s="13">
        <v>45443</v>
      </c>
      <c r="AA423" s="14">
        <v>0.625</v>
      </c>
      <c r="AB423" s="10" t="b">
        <v>0</v>
      </c>
      <c r="AC423" s="9">
        <f t="shared" si="3"/>
        <v>0</v>
      </c>
      <c r="AD423" s="26">
        <v>45450</v>
      </c>
      <c r="AE423" s="27">
        <v>0.58333333333333337</v>
      </c>
      <c r="AF423" s="10">
        <v>167</v>
      </c>
      <c r="AG423" s="15">
        <v>3172277778</v>
      </c>
      <c r="AH423" s="15">
        <v>-81094688</v>
      </c>
      <c r="AI423" s="15">
        <v>-7900003519</v>
      </c>
      <c r="AJ423" s="10" t="b">
        <v>1</v>
      </c>
      <c r="AK423" s="10" t="s">
        <v>3406</v>
      </c>
    </row>
    <row r="424" spans="1:37" ht="13.2" x14ac:dyDescent="0.25">
      <c r="A424" s="3" t="s">
        <v>3407</v>
      </c>
      <c r="B424" s="4">
        <v>29627311</v>
      </c>
      <c r="C424" s="3" t="s">
        <v>3408</v>
      </c>
      <c r="D424" s="4">
        <v>16</v>
      </c>
      <c r="E424" s="3" t="s">
        <v>39</v>
      </c>
      <c r="F424" s="3" t="s">
        <v>3409</v>
      </c>
      <c r="G424" s="3" t="str">
        <f t="shared" si="2"/>
        <v>LIMA</v>
      </c>
      <c r="H424" s="3" t="s">
        <v>69</v>
      </c>
      <c r="I424" s="3" t="s">
        <v>42</v>
      </c>
      <c r="J424" s="3" t="s">
        <v>43</v>
      </c>
      <c r="K424" s="3" t="s">
        <v>120</v>
      </c>
      <c r="L424" s="3" t="s">
        <v>45</v>
      </c>
      <c r="M424" s="3" t="s">
        <v>70</v>
      </c>
      <c r="N424" s="3" t="s">
        <v>43</v>
      </c>
      <c r="O424" s="18">
        <v>45444</v>
      </c>
      <c r="P424" s="3" t="s">
        <v>48</v>
      </c>
      <c r="Q424" s="3" t="s">
        <v>3410</v>
      </c>
      <c r="R424" s="3" t="s">
        <v>112</v>
      </c>
      <c r="S424" s="3" t="s">
        <v>3411</v>
      </c>
      <c r="T424" s="3" t="s">
        <v>3412</v>
      </c>
      <c r="U424" s="5" t="s">
        <v>3413</v>
      </c>
      <c r="V424" s="6">
        <v>45445</v>
      </c>
      <c r="W424" s="7">
        <v>0.33557870370370368</v>
      </c>
      <c r="X424" s="6">
        <v>39455</v>
      </c>
      <c r="Y424" s="3" t="s">
        <v>53</v>
      </c>
      <c r="Z424" s="6">
        <v>45443</v>
      </c>
      <c r="AA424" s="7">
        <v>0.29166666666666669</v>
      </c>
      <c r="AB424" s="3" t="b">
        <v>0</v>
      </c>
      <c r="AC424" s="9">
        <f t="shared" si="3"/>
        <v>0</v>
      </c>
      <c r="AD424" s="28">
        <v>45450</v>
      </c>
      <c r="AE424" s="29">
        <v>0.40277777777777779</v>
      </c>
      <c r="AF424" s="30">
        <v>1706666667</v>
      </c>
      <c r="AG424" s="9">
        <v>4905388889</v>
      </c>
      <c r="AH424" s="9">
        <v>-120494148</v>
      </c>
      <c r="AI424" s="9">
        <v>-769645757</v>
      </c>
      <c r="AJ424" s="3" t="b">
        <v>1</v>
      </c>
      <c r="AK424" s="3" t="s">
        <v>3414</v>
      </c>
    </row>
    <row r="425" spans="1:37" ht="13.2" x14ac:dyDescent="0.25">
      <c r="A425" s="10" t="s">
        <v>3018</v>
      </c>
      <c r="B425" s="11">
        <v>29628835</v>
      </c>
      <c r="C425" s="10" t="s">
        <v>3415</v>
      </c>
      <c r="D425" s="11">
        <v>83</v>
      </c>
      <c r="E425" s="10" t="s">
        <v>39</v>
      </c>
      <c r="F425" s="10" t="s">
        <v>3416</v>
      </c>
      <c r="G425" s="3" t="str">
        <f t="shared" si="2"/>
        <v>CALLAO</v>
      </c>
      <c r="H425" s="10" t="s">
        <v>69</v>
      </c>
      <c r="I425" s="10" t="s">
        <v>42</v>
      </c>
      <c r="J425" s="10" t="s">
        <v>43</v>
      </c>
      <c r="K425" s="10" t="s">
        <v>44</v>
      </c>
      <c r="L425" s="10" t="s">
        <v>45</v>
      </c>
      <c r="M425" s="10" t="s">
        <v>209</v>
      </c>
      <c r="N425" s="10" t="s">
        <v>1781</v>
      </c>
      <c r="O425" s="16">
        <v>45444</v>
      </c>
      <c r="P425" s="10" t="s">
        <v>122</v>
      </c>
      <c r="Q425" s="10" t="s">
        <v>3417</v>
      </c>
      <c r="R425" s="10" t="s">
        <v>3418</v>
      </c>
      <c r="S425" s="10"/>
      <c r="T425" s="10" t="s">
        <v>3419</v>
      </c>
      <c r="U425" s="12" t="s">
        <v>3420</v>
      </c>
      <c r="V425" s="13">
        <v>45445</v>
      </c>
      <c r="W425" s="14">
        <v>0.59248842592592588</v>
      </c>
      <c r="X425" s="13">
        <v>14897</v>
      </c>
      <c r="Y425" s="10" t="s">
        <v>53</v>
      </c>
      <c r="Z425" s="13">
        <v>45445</v>
      </c>
      <c r="AA425" s="14">
        <v>0.27083333333333331</v>
      </c>
      <c r="AB425" s="10" t="b">
        <v>0</v>
      </c>
      <c r="AC425" s="9">
        <f t="shared" si="3"/>
        <v>0</v>
      </c>
      <c r="AD425" s="26">
        <v>45456</v>
      </c>
      <c r="AE425" s="27">
        <v>0.30208333333333331</v>
      </c>
      <c r="AF425" s="10" t="s">
        <v>3421</v>
      </c>
      <c r="AG425" s="15">
        <v>7719722222</v>
      </c>
      <c r="AH425" s="15">
        <v>-120522626</v>
      </c>
      <c r="AI425" s="15">
        <v>-771391133</v>
      </c>
      <c r="AJ425" s="10" t="b">
        <v>1</v>
      </c>
      <c r="AK425" s="10" t="s">
        <v>3422</v>
      </c>
    </row>
    <row r="426" spans="1:37" ht="13.2" x14ac:dyDescent="0.25">
      <c r="A426" s="3" t="s">
        <v>3423</v>
      </c>
      <c r="B426" s="4">
        <v>29627989</v>
      </c>
      <c r="C426" s="3" t="s">
        <v>3424</v>
      </c>
      <c r="D426" s="4">
        <v>87</v>
      </c>
      <c r="E426" s="3" t="s">
        <v>39</v>
      </c>
      <c r="F426" s="3" t="s">
        <v>3425</v>
      </c>
      <c r="G426" s="3" t="str">
        <f t="shared" si="2"/>
        <v>LIMA</v>
      </c>
      <c r="H426" s="3" t="s">
        <v>41</v>
      </c>
      <c r="I426" s="3" t="s">
        <v>42</v>
      </c>
      <c r="J426" s="3" t="s">
        <v>43</v>
      </c>
      <c r="K426" s="3" t="s">
        <v>120</v>
      </c>
      <c r="L426" s="3" t="s">
        <v>45</v>
      </c>
      <c r="M426" s="3" t="s">
        <v>267</v>
      </c>
      <c r="N426" s="3" t="s">
        <v>929</v>
      </c>
      <c r="O426" s="4" t="s">
        <v>601</v>
      </c>
      <c r="P426" s="3" t="s">
        <v>48</v>
      </c>
      <c r="Q426" s="3" t="s">
        <v>1238</v>
      </c>
      <c r="R426" s="3" t="s">
        <v>3426</v>
      </c>
      <c r="S426" s="3"/>
      <c r="T426" s="3" t="s">
        <v>3427</v>
      </c>
      <c r="U426" s="5" t="s">
        <v>3428</v>
      </c>
      <c r="V426" s="6">
        <v>45445</v>
      </c>
      <c r="W426" s="7">
        <v>0.45513888888888887</v>
      </c>
      <c r="X426" s="6">
        <v>13530</v>
      </c>
      <c r="Y426" s="3" t="s">
        <v>53</v>
      </c>
      <c r="Z426" s="6">
        <v>45445</v>
      </c>
      <c r="AA426" s="7">
        <v>0.25</v>
      </c>
      <c r="AB426" s="3" t="b">
        <v>1</v>
      </c>
      <c r="AC426" s="9">
        <f t="shared" si="3"/>
        <v>1</v>
      </c>
      <c r="AD426" s="3"/>
      <c r="AE426" s="3"/>
      <c r="AF426" s="3"/>
      <c r="AG426" s="9">
        <v>4923333333</v>
      </c>
      <c r="AH426" s="9">
        <v>-119814786</v>
      </c>
      <c r="AI426" s="9">
        <v>-770963114</v>
      </c>
      <c r="AJ426" s="3" t="b">
        <v>1</v>
      </c>
      <c r="AK426" s="3" t="s">
        <v>3429</v>
      </c>
    </row>
    <row r="427" spans="1:37" ht="13.2" x14ac:dyDescent="0.25">
      <c r="A427" s="10" t="s">
        <v>3385</v>
      </c>
      <c r="B427" s="11">
        <v>29629548</v>
      </c>
      <c r="C427" s="10" t="s">
        <v>3430</v>
      </c>
      <c r="D427" s="11">
        <v>24</v>
      </c>
      <c r="E427" s="10" t="s">
        <v>39</v>
      </c>
      <c r="F427" s="10" t="s">
        <v>3431</v>
      </c>
      <c r="G427" s="3" t="str">
        <f t="shared" si="2"/>
        <v>LIMA</v>
      </c>
      <c r="H427" s="10" t="s">
        <v>69</v>
      </c>
      <c r="I427" s="10" t="s">
        <v>42</v>
      </c>
      <c r="J427" s="10" t="s">
        <v>43</v>
      </c>
      <c r="K427" s="10" t="s">
        <v>120</v>
      </c>
      <c r="L427" s="10" t="s">
        <v>45</v>
      </c>
      <c r="M427" s="10" t="s">
        <v>46</v>
      </c>
      <c r="N427" s="10" t="s">
        <v>43</v>
      </c>
      <c r="O427" s="11" t="s">
        <v>71</v>
      </c>
      <c r="P427" s="10" t="s">
        <v>48</v>
      </c>
      <c r="Q427" s="10" t="s">
        <v>3432</v>
      </c>
      <c r="R427" s="10" t="s">
        <v>3433</v>
      </c>
      <c r="S427" s="10"/>
      <c r="T427" s="10" t="s">
        <v>3390</v>
      </c>
      <c r="U427" s="12" t="s">
        <v>3434</v>
      </c>
      <c r="V427" s="13">
        <v>45445</v>
      </c>
      <c r="W427" s="14">
        <v>0.70340277777777782</v>
      </c>
      <c r="X427" s="13">
        <v>36460</v>
      </c>
      <c r="Y427" s="10" t="s">
        <v>53</v>
      </c>
      <c r="Z427" s="13">
        <v>45445</v>
      </c>
      <c r="AA427" s="14">
        <v>0.25</v>
      </c>
      <c r="AB427" s="10" t="b">
        <v>1</v>
      </c>
      <c r="AC427" s="9">
        <f t="shared" si="3"/>
        <v>1</v>
      </c>
      <c r="AD427" s="10"/>
      <c r="AE427" s="10"/>
      <c r="AF427" s="10"/>
      <c r="AG427" s="15">
        <v>1088166667</v>
      </c>
      <c r="AH427" s="15">
        <v>-120328823</v>
      </c>
      <c r="AI427" s="15">
        <v>-770729187</v>
      </c>
      <c r="AJ427" s="10" t="b">
        <v>1</v>
      </c>
      <c r="AK427" s="10" t="s">
        <v>3435</v>
      </c>
    </row>
    <row r="428" spans="1:37" ht="13.2" x14ac:dyDescent="0.25">
      <c r="A428" s="3" t="s">
        <v>1467</v>
      </c>
      <c r="B428" s="4">
        <v>29628700</v>
      </c>
      <c r="C428" s="3" t="s">
        <v>3436</v>
      </c>
      <c r="D428" s="4">
        <v>43</v>
      </c>
      <c r="E428" s="3" t="s">
        <v>39</v>
      </c>
      <c r="F428" s="3" t="s">
        <v>3437</v>
      </c>
      <c r="G428" s="3" t="str">
        <f t="shared" si="2"/>
        <v>LIMA</v>
      </c>
      <c r="H428" s="3" t="s">
        <v>41</v>
      </c>
      <c r="I428" s="3" t="s">
        <v>42</v>
      </c>
      <c r="J428" s="3" t="s">
        <v>43</v>
      </c>
      <c r="K428" s="3" t="s">
        <v>120</v>
      </c>
      <c r="L428" s="3" t="s">
        <v>45</v>
      </c>
      <c r="M428" s="3" t="s">
        <v>70</v>
      </c>
      <c r="N428" s="3" t="s">
        <v>43</v>
      </c>
      <c r="O428" s="18">
        <v>45444</v>
      </c>
      <c r="P428" s="3" t="s">
        <v>122</v>
      </c>
      <c r="Q428" s="3" t="s">
        <v>3438</v>
      </c>
      <c r="R428" s="3" t="s">
        <v>3439</v>
      </c>
      <c r="S428" s="3"/>
      <c r="T428" s="3" t="s">
        <v>3440</v>
      </c>
      <c r="U428" s="5" t="s">
        <v>3441</v>
      </c>
      <c r="V428" s="6">
        <v>45445</v>
      </c>
      <c r="W428" s="7">
        <v>0.54866898148148147</v>
      </c>
      <c r="X428" s="6">
        <v>29610</v>
      </c>
      <c r="Y428" s="3" t="s">
        <v>53</v>
      </c>
      <c r="Z428" s="6">
        <v>45444</v>
      </c>
      <c r="AA428" s="7">
        <v>0.91666666666666663</v>
      </c>
      <c r="AB428" s="3" t="b">
        <v>0</v>
      </c>
      <c r="AC428" s="9">
        <f t="shared" si="3"/>
        <v>0</v>
      </c>
      <c r="AD428" s="3"/>
      <c r="AE428" s="3"/>
      <c r="AF428" s="3"/>
      <c r="AG428" s="9">
        <v>1516805556</v>
      </c>
      <c r="AH428" s="9">
        <v>-120473156</v>
      </c>
      <c r="AI428" s="9">
        <v>-769770895</v>
      </c>
      <c r="AJ428" s="3" t="b">
        <v>1</v>
      </c>
      <c r="AK428" s="3" t="s">
        <v>3442</v>
      </c>
    </row>
    <row r="429" spans="1:37" ht="13.2" x14ac:dyDescent="0.25">
      <c r="A429" s="10" t="s">
        <v>2030</v>
      </c>
      <c r="B429" s="11">
        <v>29627375</v>
      </c>
      <c r="C429" s="10" t="s">
        <v>3443</v>
      </c>
      <c r="D429" s="11">
        <v>21</v>
      </c>
      <c r="E429" s="10" t="s">
        <v>39</v>
      </c>
      <c r="F429" s="10" t="s">
        <v>3444</v>
      </c>
      <c r="G429" s="3" t="str">
        <f t="shared" si="2"/>
        <v>JUNIN</v>
      </c>
      <c r="H429" s="10" t="s">
        <v>41</v>
      </c>
      <c r="I429" s="10" t="s">
        <v>42</v>
      </c>
      <c r="J429" s="10" t="s">
        <v>43</v>
      </c>
      <c r="K429" s="10" t="s">
        <v>44</v>
      </c>
      <c r="L429" s="10" t="s">
        <v>109</v>
      </c>
      <c r="M429" s="10" t="s">
        <v>70</v>
      </c>
      <c r="N429" s="10" t="s">
        <v>43</v>
      </c>
      <c r="O429" s="11" t="s">
        <v>152</v>
      </c>
      <c r="P429" s="10" t="s">
        <v>48</v>
      </c>
      <c r="Q429" s="10" t="s">
        <v>3445</v>
      </c>
      <c r="R429" s="10" t="s">
        <v>3446</v>
      </c>
      <c r="S429" s="10" t="s">
        <v>3447</v>
      </c>
      <c r="T429" s="10" t="s">
        <v>3448</v>
      </c>
      <c r="U429" s="12" t="s">
        <v>3449</v>
      </c>
      <c r="V429" s="13">
        <v>45445</v>
      </c>
      <c r="W429" s="14">
        <v>0.34979166666666667</v>
      </c>
      <c r="X429" s="17">
        <v>37466</v>
      </c>
      <c r="Y429" s="10" t="s">
        <v>53</v>
      </c>
      <c r="Z429" s="13">
        <v>45444</v>
      </c>
      <c r="AA429" s="14">
        <v>0.77083333333333337</v>
      </c>
      <c r="AB429" s="10" t="b">
        <v>1</v>
      </c>
      <c r="AC429" s="9">
        <f t="shared" si="3"/>
        <v>1</v>
      </c>
      <c r="AD429" s="26">
        <v>45455</v>
      </c>
      <c r="AE429" s="27">
        <v>0.73958333333333337</v>
      </c>
      <c r="AF429" s="10" t="s">
        <v>3450</v>
      </c>
      <c r="AG429" s="15">
        <v>13895</v>
      </c>
      <c r="AH429" s="15">
        <v>-120818466</v>
      </c>
      <c r="AI429" s="15">
        <v>-752050251</v>
      </c>
      <c r="AJ429" s="10" t="b">
        <v>1</v>
      </c>
      <c r="AK429" s="10" t="s">
        <v>3451</v>
      </c>
    </row>
    <row r="430" spans="1:37" ht="13.2" x14ac:dyDescent="0.25">
      <c r="A430" s="3" t="s">
        <v>1374</v>
      </c>
      <c r="B430" s="4">
        <v>29626899</v>
      </c>
      <c r="C430" s="3" t="s">
        <v>3452</v>
      </c>
      <c r="D430" s="4">
        <v>31</v>
      </c>
      <c r="E430" s="3" t="s">
        <v>39</v>
      </c>
      <c r="F430" s="3" t="s">
        <v>3453</v>
      </c>
      <c r="G430" s="3" t="str">
        <f t="shared" si="2"/>
        <v>LIMA</v>
      </c>
      <c r="H430" s="3" t="s">
        <v>41</v>
      </c>
      <c r="I430" s="3" t="s">
        <v>42</v>
      </c>
      <c r="J430" s="3" t="s">
        <v>58</v>
      </c>
      <c r="K430" s="3" t="s">
        <v>44</v>
      </c>
      <c r="L430" s="3" t="s">
        <v>45</v>
      </c>
      <c r="M430" s="3" t="s">
        <v>46</v>
      </c>
      <c r="N430" s="3" t="s">
        <v>121</v>
      </c>
      <c r="O430" s="4" t="s">
        <v>182</v>
      </c>
      <c r="P430" s="3" t="s">
        <v>60</v>
      </c>
      <c r="Q430" s="3" t="s">
        <v>3454</v>
      </c>
      <c r="R430" s="3" t="s">
        <v>3455</v>
      </c>
      <c r="S430" s="3"/>
      <c r="T430" s="3" t="s">
        <v>3456</v>
      </c>
      <c r="U430" s="5" t="s">
        <v>3457</v>
      </c>
      <c r="V430" s="6">
        <v>45445</v>
      </c>
      <c r="W430" s="7">
        <v>0.104375</v>
      </c>
      <c r="X430" s="6">
        <v>34037</v>
      </c>
      <c r="Y430" s="3" t="s">
        <v>53</v>
      </c>
      <c r="Z430" s="6">
        <v>45444</v>
      </c>
      <c r="AA430" s="7">
        <v>0.70833333333333337</v>
      </c>
      <c r="AB430" s="3" t="b">
        <v>0</v>
      </c>
      <c r="AC430" s="9">
        <f t="shared" si="3"/>
        <v>0</v>
      </c>
      <c r="AD430" s="3"/>
      <c r="AE430" s="3"/>
      <c r="AF430" s="3"/>
      <c r="AG430" s="9">
        <v>9505</v>
      </c>
      <c r="AH430" s="9">
        <v>-118667978</v>
      </c>
      <c r="AI430" s="9">
        <v>-770778382</v>
      </c>
      <c r="AJ430" s="3" t="b">
        <v>1</v>
      </c>
      <c r="AK430" s="3" t="s">
        <v>3458</v>
      </c>
    </row>
    <row r="431" spans="1:37" ht="13.2" x14ac:dyDescent="0.25">
      <c r="A431" s="10" t="s">
        <v>442</v>
      </c>
      <c r="B431" s="11">
        <v>29628587</v>
      </c>
      <c r="C431" s="10" t="s">
        <v>3459</v>
      </c>
      <c r="D431" s="11">
        <v>49</v>
      </c>
      <c r="E431" s="10" t="s">
        <v>39</v>
      </c>
      <c r="F431" s="10" t="s">
        <v>3460</v>
      </c>
      <c r="G431" s="3" t="str">
        <f t="shared" si="2"/>
        <v>LIMA</v>
      </c>
      <c r="H431" s="10" t="s">
        <v>120</v>
      </c>
      <c r="I431" s="10" t="s">
        <v>170</v>
      </c>
      <c r="J431" s="10" t="s">
        <v>43</v>
      </c>
      <c r="K431" s="10" t="s">
        <v>120</v>
      </c>
      <c r="L431" s="10" t="s">
        <v>120</v>
      </c>
      <c r="M431" s="10" t="s">
        <v>120</v>
      </c>
      <c r="N431" s="10" t="s">
        <v>929</v>
      </c>
      <c r="O431" s="16">
        <v>45444</v>
      </c>
      <c r="P431" s="10" t="s">
        <v>122</v>
      </c>
      <c r="Q431" s="10" t="s">
        <v>678</v>
      </c>
      <c r="R431" s="10" t="s">
        <v>3461</v>
      </c>
      <c r="S431" s="10"/>
      <c r="T431" s="10" t="s">
        <v>3462</v>
      </c>
      <c r="U431" s="12" t="s">
        <v>3463</v>
      </c>
      <c r="V431" s="13">
        <v>45445</v>
      </c>
      <c r="W431" s="14">
        <v>0.53600694444444441</v>
      </c>
      <c r="X431" s="17">
        <v>27232</v>
      </c>
      <c r="Y431" s="10" t="s">
        <v>53</v>
      </c>
      <c r="Z431" s="13">
        <v>45444</v>
      </c>
      <c r="AA431" s="14">
        <v>0.70833333333333337</v>
      </c>
      <c r="AB431" s="10" t="b">
        <v>0</v>
      </c>
      <c r="AC431" s="9">
        <f t="shared" si="3"/>
        <v>0</v>
      </c>
      <c r="AD431" s="26">
        <v>45455</v>
      </c>
      <c r="AE431" s="27">
        <v>0.71527777777777779</v>
      </c>
      <c r="AF431" s="31">
        <v>2641666667</v>
      </c>
      <c r="AG431" s="15">
        <v>1986416667</v>
      </c>
      <c r="AH431" s="15">
        <v>-120621065</v>
      </c>
      <c r="AI431" s="15">
        <v>-770365256</v>
      </c>
      <c r="AJ431" s="10" t="b">
        <v>1</v>
      </c>
      <c r="AK431" s="10" t="s">
        <v>3464</v>
      </c>
    </row>
    <row r="432" spans="1:37" ht="13.2" x14ac:dyDescent="0.25">
      <c r="A432" s="3" t="s">
        <v>1648</v>
      </c>
      <c r="B432" s="4">
        <v>29628618</v>
      </c>
      <c r="C432" s="3" t="s">
        <v>3465</v>
      </c>
      <c r="D432" s="4">
        <v>34</v>
      </c>
      <c r="E432" s="3" t="s">
        <v>39</v>
      </c>
      <c r="F432" s="3" t="s">
        <v>3466</v>
      </c>
      <c r="G432" s="3" t="str">
        <f t="shared" si="2"/>
        <v>LIMA</v>
      </c>
      <c r="H432" s="3" t="s">
        <v>41</v>
      </c>
      <c r="I432" s="3" t="s">
        <v>42</v>
      </c>
      <c r="J432" s="3" t="s">
        <v>43</v>
      </c>
      <c r="K432" s="3" t="s">
        <v>44</v>
      </c>
      <c r="L432" s="3" t="s">
        <v>45</v>
      </c>
      <c r="M432" s="3" t="s">
        <v>46</v>
      </c>
      <c r="N432" s="3" t="s">
        <v>43</v>
      </c>
      <c r="O432" s="18">
        <v>45474</v>
      </c>
      <c r="P432" s="3" t="s">
        <v>48</v>
      </c>
      <c r="Q432" s="3" t="s">
        <v>3467</v>
      </c>
      <c r="R432" s="3" t="s">
        <v>1079</v>
      </c>
      <c r="S432" s="3" t="s">
        <v>3468</v>
      </c>
      <c r="T432" s="3" t="s">
        <v>3469</v>
      </c>
      <c r="U432" s="5" t="s">
        <v>3470</v>
      </c>
      <c r="V432" s="6">
        <v>45445</v>
      </c>
      <c r="W432" s="7">
        <v>0.53644675925925922</v>
      </c>
      <c r="X432" s="6">
        <v>32884</v>
      </c>
      <c r="Y432" s="3" t="s">
        <v>53</v>
      </c>
      <c r="Z432" s="6">
        <v>45444</v>
      </c>
      <c r="AA432" s="7">
        <v>0.70833333333333337</v>
      </c>
      <c r="AB432" s="3" t="b">
        <v>0</v>
      </c>
      <c r="AC432" s="9">
        <f t="shared" si="3"/>
        <v>0</v>
      </c>
      <c r="AD432" s="28">
        <v>45455</v>
      </c>
      <c r="AE432" s="29">
        <v>0.70833333333333337</v>
      </c>
      <c r="AF432" s="3">
        <v>264</v>
      </c>
      <c r="AG432" s="9">
        <v>1987472222</v>
      </c>
      <c r="AH432" s="9">
        <v>-1219234965</v>
      </c>
      <c r="AI432" s="9">
        <v>-7700896234</v>
      </c>
      <c r="AJ432" s="3" t="b">
        <v>1</v>
      </c>
      <c r="AK432" s="3" t="s">
        <v>3471</v>
      </c>
    </row>
    <row r="433" spans="1:37" ht="13.2" x14ac:dyDescent="0.25">
      <c r="A433" s="10" t="s">
        <v>3472</v>
      </c>
      <c r="B433" s="11">
        <v>29627809</v>
      </c>
      <c r="C433" s="10" t="s">
        <v>3473</v>
      </c>
      <c r="D433" s="11">
        <v>58</v>
      </c>
      <c r="E433" s="10" t="s">
        <v>39</v>
      </c>
      <c r="F433" s="10" t="s">
        <v>3474</v>
      </c>
      <c r="G433" s="3" t="str">
        <f t="shared" si="2"/>
        <v>JUNIN</v>
      </c>
      <c r="H433" s="10" t="s">
        <v>69</v>
      </c>
      <c r="I433" s="10" t="s">
        <v>42</v>
      </c>
      <c r="J433" s="10" t="s">
        <v>58</v>
      </c>
      <c r="K433" s="10" t="s">
        <v>44</v>
      </c>
      <c r="L433" s="10" t="s">
        <v>45</v>
      </c>
      <c r="M433" s="10" t="s">
        <v>46</v>
      </c>
      <c r="N433" s="10" t="s">
        <v>43</v>
      </c>
      <c r="O433" s="16">
        <v>45474</v>
      </c>
      <c r="P433" s="10" t="s">
        <v>48</v>
      </c>
      <c r="Q433" s="10" t="s">
        <v>3475</v>
      </c>
      <c r="R433" s="10" t="s">
        <v>3476</v>
      </c>
      <c r="S433" s="10"/>
      <c r="T433" s="10" t="s">
        <v>3477</v>
      </c>
      <c r="U433" s="12" t="s">
        <v>3478</v>
      </c>
      <c r="V433" s="13">
        <v>45445</v>
      </c>
      <c r="W433" s="14">
        <v>0.42377314814814815</v>
      </c>
      <c r="X433" s="17">
        <v>24226</v>
      </c>
      <c r="Y433" s="10" t="s">
        <v>53</v>
      </c>
      <c r="Z433" s="13">
        <v>45444</v>
      </c>
      <c r="AA433" s="14">
        <v>0.70833333333333337</v>
      </c>
      <c r="AB433" s="10" t="b">
        <v>0</v>
      </c>
      <c r="AC433" s="9">
        <f t="shared" si="3"/>
        <v>0</v>
      </c>
      <c r="AD433" s="26">
        <v>45455</v>
      </c>
      <c r="AE433" s="27">
        <v>0.7</v>
      </c>
      <c r="AF433" s="10" t="s">
        <v>3479</v>
      </c>
      <c r="AG433" s="15">
        <v>1717055556</v>
      </c>
      <c r="AH433" s="15">
        <v>-123480092</v>
      </c>
      <c r="AI433" s="15">
        <v>-751812083</v>
      </c>
      <c r="AJ433" s="10" t="b">
        <v>1</v>
      </c>
      <c r="AK433" s="10" t="s">
        <v>3480</v>
      </c>
    </row>
    <row r="434" spans="1:37" ht="13.2" x14ac:dyDescent="0.25">
      <c r="A434" s="3" t="s">
        <v>3481</v>
      </c>
      <c r="B434" s="4">
        <v>29626353</v>
      </c>
      <c r="C434" s="3" t="s">
        <v>3482</v>
      </c>
      <c r="D434" s="4">
        <v>35</v>
      </c>
      <c r="E434" s="3" t="s">
        <v>39</v>
      </c>
      <c r="F434" s="3" t="s">
        <v>3483</v>
      </c>
      <c r="G434" s="3" t="str">
        <f t="shared" si="2"/>
        <v>JUNIN</v>
      </c>
      <c r="H434" s="3" t="s">
        <v>69</v>
      </c>
      <c r="I434" s="3" t="s">
        <v>42</v>
      </c>
      <c r="J434" s="3" t="s">
        <v>43</v>
      </c>
      <c r="K434" s="3" t="s">
        <v>44</v>
      </c>
      <c r="L434" s="3" t="s">
        <v>80</v>
      </c>
      <c r="M434" s="3" t="s">
        <v>46</v>
      </c>
      <c r="N434" s="3" t="s">
        <v>43</v>
      </c>
      <c r="O434" s="18">
        <v>45413</v>
      </c>
      <c r="P434" s="3" t="s">
        <v>60</v>
      </c>
      <c r="Q434" s="3" t="s">
        <v>3484</v>
      </c>
      <c r="R434" s="3" t="s">
        <v>3485</v>
      </c>
      <c r="S434" s="3"/>
      <c r="T434" s="3" t="s">
        <v>3486</v>
      </c>
      <c r="U434" s="5" t="s">
        <v>3487</v>
      </c>
      <c r="V434" s="6">
        <v>45444</v>
      </c>
      <c r="W434" s="7">
        <v>0.94883101851851848</v>
      </c>
      <c r="X434" s="6">
        <v>32464</v>
      </c>
      <c r="Y434" s="3" t="s">
        <v>53</v>
      </c>
      <c r="Z434" s="6">
        <v>45444</v>
      </c>
      <c r="AA434" s="7">
        <v>0.5</v>
      </c>
      <c r="AB434" s="3" t="b">
        <v>1</v>
      </c>
      <c r="AC434" s="9">
        <f t="shared" si="3"/>
        <v>1</v>
      </c>
      <c r="AD434" s="28">
        <v>45455</v>
      </c>
      <c r="AE434" s="29">
        <v>0.625</v>
      </c>
      <c r="AF434" s="3">
        <v>267</v>
      </c>
      <c r="AG434" s="9">
        <v>1077194444</v>
      </c>
      <c r="AH434" s="9">
        <v>-12056906</v>
      </c>
      <c r="AI434" s="9">
        <v>-752164364</v>
      </c>
      <c r="AJ434" s="3" t="b">
        <v>1</v>
      </c>
      <c r="AK434" s="3" t="s">
        <v>3488</v>
      </c>
    </row>
    <row r="435" spans="1:37" ht="13.2" x14ac:dyDescent="0.25">
      <c r="A435" s="10" t="s">
        <v>3489</v>
      </c>
      <c r="B435" s="11">
        <v>29626898</v>
      </c>
      <c r="C435" s="10" t="s">
        <v>3490</v>
      </c>
      <c r="D435" s="11">
        <v>18</v>
      </c>
      <c r="E435" s="10" t="s">
        <v>39</v>
      </c>
      <c r="F435" s="10" t="s">
        <v>3491</v>
      </c>
      <c r="G435" s="3" t="str">
        <f t="shared" si="2"/>
        <v>PIURA</v>
      </c>
      <c r="H435" s="10" t="s">
        <v>41</v>
      </c>
      <c r="I435" s="10" t="s">
        <v>42</v>
      </c>
      <c r="J435" s="10" t="s">
        <v>43</v>
      </c>
      <c r="K435" s="10" t="s">
        <v>44</v>
      </c>
      <c r="L435" s="10" t="s">
        <v>45</v>
      </c>
      <c r="M435" s="10" t="s">
        <v>171</v>
      </c>
      <c r="N435" s="10" t="s">
        <v>43</v>
      </c>
      <c r="O435" s="16">
        <v>45444</v>
      </c>
      <c r="P435" s="10" t="s">
        <v>60</v>
      </c>
      <c r="Q435" s="10" t="s">
        <v>3492</v>
      </c>
      <c r="R435" s="10" t="s">
        <v>3493</v>
      </c>
      <c r="S435" s="10" t="s">
        <v>3494</v>
      </c>
      <c r="T435" s="10" t="s">
        <v>3495</v>
      </c>
      <c r="U435" s="12" t="s">
        <v>3496</v>
      </c>
      <c r="V435" s="13">
        <v>45445</v>
      </c>
      <c r="W435" s="14">
        <v>0.104375</v>
      </c>
      <c r="X435" s="13">
        <v>38765</v>
      </c>
      <c r="Y435" s="10" t="s">
        <v>53</v>
      </c>
      <c r="Z435" s="13">
        <v>45444</v>
      </c>
      <c r="AA435" s="14">
        <v>6.9444444444444448E-2</v>
      </c>
      <c r="AB435" s="10" t="b">
        <v>0</v>
      </c>
      <c r="AC435" s="9">
        <f t="shared" si="3"/>
        <v>0</v>
      </c>
      <c r="AD435" s="26">
        <v>45455</v>
      </c>
      <c r="AE435" s="27">
        <v>0.50347222222222221</v>
      </c>
      <c r="AF435" s="31">
        <v>2744166667</v>
      </c>
      <c r="AG435" s="15">
        <v>2483833333</v>
      </c>
      <c r="AH435" s="15">
        <v>-45796872</v>
      </c>
      <c r="AI435" s="15">
        <v>-812718335</v>
      </c>
      <c r="AJ435" s="10" t="b">
        <v>1</v>
      </c>
      <c r="AK435" s="10" t="s">
        <v>3497</v>
      </c>
    </row>
    <row r="436" spans="1:37" ht="13.2" x14ac:dyDescent="0.25">
      <c r="A436" s="3" t="s">
        <v>363</v>
      </c>
      <c r="B436" s="4">
        <v>29628633</v>
      </c>
      <c r="C436" s="3" t="s">
        <v>3498</v>
      </c>
      <c r="D436" s="4">
        <v>19</v>
      </c>
      <c r="E436" s="3" t="s">
        <v>39</v>
      </c>
      <c r="F436" s="3" t="s">
        <v>3499</v>
      </c>
      <c r="G436" s="3" t="str">
        <f t="shared" si="2"/>
        <v>HUANUCO</v>
      </c>
      <c r="H436" s="3" t="s">
        <v>41</v>
      </c>
      <c r="I436" s="3" t="s">
        <v>42</v>
      </c>
      <c r="J436" s="3" t="s">
        <v>43</v>
      </c>
      <c r="K436" s="3" t="s">
        <v>120</v>
      </c>
      <c r="L436" s="3" t="s">
        <v>45</v>
      </c>
      <c r="M436" s="3" t="s">
        <v>120</v>
      </c>
      <c r="N436" s="3" t="s">
        <v>43</v>
      </c>
      <c r="O436" s="18">
        <v>45444</v>
      </c>
      <c r="P436" s="3" t="s">
        <v>60</v>
      </c>
      <c r="Q436" s="3" t="s">
        <v>732</v>
      </c>
      <c r="R436" s="3" t="s">
        <v>732</v>
      </c>
      <c r="S436" s="3" t="s">
        <v>3500</v>
      </c>
      <c r="T436" s="3" t="s">
        <v>2155</v>
      </c>
      <c r="U436" s="5" t="s">
        <v>3501</v>
      </c>
      <c r="V436" s="6">
        <v>45445</v>
      </c>
      <c r="W436" s="7">
        <v>0.56998842592592591</v>
      </c>
      <c r="X436" s="8">
        <v>38320</v>
      </c>
      <c r="Y436" s="3" t="s">
        <v>53</v>
      </c>
      <c r="Z436" s="6">
        <v>45444</v>
      </c>
      <c r="AA436" s="7">
        <v>4.1666666666666664E-2</v>
      </c>
      <c r="AB436" s="3" t="b">
        <v>0</v>
      </c>
      <c r="AC436" s="9">
        <f t="shared" si="3"/>
        <v>0</v>
      </c>
      <c r="AD436" s="3"/>
      <c r="AE436" s="3"/>
      <c r="AF436" s="3"/>
      <c r="AG436" s="9">
        <v>3667972222</v>
      </c>
      <c r="AH436" s="9">
        <v>-9949106</v>
      </c>
      <c r="AI436" s="9">
        <v>-762526218</v>
      </c>
      <c r="AJ436" s="3" t="b">
        <v>1</v>
      </c>
      <c r="AK436" s="3" t="s">
        <v>3502</v>
      </c>
    </row>
    <row r="437" spans="1:37" ht="13.2" x14ac:dyDescent="0.25">
      <c r="A437" s="10" t="s">
        <v>641</v>
      </c>
      <c r="B437" s="11">
        <v>29629565</v>
      </c>
      <c r="C437" s="10" t="s">
        <v>3503</v>
      </c>
      <c r="D437" s="11">
        <v>29</v>
      </c>
      <c r="E437" s="10" t="s">
        <v>39</v>
      </c>
      <c r="F437" s="10" t="s">
        <v>3504</v>
      </c>
      <c r="G437" s="3" t="str">
        <f t="shared" si="2"/>
        <v>LIMA</v>
      </c>
      <c r="H437" s="10" t="s">
        <v>69</v>
      </c>
      <c r="I437" s="10" t="s">
        <v>42</v>
      </c>
      <c r="J437" s="10" t="s">
        <v>43</v>
      </c>
      <c r="K437" s="10" t="s">
        <v>120</v>
      </c>
      <c r="L437" s="10" t="s">
        <v>45</v>
      </c>
      <c r="M437" s="10" t="s">
        <v>46</v>
      </c>
      <c r="N437" s="10" t="s">
        <v>43</v>
      </c>
      <c r="O437" s="16">
        <v>45444</v>
      </c>
      <c r="P437" s="10" t="s">
        <v>122</v>
      </c>
      <c r="Q437" s="10" t="s">
        <v>3505</v>
      </c>
      <c r="R437" s="10" t="s">
        <v>3506</v>
      </c>
      <c r="S437" s="10"/>
      <c r="T437" s="10" t="s">
        <v>3507</v>
      </c>
      <c r="U437" s="12" t="s">
        <v>3508</v>
      </c>
      <c r="V437" s="13">
        <v>45445</v>
      </c>
      <c r="W437" s="14">
        <v>0.70648148148148149</v>
      </c>
      <c r="X437" s="13">
        <v>34566</v>
      </c>
      <c r="Y437" s="10" t="s">
        <v>53</v>
      </c>
      <c r="Z437" s="13">
        <v>45443</v>
      </c>
      <c r="AA437" s="14">
        <v>0.72916666666666663</v>
      </c>
      <c r="AB437" s="10" t="b">
        <v>0</v>
      </c>
      <c r="AC437" s="9">
        <f t="shared" si="3"/>
        <v>0</v>
      </c>
      <c r="AD437" s="26">
        <v>45455</v>
      </c>
      <c r="AE437" s="27">
        <v>0.41666666666666669</v>
      </c>
      <c r="AF437" s="10" t="s">
        <v>3509</v>
      </c>
      <c r="AG437" s="15">
        <v>4745555556</v>
      </c>
      <c r="AH437" s="15">
        <v>-122290439</v>
      </c>
      <c r="AI437" s="15">
        <v>-7692398057</v>
      </c>
      <c r="AJ437" s="10" t="b">
        <v>1</v>
      </c>
      <c r="AK437" s="10" t="s">
        <v>3510</v>
      </c>
    </row>
    <row r="438" spans="1:37" ht="13.2" x14ac:dyDescent="0.25">
      <c r="A438" s="3" t="s">
        <v>1030</v>
      </c>
      <c r="B438" s="4">
        <v>29626329</v>
      </c>
      <c r="C438" s="3" t="s">
        <v>3511</v>
      </c>
      <c r="D438" s="4">
        <v>19</v>
      </c>
      <c r="E438" s="3" t="s">
        <v>39</v>
      </c>
      <c r="F438" s="3" t="s">
        <v>3401</v>
      </c>
      <c r="G438" s="3" t="str">
        <f t="shared" si="2"/>
        <v>LA LIBERTAD</v>
      </c>
      <c r="H438" s="3" t="s">
        <v>41</v>
      </c>
      <c r="I438" s="3" t="s">
        <v>42</v>
      </c>
      <c r="J438" s="3" t="s">
        <v>43</v>
      </c>
      <c r="K438" s="3" t="s">
        <v>266</v>
      </c>
      <c r="L438" s="3" t="s">
        <v>45</v>
      </c>
      <c r="M438" s="3" t="s">
        <v>209</v>
      </c>
      <c r="N438" s="3" t="s">
        <v>43</v>
      </c>
      <c r="O438" s="4" t="s">
        <v>59</v>
      </c>
      <c r="P438" s="3" t="s">
        <v>48</v>
      </c>
      <c r="Q438" s="3" t="s">
        <v>3512</v>
      </c>
      <c r="R438" s="3" t="s">
        <v>3513</v>
      </c>
      <c r="S438" s="3"/>
      <c r="T438" s="3" t="s">
        <v>3404</v>
      </c>
      <c r="U438" s="5" t="s">
        <v>3514</v>
      </c>
      <c r="V438" s="6">
        <v>45444</v>
      </c>
      <c r="W438" s="7">
        <v>0.94678240740740738</v>
      </c>
      <c r="X438" s="6">
        <v>38231</v>
      </c>
      <c r="Y438" s="3" t="s">
        <v>53</v>
      </c>
      <c r="Z438" s="6">
        <v>45443</v>
      </c>
      <c r="AA438" s="7">
        <v>0.625</v>
      </c>
      <c r="AB438" s="3" t="b">
        <v>0</v>
      </c>
      <c r="AC438" s="9">
        <f t="shared" si="3"/>
        <v>0</v>
      </c>
      <c r="AD438" s="3"/>
      <c r="AE438" s="3"/>
      <c r="AF438" s="3"/>
      <c r="AG438" s="9">
        <v>3172277778</v>
      </c>
      <c r="AH438" s="9">
        <v>-81094688</v>
      </c>
      <c r="AI438" s="9">
        <v>-7900003519</v>
      </c>
      <c r="AJ438" s="3" t="b">
        <v>1</v>
      </c>
      <c r="AK438" s="3" t="s">
        <v>3515</v>
      </c>
    </row>
    <row r="439" spans="1:37" ht="13.2" x14ac:dyDescent="0.25">
      <c r="A439" s="10" t="s">
        <v>3385</v>
      </c>
      <c r="B439" s="11">
        <v>29629052</v>
      </c>
      <c r="C439" s="10" t="s">
        <v>3516</v>
      </c>
      <c r="D439" s="11">
        <v>19</v>
      </c>
      <c r="E439" s="10" t="s">
        <v>254</v>
      </c>
      <c r="F439" s="10" t="s">
        <v>3517</v>
      </c>
      <c r="G439" s="3" t="str">
        <f t="shared" si="2"/>
        <v>LIMA</v>
      </c>
      <c r="H439" s="10" t="s">
        <v>41</v>
      </c>
      <c r="I439" s="10" t="s">
        <v>42</v>
      </c>
      <c r="J439" s="10" t="s">
        <v>58</v>
      </c>
      <c r="K439" s="10" t="s">
        <v>120</v>
      </c>
      <c r="L439" s="10" t="s">
        <v>109</v>
      </c>
      <c r="M439" s="10" t="s">
        <v>46</v>
      </c>
      <c r="N439" s="10" t="s">
        <v>121</v>
      </c>
      <c r="O439" s="16">
        <v>45505</v>
      </c>
      <c r="P439" s="10" t="s">
        <v>48</v>
      </c>
      <c r="Q439" s="10" t="s">
        <v>3518</v>
      </c>
      <c r="R439" s="10" t="s">
        <v>3519</v>
      </c>
      <c r="S439" s="10"/>
      <c r="T439" s="10" t="s">
        <v>3390</v>
      </c>
      <c r="U439" s="12" t="s">
        <v>3520</v>
      </c>
      <c r="V439" s="13">
        <v>45445</v>
      </c>
      <c r="W439" s="14">
        <v>0.61148148148148151</v>
      </c>
      <c r="X439" s="17">
        <v>38478</v>
      </c>
      <c r="Y439" s="10" t="s">
        <v>53</v>
      </c>
      <c r="Z439" s="13">
        <v>45442</v>
      </c>
      <c r="AA439" s="14">
        <v>0.91666666666666663</v>
      </c>
      <c r="AB439" s="10" t="b">
        <v>0</v>
      </c>
      <c r="AC439" s="9">
        <f t="shared" si="3"/>
        <v>0</v>
      </c>
      <c r="AD439" s="26">
        <v>45454</v>
      </c>
      <c r="AE439" s="27">
        <v>0.61111111111111116</v>
      </c>
      <c r="AF439" s="31">
        <v>2806666667</v>
      </c>
      <c r="AG439" s="15">
        <v>6467555556</v>
      </c>
      <c r="AH439" s="15">
        <v>-119762714</v>
      </c>
      <c r="AI439" s="15">
        <v>-770903119</v>
      </c>
      <c r="AJ439" s="10" t="b">
        <v>1</v>
      </c>
      <c r="AK439" s="10" t="s">
        <v>3521</v>
      </c>
    </row>
    <row r="440" spans="1:37" ht="13.2" x14ac:dyDescent="0.25">
      <c r="A440" s="3" t="s">
        <v>55</v>
      </c>
      <c r="B440" s="4">
        <v>29625547</v>
      </c>
      <c r="C440" s="3" t="s">
        <v>3522</v>
      </c>
      <c r="D440" s="4">
        <v>18</v>
      </c>
      <c r="E440" s="3" t="s">
        <v>39</v>
      </c>
      <c r="F440" s="3" t="s">
        <v>3523</v>
      </c>
      <c r="G440" s="3" t="str">
        <f t="shared" si="2"/>
        <v>PUNO</v>
      </c>
      <c r="H440" s="3" t="s">
        <v>41</v>
      </c>
      <c r="I440" s="3" t="s">
        <v>42</v>
      </c>
      <c r="J440" s="3" t="s">
        <v>58</v>
      </c>
      <c r="K440" s="3" t="s">
        <v>44</v>
      </c>
      <c r="L440" s="3" t="s">
        <v>45</v>
      </c>
      <c r="M440" s="3" t="s">
        <v>46</v>
      </c>
      <c r="N440" s="3" t="s">
        <v>43</v>
      </c>
      <c r="O440" s="4" t="s">
        <v>661</v>
      </c>
      <c r="P440" s="3" t="s">
        <v>122</v>
      </c>
      <c r="Q440" s="3" t="s">
        <v>3524</v>
      </c>
      <c r="R440" s="3" t="s">
        <v>3525</v>
      </c>
      <c r="S440" s="3"/>
      <c r="T440" s="3" t="s">
        <v>63</v>
      </c>
      <c r="U440" s="5" t="s">
        <v>3526</v>
      </c>
      <c r="V440" s="6">
        <v>45444</v>
      </c>
      <c r="W440" s="7">
        <v>0.81910879629629629</v>
      </c>
      <c r="X440" s="6">
        <v>38792</v>
      </c>
      <c r="Y440" s="3" t="s">
        <v>53</v>
      </c>
      <c r="Z440" s="6">
        <v>45441</v>
      </c>
      <c r="AA440" s="7">
        <v>0.82291666666666663</v>
      </c>
      <c r="AB440" s="3" t="b">
        <v>1</v>
      </c>
      <c r="AC440" s="9">
        <f t="shared" si="3"/>
        <v>1</v>
      </c>
      <c r="AD440" s="28">
        <v>45458</v>
      </c>
      <c r="AE440" s="29">
        <v>0.45833333333333331</v>
      </c>
      <c r="AF440" s="3" t="s">
        <v>3527</v>
      </c>
      <c r="AG440" s="9">
        <v>7190861111</v>
      </c>
      <c r="AH440" s="9">
        <v>-142363612</v>
      </c>
      <c r="AI440" s="9">
        <v>-700571335</v>
      </c>
      <c r="AJ440" s="3" t="b">
        <v>1</v>
      </c>
      <c r="AK440" s="3" t="s">
        <v>3528</v>
      </c>
    </row>
    <row r="441" spans="1:37" ht="13.2" x14ac:dyDescent="0.25">
      <c r="A441" s="10" t="s">
        <v>1928</v>
      </c>
      <c r="B441" s="11">
        <v>29625650</v>
      </c>
      <c r="C441" s="10" t="s">
        <v>3529</v>
      </c>
      <c r="D441" s="11">
        <v>18</v>
      </c>
      <c r="E441" s="10" t="s">
        <v>39</v>
      </c>
      <c r="F441" s="10" t="s">
        <v>3530</v>
      </c>
      <c r="G441" s="3" t="str">
        <f t="shared" si="2"/>
        <v>LAMBAYEQUE</v>
      </c>
      <c r="H441" s="10" t="s">
        <v>69</v>
      </c>
      <c r="I441" s="10" t="s">
        <v>42</v>
      </c>
      <c r="J441" s="10" t="s">
        <v>43</v>
      </c>
      <c r="K441" s="10" t="s">
        <v>44</v>
      </c>
      <c r="L441" s="10" t="s">
        <v>80</v>
      </c>
      <c r="M441" s="10" t="s">
        <v>171</v>
      </c>
      <c r="N441" s="10" t="s">
        <v>43</v>
      </c>
      <c r="O441" s="11" t="s">
        <v>3531</v>
      </c>
      <c r="P441" s="10" t="s">
        <v>48</v>
      </c>
      <c r="Q441" s="10" t="s">
        <v>3532</v>
      </c>
      <c r="R441" s="10" t="s">
        <v>3533</v>
      </c>
      <c r="S441" s="10"/>
      <c r="T441" s="10" t="s">
        <v>3534</v>
      </c>
      <c r="U441" s="12" t="s">
        <v>3535</v>
      </c>
      <c r="V441" s="13">
        <v>45444</v>
      </c>
      <c r="W441" s="14">
        <v>0.83663194444444444</v>
      </c>
      <c r="X441" s="13">
        <v>38825</v>
      </c>
      <c r="Y441" s="10" t="s">
        <v>53</v>
      </c>
      <c r="Z441" s="13">
        <v>45441</v>
      </c>
      <c r="AA441" s="14">
        <v>0.66666666666666663</v>
      </c>
      <c r="AB441" s="10" t="b">
        <v>0</v>
      </c>
      <c r="AC441" s="9">
        <f t="shared" si="3"/>
        <v>0</v>
      </c>
      <c r="AD441" s="10"/>
      <c r="AE441" s="10"/>
      <c r="AF441" s="10"/>
      <c r="AG441" s="15">
        <v>7607916667</v>
      </c>
      <c r="AH441" s="15">
        <v>-67787328</v>
      </c>
      <c r="AI441" s="15">
        <v>-798702665</v>
      </c>
      <c r="AJ441" s="10" t="b">
        <v>1</v>
      </c>
      <c r="AK441" s="10" t="s">
        <v>3536</v>
      </c>
    </row>
    <row r="442" spans="1:37" ht="13.2" x14ac:dyDescent="0.25">
      <c r="A442" s="3" t="s">
        <v>2030</v>
      </c>
      <c r="B442" s="4">
        <v>29628695</v>
      </c>
      <c r="C442" s="3" t="s">
        <v>3537</v>
      </c>
      <c r="D442" s="4">
        <v>35</v>
      </c>
      <c r="E442" s="3" t="s">
        <v>39</v>
      </c>
      <c r="F442" s="3" t="s">
        <v>3538</v>
      </c>
      <c r="G442" s="3" t="str">
        <f t="shared" si="2"/>
        <v>JUNIN</v>
      </c>
      <c r="H442" s="3" t="s">
        <v>41</v>
      </c>
      <c r="I442" s="3" t="s">
        <v>42</v>
      </c>
      <c r="J442" s="3" t="s">
        <v>43</v>
      </c>
      <c r="K442" s="3" t="s">
        <v>44</v>
      </c>
      <c r="L442" s="3" t="s">
        <v>45</v>
      </c>
      <c r="M442" s="3" t="s">
        <v>46</v>
      </c>
      <c r="N442" s="3" t="s">
        <v>43</v>
      </c>
      <c r="O442" s="4" t="s">
        <v>110</v>
      </c>
      <c r="P442" s="3" t="s">
        <v>60</v>
      </c>
      <c r="Q442" s="3" t="s">
        <v>3539</v>
      </c>
      <c r="R442" s="3" t="s">
        <v>3540</v>
      </c>
      <c r="S442" s="3"/>
      <c r="T442" s="3" t="s">
        <v>3541</v>
      </c>
      <c r="U442" s="5" t="s">
        <v>3542</v>
      </c>
      <c r="V442" s="6">
        <v>45445</v>
      </c>
      <c r="W442" s="7">
        <v>0.54633101851851851</v>
      </c>
      <c r="X442" s="8">
        <v>32549</v>
      </c>
      <c r="Y442" s="3" t="s">
        <v>53</v>
      </c>
      <c r="Z442" s="6">
        <v>45441</v>
      </c>
      <c r="AA442" s="7">
        <v>0.25</v>
      </c>
      <c r="AB442" s="3" t="b">
        <v>0</v>
      </c>
      <c r="AC442" s="9">
        <f t="shared" si="3"/>
        <v>0</v>
      </c>
      <c r="AD442" s="3"/>
      <c r="AE442" s="3"/>
      <c r="AF442" s="3"/>
      <c r="AG442" s="9">
        <v>1031119444</v>
      </c>
      <c r="AH442" s="9">
        <v>-120863336</v>
      </c>
      <c r="AI442" s="9">
        <v>-752082892</v>
      </c>
      <c r="AJ442" s="3" t="b">
        <v>1</v>
      </c>
      <c r="AK442" s="3" t="s">
        <v>3543</v>
      </c>
    </row>
    <row r="443" spans="1:37" ht="13.2" x14ac:dyDescent="0.25">
      <c r="A443" s="10" t="s">
        <v>3544</v>
      </c>
      <c r="B443" s="11">
        <v>29626319</v>
      </c>
      <c r="C443" s="10" t="s">
        <v>3545</v>
      </c>
      <c r="D443" s="11">
        <v>65</v>
      </c>
      <c r="E443" s="10" t="s">
        <v>39</v>
      </c>
      <c r="F443" s="10" t="s">
        <v>3546</v>
      </c>
      <c r="G443" s="3" t="str">
        <f t="shared" si="2"/>
        <v>LORETO</v>
      </c>
      <c r="H443" s="10" t="s">
        <v>41</v>
      </c>
      <c r="I443" s="10" t="s">
        <v>42</v>
      </c>
      <c r="J443" s="10" t="s">
        <v>43</v>
      </c>
      <c r="K443" s="10" t="s">
        <v>44</v>
      </c>
      <c r="L443" s="10" t="s">
        <v>45</v>
      </c>
      <c r="M443" s="10" t="s">
        <v>70</v>
      </c>
      <c r="N443" s="10" t="s">
        <v>43</v>
      </c>
      <c r="O443" s="16">
        <v>45474</v>
      </c>
      <c r="P443" s="10" t="s">
        <v>122</v>
      </c>
      <c r="Q443" s="10" t="s">
        <v>3547</v>
      </c>
      <c r="R443" s="10" t="s">
        <v>3548</v>
      </c>
      <c r="S443" s="10" t="s">
        <v>3549</v>
      </c>
      <c r="T443" s="10" t="s">
        <v>3550</v>
      </c>
      <c r="U443" s="12" t="s">
        <v>3551</v>
      </c>
      <c r="V443" s="13">
        <v>45444</v>
      </c>
      <c r="W443" s="14">
        <v>0.95546296296296296</v>
      </c>
      <c r="X443" s="13">
        <v>21610</v>
      </c>
      <c r="Y443" s="10" t="s">
        <v>53</v>
      </c>
      <c r="Z443" s="13">
        <v>45439</v>
      </c>
      <c r="AA443" s="14">
        <v>0.83333333333333337</v>
      </c>
      <c r="AB443" s="10" t="b">
        <v>0</v>
      </c>
      <c r="AC443" s="9">
        <f t="shared" si="3"/>
        <v>0</v>
      </c>
      <c r="AD443" s="26">
        <v>45457</v>
      </c>
      <c r="AE443" s="27">
        <v>0.46180555555555558</v>
      </c>
      <c r="AF443" s="31">
        <v>4230833333</v>
      </c>
      <c r="AG443" s="15">
        <v>1229311111</v>
      </c>
      <c r="AH443" s="15">
        <v>-3749365</v>
      </c>
      <c r="AI443" s="15">
        <v>-732444145</v>
      </c>
      <c r="AJ443" s="10" t="b">
        <v>1</v>
      </c>
      <c r="AK443" s="10" t="s">
        <v>3552</v>
      </c>
    </row>
    <row r="444" spans="1:37" ht="13.2" x14ac:dyDescent="0.25">
      <c r="A444" s="3" t="s">
        <v>2122</v>
      </c>
      <c r="B444" s="4">
        <v>29629439</v>
      </c>
      <c r="C444" s="3" t="s">
        <v>3553</v>
      </c>
      <c r="D444" s="4">
        <v>33</v>
      </c>
      <c r="E444" s="3" t="s">
        <v>39</v>
      </c>
      <c r="F444" s="3" t="s">
        <v>3554</v>
      </c>
      <c r="G444" s="3" t="str">
        <f t="shared" si="2"/>
        <v>CALLAO</v>
      </c>
      <c r="H444" s="3" t="s">
        <v>170</v>
      </c>
      <c r="I444" s="3" t="s">
        <v>170</v>
      </c>
      <c r="J444" s="3" t="s">
        <v>58</v>
      </c>
      <c r="K444" s="3" t="s">
        <v>44</v>
      </c>
      <c r="L444" s="3" t="s">
        <v>80</v>
      </c>
      <c r="M444" s="3" t="s">
        <v>120</v>
      </c>
      <c r="N444" s="3" t="s">
        <v>929</v>
      </c>
      <c r="O444" s="4" t="s">
        <v>182</v>
      </c>
      <c r="P444" s="3" t="s">
        <v>48</v>
      </c>
      <c r="Q444" s="3" t="s">
        <v>732</v>
      </c>
      <c r="R444" s="3" t="s">
        <v>3555</v>
      </c>
      <c r="S444" s="3"/>
      <c r="T444" s="3" t="s">
        <v>3556</v>
      </c>
      <c r="U444" s="5" t="s">
        <v>3557</v>
      </c>
      <c r="V444" s="6">
        <v>45445</v>
      </c>
      <c r="W444" s="7">
        <v>0.6837847222222222</v>
      </c>
      <c r="X444" s="6">
        <v>33286</v>
      </c>
      <c r="Y444" s="3" t="s">
        <v>53</v>
      </c>
      <c r="Z444" s="6">
        <v>45433</v>
      </c>
      <c r="AA444" s="7">
        <v>0.70833333333333337</v>
      </c>
      <c r="AB444" s="3" t="b">
        <v>0</v>
      </c>
      <c r="AC444" s="9">
        <f t="shared" si="3"/>
        <v>0</v>
      </c>
      <c r="AD444" s="28">
        <v>45460</v>
      </c>
      <c r="AE444" s="29">
        <v>0.66319444444444442</v>
      </c>
      <c r="AF444" s="30">
        <v>6469166667</v>
      </c>
      <c r="AG444" s="9">
        <v>2874108333</v>
      </c>
      <c r="AH444" s="9">
        <v>-120654229</v>
      </c>
      <c r="AI444" s="9">
        <v>-7713003467</v>
      </c>
      <c r="AJ444" s="3" t="b">
        <v>1</v>
      </c>
      <c r="AK444" s="3" t="s">
        <v>3558</v>
      </c>
    </row>
    <row r="445" spans="1:37" ht="13.2" x14ac:dyDescent="0.25">
      <c r="A445" s="10" t="s">
        <v>3559</v>
      </c>
      <c r="B445" s="11">
        <v>29631881</v>
      </c>
      <c r="C445" s="10" t="s">
        <v>3560</v>
      </c>
      <c r="D445" s="11">
        <v>14</v>
      </c>
      <c r="E445" s="10" t="s">
        <v>39</v>
      </c>
      <c r="F445" s="10" t="s">
        <v>3561</v>
      </c>
      <c r="G445" s="3" t="str">
        <f t="shared" si="2"/>
        <v>LAMBAYEQUE</v>
      </c>
      <c r="H445" s="10" t="s">
        <v>170</v>
      </c>
      <c r="I445" s="10" t="s">
        <v>170</v>
      </c>
      <c r="J445" s="10" t="s">
        <v>43</v>
      </c>
      <c r="K445" s="10" t="s">
        <v>44</v>
      </c>
      <c r="L445" s="10" t="s">
        <v>45</v>
      </c>
      <c r="M445" s="10" t="s">
        <v>171</v>
      </c>
      <c r="N445" s="10" t="s">
        <v>43</v>
      </c>
      <c r="O445" s="11" t="s">
        <v>59</v>
      </c>
      <c r="P445" s="10" t="s">
        <v>48</v>
      </c>
      <c r="Q445" s="10" t="s">
        <v>3562</v>
      </c>
      <c r="R445" s="10" t="s">
        <v>3563</v>
      </c>
      <c r="S445" s="10"/>
      <c r="T445" s="10" t="s">
        <v>3564</v>
      </c>
      <c r="U445" s="12" t="s">
        <v>3565</v>
      </c>
      <c r="V445" s="13">
        <v>45446</v>
      </c>
      <c r="W445" s="14">
        <v>0.20792824074074073</v>
      </c>
      <c r="X445" s="17">
        <v>40324</v>
      </c>
      <c r="Y445" s="10" t="s">
        <v>53</v>
      </c>
      <c r="Z445" s="13">
        <v>45446</v>
      </c>
      <c r="AA445" s="14">
        <v>8.3333333333333329E-2</v>
      </c>
      <c r="AB445" s="10" t="b">
        <v>0</v>
      </c>
      <c r="AC445" s="9">
        <f t="shared" si="3"/>
        <v>0</v>
      </c>
      <c r="AD445" s="26">
        <v>45460</v>
      </c>
      <c r="AE445" s="27">
        <v>0.75</v>
      </c>
      <c r="AF445" s="10">
        <v>352</v>
      </c>
      <c r="AG445" s="15">
        <v>2990277778</v>
      </c>
      <c r="AH445" s="15">
        <v>-67603487</v>
      </c>
      <c r="AI445" s="15">
        <v>-798348292</v>
      </c>
      <c r="AJ445" s="10" t="b">
        <v>1</v>
      </c>
      <c r="AK445" s="10" t="s">
        <v>3566</v>
      </c>
    </row>
    <row r="446" spans="1:37" ht="13.2" x14ac:dyDescent="0.25">
      <c r="A446" s="3" t="s">
        <v>3567</v>
      </c>
      <c r="B446" s="4">
        <v>29631289</v>
      </c>
      <c r="C446" s="3" t="s">
        <v>3568</v>
      </c>
      <c r="D446" s="4">
        <v>17</v>
      </c>
      <c r="E446" s="3" t="s">
        <v>39</v>
      </c>
      <c r="F446" s="3" t="s">
        <v>3569</v>
      </c>
      <c r="G446" s="3" t="str">
        <f t="shared" si="2"/>
        <v>LAMBAYEQUE</v>
      </c>
      <c r="H446" s="3" t="s">
        <v>69</v>
      </c>
      <c r="I446" s="3" t="s">
        <v>42</v>
      </c>
      <c r="J446" s="3" t="s">
        <v>43</v>
      </c>
      <c r="K446" s="3" t="s">
        <v>44</v>
      </c>
      <c r="L446" s="3" t="s">
        <v>45</v>
      </c>
      <c r="M446" s="3" t="s">
        <v>46</v>
      </c>
      <c r="N446" s="3" t="s">
        <v>43</v>
      </c>
      <c r="O446" s="4" t="s">
        <v>59</v>
      </c>
      <c r="P446" s="3" t="s">
        <v>60</v>
      </c>
      <c r="Q446" s="3" t="s">
        <v>3570</v>
      </c>
      <c r="R446" s="3" t="s">
        <v>3571</v>
      </c>
      <c r="S446" s="3"/>
      <c r="T446" s="3" t="s">
        <v>3572</v>
      </c>
      <c r="U446" s="5" t="s">
        <v>3573</v>
      </c>
      <c r="V446" s="6">
        <v>45445</v>
      </c>
      <c r="W446" s="7">
        <v>0.96917824074074077</v>
      </c>
      <c r="X446" s="8">
        <v>39040</v>
      </c>
      <c r="Y446" s="3" t="s">
        <v>53</v>
      </c>
      <c r="Z446" s="6">
        <v>45445</v>
      </c>
      <c r="AA446" s="7">
        <v>0.82638888888888884</v>
      </c>
      <c r="AB446" s="3" t="b">
        <v>0</v>
      </c>
      <c r="AC446" s="9">
        <f t="shared" si="3"/>
        <v>0</v>
      </c>
      <c r="AD446" s="28">
        <v>45460</v>
      </c>
      <c r="AE446" s="29">
        <v>0.70833333333333337</v>
      </c>
      <c r="AF446" s="30">
        <v>3571666667</v>
      </c>
      <c r="AG446" s="9">
        <v>3426944444</v>
      </c>
      <c r="AH446" s="9">
        <v>-67703163</v>
      </c>
      <c r="AI446" s="9">
        <v>-798787433</v>
      </c>
      <c r="AJ446" s="3" t="b">
        <v>1</v>
      </c>
      <c r="AK446" s="3" t="s">
        <v>3574</v>
      </c>
    </row>
    <row r="447" spans="1:37" ht="13.2" x14ac:dyDescent="0.25">
      <c r="A447" s="10" t="s">
        <v>988</v>
      </c>
      <c r="B447" s="11">
        <v>29633631</v>
      </c>
      <c r="C447" s="10" t="s">
        <v>3575</v>
      </c>
      <c r="D447" s="11">
        <v>15</v>
      </c>
      <c r="E447" s="10" t="s">
        <v>39</v>
      </c>
      <c r="F447" s="10" t="s">
        <v>3576</v>
      </c>
      <c r="G447" s="3" t="str">
        <f t="shared" si="2"/>
        <v>PIURA</v>
      </c>
      <c r="H447" s="10" t="s">
        <v>170</v>
      </c>
      <c r="I447" s="10" t="s">
        <v>236</v>
      </c>
      <c r="J447" s="10" t="s">
        <v>245</v>
      </c>
      <c r="K447" s="10" t="s">
        <v>1422</v>
      </c>
      <c r="L447" s="10" t="s">
        <v>45</v>
      </c>
      <c r="M447" s="10" t="s">
        <v>209</v>
      </c>
      <c r="N447" s="10" t="s">
        <v>43</v>
      </c>
      <c r="O447" s="11" t="s">
        <v>110</v>
      </c>
      <c r="P447" s="10" t="s">
        <v>122</v>
      </c>
      <c r="Q447" s="10" t="s">
        <v>3577</v>
      </c>
      <c r="R447" s="10" t="s">
        <v>3578</v>
      </c>
      <c r="S447" s="10" t="s">
        <v>3579</v>
      </c>
      <c r="T447" s="10" t="s">
        <v>3580</v>
      </c>
      <c r="U447" s="12" t="s">
        <v>3581</v>
      </c>
      <c r="V447" s="13">
        <v>45446</v>
      </c>
      <c r="W447" s="14">
        <v>0.42179398148148151</v>
      </c>
      <c r="X447" s="13">
        <v>39854</v>
      </c>
      <c r="Y447" s="10" t="s">
        <v>53</v>
      </c>
      <c r="Z447" s="13">
        <v>45445</v>
      </c>
      <c r="AA447" s="14">
        <v>0.80208333333333337</v>
      </c>
      <c r="AB447" s="10" t="b">
        <v>0</v>
      </c>
      <c r="AC447" s="9">
        <f t="shared" si="3"/>
        <v>0</v>
      </c>
      <c r="AD447" s="26">
        <v>45460</v>
      </c>
      <c r="AE447" s="27">
        <v>0.70486111111111116</v>
      </c>
      <c r="AF447" s="31">
        <v>3576666667</v>
      </c>
      <c r="AG447" s="15">
        <v>1487305556</v>
      </c>
      <c r="AH447" s="15">
        <v>-50851637</v>
      </c>
      <c r="AI447" s="15">
        <v>-811136793</v>
      </c>
      <c r="AJ447" s="10" t="b">
        <v>1</v>
      </c>
      <c r="AK447" s="10" t="s">
        <v>3582</v>
      </c>
    </row>
    <row r="448" spans="1:37" ht="13.2" x14ac:dyDescent="0.25">
      <c r="A448" s="3" t="s">
        <v>3583</v>
      </c>
      <c r="B448" s="4">
        <v>29632177</v>
      </c>
      <c r="C448" s="3" t="s">
        <v>3584</v>
      </c>
      <c r="D448" s="4">
        <v>5</v>
      </c>
      <c r="E448" s="3" t="s">
        <v>39</v>
      </c>
      <c r="F448" s="3" t="s">
        <v>3585</v>
      </c>
      <c r="G448" s="3" t="str">
        <f t="shared" si="2"/>
        <v>LAMBAYEQUE</v>
      </c>
      <c r="H448" s="3" t="s">
        <v>120</v>
      </c>
      <c r="I448" s="3" t="s">
        <v>120</v>
      </c>
      <c r="J448" s="3" t="s">
        <v>120</v>
      </c>
      <c r="K448" s="3" t="s">
        <v>120</v>
      </c>
      <c r="L448" s="3" t="s">
        <v>120</v>
      </c>
      <c r="M448" s="3" t="s">
        <v>120</v>
      </c>
      <c r="N448" s="3" t="s">
        <v>120</v>
      </c>
      <c r="O448" s="4"/>
      <c r="P448" s="3" t="s">
        <v>120</v>
      </c>
      <c r="Q448" s="3" t="s">
        <v>3586</v>
      </c>
      <c r="R448" s="3" t="s">
        <v>3587</v>
      </c>
      <c r="S448" s="3"/>
      <c r="T448" s="3" t="s">
        <v>3588</v>
      </c>
      <c r="U448" s="5" t="s">
        <v>3589</v>
      </c>
      <c r="V448" s="6">
        <v>45446</v>
      </c>
      <c r="W448" s="7">
        <v>0.36180555555555555</v>
      </c>
      <c r="X448" s="6">
        <v>43369</v>
      </c>
      <c r="Y448" s="3" t="s">
        <v>53</v>
      </c>
      <c r="Z448" s="6">
        <v>45445</v>
      </c>
      <c r="AA448" s="7">
        <v>0.6875</v>
      </c>
      <c r="AB448" s="3" t="b">
        <v>1</v>
      </c>
      <c r="AC448" s="9">
        <f t="shared" si="3"/>
        <v>1</v>
      </c>
      <c r="AD448" s="28">
        <v>45460</v>
      </c>
      <c r="AE448" s="29">
        <v>0.6875</v>
      </c>
      <c r="AF448" s="3">
        <v>360</v>
      </c>
      <c r="AG448" s="9">
        <v>1618333333</v>
      </c>
      <c r="AH448" s="9">
        <v>-68822426</v>
      </c>
      <c r="AI448" s="9">
        <v>-798716286</v>
      </c>
      <c r="AJ448" s="3" t="b">
        <v>1</v>
      </c>
      <c r="AK448" s="3" t="s">
        <v>3590</v>
      </c>
    </row>
    <row r="449" spans="1:37" ht="13.2" x14ac:dyDescent="0.25">
      <c r="A449" s="10" t="s">
        <v>3591</v>
      </c>
      <c r="B449" s="11">
        <v>29630743</v>
      </c>
      <c r="C449" s="10" t="s">
        <v>3592</v>
      </c>
      <c r="D449" s="11">
        <v>15</v>
      </c>
      <c r="E449" s="10" t="s">
        <v>39</v>
      </c>
      <c r="F449" s="10" t="s">
        <v>3593</v>
      </c>
      <c r="G449" s="3" t="str">
        <f t="shared" si="2"/>
        <v>CAJAMARCA</v>
      </c>
      <c r="H449" s="10" t="s">
        <v>69</v>
      </c>
      <c r="I449" s="10" t="s">
        <v>42</v>
      </c>
      <c r="J449" s="10" t="s">
        <v>43</v>
      </c>
      <c r="K449" s="10" t="s">
        <v>120</v>
      </c>
      <c r="L449" s="10" t="s">
        <v>45</v>
      </c>
      <c r="M449" s="10" t="s">
        <v>209</v>
      </c>
      <c r="N449" s="10" t="s">
        <v>43</v>
      </c>
      <c r="O449" s="16">
        <v>45383</v>
      </c>
      <c r="P449" s="10" t="s">
        <v>122</v>
      </c>
      <c r="Q449" s="10" t="s">
        <v>3594</v>
      </c>
      <c r="R449" s="10" t="s">
        <v>3595</v>
      </c>
      <c r="S449" s="10"/>
      <c r="T449" s="10" t="s">
        <v>3596</v>
      </c>
      <c r="U449" s="12" t="s">
        <v>3597</v>
      </c>
      <c r="V449" s="13">
        <v>45445</v>
      </c>
      <c r="W449" s="14">
        <v>0.88391203703703702</v>
      </c>
      <c r="X449" s="17">
        <v>39925</v>
      </c>
      <c r="Y449" s="10" t="s">
        <v>53</v>
      </c>
      <c r="Z449" s="13">
        <v>45445</v>
      </c>
      <c r="AA449" s="14">
        <v>0.52083333333333337</v>
      </c>
      <c r="AB449" s="10" t="b">
        <v>1</v>
      </c>
      <c r="AC449" s="9">
        <f t="shared" si="3"/>
        <v>1</v>
      </c>
      <c r="AD449" s="10"/>
      <c r="AE449" s="10"/>
      <c r="AF449" s="10"/>
      <c r="AG449" s="15">
        <v>8713888889</v>
      </c>
      <c r="AH449" s="15">
        <v>-63929949</v>
      </c>
      <c r="AI449" s="15">
        <v>-786112435</v>
      </c>
      <c r="AJ449" s="10" t="b">
        <v>1</v>
      </c>
      <c r="AK449" s="10" t="s">
        <v>3598</v>
      </c>
    </row>
    <row r="450" spans="1:37" ht="13.2" x14ac:dyDescent="0.25">
      <c r="A450" s="3" t="s">
        <v>3599</v>
      </c>
      <c r="B450" s="4">
        <v>29630307</v>
      </c>
      <c r="C450" s="3" t="s">
        <v>3600</v>
      </c>
      <c r="D450" s="4">
        <v>15</v>
      </c>
      <c r="E450" s="3" t="s">
        <v>39</v>
      </c>
      <c r="F450" s="3" t="s">
        <v>3601</v>
      </c>
      <c r="G450" s="3" t="str">
        <f t="shared" si="2"/>
        <v>CAJAMARCA</v>
      </c>
      <c r="H450" s="3" t="s">
        <v>69</v>
      </c>
      <c r="I450" s="3" t="s">
        <v>42</v>
      </c>
      <c r="J450" s="3" t="s">
        <v>43</v>
      </c>
      <c r="K450" s="3" t="s">
        <v>44</v>
      </c>
      <c r="L450" s="3" t="s">
        <v>45</v>
      </c>
      <c r="M450" s="3" t="s">
        <v>209</v>
      </c>
      <c r="N450" s="3" t="s">
        <v>43</v>
      </c>
      <c r="O450" s="18">
        <v>45444</v>
      </c>
      <c r="P450" s="3" t="s">
        <v>48</v>
      </c>
      <c r="Q450" s="3" t="s">
        <v>3602</v>
      </c>
      <c r="R450" s="3" t="s">
        <v>3603</v>
      </c>
      <c r="S450" s="3" t="s">
        <v>3604</v>
      </c>
      <c r="T450" s="3" t="s">
        <v>3605</v>
      </c>
      <c r="U450" s="5" t="s">
        <v>3606</v>
      </c>
      <c r="V450" s="6">
        <v>45445</v>
      </c>
      <c r="W450" s="7">
        <v>0.80879629629629635</v>
      </c>
      <c r="X450" s="6">
        <v>39918</v>
      </c>
      <c r="Y450" s="3" t="s">
        <v>53</v>
      </c>
      <c r="Z450" s="6">
        <v>45445</v>
      </c>
      <c r="AA450" s="7">
        <v>0.5</v>
      </c>
      <c r="AB450" s="3" t="b">
        <v>0</v>
      </c>
      <c r="AC450" s="9">
        <f t="shared" si="3"/>
        <v>0</v>
      </c>
      <c r="AD450" s="3"/>
      <c r="AE450" s="3"/>
      <c r="AF450" s="3"/>
      <c r="AG450" s="9">
        <v>7411111111</v>
      </c>
      <c r="AH450" s="9">
        <v>-56655198</v>
      </c>
      <c r="AI450" s="9">
        <v>-786790967</v>
      </c>
      <c r="AJ450" s="3" t="b">
        <v>1</v>
      </c>
      <c r="AK450" s="3" t="s">
        <v>3607</v>
      </c>
    </row>
    <row r="451" spans="1:37" ht="13.2" x14ac:dyDescent="0.25">
      <c r="A451" s="10" t="s">
        <v>3608</v>
      </c>
      <c r="B451" s="11">
        <v>29630078</v>
      </c>
      <c r="C451" s="10" t="s">
        <v>3609</v>
      </c>
      <c r="D451" s="11">
        <v>13</v>
      </c>
      <c r="E451" s="10" t="s">
        <v>39</v>
      </c>
      <c r="F451" s="10" t="s">
        <v>3610</v>
      </c>
      <c r="G451" s="3" t="str">
        <f t="shared" si="2"/>
        <v>LA LIBERTAD</v>
      </c>
      <c r="H451" s="10" t="s">
        <v>69</v>
      </c>
      <c r="I451" s="10" t="s">
        <v>42</v>
      </c>
      <c r="J451" s="10" t="s">
        <v>58</v>
      </c>
      <c r="K451" s="10" t="s">
        <v>44</v>
      </c>
      <c r="L451" s="10" t="s">
        <v>45</v>
      </c>
      <c r="M451" s="10" t="s">
        <v>267</v>
      </c>
      <c r="N451" s="10" t="s">
        <v>43</v>
      </c>
      <c r="O451" s="16">
        <v>45352</v>
      </c>
      <c r="P451" s="10" t="s">
        <v>122</v>
      </c>
      <c r="Q451" s="10" t="s">
        <v>3611</v>
      </c>
      <c r="R451" s="10" t="s">
        <v>3612</v>
      </c>
      <c r="S451" s="10" t="s">
        <v>3613</v>
      </c>
      <c r="T451" s="10" t="s">
        <v>3614</v>
      </c>
      <c r="U451" s="12" t="s">
        <v>3615</v>
      </c>
      <c r="V451" s="13">
        <v>45445</v>
      </c>
      <c r="W451" s="14">
        <v>0.79574074074074075</v>
      </c>
      <c r="X451" s="13">
        <v>40596</v>
      </c>
      <c r="Y451" s="10" t="s">
        <v>53</v>
      </c>
      <c r="Z451" s="13">
        <v>45445</v>
      </c>
      <c r="AA451" s="14">
        <v>0.47916666666666669</v>
      </c>
      <c r="AB451" s="10" t="b">
        <v>0</v>
      </c>
      <c r="AC451" s="9">
        <f t="shared" si="3"/>
        <v>0</v>
      </c>
      <c r="AD451" s="10"/>
      <c r="AE451" s="10"/>
      <c r="AF451" s="10"/>
      <c r="AG451" s="15">
        <v>7597777778</v>
      </c>
      <c r="AH451" s="15">
        <v>-85323927</v>
      </c>
      <c r="AI451" s="15">
        <v>-785670295</v>
      </c>
      <c r="AJ451" s="10" t="b">
        <v>1</v>
      </c>
      <c r="AK451" s="10" t="s">
        <v>3616</v>
      </c>
    </row>
    <row r="452" spans="1:37" ht="13.2" x14ac:dyDescent="0.25">
      <c r="A452" s="3" t="s">
        <v>562</v>
      </c>
      <c r="B452" s="4">
        <v>29631493</v>
      </c>
      <c r="C452" s="3" t="s">
        <v>3617</v>
      </c>
      <c r="D452" s="4">
        <v>14</v>
      </c>
      <c r="E452" s="3" t="s">
        <v>39</v>
      </c>
      <c r="F452" s="3" t="s">
        <v>3618</v>
      </c>
      <c r="G452" s="3" t="str">
        <f t="shared" si="2"/>
        <v>HUANCAVELICA</v>
      </c>
      <c r="H452" s="3" t="s">
        <v>41</v>
      </c>
      <c r="I452" s="3" t="s">
        <v>42</v>
      </c>
      <c r="J452" s="3" t="s">
        <v>43</v>
      </c>
      <c r="K452" s="3" t="s">
        <v>44</v>
      </c>
      <c r="L452" s="3" t="s">
        <v>45</v>
      </c>
      <c r="M452" s="3" t="s">
        <v>171</v>
      </c>
      <c r="N452" s="3" t="s">
        <v>43</v>
      </c>
      <c r="O452" s="4" t="s">
        <v>110</v>
      </c>
      <c r="P452" s="3" t="s">
        <v>48</v>
      </c>
      <c r="Q452" s="3" t="s">
        <v>3619</v>
      </c>
      <c r="R452" s="3" t="s">
        <v>3620</v>
      </c>
      <c r="S452" s="3" t="s">
        <v>3621</v>
      </c>
      <c r="T452" s="3" t="s">
        <v>3622</v>
      </c>
      <c r="U452" s="5" t="s">
        <v>3623</v>
      </c>
      <c r="V452" s="6">
        <v>45446</v>
      </c>
      <c r="W452" s="7">
        <v>9.0856481481481483E-3</v>
      </c>
      <c r="X452" s="6">
        <v>40048</v>
      </c>
      <c r="Y452" s="3" t="s">
        <v>53</v>
      </c>
      <c r="Z452" s="6">
        <v>45445</v>
      </c>
      <c r="AA452" s="7">
        <v>0.33333333333333331</v>
      </c>
      <c r="AB452" s="3" t="b">
        <v>1</v>
      </c>
      <c r="AC452" s="9">
        <f t="shared" si="3"/>
        <v>1</v>
      </c>
      <c r="AD452" s="3"/>
      <c r="AE452" s="3"/>
      <c r="AF452" s="3"/>
      <c r="AG452" s="9">
        <v>1621805556</v>
      </c>
      <c r="AH452" s="9">
        <v>-1278728475</v>
      </c>
      <c r="AI452" s="9">
        <v>-7497311218</v>
      </c>
      <c r="AJ452" s="3" t="b">
        <v>1</v>
      </c>
      <c r="AK452" s="3" t="s">
        <v>3624</v>
      </c>
    </row>
    <row r="453" spans="1:37" ht="13.2" x14ac:dyDescent="0.25">
      <c r="A453" s="10" t="s">
        <v>3625</v>
      </c>
      <c r="B453" s="11">
        <v>29630015</v>
      </c>
      <c r="C453" s="10" t="s">
        <v>3626</v>
      </c>
      <c r="D453" s="11">
        <v>14</v>
      </c>
      <c r="E453" s="10" t="s">
        <v>39</v>
      </c>
      <c r="F453" s="10" t="s">
        <v>3627</v>
      </c>
      <c r="G453" s="3" t="str">
        <f t="shared" si="2"/>
        <v>LIMA</v>
      </c>
      <c r="H453" s="10" t="s">
        <v>41</v>
      </c>
      <c r="I453" s="10" t="s">
        <v>42</v>
      </c>
      <c r="J453" s="10" t="s">
        <v>43</v>
      </c>
      <c r="K453" s="10" t="s">
        <v>120</v>
      </c>
      <c r="L453" s="10" t="s">
        <v>45</v>
      </c>
      <c r="M453" s="10" t="s">
        <v>209</v>
      </c>
      <c r="N453" s="10" t="s">
        <v>43</v>
      </c>
      <c r="O453" s="16">
        <v>45413</v>
      </c>
      <c r="P453" s="10" t="s">
        <v>60</v>
      </c>
      <c r="Q453" s="10" t="s">
        <v>3628</v>
      </c>
      <c r="R453" s="10" t="s">
        <v>3629</v>
      </c>
      <c r="S453" s="10" t="s">
        <v>3630</v>
      </c>
      <c r="T453" s="10" t="s">
        <v>3631</v>
      </c>
      <c r="U453" s="12" t="s">
        <v>3632</v>
      </c>
      <c r="V453" s="13">
        <v>45445</v>
      </c>
      <c r="W453" s="14">
        <v>0.76804398148148145</v>
      </c>
      <c r="X453" s="17">
        <v>40289</v>
      </c>
      <c r="Y453" s="10" t="s">
        <v>53</v>
      </c>
      <c r="Z453" s="13">
        <v>45444</v>
      </c>
      <c r="AA453" s="14">
        <v>0.875</v>
      </c>
      <c r="AB453" s="10" t="b">
        <v>1</v>
      </c>
      <c r="AC453" s="9">
        <f t="shared" si="3"/>
        <v>1</v>
      </c>
      <c r="AD453" s="26">
        <v>45460</v>
      </c>
      <c r="AE453" s="27">
        <v>0.33333333333333331</v>
      </c>
      <c r="AF453" s="10">
        <v>371</v>
      </c>
      <c r="AG453" s="15">
        <v>2143305556</v>
      </c>
      <c r="AH453" s="15">
        <v>-119422101</v>
      </c>
      <c r="AI453" s="15">
        <v>-766973353</v>
      </c>
      <c r="AJ453" s="10" t="b">
        <v>1</v>
      </c>
      <c r="AK453" s="10" t="s">
        <v>3633</v>
      </c>
    </row>
    <row r="454" spans="1:37" ht="13.2" x14ac:dyDescent="0.25">
      <c r="A454" s="3" t="s">
        <v>3634</v>
      </c>
      <c r="B454" s="4">
        <v>29630832</v>
      </c>
      <c r="C454" s="3" t="s">
        <v>3635</v>
      </c>
      <c r="D454" s="4">
        <v>15</v>
      </c>
      <c r="E454" s="3" t="s">
        <v>39</v>
      </c>
      <c r="F454" s="3" t="s">
        <v>3636</v>
      </c>
      <c r="G454" s="3" t="str">
        <f t="shared" si="2"/>
        <v>ANCASH</v>
      </c>
      <c r="H454" s="3" t="s">
        <v>69</v>
      </c>
      <c r="I454" s="3" t="s">
        <v>42</v>
      </c>
      <c r="J454" s="3" t="s">
        <v>58</v>
      </c>
      <c r="K454" s="3" t="s">
        <v>120</v>
      </c>
      <c r="L454" s="3" t="s">
        <v>45</v>
      </c>
      <c r="M454" s="3" t="s">
        <v>120</v>
      </c>
      <c r="N454" s="3" t="s">
        <v>43</v>
      </c>
      <c r="O454" s="18">
        <v>45413</v>
      </c>
      <c r="P454" s="3" t="s">
        <v>173</v>
      </c>
      <c r="Q454" s="3" t="s">
        <v>3637</v>
      </c>
      <c r="R454" s="3" t="s">
        <v>3638</v>
      </c>
      <c r="S454" s="3"/>
      <c r="T454" s="3" t="s">
        <v>3639</v>
      </c>
      <c r="U454" s="5" t="s">
        <v>3640</v>
      </c>
      <c r="V454" s="6">
        <v>45445</v>
      </c>
      <c r="W454" s="7">
        <v>0.90033564814814815</v>
      </c>
      <c r="X454" s="6">
        <v>39654</v>
      </c>
      <c r="Y454" s="3" t="s">
        <v>53</v>
      </c>
      <c r="Z454" s="6">
        <v>45444</v>
      </c>
      <c r="AA454" s="7">
        <v>0.4375</v>
      </c>
      <c r="AB454" s="3" t="b">
        <v>1</v>
      </c>
      <c r="AC454" s="9">
        <f t="shared" si="3"/>
        <v>1</v>
      </c>
      <c r="AD454" s="28">
        <v>45459</v>
      </c>
      <c r="AE454" s="29">
        <v>0.83333333333333337</v>
      </c>
      <c r="AF454" s="3" t="s">
        <v>3641</v>
      </c>
      <c r="AG454" s="9">
        <v>3510805556</v>
      </c>
      <c r="AH454" s="9">
        <v>-91513178</v>
      </c>
      <c r="AI454" s="9">
        <v>-776812099</v>
      </c>
      <c r="AJ454" s="3" t="b">
        <v>1</v>
      </c>
      <c r="AK454" s="3" t="s">
        <v>3642</v>
      </c>
    </row>
    <row r="455" spans="1:37" ht="13.2" x14ac:dyDescent="0.25">
      <c r="A455" s="10" t="s">
        <v>1052</v>
      </c>
      <c r="B455" s="11">
        <v>29631215</v>
      </c>
      <c r="C455" s="10" t="s">
        <v>3643</v>
      </c>
      <c r="D455" s="11">
        <v>16</v>
      </c>
      <c r="E455" s="10" t="s">
        <v>39</v>
      </c>
      <c r="F455" s="10" t="s">
        <v>3644</v>
      </c>
      <c r="G455" s="3" t="str">
        <f t="shared" si="2"/>
        <v>LIMA</v>
      </c>
      <c r="H455" s="10" t="s">
        <v>170</v>
      </c>
      <c r="I455" s="10" t="s">
        <v>170</v>
      </c>
      <c r="J455" s="10" t="s">
        <v>43</v>
      </c>
      <c r="K455" s="10" t="s">
        <v>120</v>
      </c>
      <c r="L455" s="10" t="s">
        <v>45</v>
      </c>
      <c r="M455" s="10" t="s">
        <v>267</v>
      </c>
      <c r="N455" s="10" t="s">
        <v>43</v>
      </c>
      <c r="O455" s="16">
        <v>45413</v>
      </c>
      <c r="P455" s="10" t="s">
        <v>48</v>
      </c>
      <c r="Q455" s="10" t="s">
        <v>3645</v>
      </c>
      <c r="R455" s="10" t="s">
        <v>3646</v>
      </c>
      <c r="S455" s="10"/>
      <c r="T455" s="10" t="s">
        <v>3647</v>
      </c>
      <c r="U455" s="12" t="s">
        <v>3648</v>
      </c>
      <c r="V455" s="13">
        <v>45445</v>
      </c>
      <c r="W455" s="14">
        <v>0.94843750000000004</v>
      </c>
      <c r="X455" s="17">
        <v>39436</v>
      </c>
      <c r="Y455" s="10" t="s">
        <v>53</v>
      </c>
      <c r="Z455" s="13">
        <v>45442</v>
      </c>
      <c r="AA455" s="14">
        <v>0.79166666666666663</v>
      </c>
      <c r="AB455" s="10" t="b">
        <v>0</v>
      </c>
      <c r="AC455" s="9">
        <f t="shared" si="3"/>
        <v>0</v>
      </c>
      <c r="AD455" s="26">
        <v>45462</v>
      </c>
      <c r="AE455" s="27">
        <v>0.4861111111111111</v>
      </c>
      <c r="AF455" s="31">
        <v>4726666667</v>
      </c>
      <c r="AG455" s="15">
        <v>757625</v>
      </c>
      <c r="AH455" s="15">
        <v>-120178406</v>
      </c>
      <c r="AI455" s="15">
        <v>-768842141</v>
      </c>
      <c r="AJ455" s="10" t="b">
        <v>1</v>
      </c>
      <c r="AK455" s="10" t="s">
        <v>3649</v>
      </c>
    </row>
    <row r="456" spans="1:37" ht="13.2" x14ac:dyDescent="0.25">
      <c r="A456" s="3" t="s">
        <v>2030</v>
      </c>
      <c r="B456" s="4">
        <v>29631940</v>
      </c>
      <c r="C456" s="3" t="s">
        <v>3650</v>
      </c>
      <c r="D456" s="4">
        <v>20</v>
      </c>
      <c r="E456" s="3" t="s">
        <v>39</v>
      </c>
      <c r="F456" s="3" t="s">
        <v>3651</v>
      </c>
      <c r="G456" s="3" t="str">
        <f t="shared" si="2"/>
        <v>JUNIN</v>
      </c>
      <c r="H456" s="3" t="s">
        <v>41</v>
      </c>
      <c r="I456" s="3" t="s">
        <v>42</v>
      </c>
      <c r="J456" s="3" t="s">
        <v>43</v>
      </c>
      <c r="K456" s="3" t="s">
        <v>44</v>
      </c>
      <c r="L456" s="3" t="s">
        <v>45</v>
      </c>
      <c r="M456" s="3" t="s">
        <v>46</v>
      </c>
      <c r="N456" s="3" t="s">
        <v>43</v>
      </c>
      <c r="O456" s="4" t="s">
        <v>182</v>
      </c>
      <c r="P456" s="3" t="s">
        <v>48</v>
      </c>
      <c r="Q456" s="3" t="s">
        <v>3652</v>
      </c>
      <c r="R456" s="3" t="s">
        <v>3653</v>
      </c>
      <c r="S456" s="3"/>
      <c r="T456" s="3" t="s">
        <v>3541</v>
      </c>
      <c r="U456" s="5" t="s">
        <v>3654</v>
      </c>
      <c r="V456" s="6">
        <v>45446</v>
      </c>
      <c r="W456" s="7">
        <v>0.26449074074074075</v>
      </c>
      <c r="X456" s="6">
        <v>37943</v>
      </c>
      <c r="Y456" s="3" t="s">
        <v>53</v>
      </c>
      <c r="Z456" s="6">
        <v>45445</v>
      </c>
      <c r="AA456" s="7">
        <v>0.91666666666666663</v>
      </c>
      <c r="AB456" s="3" t="b">
        <v>1</v>
      </c>
      <c r="AC456" s="9">
        <f t="shared" si="3"/>
        <v>1</v>
      </c>
      <c r="AD456" s="3"/>
      <c r="AE456" s="3"/>
      <c r="AF456" s="3"/>
      <c r="AG456" s="9">
        <v>8347777778</v>
      </c>
      <c r="AH456" s="9">
        <v>-120728813</v>
      </c>
      <c r="AI456" s="9">
        <v>-751893027</v>
      </c>
      <c r="AJ456" s="3" t="b">
        <v>1</v>
      </c>
      <c r="AK456" s="3" t="s">
        <v>3655</v>
      </c>
    </row>
    <row r="457" spans="1:37" ht="13.2" x14ac:dyDescent="0.25">
      <c r="A457" s="10" t="s">
        <v>3656</v>
      </c>
      <c r="B457" s="11">
        <v>29631133</v>
      </c>
      <c r="C457" s="10" t="s">
        <v>3657</v>
      </c>
      <c r="D457" s="11">
        <v>18</v>
      </c>
      <c r="E457" s="10" t="s">
        <v>39</v>
      </c>
      <c r="F457" s="10" t="s">
        <v>3658</v>
      </c>
      <c r="G457" s="3" t="str">
        <f t="shared" si="2"/>
        <v>LIMA</v>
      </c>
      <c r="H457" s="10" t="s">
        <v>69</v>
      </c>
      <c r="I457" s="10" t="s">
        <v>42</v>
      </c>
      <c r="J457" s="10" t="s">
        <v>43</v>
      </c>
      <c r="K457" s="10" t="s">
        <v>120</v>
      </c>
      <c r="L457" s="10" t="s">
        <v>45</v>
      </c>
      <c r="M457" s="10" t="s">
        <v>46</v>
      </c>
      <c r="N457" s="10" t="s">
        <v>43</v>
      </c>
      <c r="O457" s="16">
        <v>45444</v>
      </c>
      <c r="P457" s="10" t="s">
        <v>48</v>
      </c>
      <c r="Q457" s="10" t="s">
        <v>3659</v>
      </c>
      <c r="R457" s="10" t="s">
        <v>3660</v>
      </c>
      <c r="S457" s="10"/>
      <c r="T457" s="10" t="s">
        <v>3661</v>
      </c>
      <c r="U457" s="12" t="s">
        <v>3662</v>
      </c>
      <c r="V457" s="13">
        <v>45445</v>
      </c>
      <c r="W457" s="14">
        <v>0.94959490740740737</v>
      </c>
      <c r="X457" s="13">
        <v>38857</v>
      </c>
      <c r="Y457" s="10" t="s">
        <v>53</v>
      </c>
      <c r="Z457" s="13">
        <v>45445</v>
      </c>
      <c r="AA457" s="14">
        <v>0.79861111111111116</v>
      </c>
      <c r="AB457" s="10" t="b">
        <v>1</v>
      </c>
      <c r="AC457" s="9">
        <f t="shared" si="3"/>
        <v>1</v>
      </c>
      <c r="AD457" s="26">
        <v>45463</v>
      </c>
      <c r="AE457" s="27">
        <v>0</v>
      </c>
      <c r="AF457" s="31">
        <v>4128333333</v>
      </c>
      <c r="AG457" s="15">
        <v>3623611111</v>
      </c>
      <c r="AH457" s="15">
        <v>-1193286125</v>
      </c>
      <c r="AI457" s="15">
        <v>-7704067445</v>
      </c>
      <c r="AJ457" s="10" t="b">
        <v>1</v>
      </c>
      <c r="AK457" s="10" t="s">
        <v>3663</v>
      </c>
    </row>
    <row r="458" spans="1:37" ht="13.2" x14ac:dyDescent="0.25">
      <c r="A458" s="3" t="s">
        <v>3664</v>
      </c>
      <c r="B458" s="4">
        <v>29630799</v>
      </c>
      <c r="C458" s="3" t="s">
        <v>3665</v>
      </c>
      <c r="D458" s="4">
        <v>18</v>
      </c>
      <c r="E458" s="3" t="s">
        <v>39</v>
      </c>
      <c r="F458" s="3" t="s">
        <v>3666</v>
      </c>
      <c r="G458" s="3" t="str">
        <f t="shared" si="2"/>
        <v>CUSCO</v>
      </c>
      <c r="H458" s="3" t="s">
        <v>69</v>
      </c>
      <c r="I458" s="3" t="s">
        <v>42</v>
      </c>
      <c r="J458" s="3" t="s">
        <v>43</v>
      </c>
      <c r="K458" s="3" t="s">
        <v>120</v>
      </c>
      <c r="L458" s="3" t="s">
        <v>45</v>
      </c>
      <c r="M458" s="3" t="s">
        <v>70</v>
      </c>
      <c r="N458" s="3" t="s">
        <v>43</v>
      </c>
      <c r="O458" s="4" t="s">
        <v>59</v>
      </c>
      <c r="P458" s="3" t="s">
        <v>48</v>
      </c>
      <c r="Q458" s="3" t="s">
        <v>3667</v>
      </c>
      <c r="R458" s="3" t="s">
        <v>3668</v>
      </c>
      <c r="S458" s="3" t="s">
        <v>3669</v>
      </c>
      <c r="T458" s="3" t="s">
        <v>3670</v>
      </c>
      <c r="U458" s="5" t="s">
        <v>3671</v>
      </c>
      <c r="V458" s="6">
        <v>45445</v>
      </c>
      <c r="W458" s="7">
        <v>0.89211805555555557</v>
      </c>
      <c r="X458" s="6">
        <v>38745</v>
      </c>
      <c r="Y458" s="3" t="s">
        <v>53</v>
      </c>
      <c r="Z458" s="6">
        <v>45445</v>
      </c>
      <c r="AA458" s="7">
        <v>0.76388888888888884</v>
      </c>
      <c r="AB458" s="3" t="b">
        <v>0</v>
      </c>
      <c r="AC458" s="9">
        <f t="shared" si="3"/>
        <v>0</v>
      </c>
      <c r="AD458" s="28">
        <v>45463</v>
      </c>
      <c r="AE458" s="29">
        <v>0</v>
      </c>
      <c r="AF458" s="30">
        <v>4136666667</v>
      </c>
      <c r="AG458" s="20" t="s">
        <v>3672</v>
      </c>
      <c r="AH458" s="9">
        <v>-1351695415</v>
      </c>
      <c r="AI458" s="9">
        <v>-7197927121</v>
      </c>
      <c r="AJ458" s="3" t="b">
        <v>1</v>
      </c>
      <c r="AK458" s="3" t="s">
        <v>3673</v>
      </c>
    </row>
    <row r="459" spans="1:37" ht="13.2" x14ac:dyDescent="0.25">
      <c r="A459" s="10" t="s">
        <v>3583</v>
      </c>
      <c r="B459" s="11">
        <v>29632178</v>
      </c>
      <c r="C459" s="10" t="s">
        <v>3674</v>
      </c>
      <c r="D459" s="11">
        <v>23</v>
      </c>
      <c r="E459" s="10" t="s">
        <v>39</v>
      </c>
      <c r="F459" s="10" t="s">
        <v>3585</v>
      </c>
      <c r="G459" s="3" t="str">
        <f t="shared" si="2"/>
        <v>LAMBAYEQUE</v>
      </c>
      <c r="H459" s="10" t="s">
        <v>120</v>
      </c>
      <c r="I459" s="10" t="s">
        <v>120</v>
      </c>
      <c r="J459" s="10" t="s">
        <v>120</v>
      </c>
      <c r="K459" s="10" t="s">
        <v>120</v>
      </c>
      <c r="L459" s="10" t="s">
        <v>120</v>
      </c>
      <c r="M459" s="10" t="s">
        <v>120</v>
      </c>
      <c r="N459" s="10" t="s">
        <v>120</v>
      </c>
      <c r="O459" s="11"/>
      <c r="P459" s="10" t="s">
        <v>120</v>
      </c>
      <c r="Q459" s="10" t="s">
        <v>3675</v>
      </c>
      <c r="R459" s="10" t="s">
        <v>3676</v>
      </c>
      <c r="S459" s="10"/>
      <c r="T459" s="10" t="s">
        <v>3588</v>
      </c>
      <c r="U459" s="12" t="s">
        <v>3677</v>
      </c>
      <c r="V459" s="13">
        <v>45446</v>
      </c>
      <c r="W459" s="14">
        <v>0.33541666666666664</v>
      </c>
      <c r="X459" s="13">
        <v>36823</v>
      </c>
      <c r="Y459" s="10" t="s">
        <v>53</v>
      </c>
      <c r="Z459" s="13">
        <v>45445</v>
      </c>
      <c r="AA459" s="14">
        <v>0.6875</v>
      </c>
      <c r="AB459" s="10" t="b">
        <v>1</v>
      </c>
      <c r="AC459" s="9">
        <f t="shared" si="3"/>
        <v>1</v>
      </c>
      <c r="AD459" s="26">
        <v>45462</v>
      </c>
      <c r="AE459" s="27">
        <v>0.94791666666666663</v>
      </c>
      <c r="AF459" s="10" t="s">
        <v>3678</v>
      </c>
      <c r="AG459" s="11" t="s">
        <v>3679</v>
      </c>
      <c r="AH459" s="15">
        <v>-68822426</v>
      </c>
      <c r="AI459" s="15">
        <v>-798716286</v>
      </c>
      <c r="AJ459" s="10" t="b">
        <v>1</v>
      </c>
      <c r="AK459" s="10" t="s">
        <v>3680</v>
      </c>
    </row>
    <row r="460" spans="1:37" ht="13.2" x14ac:dyDescent="0.25">
      <c r="A460" s="3" t="s">
        <v>3681</v>
      </c>
      <c r="B460" s="4">
        <v>29630470</v>
      </c>
      <c r="C460" s="3" t="s">
        <v>3682</v>
      </c>
      <c r="D460" s="4">
        <v>54</v>
      </c>
      <c r="E460" s="3" t="s">
        <v>39</v>
      </c>
      <c r="F460" s="3" t="s">
        <v>3683</v>
      </c>
      <c r="G460" s="3" t="str">
        <f t="shared" si="2"/>
        <v>LIMA</v>
      </c>
      <c r="H460" s="3" t="s">
        <v>69</v>
      </c>
      <c r="I460" s="3" t="s">
        <v>42</v>
      </c>
      <c r="J460" s="3" t="s">
        <v>43</v>
      </c>
      <c r="K460" s="3" t="s">
        <v>120</v>
      </c>
      <c r="L460" s="3" t="s">
        <v>45</v>
      </c>
      <c r="M460" s="3" t="s">
        <v>46</v>
      </c>
      <c r="N460" s="3" t="s">
        <v>1781</v>
      </c>
      <c r="O460" s="4" t="s">
        <v>59</v>
      </c>
      <c r="P460" s="3" t="s">
        <v>60</v>
      </c>
      <c r="Q460" s="3" t="s">
        <v>3684</v>
      </c>
      <c r="R460" s="3" t="s">
        <v>3685</v>
      </c>
      <c r="S460" s="3"/>
      <c r="T460" s="3" t="s">
        <v>3686</v>
      </c>
      <c r="U460" s="5" t="s">
        <v>3687</v>
      </c>
      <c r="V460" s="6">
        <v>45445</v>
      </c>
      <c r="W460" s="7">
        <v>0.84643518518518523</v>
      </c>
      <c r="X460" s="6">
        <v>25627</v>
      </c>
      <c r="Y460" s="3" t="s">
        <v>53</v>
      </c>
      <c r="Z460" s="6">
        <v>45445</v>
      </c>
      <c r="AA460" s="7">
        <v>0.63888888888888884</v>
      </c>
      <c r="AB460" s="3" t="b">
        <v>0</v>
      </c>
      <c r="AC460" s="9">
        <f t="shared" si="3"/>
        <v>0</v>
      </c>
      <c r="AD460" s="28">
        <v>45462</v>
      </c>
      <c r="AE460" s="29">
        <v>0.90763888888888888</v>
      </c>
      <c r="AF460" s="3" t="s">
        <v>3688</v>
      </c>
      <c r="AG460" s="9">
        <v>4981111111</v>
      </c>
      <c r="AH460" s="9">
        <v>-120313021</v>
      </c>
      <c r="AI460" s="9">
        <v>-770555221</v>
      </c>
      <c r="AJ460" s="3" t="b">
        <v>1</v>
      </c>
      <c r="AK460" s="3" t="s">
        <v>3689</v>
      </c>
    </row>
    <row r="461" spans="1:37" ht="13.2" x14ac:dyDescent="0.25">
      <c r="A461" s="10" t="s">
        <v>481</v>
      </c>
      <c r="B461" s="11">
        <v>29635141</v>
      </c>
      <c r="C461" s="10" t="s">
        <v>3690</v>
      </c>
      <c r="D461" s="11">
        <v>32</v>
      </c>
      <c r="E461" s="10" t="s">
        <v>39</v>
      </c>
      <c r="F461" s="10" t="s">
        <v>3691</v>
      </c>
      <c r="G461" s="3" t="str">
        <f t="shared" si="2"/>
        <v>PIURA</v>
      </c>
      <c r="H461" s="10" t="s">
        <v>170</v>
      </c>
      <c r="I461" s="10" t="s">
        <v>170</v>
      </c>
      <c r="J461" s="10" t="s">
        <v>43</v>
      </c>
      <c r="K461" s="10" t="s">
        <v>44</v>
      </c>
      <c r="L461" s="10" t="s">
        <v>80</v>
      </c>
      <c r="M461" s="10" t="s">
        <v>141</v>
      </c>
      <c r="N461" s="10" t="s">
        <v>43</v>
      </c>
      <c r="O461" s="11" t="s">
        <v>59</v>
      </c>
      <c r="P461" s="10" t="s">
        <v>48</v>
      </c>
      <c r="Q461" s="10" t="s">
        <v>1238</v>
      </c>
      <c r="R461" s="10" t="s">
        <v>3692</v>
      </c>
      <c r="S461" s="10" t="s">
        <v>678</v>
      </c>
      <c r="T461" s="10" t="s">
        <v>3693</v>
      </c>
      <c r="U461" s="12" t="s">
        <v>3694</v>
      </c>
      <c r="V461" s="13">
        <v>45446</v>
      </c>
      <c r="W461" s="14">
        <v>0.4840740740740741</v>
      </c>
      <c r="X461" s="13">
        <v>33552</v>
      </c>
      <c r="Y461" s="10" t="s">
        <v>53</v>
      </c>
      <c r="Z461" s="13">
        <v>45445</v>
      </c>
      <c r="AA461" s="14">
        <v>0.625</v>
      </c>
      <c r="AB461" s="10" t="b">
        <v>1</v>
      </c>
      <c r="AC461" s="9">
        <f t="shared" si="3"/>
        <v>1</v>
      </c>
      <c r="AD461" s="26">
        <v>45462</v>
      </c>
      <c r="AE461" s="27">
        <v>0.89583333333333337</v>
      </c>
      <c r="AF461" s="10" t="s">
        <v>3695</v>
      </c>
      <c r="AG461" s="15">
        <v>2061777778</v>
      </c>
      <c r="AH461" s="15">
        <v>-51302212</v>
      </c>
      <c r="AI461" s="15">
        <v>-806405121</v>
      </c>
      <c r="AJ461" s="10" t="b">
        <v>1</v>
      </c>
      <c r="AK461" s="10" t="s">
        <v>3696</v>
      </c>
    </row>
    <row r="462" spans="1:37" ht="13.2" x14ac:dyDescent="0.25">
      <c r="A462" s="3" t="s">
        <v>3697</v>
      </c>
      <c r="B462" s="4">
        <v>29631785</v>
      </c>
      <c r="C462" s="3" t="s">
        <v>3698</v>
      </c>
      <c r="D462" s="4">
        <v>18</v>
      </c>
      <c r="E462" s="3" t="s">
        <v>39</v>
      </c>
      <c r="F462" s="3" t="s">
        <v>3699</v>
      </c>
      <c r="G462" s="3" t="str">
        <f t="shared" si="2"/>
        <v>LIMA</v>
      </c>
      <c r="H462" s="3" t="s">
        <v>170</v>
      </c>
      <c r="I462" s="3" t="s">
        <v>170</v>
      </c>
      <c r="J462" s="3" t="s">
        <v>58</v>
      </c>
      <c r="K462" s="3" t="s">
        <v>44</v>
      </c>
      <c r="L462" s="3" t="s">
        <v>80</v>
      </c>
      <c r="M462" s="3" t="s">
        <v>70</v>
      </c>
      <c r="N462" s="3" t="s">
        <v>929</v>
      </c>
      <c r="O462" s="4" t="s">
        <v>182</v>
      </c>
      <c r="P462" s="3" t="s">
        <v>48</v>
      </c>
      <c r="Q462" s="3" t="s">
        <v>3700</v>
      </c>
      <c r="R462" s="3" t="s">
        <v>3701</v>
      </c>
      <c r="S462" s="3"/>
      <c r="T462" s="3" t="s">
        <v>3702</v>
      </c>
      <c r="U462" s="5" t="s">
        <v>3703</v>
      </c>
      <c r="V462" s="6">
        <v>45446</v>
      </c>
      <c r="W462" s="7">
        <v>0.11782407407407407</v>
      </c>
      <c r="X462" s="8">
        <v>38570</v>
      </c>
      <c r="Y462" s="3" t="s">
        <v>53</v>
      </c>
      <c r="Z462" s="6">
        <v>45445</v>
      </c>
      <c r="AA462" s="7">
        <v>0.58333333333333337</v>
      </c>
      <c r="AB462" s="3" t="b">
        <v>1</v>
      </c>
      <c r="AC462" s="9">
        <f t="shared" si="3"/>
        <v>1</v>
      </c>
      <c r="AD462" s="3"/>
      <c r="AE462" s="3"/>
      <c r="AF462" s="3"/>
      <c r="AG462" s="9">
        <v>1282777778</v>
      </c>
      <c r="AH462" s="9">
        <v>-118768271</v>
      </c>
      <c r="AI462" s="9">
        <v>-7707448207</v>
      </c>
      <c r="AJ462" s="3" t="b">
        <v>1</v>
      </c>
      <c r="AK462" s="3" t="s">
        <v>3704</v>
      </c>
    </row>
    <row r="463" spans="1:37" ht="13.2" x14ac:dyDescent="0.25">
      <c r="A463" s="10" t="s">
        <v>3705</v>
      </c>
      <c r="B463" s="11">
        <v>29633441</v>
      </c>
      <c r="C463" s="10" t="s">
        <v>3706</v>
      </c>
      <c r="D463" s="11">
        <v>39</v>
      </c>
      <c r="E463" s="10" t="s">
        <v>39</v>
      </c>
      <c r="F463" s="10" t="s">
        <v>3707</v>
      </c>
      <c r="G463" s="3" t="str">
        <f t="shared" si="2"/>
        <v>JUNIN</v>
      </c>
      <c r="H463" s="10" t="s">
        <v>170</v>
      </c>
      <c r="I463" s="10" t="s">
        <v>42</v>
      </c>
      <c r="J463" s="10" t="s">
        <v>43</v>
      </c>
      <c r="K463" s="10" t="s">
        <v>44</v>
      </c>
      <c r="L463" s="10" t="s">
        <v>45</v>
      </c>
      <c r="M463" s="10" t="s">
        <v>46</v>
      </c>
      <c r="N463" s="10" t="s">
        <v>43</v>
      </c>
      <c r="O463" s="11" t="s">
        <v>59</v>
      </c>
      <c r="P463" s="10" t="s">
        <v>60</v>
      </c>
      <c r="Q463" s="10" t="s">
        <v>3708</v>
      </c>
      <c r="R463" s="10" t="s">
        <v>3709</v>
      </c>
      <c r="S463" s="10" t="s">
        <v>3710</v>
      </c>
      <c r="T463" s="10" t="s">
        <v>3711</v>
      </c>
      <c r="U463" s="12" t="s">
        <v>3712</v>
      </c>
      <c r="V463" s="13">
        <v>45446</v>
      </c>
      <c r="W463" s="14">
        <v>0.41321759259259261</v>
      </c>
      <c r="X463" s="13">
        <v>30942</v>
      </c>
      <c r="Y463" s="10" t="s">
        <v>53</v>
      </c>
      <c r="Z463" s="13">
        <v>45444</v>
      </c>
      <c r="AA463" s="14">
        <v>0.85416666666666663</v>
      </c>
      <c r="AB463" s="10" t="b">
        <v>0</v>
      </c>
      <c r="AC463" s="9">
        <f t="shared" si="3"/>
        <v>0</v>
      </c>
      <c r="AD463" s="26">
        <v>45462</v>
      </c>
      <c r="AE463" s="27">
        <v>0.8125</v>
      </c>
      <c r="AF463" s="10">
        <v>431</v>
      </c>
      <c r="AG463" s="15">
        <v>3741722222</v>
      </c>
      <c r="AH463" s="15">
        <v>-115198802</v>
      </c>
      <c r="AI463" s="15">
        <v>-759007793</v>
      </c>
      <c r="AJ463" s="10" t="b">
        <v>1</v>
      </c>
      <c r="AK463" s="10" t="s">
        <v>3713</v>
      </c>
    </row>
    <row r="464" spans="1:37" ht="13.2" x14ac:dyDescent="0.25">
      <c r="A464" s="3" t="s">
        <v>791</v>
      </c>
      <c r="B464" s="4">
        <v>29634750</v>
      </c>
      <c r="C464" s="3" t="s">
        <v>3714</v>
      </c>
      <c r="D464" s="4">
        <v>72</v>
      </c>
      <c r="E464" s="3" t="s">
        <v>39</v>
      </c>
      <c r="F464" s="3" t="s">
        <v>3715</v>
      </c>
      <c r="G464" s="3" t="str">
        <f t="shared" si="2"/>
        <v>LIMA</v>
      </c>
      <c r="H464" s="3" t="s">
        <v>120</v>
      </c>
      <c r="I464" s="3" t="s">
        <v>120</v>
      </c>
      <c r="J464" s="3" t="s">
        <v>120</v>
      </c>
      <c r="K464" s="3" t="s">
        <v>120</v>
      </c>
      <c r="L464" s="3" t="s">
        <v>120</v>
      </c>
      <c r="M464" s="3" t="s">
        <v>120</v>
      </c>
      <c r="N464" s="3" t="s">
        <v>120</v>
      </c>
      <c r="O464" s="4"/>
      <c r="P464" s="3" t="s">
        <v>120</v>
      </c>
      <c r="Q464" s="3" t="s">
        <v>3716</v>
      </c>
      <c r="R464" s="3" t="s">
        <v>3717</v>
      </c>
      <c r="S464" s="3"/>
      <c r="T464" s="3" t="s">
        <v>2519</v>
      </c>
      <c r="U464" s="5" t="s">
        <v>3718</v>
      </c>
      <c r="V464" s="6">
        <v>45446</v>
      </c>
      <c r="W464" s="7">
        <v>0.46854166666666669</v>
      </c>
      <c r="X464" s="6">
        <v>18969</v>
      </c>
      <c r="Y464" s="3" t="s">
        <v>53</v>
      </c>
      <c r="Z464" s="6">
        <v>45444</v>
      </c>
      <c r="AA464" s="7">
        <v>0.85416666666666663</v>
      </c>
      <c r="AB464" s="3" t="b">
        <v>0</v>
      </c>
      <c r="AC464" s="9">
        <f t="shared" si="3"/>
        <v>0</v>
      </c>
      <c r="AD464" s="28">
        <v>45462</v>
      </c>
      <c r="AE464" s="29">
        <v>0.8125</v>
      </c>
      <c r="AF464" s="3">
        <v>431</v>
      </c>
      <c r="AG464" s="9">
        <v>38745</v>
      </c>
      <c r="AH464" s="9">
        <v>-111001463</v>
      </c>
      <c r="AI464" s="9">
        <v>-774742595</v>
      </c>
      <c r="AJ464" s="3" t="b">
        <v>1</v>
      </c>
      <c r="AK464" s="3" t="s">
        <v>3719</v>
      </c>
    </row>
    <row r="465" spans="1:37" ht="13.2" x14ac:dyDescent="0.25">
      <c r="A465" s="10" t="s">
        <v>3625</v>
      </c>
      <c r="B465" s="11">
        <v>29631212</v>
      </c>
      <c r="C465" s="10" t="s">
        <v>3720</v>
      </c>
      <c r="D465" s="11">
        <v>23</v>
      </c>
      <c r="E465" s="10" t="s">
        <v>39</v>
      </c>
      <c r="F465" s="10" t="s">
        <v>3721</v>
      </c>
      <c r="G465" s="3" t="str">
        <f t="shared" si="2"/>
        <v>LIMA</v>
      </c>
      <c r="H465" s="10" t="s">
        <v>41</v>
      </c>
      <c r="I465" s="10" t="s">
        <v>42</v>
      </c>
      <c r="J465" s="10" t="s">
        <v>43</v>
      </c>
      <c r="K465" s="10" t="s">
        <v>120</v>
      </c>
      <c r="L465" s="10" t="s">
        <v>45</v>
      </c>
      <c r="M465" s="10" t="s">
        <v>46</v>
      </c>
      <c r="N465" s="10" t="s">
        <v>43</v>
      </c>
      <c r="O465" s="11" t="s">
        <v>182</v>
      </c>
      <c r="P465" s="10" t="s">
        <v>60</v>
      </c>
      <c r="Q465" s="10" t="s">
        <v>3722</v>
      </c>
      <c r="R465" s="10" t="s">
        <v>3723</v>
      </c>
      <c r="S465" s="10" t="s">
        <v>3724</v>
      </c>
      <c r="T465" s="10" t="s">
        <v>3631</v>
      </c>
      <c r="U465" s="12" t="s">
        <v>3725</v>
      </c>
      <c r="V465" s="13">
        <v>45445</v>
      </c>
      <c r="W465" s="14">
        <v>0.94710648148148147</v>
      </c>
      <c r="X465" s="17">
        <v>36800</v>
      </c>
      <c r="Y465" s="10" t="s">
        <v>53</v>
      </c>
      <c r="Z465" s="13">
        <v>45444</v>
      </c>
      <c r="AA465" s="14">
        <v>0.83333333333333337</v>
      </c>
      <c r="AB465" s="10" t="b">
        <v>0</v>
      </c>
      <c r="AC465" s="9">
        <f t="shared" si="3"/>
        <v>0</v>
      </c>
      <c r="AD465" s="26">
        <v>45462</v>
      </c>
      <c r="AE465" s="27">
        <v>0.77083333333333337</v>
      </c>
      <c r="AF465" s="10" t="s">
        <v>3726</v>
      </c>
      <c r="AG465" s="15">
        <v>2673055556</v>
      </c>
      <c r="AH465" s="15">
        <v>-119422101</v>
      </c>
      <c r="AI465" s="15">
        <v>-766973353</v>
      </c>
      <c r="AJ465" s="10" t="b">
        <v>1</v>
      </c>
      <c r="AK465" s="10" t="s">
        <v>3727</v>
      </c>
    </row>
    <row r="466" spans="1:37" ht="13.2" x14ac:dyDescent="0.25">
      <c r="A466" s="3" t="s">
        <v>1912</v>
      </c>
      <c r="B466" s="4">
        <v>29631567</v>
      </c>
      <c r="C466" s="3" t="s">
        <v>3728</v>
      </c>
      <c r="D466" s="4">
        <v>21</v>
      </c>
      <c r="E466" s="3" t="s">
        <v>39</v>
      </c>
      <c r="F466" s="3" t="s">
        <v>3729</v>
      </c>
      <c r="G466" s="3" t="str">
        <f t="shared" si="2"/>
        <v>ANCASH</v>
      </c>
      <c r="H466" s="3" t="s">
        <v>69</v>
      </c>
      <c r="I466" s="3" t="s">
        <v>42</v>
      </c>
      <c r="J466" s="3" t="s">
        <v>43</v>
      </c>
      <c r="K466" s="3" t="s">
        <v>44</v>
      </c>
      <c r="L466" s="3" t="s">
        <v>45</v>
      </c>
      <c r="M466" s="3" t="s">
        <v>171</v>
      </c>
      <c r="N466" s="3" t="s">
        <v>43</v>
      </c>
      <c r="O466" s="18">
        <v>45444</v>
      </c>
      <c r="P466" s="3" t="s">
        <v>60</v>
      </c>
      <c r="Q466" s="3" t="s">
        <v>3730</v>
      </c>
      <c r="R466" s="3" t="s">
        <v>3731</v>
      </c>
      <c r="S466" s="3" t="s">
        <v>3732</v>
      </c>
      <c r="T466" s="3" t="s">
        <v>3733</v>
      </c>
      <c r="U466" s="5" t="s">
        <v>3734</v>
      </c>
      <c r="V466" s="6">
        <v>45446</v>
      </c>
      <c r="W466" s="7">
        <v>2.9988425925925925E-2</v>
      </c>
      <c r="X466" s="6">
        <v>37702</v>
      </c>
      <c r="Y466" s="3" t="s">
        <v>53</v>
      </c>
      <c r="Z466" s="6">
        <v>45444</v>
      </c>
      <c r="AA466" s="7">
        <v>0.25</v>
      </c>
      <c r="AB466" s="3" t="b">
        <v>1</v>
      </c>
      <c r="AC466" s="9">
        <f t="shared" si="3"/>
        <v>1</v>
      </c>
      <c r="AD466" s="3"/>
      <c r="AE466" s="3"/>
      <c r="AF466" s="3"/>
      <c r="AG466" s="9">
        <v>4271972222</v>
      </c>
      <c r="AH466" s="9">
        <v>-912854275</v>
      </c>
      <c r="AI466" s="9">
        <v>-7852022308</v>
      </c>
      <c r="AJ466" s="3" t="b">
        <v>1</v>
      </c>
      <c r="AK466" s="3" t="s">
        <v>3735</v>
      </c>
    </row>
    <row r="467" spans="1:37" ht="13.2" x14ac:dyDescent="0.25">
      <c r="A467" s="10" t="s">
        <v>3736</v>
      </c>
      <c r="B467" s="11">
        <v>29650098</v>
      </c>
      <c r="C467" s="10" t="s">
        <v>3737</v>
      </c>
      <c r="D467" s="11">
        <v>12</v>
      </c>
      <c r="E467" s="10" t="s">
        <v>39</v>
      </c>
      <c r="F467" s="10" t="s">
        <v>3738</v>
      </c>
      <c r="G467" s="3" t="str">
        <f t="shared" si="2"/>
        <v>LIMA</v>
      </c>
      <c r="H467" s="10" t="s">
        <v>120</v>
      </c>
      <c r="I467" s="10" t="s">
        <v>42</v>
      </c>
      <c r="J467" s="10" t="s">
        <v>43</v>
      </c>
      <c r="K467" s="10" t="s">
        <v>120</v>
      </c>
      <c r="L467" s="10" t="s">
        <v>120</v>
      </c>
      <c r="M467" s="10" t="s">
        <v>120</v>
      </c>
      <c r="N467" s="10" t="s">
        <v>43</v>
      </c>
      <c r="O467" s="16">
        <v>45413</v>
      </c>
      <c r="P467" s="10" t="s">
        <v>48</v>
      </c>
      <c r="Q467" s="10" t="s">
        <v>3739</v>
      </c>
      <c r="R467" s="10" t="s">
        <v>3740</v>
      </c>
      <c r="S467" s="10"/>
      <c r="T467" s="10" t="s">
        <v>3741</v>
      </c>
      <c r="U467" s="12" t="s">
        <v>3742</v>
      </c>
      <c r="V467" s="13">
        <v>45447</v>
      </c>
      <c r="W467" s="14">
        <v>0.8928356481481482</v>
      </c>
      <c r="X467" s="13">
        <v>40810</v>
      </c>
      <c r="Y467" s="10" t="s">
        <v>53</v>
      </c>
      <c r="Z467" s="13">
        <v>45447</v>
      </c>
      <c r="AA467" s="14">
        <v>0.79166666666666663</v>
      </c>
      <c r="AB467" s="10" t="b">
        <v>0</v>
      </c>
      <c r="AC467" s="9">
        <f t="shared" si="3"/>
        <v>0</v>
      </c>
      <c r="AD467" s="10"/>
      <c r="AE467" s="10"/>
      <c r="AF467" s="10"/>
      <c r="AG467" s="15">
        <v>2428055556</v>
      </c>
      <c r="AH467" s="15">
        <v>-107541212</v>
      </c>
      <c r="AI467" s="15">
        <v>-777609383</v>
      </c>
      <c r="AJ467" s="10" t="b">
        <v>1</v>
      </c>
      <c r="AK467" s="10" t="s">
        <v>3743</v>
      </c>
    </row>
    <row r="468" spans="1:37" ht="13.2" x14ac:dyDescent="0.25">
      <c r="A468" s="3" t="s">
        <v>1467</v>
      </c>
      <c r="B468" s="4">
        <v>29650210</v>
      </c>
      <c r="C468" s="3" t="s">
        <v>3744</v>
      </c>
      <c r="D468" s="4">
        <v>14</v>
      </c>
      <c r="E468" s="3" t="s">
        <v>39</v>
      </c>
      <c r="F468" s="3" t="s">
        <v>3745</v>
      </c>
      <c r="G468" s="3" t="str">
        <f t="shared" si="2"/>
        <v>LIMA</v>
      </c>
      <c r="H468" s="3" t="s">
        <v>69</v>
      </c>
      <c r="I468" s="3" t="s">
        <v>42</v>
      </c>
      <c r="J468" s="3" t="s">
        <v>43</v>
      </c>
      <c r="K468" s="3" t="s">
        <v>44</v>
      </c>
      <c r="L468" s="3" t="s">
        <v>45</v>
      </c>
      <c r="M468" s="3" t="s">
        <v>46</v>
      </c>
      <c r="N468" s="3" t="s">
        <v>43</v>
      </c>
      <c r="O468" s="4" t="s">
        <v>172</v>
      </c>
      <c r="P468" s="3" t="s">
        <v>48</v>
      </c>
      <c r="Q468" s="3" t="s">
        <v>3746</v>
      </c>
      <c r="R468" s="3" t="s">
        <v>3747</v>
      </c>
      <c r="S468" s="3" t="s">
        <v>3748</v>
      </c>
      <c r="T468" s="3" t="s">
        <v>3749</v>
      </c>
      <c r="U468" s="5" t="s">
        <v>3750</v>
      </c>
      <c r="V468" s="6">
        <v>45447</v>
      </c>
      <c r="W468" s="7">
        <v>0.90613425925925928</v>
      </c>
      <c r="X468" s="6">
        <v>40294</v>
      </c>
      <c r="Y468" s="3" t="s">
        <v>53</v>
      </c>
      <c r="Z468" s="6">
        <v>45447</v>
      </c>
      <c r="AA468" s="7">
        <v>0.625</v>
      </c>
      <c r="AB468" s="3" t="b">
        <v>0</v>
      </c>
      <c r="AC468" s="9">
        <f t="shared" si="3"/>
        <v>0</v>
      </c>
      <c r="AD468" s="3"/>
      <c r="AE468" s="3"/>
      <c r="AF468" s="3"/>
      <c r="AG468" s="9">
        <v>6747222222</v>
      </c>
      <c r="AH468" s="9">
        <v>-120494148</v>
      </c>
      <c r="AI468" s="9">
        <v>-769645757</v>
      </c>
      <c r="AJ468" s="3" t="b">
        <v>1</v>
      </c>
      <c r="AK468" s="3" t="s">
        <v>3751</v>
      </c>
    </row>
    <row r="469" spans="1:37" ht="13.2" x14ac:dyDescent="0.25">
      <c r="A469" s="10" t="s">
        <v>1142</v>
      </c>
      <c r="B469" s="11">
        <v>29648099</v>
      </c>
      <c r="C469" s="10" t="s">
        <v>3752</v>
      </c>
      <c r="D469" s="11">
        <v>16</v>
      </c>
      <c r="E469" s="10" t="s">
        <v>39</v>
      </c>
      <c r="F469" s="10" t="s">
        <v>3753</v>
      </c>
      <c r="G469" s="3" t="str">
        <f t="shared" si="2"/>
        <v>CALLAO</v>
      </c>
      <c r="H469" s="10" t="s">
        <v>90</v>
      </c>
      <c r="I469" s="10" t="s">
        <v>42</v>
      </c>
      <c r="J469" s="10" t="s">
        <v>58</v>
      </c>
      <c r="K469" s="10" t="s">
        <v>44</v>
      </c>
      <c r="L469" s="10" t="s">
        <v>45</v>
      </c>
      <c r="M469" s="10" t="s">
        <v>70</v>
      </c>
      <c r="N469" s="10" t="s">
        <v>43</v>
      </c>
      <c r="O469" s="16">
        <v>45444</v>
      </c>
      <c r="P469" s="10" t="s">
        <v>48</v>
      </c>
      <c r="Q469" s="10" t="s">
        <v>3754</v>
      </c>
      <c r="R469" s="10" t="s">
        <v>3755</v>
      </c>
      <c r="S469" s="10"/>
      <c r="T469" s="10" t="s">
        <v>1147</v>
      </c>
      <c r="U469" s="12" t="s">
        <v>3756</v>
      </c>
      <c r="V469" s="13">
        <v>45447</v>
      </c>
      <c r="W469" s="14">
        <v>0.68510416666666663</v>
      </c>
      <c r="X469" s="13">
        <v>39512</v>
      </c>
      <c r="Y469" s="10" t="s">
        <v>53</v>
      </c>
      <c r="Z469" s="13">
        <v>45447</v>
      </c>
      <c r="AA469" s="14">
        <v>0.61805555555555558</v>
      </c>
      <c r="AB469" s="10" t="b">
        <v>0</v>
      </c>
      <c r="AC469" s="9">
        <f t="shared" si="3"/>
        <v>0</v>
      </c>
      <c r="AD469" s="26">
        <v>45465</v>
      </c>
      <c r="AE469" s="27">
        <v>0.77777777777777779</v>
      </c>
      <c r="AF469" s="31">
        <v>4358333333</v>
      </c>
      <c r="AG469" s="15">
        <v>1609166667</v>
      </c>
      <c r="AH469" s="15">
        <v>-120436463</v>
      </c>
      <c r="AI469" s="15">
        <v>-771085541</v>
      </c>
      <c r="AJ469" s="10" t="b">
        <v>1</v>
      </c>
      <c r="AK469" s="10" t="s">
        <v>3757</v>
      </c>
    </row>
    <row r="470" spans="1:37" ht="13.2" x14ac:dyDescent="0.25">
      <c r="A470" s="3" t="s">
        <v>97</v>
      </c>
      <c r="B470" s="4">
        <v>29649603</v>
      </c>
      <c r="C470" s="3" t="s">
        <v>3758</v>
      </c>
      <c r="D470" s="4">
        <v>14</v>
      </c>
      <c r="E470" s="3" t="s">
        <v>39</v>
      </c>
      <c r="F470" s="3" t="s">
        <v>3759</v>
      </c>
      <c r="G470" s="3" t="str">
        <f t="shared" si="2"/>
        <v>PIURA</v>
      </c>
      <c r="H470" s="3" t="s">
        <v>120</v>
      </c>
      <c r="I470" s="3" t="s">
        <v>120</v>
      </c>
      <c r="J470" s="3" t="s">
        <v>120</v>
      </c>
      <c r="K470" s="3" t="s">
        <v>120</v>
      </c>
      <c r="L470" s="3" t="s">
        <v>120</v>
      </c>
      <c r="M470" s="3" t="s">
        <v>120</v>
      </c>
      <c r="N470" s="3" t="s">
        <v>120</v>
      </c>
      <c r="O470" s="4"/>
      <c r="P470" s="3" t="s">
        <v>120</v>
      </c>
      <c r="Q470" s="3" t="s">
        <v>3760</v>
      </c>
      <c r="R470" s="3" t="s">
        <v>3761</v>
      </c>
      <c r="S470" s="3"/>
      <c r="T470" s="3" t="s">
        <v>3762</v>
      </c>
      <c r="U470" s="5" t="s">
        <v>3763</v>
      </c>
      <c r="V470" s="6">
        <v>45447</v>
      </c>
      <c r="W470" s="7">
        <v>0.83488425925925924</v>
      </c>
      <c r="X470" s="6">
        <v>40013</v>
      </c>
      <c r="Y470" s="3" t="s">
        <v>53</v>
      </c>
      <c r="Z470" s="6">
        <v>45447</v>
      </c>
      <c r="AA470" s="7">
        <v>0.54166666666666663</v>
      </c>
      <c r="AB470" s="3" t="b">
        <v>0</v>
      </c>
      <c r="AC470" s="9">
        <f t="shared" si="3"/>
        <v>0</v>
      </c>
      <c r="AD470" s="3"/>
      <c r="AE470" s="3"/>
      <c r="AF470" s="3"/>
      <c r="AG470" s="9">
        <v>7037222222</v>
      </c>
      <c r="AH470" s="9">
        <v>-48620426</v>
      </c>
      <c r="AI470" s="9">
        <v>-806826948</v>
      </c>
      <c r="AJ470" s="3" t="b">
        <v>1</v>
      </c>
      <c r="AK470" s="3" t="s">
        <v>3764</v>
      </c>
    </row>
    <row r="471" spans="1:37" ht="13.2" x14ac:dyDescent="0.25">
      <c r="A471" s="10" t="s">
        <v>3765</v>
      </c>
      <c r="B471" s="11">
        <v>29644649</v>
      </c>
      <c r="C471" s="10" t="s">
        <v>3766</v>
      </c>
      <c r="D471" s="11">
        <v>13</v>
      </c>
      <c r="E471" s="10" t="s">
        <v>39</v>
      </c>
      <c r="F471" s="10" t="s">
        <v>3767</v>
      </c>
      <c r="G471" s="3" t="str">
        <f t="shared" si="2"/>
        <v>CUSCO</v>
      </c>
      <c r="H471" s="10" t="s">
        <v>41</v>
      </c>
      <c r="I471" s="10" t="s">
        <v>42</v>
      </c>
      <c r="J471" s="10" t="s">
        <v>43</v>
      </c>
      <c r="K471" s="10" t="s">
        <v>44</v>
      </c>
      <c r="L471" s="10" t="s">
        <v>45</v>
      </c>
      <c r="M471" s="10" t="s">
        <v>46</v>
      </c>
      <c r="N471" s="10" t="s">
        <v>43</v>
      </c>
      <c r="O471" s="16">
        <v>45444</v>
      </c>
      <c r="P471" s="10" t="s">
        <v>60</v>
      </c>
      <c r="Q471" s="10" t="s">
        <v>3768</v>
      </c>
      <c r="R471" s="10" t="s">
        <v>3769</v>
      </c>
      <c r="S471" s="10"/>
      <c r="T471" s="10" t="s">
        <v>3770</v>
      </c>
      <c r="U471" s="12" t="s">
        <v>3771</v>
      </c>
      <c r="V471" s="13">
        <v>45447</v>
      </c>
      <c r="W471" s="14">
        <v>0.47052083333333333</v>
      </c>
      <c r="X471" s="13">
        <v>40396</v>
      </c>
      <c r="Y471" s="10" t="s">
        <v>53</v>
      </c>
      <c r="Z471" s="13">
        <v>45447</v>
      </c>
      <c r="AA471" s="14">
        <v>0.39583333333333331</v>
      </c>
      <c r="AB471" s="10" t="b">
        <v>0</v>
      </c>
      <c r="AC471" s="9">
        <f t="shared" si="3"/>
        <v>0</v>
      </c>
      <c r="AD471" s="26">
        <v>45465</v>
      </c>
      <c r="AE471" s="27">
        <v>0.63888888888888884</v>
      </c>
      <c r="AF471" s="31">
        <v>4378333333</v>
      </c>
      <c r="AG471" s="19">
        <v>2200588</v>
      </c>
      <c r="AH471" s="15">
        <v>-126203873</v>
      </c>
      <c r="AI471" s="15">
        <v>-737885096</v>
      </c>
      <c r="AJ471" s="10" t="b">
        <v>1</v>
      </c>
      <c r="AK471" s="10" t="s">
        <v>3772</v>
      </c>
    </row>
    <row r="472" spans="1:37" ht="13.2" x14ac:dyDescent="0.25">
      <c r="A472" s="3" t="s">
        <v>452</v>
      </c>
      <c r="B472" s="4">
        <v>29643690</v>
      </c>
      <c r="C472" s="3" t="s">
        <v>3773</v>
      </c>
      <c r="D472" s="4">
        <v>16</v>
      </c>
      <c r="E472" s="3" t="s">
        <v>39</v>
      </c>
      <c r="F472" s="3" t="s">
        <v>3774</v>
      </c>
      <c r="G472" s="3" t="str">
        <f t="shared" si="2"/>
        <v>LORETO</v>
      </c>
      <c r="H472" s="3" t="s">
        <v>41</v>
      </c>
      <c r="I472" s="3" t="s">
        <v>42</v>
      </c>
      <c r="J472" s="3" t="s">
        <v>43</v>
      </c>
      <c r="K472" s="3" t="s">
        <v>44</v>
      </c>
      <c r="L472" s="3" t="s">
        <v>45</v>
      </c>
      <c r="M472" s="3" t="s">
        <v>267</v>
      </c>
      <c r="N472" s="3" t="s">
        <v>43</v>
      </c>
      <c r="O472" s="18">
        <v>45413</v>
      </c>
      <c r="P472" s="3" t="s">
        <v>60</v>
      </c>
      <c r="Q472" s="3" t="s">
        <v>3775</v>
      </c>
      <c r="R472" s="3" t="s">
        <v>3776</v>
      </c>
      <c r="S472" s="3" t="s">
        <v>3777</v>
      </c>
      <c r="T472" s="3" t="s">
        <v>3778</v>
      </c>
      <c r="U472" s="5" t="s">
        <v>3779</v>
      </c>
      <c r="V472" s="6">
        <v>45447</v>
      </c>
      <c r="W472" s="7">
        <v>0.42822916666666666</v>
      </c>
      <c r="X472" s="8">
        <v>39437</v>
      </c>
      <c r="Y472" s="3" t="s">
        <v>53</v>
      </c>
      <c r="Z472" s="6">
        <v>45447</v>
      </c>
      <c r="AA472" s="7">
        <v>0.37916666666666665</v>
      </c>
      <c r="AB472" s="3" t="b">
        <v>1</v>
      </c>
      <c r="AC472" s="9">
        <f t="shared" si="3"/>
        <v>1</v>
      </c>
      <c r="AD472" s="3"/>
      <c r="AE472" s="3"/>
      <c r="AF472" s="3"/>
      <c r="AG472" s="20" t="s">
        <v>3780</v>
      </c>
      <c r="AH472" s="9">
        <v>-3749365</v>
      </c>
      <c r="AI472" s="9">
        <v>-732444145</v>
      </c>
      <c r="AJ472" s="3" t="b">
        <v>1</v>
      </c>
      <c r="AK472" s="3" t="s">
        <v>3781</v>
      </c>
    </row>
    <row r="473" spans="1:37" ht="13.2" x14ac:dyDescent="0.25">
      <c r="A473" s="10" t="s">
        <v>720</v>
      </c>
      <c r="B473" s="11">
        <v>29647319</v>
      </c>
      <c r="C473" s="10" t="s">
        <v>3782</v>
      </c>
      <c r="D473" s="11">
        <v>15</v>
      </c>
      <c r="E473" s="10" t="s">
        <v>39</v>
      </c>
      <c r="F473" s="10" t="s">
        <v>3783</v>
      </c>
      <c r="G473" s="3" t="str">
        <f t="shared" si="2"/>
        <v>HUANUCO</v>
      </c>
      <c r="H473" s="10" t="s">
        <v>170</v>
      </c>
      <c r="I473" s="10" t="s">
        <v>42</v>
      </c>
      <c r="J473" s="10" t="s">
        <v>58</v>
      </c>
      <c r="K473" s="10" t="s">
        <v>120</v>
      </c>
      <c r="L473" s="10" t="s">
        <v>80</v>
      </c>
      <c r="M473" s="10" t="s">
        <v>46</v>
      </c>
      <c r="N473" s="10" t="s">
        <v>121</v>
      </c>
      <c r="O473" s="16">
        <v>45444</v>
      </c>
      <c r="P473" s="10" t="s">
        <v>48</v>
      </c>
      <c r="Q473" s="10" t="s">
        <v>3784</v>
      </c>
      <c r="R473" s="10" t="s">
        <v>3785</v>
      </c>
      <c r="S473" s="10"/>
      <c r="T473" s="10" t="s">
        <v>3786</v>
      </c>
      <c r="U473" s="12" t="s">
        <v>3787</v>
      </c>
      <c r="V473" s="13">
        <v>45447</v>
      </c>
      <c r="W473" s="14">
        <v>0.63657407407407407</v>
      </c>
      <c r="X473" s="17">
        <v>39861</v>
      </c>
      <c r="Y473" s="10" t="s">
        <v>53</v>
      </c>
      <c r="Z473" s="13">
        <v>45447</v>
      </c>
      <c r="AA473" s="14">
        <v>0.33333333333333331</v>
      </c>
      <c r="AB473" s="10" t="b">
        <v>1</v>
      </c>
      <c r="AC473" s="9">
        <f t="shared" si="3"/>
        <v>1</v>
      </c>
      <c r="AD473" s="26">
        <v>45465</v>
      </c>
      <c r="AE473" s="27">
        <v>0.59027777777777779</v>
      </c>
      <c r="AF473" s="31">
        <v>4381666667</v>
      </c>
      <c r="AG473" s="15">
        <v>7277777778</v>
      </c>
      <c r="AH473" s="15">
        <v>-95448217</v>
      </c>
      <c r="AI473" s="15">
        <v>-759070408</v>
      </c>
      <c r="AJ473" s="10" t="b">
        <v>1</v>
      </c>
      <c r="AK473" s="10" t="s">
        <v>3788</v>
      </c>
    </row>
    <row r="474" spans="1:37" ht="13.2" x14ac:dyDescent="0.25">
      <c r="A474" s="3" t="s">
        <v>3789</v>
      </c>
      <c r="B474" s="4">
        <v>29649626</v>
      </c>
      <c r="C474" s="3" t="s">
        <v>3790</v>
      </c>
      <c r="D474" s="4">
        <v>17</v>
      </c>
      <c r="E474" s="3" t="s">
        <v>39</v>
      </c>
      <c r="F474" s="3" t="s">
        <v>3791</v>
      </c>
      <c r="G474" s="3" t="str">
        <f t="shared" si="2"/>
        <v>MOQUEGUA</v>
      </c>
      <c r="H474" s="3" t="s">
        <v>41</v>
      </c>
      <c r="I474" s="3" t="s">
        <v>42</v>
      </c>
      <c r="J474" s="3" t="s">
        <v>58</v>
      </c>
      <c r="K474" s="3" t="s">
        <v>44</v>
      </c>
      <c r="L474" s="3" t="s">
        <v>45</v>
      </c>
      <c r="M474" s="3" t="s">
        <v>46</v>
      </c>
      <c r="N474" s="3" t="s">
        <v>43</v>
      </c>
      <c r="O474" s="4" t="s">
        <v>182</v>
      </c>
      <c r="P474" s="3" t="s">
        <v>2963</v>
      </c>
      <c r="Q474" s="3" t="s">
        <v>3792</v>
      </c>
      <c r="R474" s="3" t="s">
        <v>3793</v>
      </c>
      <c r="S474" s="3"/>
      <c r="T474" s="3" t="s">
        <v>3794</v>
      </c>
      <c r="U474" s="5" t="s">
        <v>3795</v>
      </c>
      <c r="V474" s="6">
        <v>45447</v>
      </c>
      <c r="W474" s="7">
        <v>0.85039351851851852</v>
      </c>
      <c r="X474" s="8">
        <v>38916</v>
      </c>
      <c r="Y474" s="3" t="s">
        <v>53</v>
      </c>
      <c r="Z474" s="6">
        <v>45447</v>
      </c>
      <c r="AA474" s="7">
        <v>0.28472222222222221</v>
      </c>
      <c r="AB474" s="3" t="b">
        <v>1</v>
      </c>
      <c r="AC474" s="9">
        <f t="shared" si="3"/>
        <v>1</v>
      </c>
      <c r="AD474" s="28">
        <v>45465</v>
      </c>
      <c r="AE474" s="29">
        <v>0.5</v>
      </c>
      <c r="AF474" s="30">
        <v>4371666667</v>
      </c>
      <c r="AG474" s="9">
        <v>1357611111</v>
      </c>
      <c r="AH474" s="9">
        <v>-171932059</v>
      </c>
      <c r="AI474" s="9">
        <v>-709390402</v>
      </c>
      <c r="AJ474" s="3" t="b">
        <v>1</v>
      </c>
      <c r="AK474" s="3" t="s">
        <v>3796</v>
      </c>
    </row>
    <row r="475" spans="1:37" ht="13.2" x14ac:dyDescent="0.25">
      <c r="A475" s="10" t="s">
        <v>571</v>
      </c>
      <c r="B475" s="11">
        <v>29649121</v>
      </c>
      <c r="C475" s="10" t="s">
        <v>3797</v>
      </c>
      <c r="D475" s="11">
        <v>13</v>
      </c>
      <c r="E475" s="10" t="s">
        <v>39</v>
      </c>
      <c r="F475" s="10" t="s">
        <v>3798</v>
      </c>
      <c r="G475" s="3" t="str">
        <f t="shared" si="2"/>
        <v>HUANUCO</v>
      </c>
      <c r="H475" s="10" t="s">
        <v>41</v>
      </c>
      <c r="I475" s="10" t="s">
        <v>42</v>
      </c>
      <c r="J475" s="10" t="s">
        <v>245</v>
      </c>
      <c r="K475" s="10" t="s">
        <v>44</v>
      </c>
      <c r="L475" s="10" t="s">
        <v>80</v>
      </c>
      <c r="M475" s="10" t="s">
        <v>209</v>
      </c>
      <c r="N475" s="10" t="s">
        <v>43</v>
      </c>
      <c r="O475" s="11" t="s">
        <v>59</v>
      </c>
      <c r="P475" s="10" t="s">
        <v>48</v>
      </c>
      <c r="Q475" s="10" t="s">
        <v>3799</v>
      </c>
      <c r="R475" s="10" t="s">
        <v>3800</v>
      </c>
      <c r="S475" s="10" t="s">
        <v>3801</v>
      </c>
      <c r="T475" s="10" t="s">
        <v>2527</v>
      </c>
      <c r="U475" s="12" t="s">
        <v>3802</v>
      </c>
      <c r="V475" s="13">
        <v>45447</v>
      </c>
      <c r="W475" s="14">
        <v>0.77378472222222228</v>
      </c>
      <c r="X475" s="13">
        <v>40448</v>
      </c>
      <c r="Y475" s="10" t="s">
        <v>53</v>
      </c>
      <c r="Z475" s="13">
        <v>45447</v>
      </c>
      <c r="AA475" s="14">
        <v>0.27083333333333331</v>
      </c>
      <c r="AB475" s="10" t="b">
        <v>0</v>
      </c>
      <c r="AC475" s="9">
        <f t="shared" si="3"/>
        <v>0</v>
      </c>
      <c r="AD475" s="26">
        <v>45465</v>
      </c>
      <c r="AE475" s="27">
        <v>0.5</v>
      </c>
      <c r="AF475" s="10" t="s">
        <v>3803</v>
      </c>
      <c r="AG475" s="15">
        <v>1207083333</v>
      </c>
      <c r="AH475" s="15">
        <v>-919909285</v>
      </c>
      <c r="AI475" s="15">
        <v>-761312275</v>
      </c>
      <c r="AJ475" s="10" t="b">
        <v>1</v>
      </c>
      <c r="AK475" s="10" t="s">
        <v>3804</v>
      </c>
    </row>
    <row r="476" spans="1:37" ht="13.2" x14ac:dyDescent="0.25">
      <c r="A476" s="3" t="s">
        <v>137</v>
      </c>
      <c r="B476" s="4">
        <v>29648481</v>
      </c>
      <c r="C476" s="3" t="s">
        <v>3805</v>
      </c>
      <c r="D476" s="4">
        <v>14</v>
      </c>
      <c r="E476" s="3" t="s">
        <v>39</v>
      </c>
      <c r="F476" s="3" t="s">
        <v>3806</v>
      </c>
      <c r="G476" s="3" t="str">
        <f t="shared" si="2"/>
        <v>CALLAO</v>
      </c>
      <c r="H476" s="3" t="s">
        <v>41</v>
      </c>
      <c r="I476" s="3" t="s">
        <v>42</v>
      </c>
      <c r="J476" s="3" t="s">
        <v>43</v>
      </c>
      <c r="K476" s="3" t="s">
        <v>44</v>
      </c>
      <c r="L476" s="3" t="s">
        <v>45</v>
      </c>
      <c r="M476" s="3" t="s">
        <v>267</v>
      </c>
      <c r="N476" s="3" t="s">
        <v>43</v>
      </c>
      <c r="O476" s="18">
        <v>45413</v>
      </c>
      <c r="P476" s="3" t="s">
        <v>48</v>
      </c>
      <c r="Q476" s="3" t="s">
        <v>3807</v>
      </c>
      <c r="R476" s="3" t="s">
        <v>3808</v>
      </c>
      <c r="S476" s="3"/>
      <c r="T476" s="3" t="s">
        <v>146</v>
      </c>
      <c r="U476" s="5" t="s">
        <v>3809</v>
      </c>
      <c r="V476" s="6">
        <v>45447</v>
      </c>
      <c r="W476" s="7">
        <v>0.71368055555555554</v>
      </c>
      <c r="X476" s="6">
        <v>40043</v>
      </c>
      <c r="Y476" s="3" t="s">
        <v>53</v>
      </c>
      <c r="Z476" s="6">
        <v>45447</v>
      </c>
      <c r="AA476" s="7">
        <v>0.125</v>
      </c>
      <c r="AB476" s="3" t="b">
        <v>1</v>
      </c>
      <c r="AC476" s="9">
        <f t="shared" si="3"/>
        <v>1</v>
      </c>
      <c r="AD476" s="3"/>
      <c r="AE476" s="3"/>
      <c r="AF476" s="3"/>
      <c r="AG476" s="9">
        <v>1412833333</v>
      </c>
      <c r="AH476" s="9">
        <v>-118369349</v>
      </c>
      <c r="AI476" s="9">
        <v>-771403028</v>
      </c>
      <c r="AJ476" s="3" t="b">
        <v>1</v>
      </c>
      <c r="AK476" s="3" t="s">
        <v>3810</v>
      </c>
    </row>
    <row r="477" spans="1:37" ht="13.2" x14ac:dyDescent="0.25">
      <c r="A477" s="10" t="s">
        <v>452</v>
      </c>
      <c r="B477" s="11">
        <v>29641751</v>
      </c>
      <c r="C477" s="10" t="s">
        <v>3811</v>
      </c>
      <c r="D477" s="11">
        <v>17</v>
      </c>
      <c r="E477" s="10" t="s">
        <v>39</v>
      </c>
      <c r="F477" s="10" t="s">
        <v>3812</v>
      </c>
      <c r="G477" s="3" t="str">
        <f t="shared" si="2"/>
        <v>LORETO</v>
      </c>
      <c r="H477" s="10" t="s">
        <v>69</v>
      </c>
      <c r="I477" s="10" t="s">
        <v>42</v>
      </c>
      <c r="J477" s="10" t="s">
        <v>43</v>
      </c>
      <c r="K477" s="10" t="s">
        <v>44</v>
      </c>
      <c r="L477" s="10" t="s">
        <v>45</v>
      </c>
      <c r="M477" s="10" t="s">
        <v>171</v>
      </c>
      <c r="N477" s="10" t="s">
        <v>43</v>
      </c>
      <c r="O477" s="16">
        <v>45413</v>
      </c>
      <c r="P477" s="10" t="s">
        <v>48</v>
      </c>
      <c r="Q477" s="10" t="s">
        <v>3813</v>
      </c>
      <c r="R477" s="10" t="s">
        <v>3814</v>
      </c>
      <c r="S477" s="10"/>
      <c r="T477" s="10" t="s">
        <v>3815</v>
      </c>
      <c r="U477" s="12" t="s">
        <v>3816</v>
      </c>
      <c r="V477" s="13">
        <v>45447</v>
      </c>
      <c r="W477" s="14">
        <v>4.5949074074074078E-3</v>
      </c>
      <c r="X477" s="17">
        <v>39237</v>
      </c>
      <c r="Y477" s="10" t="s">
        <v>53</v>
      </c>
      <c r="Z477" s="13">
        <v>45446</v>
      </c>
      <c r="AA477" s="14">
        <v>0.91666666666666663</v>
      </c>
      <c r="AB477" s="10" t="b">
        <v>0</v>
      </c>
      <c r="AC477" s="9">
        <f t="shared" si="3"/>
        <v>0</v>
      </c>
      <c r="AD477" s="10"/>
      <c r="AE477" s="10"/>
      <c r="AF477" s="10"/>
      <c r="AG477" s="15">
        <v>2110277778</v>
      </c>
      <c r="AH477" s="15">
        <v>-38044002</v>
      </c>
      <c r="AI477" s="15">
        <v>-732773496</v>
      </c>
      <c r="AJ477" s="10" t="b">
        <v>1</v>
      </c>
      <c r="AK477" s="10" t="s">
        <v>3817</v>
      </c>
    </row>
    <row r="478" spans="1:37" ht="13.2" x14ac:dyDescent="0.25">
      <c r="A478" s="3" t="s">
        <v>3291</v>
      </c>
      <c r="B478" s="4">
        <v>29643998</v>
      </c>
      <c r="C478" s="3" t="s">
        <v>3818</v>
      </c>
      <c r="D478" s="4">
        <v>13</v>
      </c>
      <c r="E478" s="3" t="s">
        <v>39</v>
      </c>
      <c r="F478" s="3" t="s">
        <v>3819</v>
      </c>
      <c r="G478" s="3" t="str">
        <f t="shared" si="2"/>
        <v>UCAYALI</v>
      </c>
      <c r="H478" s="3" t="s">
        <v>69</v>
      </c>
      <c r="I478" s="3" t="s">
        <v>42</v>
      </c>
      <c r="J478" s="3" t="s">
        <v>43</v>
      </c>
      <c r="K478" s="3" t="s">
        <v>120</v>
      </c>
      <c r="L478" s="3" t="s">
        <v>45</v>
      </c>
      <c r="M478" s="3" t="s">
        <v>1498</v>
      </c>
      <c r="N478" s="3" t="s">
        <v>43</v>
      </c>
      <c r="O478" s="18">
        <v>45444</v>
      </c>
      <c r="P478" s="3" t="s">
        <v>48</v>
      </c>
      <c r="Q478" s="3" t="s">
        <v>3820</v>
      </c>
      <c r="R478" s="3" t="s">
        <v>3821</v>
      </c>
      <c r="S478" s="3"/>
      <c r="T478" s="3" t="s">
        <v>3296</v>
      </c>
      <c r="U478" s="5" t="s">
        <v>3822</v>
      </c>
      <c r="V478" s="6">
        <v>45447</v>
      </c>
      <c r="W478" s="7">
        <v>0.43649305555555556</v>
      </c>
      <c r="X478" s="8">
        <v>40342</v>
      </c>
      <c r="Y478" s="3" t="s">
        <v>53</v>
      </c>
      <c r="Z478" s="6">
        <v>45446</v>
      </c>
      <c r="AA478" s="7">
        <v>0.875</v>
      </c>
      <c r="AB478" s="3" t="b">
        <v>0</v>
      </c>
      <c r="AC478" s="9">
        <f t="shared" si="3"/>
        <v>0</v>
      </c>
      <c r="AD478" s="28">
        <v>45465</v>
      </c>
      <c r="AE478" s="29">
        <v>9.375E-2</v>
      </c>
      <c r="AF478" s="3" t="s">
        <v>3823</v>
      </c>
      <c r="AG478" s="9">
        <v>1347583333</v>
      </c>
      <c r="AH478" s="9">
        <v>-8923991</v>
      </c>
      <c r="AI478" s="9">
        <v>-752542005</v>
      </c>
      <c r="AJ478" s="3" t="b">
        <v>1</v>
      </c>
      <c r="AK478" s="3" t="s">
        <v>3824</v>
      </c>
    </row>
    <row r="479" spans="1:37" ht="13.2" x14ac:dyDescent="0.25">
      <c r="A479" s="10" t="s">
        <v>3825</v>
      </c>
      <c r="B479" s="11">
        <v>29647286</v>
      </c>
      <c r="C479" s="10" t="s">
        <v>3826</v>
      </c>
      <c r="D479" s="11">
        <v>15</v>
      </c>
      <c r="E479" s="10" t="s">
        <v>39</v>
      </c>
      <c r="F479" s="10" t="s">
        <v>3827</v>
      </c>
      <c r="G479" s="3" t="str">
        <f t="shared" si="2"/>
        <v>CUSCO</v>
      </c>
      <c r="H479" s="10" t="s">
        <v>170</v>
      </c>
      <c r="I479" s="10" t="s">
        <v>42</v>
      </c>
      <c r="J479" s="10" t="s">
        <v>43</v>
      </c>
      <c r="K479" s="10" t="s">
        <v>44</v>
      </c>
      <c r="L479" s="10" t="s">
        <v>45</v>
      </c>
      <c r="M479" s="10" t="s">
        <v>46</v>
      </c>
      <c r="N479" s="10" t="s">
        <v>303</v>
      </c>
      <c r="O479" s="11" t="s">
        <v>3828</v>
      </c>
      <c r="P479" s="10" t="s">
        <v>60</v>
      </c>
      <c r="Q479" s="10" t="s">
        <v>3829</v>
      </c>
      <c r="R479" s="10" t="s">
        <v>3830</v>
      </c>
      <c r="S479" s="10" t="s">
        <v>3831</v>
      </c>
      <c r="T479" s="10" t="s">
        <v>3832</v>
      </c>
      <c r="U479" s="12" t="s">
        <v>3833</v>
      </c>
      <c r="V479" s="13">
        <v>45447</v>
      </c>
      <c r="W479" s="14">
        <v>0.65598379629629633</v>
      </c>
      <c r="X479" s="17">
        <v>39617</v>
      </c>
      <c r="Y479" s="10" t="s">
        <v>53</v>
      </c>
      <c r="Z479" s="13">
        <v>45446</v>
      </c>
      <c r="AA479" s="14">
        <v>0.875</v>
      </c>
      <c r="AB479" s="10" t="b">
        <v>0</v>
      </c>
      <c r="AC479" s="9">
        <f t="shared" si="3"/>
        <v>0</v>
      </c>
      <c r="AD479" s="10"/>
      <c r="AE479" s="10"/>
      <c r="AF479" s="10"/>
      <c r="AG479" s="15">
        <v>1874361111</v>
      </c>
      <c r="AH479" s="15">
        <v>-143125299</v>
      </c>
      <c r="AI479" s="15">
        <v>-716895185</v>
      </c>
      <c r="AJ479" s="10" t="b">
        <v>1</v>
      </c>
      <c r="AK479" s="10" t="s">
        <v>3834</v>
      </c>
    </row>
    <row r="480" spans="1:37" ht="13.2" x14ac:dyDescent="0.25">
      <c r="A480" s="3" t="s">
        <v>233</v>
      </c>
      <c r="B480" s="4">
        <v>29640814</v>
      </c>
      <c r="C480" s="3" t="s">
        <v>3835</v>
      </c>
      <c r="D480" s="4">
        <v>15</v>
      </c>
      <c r="E480" s="3" t="s">
        <v>39</v>
      </c>
      <c r="F480" s="3" t="s">
        <v>235</v>
      </c>
      <c r="G480" s="3" t="str">
        <f t="shared" si="2"/>
        <v>APURIMAC</v>
      </c>
      <c r="H480" s="3" t="s">
        <v>170</v>
      </c>
      <c r="I480" s="3" t="s">
        <v>170</v>
      </c>
      <c r="J480" s="3" t="s">
        <v>43</v>
      </c>
      <c r="K480" s="3" t="s">
        <v>44</v>
      </c>
      <c r="L480" s="3" t="s">
        <v>45</v>
      </c>
      <c r="M480" s="3" t="s">
        <v>267</v>
      </c>
      <c r="N480" s="3" t="s">
        <v>43</v>
      </c>
      <c r="O480" s="4" t="s">
        <v>59</v>
      </c>
      <c r="P480" s="3" t="s">
        <v>122</v>
      </c>
      <c r="Q480" s="3" t="s">
        <v>3836</v>
      </c>
      <c r="R480" s="3" t="s">
        <v>3837</v>
      </c>
      <c r="S480" s="3"/>
      <c r="T480" s="3" t="s">
        <v>239</v>
      </c>
      <c r="U480" s="5" t="s">
        <v>3838</v>
      </c>
      <c r="V480" s="6">
        <v>45446</v>
      </c>
      <c r="W480" s="7">
        <v>0.89724537037037033</v>
      </c>
      <c r="X480" s="6">
        <v>39919</v>
      </c>
      <c r="Y480" s="3" t="s">
        <v>53</v>
      </c>
      <c r="Z480" s="6">
        <v>45446</v>
      </c>
      <c r="AA480" s="7">
        <v>0.85416666666666663</v>
      </c>
      <c r="AB480" s="3" t="b">
        <v>1</v>
      </c>
      <c r="AC480" s="9">
        <f t="shared" si="3"/>
        <v>1</v>
      </c>
      <c r="AD480" s="28">
        <v>45464</v>
      </c>
      <c r="AE480" s="29">
        <v>0.97916666666666663</v>
      </c>
      <c r="AF480" s="3">
        <v>435</v>
      </c>
      <c r="AG480" s="9">
        <v>1033888889</v>
      </c>
      <c r="AH480" s="9">
        <v>-136373482</v>
      </c>
      <c r="AI480" s="9">
        <v>-728788744</v>
      </c>
      <c r="AJ480" s="3" t="b">
        <v>1</v>
      </c>
      <c r="AK480" s="3" t="s">
        <v>3839</v>
      </c>
    </row>
    <row r="481" spans="1:37" ht="13.2" x14ac:dyDescent="0.25">
      <c r="A481" s="10" t="s">
        <v>720</v>
      </c>
      <c r="B481" s="11">
        <v>29646199</v>
      </c>
      <c r="C481" s="10" t="s">
        <v>3840</v>
      </c>
      <c r="D481" s="11">
        <v>15</v>
      </c>
      <c r="E481" s="10" t="s">
        <v>39</v>
      </c>
      <c r="F481" s="10" t="s">
        <v>3841</v>
      </c>
      <c r="G481" s="3" t="str">
        <f t="shared" si="2"/>
        <v>HUANUCO</v>
      </c>
      <c r="H481" s="10" t="s">
        <v>170</v>
      </c>
      <c r="I481" s="10" t="s">
        <v>42</v>
      </c>
      <c r="J481" s="10" t="s">
        <v>875</v>
      </c>
      <c r="K481" s="10" t="s">
        <v>44</v>
      </c>
      <c r="L481" s="10" t="s">
        <v>45</v>
      </c>
      <c r="M481" s="10" t="s">
        <v>46</v>
      </c>
      <c r="N481" s="10" t="s">
        <v>43</v>
      </c>
      <c r="O481" s="11" t="s">
        <v>1344</v>
      </c>
      <c r="P481" s="10" t="s">
        <v>48</v>
      </c>
      <c r="Q481" s="10" t="s">
        <v>3842</v>
      </c>
      <c r="R481" s="10" t="s">
        <v>3843</v>
      </c>
      <c r="S481" s="10" t="s">
        <v>3844</v>
      </c>
      <c r="T481" s="10" t="s">
        <v>3845</v>
      </c>
      <c r="U481" s="12" t="s">
        <v>3846</v>
      </c>
      <c r="V481" s="13">
        <v>45447</v>
      </c>
      <c r="W481" s="14">
        <v>0.54734953703703704</v>
      </c>
      <c r="X481" s="17">
        <v>39831</v>
      </c>
      <c r="Y481" s="10" t="s">
        <v>53</v>
      </c>
      <c r="Z481" s="13">
        <v>45446</v>
      </c>
      <c r="AA481" s="14">
        <v>0.83333333333333337</v>
      </c>
      <c r="AB481" s="10" t="b">
        <v>0</v>
      </c>
      <c r="AC481" s="9">
        <f t="shared" si="3"/>
        <v>0</v>
      </c>
      <c r="AD481" s="26">
        <v>45464</v>
      </c>
      <c r="AE481" s="27">
        <v>0.95833333333333337</v>
      </c>
      <c r="AF481" s="10">
        <v>435</v>
      </c>
      <c r="AG481" s="15">
        <v>1713638889</v>
      </c>
      <c r="AH481" s="11" t="s">
        <v>915</v>
      </c>
      <c r="AI481" s="15">
        <v>-75833333</v>
      </c>
      <c r="AJ481" s="10" t="b">
        <v>1</v>
      </c>
      <c r="AK481" s="10" t="s">
        <v>3847</v>
      </c>
    </row>
    <row r="482" spans="1:37" ht="13.2" x14ac:dyDescent="0.25">
      <c r="A482" s="3" t="s">
        <v>3018</v>
      </c>
      <c r="B482" s="4">
        <v>29646837</v>
      </c>
      <c r="C482" s="3" t="s">
        <v>3848</v>
      </c>
      <c r="D482" s="4">
        <v>16</v>
      </c>
      <c r="E482" s="3" t="s">
        <v>39</v>
      </c>
      <c r="F482" s="3" t="s">
        <v>3849</v>
      </c>
      <c r="G482" s="3" t="str">
        <f t="shared" si="2"/>
        <v>CALLAO</v>
      </c>
      <c r="H482" s="3" t="s">
        <v>170</v>
      </c>
      <c r="I482" s="3" t="s">
        <v>170</v>
      </c>
      <c r="J482" s="3" t="s">
        <v>43</v>
      </c>
      <c r="K482" s="3" t="s">
        <v>44</v>
      </c>
      <c r="L482" s="3" t="s">
        <v>45</v>
      </c>
      <c r="M482" s="3" t="s">
        <v>46</v>
      </c>
      <c r="N482" s="3" t="s">
        <v>43</v>
      </c>
      <c r="O482" s="4" t="s">
        <v>618</v>
      </c>
      <c r="P482" s="3" t="s">
        <v>122</v>
      </c>
      <c r="Q482" s="3" t="s">
        <v>3850</v>
      </c>
      <c r="R482" s="3" t="s">
        <v>3851</v>
      </c>
      <c r="S482" s="3"/>
      <c r="T482" s="3" t="s">
        <v>3852</v>
      </c>
      <c r="U482" s="5" t="s">
        <v>3853</v>
      </c>
      <c r="V482" s="6">
        <v>45447</v>
      </c>
      <c r="W482" s="7">
        <v>0.60333333333333339</v>
      </c>
      <c r="X482" s="6">
        <v>39433</v>
      </c>
      <c r="Y482" s="3" t="s">
        <v>53</v>
      </c>
      <c r="Z482" s="6">
        <v>45446</v>
      </c>
      <c r="AA482" s="7">
        <v>0.8125</v>
      </c>
      <c r="AB482" s="3" t="b">
        <v>0</v>
      </c>
      <c r="AC482" s="9">
        <f t="shared" si="3"/>
        <v>0</v>
      </c>
      <c r="AD482" s="28">
        <v>45464</v>
      </c>
      <c r="AE482" s="29">
        <v>0.93402777777777779</v>
      </c>
      <c r="AF482" s="30">
        <v>4349166667</v>
      </c>
      <c r="AG482" s="4" t="s">
        <v>3854</v>
      </c>
      <c r="AH482" s="9">
        <v>-11826649</v>
      </c>
      <c r="AI482" s="9">
        <v>-7716303</v>
      </c>
      <c r="AJ482" s="3" t="b">
        <v>1</v>
      </c>
      <c r="AK482" s="3" t="s">
        <v>3855</v>
      </c>
    </row>
    <row r="483" spans="1:37" ht="13.2" x14ac:dyDescent="0.25">
      <c r="A483" s="10" t="s">
        <v>452</v>
      </c>
      <c r="B483" s="11">
        <v>29649837</v>
      </c>
      <c r="C483" s="10" t="s">
        <v>760</v>
      </c>
      <c r="D483" s="11">
        <v>13</v>
      </c>
      <c r="E483" s="10" t="s">
        <v>39</v>
      </c>
      <c r="F483" s="10" t="s">
        <v>3856</v>
      </c>
      <c r="G483" s="3" t="str">
        <f t="shared" si="2"/>
        <v>LORETO</v>
      </c>
      <c r="H483" s="10" t="s">
        <v>69</v>
      </c>
      <c r="I483" s="10" t="s">
        <v>42</v>
      </c>
      <c r="J483" s="10" t="s">
        <v>43</v>
      </c>
      <c r="K483" s="10" t="s">
        <v>120</v>
      </c>
      <c r="L483" s="10" t="s">
        <v>45</v>
      </c>
      <c r="M483" s="10" t="s">
        <v>46</v>
      </c>
      <c r="N483" s="10" t="s">
        <v>43</v>
      </c>
      <c r="O483" s="16">
        <v>45413</v>
      </c>
      <c r="P483" s="10" t="s">
        <v>60</v>
      </c>
      <c r="Q483" s="10" t="s">
        <v>3857</v>
      </c>
      <c r="R483" s="10" t="s">
        <v>3858</v>
      </c>
      <c r="S483" s="10"/>
      <c r="T483" s="10" t="s">
        <v>3778</v>
      </c>
      <c r="U483" s="12" t="s">
        <v>3859</v>
      </c>
      <c r="V483" s="13">
        <v>45447</v>
      </c>
      <c r="W483" s="14">
        <v>0.86322916666666671</v>
      </c>
      <c r="X483" s="13">
        <v>40420</v>
      </c>
      <c r="Y483" s="10" t="s">
        <v>53</v>
      </c>
      <c r="Z483" s="13">
        <v>45446</v>
      </c>
      <c r="AA483" s="14">
        <v>0.79166666666666663</v>
      </c>
      <c r="AB483" s="10" t="b">
        <v>0</v>
      </c>
      <c r="AC483" s="9">
        <f t="shared" si="3"/>
        <v>0</v>
      </c>
      <c r="AD483" s="26">
        <v>45464</v>
      </c>
      <c r="AE483" s="27">
        <v>0.91666666666666663</v>
      </c>
      <c r="AF483" s="10">
        <v>435</v>
      </c>
      <c r="AG483" s="15">
        <v>257175</v>
      </c>
      <c r="AH483" s="15">
        <v>-373615</v>
      </c>
      <c r="AI483" s="15">
        <v>-732496119</v>
      </c>
      <c r="AJ483" s="10" t="b">
        <v>1</v>
      </c>
      <c r="AK483" s="10" t="s">
        <v>3860</v>
      </c>
    </row>
    <row r="484" spans="1:37" ht="13.2" x14ac:dyDescent="0.25">
      <c r="A484" s="3" t="s">
        <v>1244</v>
      </c>
      <c r="B484" s="4">
        <v>29641026</v>
      </c>
      <c r="C484" s="3" t="s">
        <v>3861</v>
      </c>
      <c r="D484" s="4">
        <v>11</v>
      </c>
      <c r="E484" s="3" t="s">
        <v>39</v>
      </c>
      <c r="F484" s="3" t="s">
        <v>3862</v>
      </c>
      <c r="G484" s="3" t="str">
        <f t="shared" si="2"/>
        <v>LIMA</v>
      </c>
      <c r="H484" s="3" t="s">
        <v>41</v>
      </c>
      <c r="I484" s="3" t="s">
        <v>42</v>
      </c>
      <c r="J484" s="3" t="s">
        <v>43</v>
      </c>
      <c r="K484" s="3" t="s">
        <v>120</v>
      </c>
      <c r="L484" s="3" t="s">
        <v>45</v>
      </c>
      <c r="M484" s="3" t="s">
        <v>46</v>
      </c>
      <c r="N484" s="3" t="s">
        <v>43</v>
      </c>
      <c r="O484" s="4" t="s">
        <v>276</v>
      </c>
      <c r="P484" s="3" t="s">
        <v>48</v>
      </c>
      <c r="Q484" s="3" t="s">
        <v>3863</v>
      </c>
      <c r="R484" s="3" t="s">
        <v>3864</v>
      </c>
      <c r="S484" s="3"/>
      <c r="T484" s="3" t="s">
        <v>3865</v>
      </c>
      <c r="U484" s="5" t="s">
        <v>3866</v>
      </c>
      <c r="V484" s="6">
        <v>45446</v>
      </c>
      <c r="W484" s="7">
        <v>0.91363425925925923</v>
      </c>
      <c r="X484" s="8">
        <v>41372</v>
      </c>
      <c r="Y484" s="3" t="s">
        <v>53</v>
      </c>
      <c r="Z484" s="6">
        <v>45446</v>
      </c>
      <c r="AA484" s="7">
        <v>0.79166666666666663</v>
      </c>
      <c r="AB484" s="3" t="b">
        <v>0</v>
      </c>
      <c r="AC484" s="9">
        <f t="shared" si="3"/>
        <v>0</v>
      </c>
      <c r="AD484" s="28">
        <v>45464</v>
      </c>
      <c r="AE484" s="29">
        <v>0.83333333333333337</v>
      </c>
      <c r="AF484" s="3">
        <v>433</v>
      </c>
      <c r="AG484" s="9">
        <v>2927222222</v>
      </c>
      <c r="AH484" s="9">
        <v>-120268935</v>
      </c>
      <c r="AI484" s="9">
        <v>-770462441</v>
      </c>
      <c r="AJ484" s="3" t="b">
        <v>1</v>
      </c>
      <c r="AK484" s="3" t="s">
        <v>3867</v>
      </c>
    </row>
    <row r="485" spans="1:37" ht="13.2" x14ac:dyDescent="0.25">
      <c r="A485" s="10" t="s">
        <v>3171</v>
      </c>
      <c r="B485" s="11">
        <v>29641502</v>
      </c>
      <c r="C485" s="10" t="s">
        <v>3868</v>
      </c>
      <c r="D485" s="11">
        <v>13</v>
      </c>
      <c r="E485" s="10" t="s">
        <v>39</v>
      </c>
      <c r="F485" s="10" t="s">
        <v>3869</v>
      </c>
      <c r="G485" s="3" t="str">
        <f t="shared" si="2"/>
        <v>TACNA</v>
      </c>
      <c r="H485" s="10" t="s">
        <v>41</v>
      </c>
      <c r="I485" s="10" t="s">
        <v>42</v>
      </c>
      <c r="J485" s="10" t="s">
        <v>43</v>
      </c>
      <c r="K485" s="10" t="s">
        <v>120</v>
      </c>
      <c r="L485" s="10" t="s">
        <v>45</v>
      </c>
      <c r="M485" s="10" t="s">
        <v>171</v>
      </c>
      <c r="N485" s="10" t="s">
        <v>43</v>
      </c>
      <c r="O485" s="16">
        <v>45413</v>
      </c>
      <c r="P485" s="10" t="s">
        <v>122</v>
      </c>
      <c r="Q485" s="10" t="s">
        <v>3870</v>
      </c>
      <c r="R485" s="10" t="s">
        <v>3871</v>
      </c>
      <c r="S485" s="10"/>
      <c r="T485" s="10" t="s">
        <v>3872</v>
      </c>
      <c r="U485" s="12" t="s">
        <v>3873</v>
      </c>
      <c r="V485" s="13">
        <v>45446</v>
      </c>
      <c r="W485" s="14">
        <v>0.96703703703703703</v>
      </c>
      <c r="X485" s="13">
        <v>40445</v>
      </c>
      <c r="Y485" s="10" t="s">
        <v>53</v>
      </c>
      <c r="Z485" s="13">
        <v>45446</v>
      </c>
      <c r="AA485" s="14">
        <v>0.75</v>
      </c>
      <c r="AB485" s="10" t="b">
        <v>0</v>
      </c>
      <c r="AC485" s="9">
        <f t="shared" si="3"/>
        <v>0</v>
      </c>
      <c r="AD485" s="26">
        <v>45464</v>
      </c>
      <c r="AE485" s="27">
        <v>0.79166666666666663</v>
      </c>
      <c r="AF485" s="10">
        <v>433</v>
      </c>
      <c r="AG485" s="15">
        <v>5208888889</v>
      </c>
      <c r="AH485" s="15">
        <v>-18046109</v>
      </c>
      <c r="AI485" s="15">
        <v>-702510234</v>
      </c>
      <c r="AJ485" s="10" t="b">
        <v>1</v>
      </c>
      <c r="AK485" s="10" t="s">
        <v>3874</v>
      </c>
    </row>
    <row r="486" spans="1:37" ht="13.2" x14ac:dyDescent="0.25">
      <c r="A486" s="3" t="s">
        <v>3875</v>
      </c>
      <c r="B486" s="4">
        <v>29646567</v>
      </c>
      <c r="C486" s="3" t="s">
        <v>3876</v>
      </c>
      <c r="D486" s="4">
        <v>16</v>
      </c>
      <c r="E486" s="3" t="s">
        <v>39</v>
      </c>
      <c r="F486" s="3" t="s">
        <v>3877</v>
      </c>
      <c r="G486" s="3" t="str">
        <f t="shared" si="2"/>
        <v>LIMA</v>
      </c>
      <c r="H486" s="3" t="s">
        <v>170</v>
      </c>
      <c r="I486" s="3" t="s">
        <v>170</v>
      </c>
      <c r="J486" s="3" t="s">
        <v>43</v>
      </c>
      <c r="K486" s="3" t="s">
        <v>44</v>
      </c>
      <c r="L486" s="3" t="s">
        <v>45</v>
      </c>
      <c r="M486" s="3" t="s">
        <v>46</v>
      </c>
      <c r="N486" s="3" t="s">
        <v>43</v>
      </c>
      <c r="O486" s="18">
        <v>45413</v>
      </c>
      <c r="P486" s="3" t="s">
        <v>122</v>
      </c>
      <c r="Q486" s="3" t="s">
        <v>3878</v>
      </c>
      <c r="R486" s="3" t="s">
        <v>3879</v>
      </c>
      <c r="S486" s="3" t="s">
        <v>3880</v>
      </c>
      <c r="T486" s="3" t="s">
        <v>3881</v>
      </c>
      <c r="U486" s="5" t="s">
        <v>3882</v>
      </c>
      <c r="V486" s="6">
        <v>45447</v>
      </c>
      <c r="W486" s="7">
        <v>0.58679398148148143</v>
      </c>
      <c r="X486" s="6">
        <v>39248</v>
      </c>
      <c r="Y486" s="3" t="s">
        <v>53</v>
      </c>
      <c r="Z486" s="6">
        <v>45446</v>
      </c>
      <c r="AA486" s="7">
        <v>0.70833333333333337</v>
      </c>
      <c r="AB486" s="3" t="b">
        <v>1</v>
      </c>
      <c r="AC486" s="9">
        <f t="shared" si="3"/>
        <v>1</v>
      </c>
      <c r="AD486" s="28">
        <v>45464</v>
      </c>
      <c r="AE486" s="29">
        <v>0.78472222222222221</v>
      </c>
      <c r="AF486" s="30">
        <v>4338333333</v>
      </c>
      <c r="AG486" s="9">
        <v>2108305556</v>
      </c>
      <c r="AH486" s="9">
        <v>-1179499305</v>
      </c>
      <c r="AI486" s="9">
        <v>-7698929233</v>
      </c>
      <c r="AJ486" s="3" t="b">
        <v>1</v>
      </c>
      <c r="AK486" s="3" t="s">
        <v>3883</v>
      </c>
    </row>
    <row r="487" spans="1:37" ht="13.2" x14ac:dyDescent="0.25">
      <c r="A487" s="10" t="s">
        <v>3884</v>
      </c>
      <c r="B487" s="11">
        <v>29649953</v>
      </c>
      <c r="C487" s="10" t="s">
        <v>3885</v>
      </c>
      <c r="D487" s="11">
        <v>17</v>
      </c>
      <c r="E487" s="10" t="s">
        <v>39</v>
      </c>
      <c r="F487" s="10" t="s">
        <v>3886</v>
      </c>
      <c r="G487" s="3" t="str">
        <f t="shared" si="2"/>
        <v>LAMBAYEQUE</v>
      </c>
      <c r="H487" s="10" t="s">
        <v>69</v>
      </c>
      <c r="I487" s="10" t="s">
        <v>42</v>
      </c>
      <c r="J487" s="10" t="s">
        <v>43</v>
      </c>
      <c r="K487" s="10" t="s">
        <v>266</v>
      </c>
      <c r="L487" s="10" t="s">
        <v>45</v>
      </c>
      <c r="M487" s="10" t="s">
        <v>70</v>
      </c>
      <c r="N487" s="10" t="s">
        <v>43</v>
      </c>
      <c r="O487" s="11" t="s">
        <v>59</v>
      </c>
      <c r="P487" s="10" t="s">
        <v>60</v>
      </c>
      <c r="Q487" s="10" t="s">
        <v>3887</v>
      </c>
      <c r="R487" s="10" t="s">
        <v>3888</v>
      </c>
      <c r="S487" s="10"/>
      <c r="T487" s="10" t="s">
        <v>3889</v>
      </c>
      <c r="U487" s="12" t="s">
        <v>3890</v>
      </c>
      <c r="V487" s="13">
        <v>45447</v>
      </c>
      <c r="W487" s="14">
        <v>0.87682870370370369</v>
      </c>
      <c r="X487" s="13">
        <v>38956</v>
      </c>
      <c r="Y487" s="10" t="s">
        <v>53</v>
      </c>
      <c r="Z487" s="13">
        <v>45446</v>
      </c>
      <c r="AA487" s="14">
        <v>0.6875</v>
      </c>
      <c r="AB487" s="10" t="b">
        <v>0</v>
      </c>
      <c r="AC487" s="9">
        <f t="shared" si="3"/>
        <v>0</v>
      </c>
      <c r="AD487" s="26">
        <v>45464</v>
      </c>
      <c r="AE487" s="27">
        <v>0.77083333333333337</v>
      </c>
      <c r="AF487" s="10">
        <v>434</v>
      </c>
      <c r="AG487" s="15">
        <v>2854388889</v>
      </c>
      <c r="AH487" s="15">
        <v>-6333333</v>
      </c>
      <c r="AI487" s="11">
        <v>-80</v>
      </c>
      <c r="AJ487" s="10" t="b">
        <v>1</v>
      </c>
      <c r="AK487" s="10" t="s">
        <v>3891</v>
      </c>
    </row>
    <row r="488" spans="1:37" ht="13.2" x14ac:dyDescent="0.25">
      <c r="A488" s="3" t="s">
        <v>3884</v>
      </c>
      <c r="B488" s="4">
        <v>29649953</v>
      </c>
      <c r="C488" s="3" t="s">
        <v>3892</v>
      </c>
      <c r="D488" s="4">
        <v>1</v>
      </c>
      <c r="E488" s="3" t="s">
        <v>39</v>
      </c>
      <c r="F488" s="3" t="s">
        <v>3886</v>
      </c>
      <c r="G488" s="3" t="str">
        <f t="shared" si="2"/>
        <v>LAMBAYEQUE</v>
      </c>
      <c r="H488" s="3" t="s">
        <v>41</v>
      </c>
      <c r="I488" s="3" t="s">
        <v>42</v>
      </c>
      <c r="J488" s="3" t="s">
        <v>43</v>
      </c>
      <c r="K488" s="3" t="s">
        <v>44</v>
      </c>
      <c r="L488" s="3" t="s">
        <v>80</v>
      </c>
      <c r="M488" s="3" t="s">
        <v>70</v>
      </c>
      <c r="N488" s="3" t="s">
        <v>43</v>
      </c>
      <c r="O488" s="4" t="s">
        <v>3893</v>
      </c>
      <c r="P488" s="3" t="s">
        <v>60</v>
      </c>
      <c r="Q488" s="3" t="s">
        <v>3894</v>
      </c>
      <c r="R488" s="3" t="s">
        <v>3895</v>
      </c>
      <c r="S488" s="3"/>
      <c r="T488" s="3" t="s">
        <v>3889</v>
      </c>
      <c r="U488" s="5" t="s">
        <v>3896</v>
      </c>
      <c r="V488" s="6">
        <v>45447</v>
      </c>
      <c r="W488" s="7">
        <v>0.87682870370370369</v>
      </c>
      <c r="X488" s="6">
        <v>44755</v>
      </c>
      <c r="Y488" s="3" t="s">
        <v>53</v>
      </c>
      <c r="Z488" s="6">
        <v>45446</v>
      </c>
      <c r="AA488" s="7">
        <v>0.6875</v>
      </c>
      <c r="AB488" s="3" t="b">
        <v>0</v>
      </c>
      <c r="AC488" s="9">
        <f t="shared" si="3"/>
        <v>0</v>
      </c>
      <c r="AD488" s="28">
        <v>45464</v>
      </c>
      <c r="AE488" s="29">
        <v>0.75</v>
      </c>
      <c r="AF488" s="3" t="s">
        <v>3897</v>
      </c>
      <c r="AG488" s="9">
        <v>2854388889</v>
      </c>
      <c r="AH488" s="9">
        <v>-6333333</v>
      </c>
      <c r="AI488" s="4">
        <v>-80</v>
      </c>
      <c r="AJ488" s="3" t="b">
        <v>1</v>
      </c>
      <c r="AK488" s="3" t="s">
        <v>3898</v>
      </c>
    </row>
    <row r="489" spans="1:37" ht="13.2" x14ac:dyDescent="0.25">
      <c r="A489" s="10" t="s">
        <v>1912</v>
      </c>
      <c r="B489" s="11">
        <v>29649557</v>
      </c>
      <c r="C489" s="10" t="s">
        <v>243</v>
      </c>
      <c r="D489" s="11">
        <v>14</v>
      </c>
      <c r="E489" s="10" t="s">
        <v>39</v>
      </c>
      <c r="F489" s="10" t="s">
        <v>3899</v>
      </c>
      <c r="G489" s="3" t="str">
        <f t="shared" si="2"/>
        <v>ANCASH</v>
      </c>
      <c r="H489" s="10" t="s">
        <v>69</v>
      </c>
      <c r="I489" s="10" t="s">
        <v>42</v>
      </c>
      <c r="J489" s="10" t="s">
        <v>43</v>
      </c>
      <c r="K489" s="10" t="s">
        <v>44</v>
      </c>
      <c r="L489" s="10" t="s">
        <v>45</v>
      </c>
      <c r="M489" s="10" t="s">
        <v>267</v>
      </c>
      <c r="N489" s="10" t="s">
        <v>43</v>
      </c>
      <c r="O489" s="16">
        <v>45474</v>
      </c>
      <c r="P489" s="10" t="s">
        <v>48</v>
      </c>
      <c r="Q489" s="10" t="s">
        <v>3900</v>
      </c>
      <c r="R489" s="10" t="s">
        <v>3901</v>
      </c>
      <c r="S489" s="10"/>
      <c r="T489" s="10" t="s">
        <v>3902</v>
      </c>
      <c r="U489" s="12" t="s">
        <v>3903</v>
      </c>
      <c r="V489" s="13">
        <v>45447</v>
      </c>
      <c r="W489" s="14">
        <v>0.82408564814814811</v>
      </c>
      <c r="X489" s="13">
        <v>40171</v>
      </c>
      <c r="Y489" s="10" t="s">
        <v>53</v>
      </c>
      <c r="Z489" s="13">
        <v>45446</v>
      </c>
      <c r="AA489" s="14">
        <v>0.64583333333333337</v>
      </c>
      <c r="AB489" s="10" t="b">
        <v>0</v>
      </c>
      <c r="AC489" s="9">
        <f t="shared" si="3"/>
        <v>0</v>
      </c>
      <c r="AD489" s="26">
        <v>45464</v>
      </c>
      <c r="AE489" s="27">
        <v>0.73611111111111116</v>
      </c>
      <c r="AF489" s="31">
        <v>4341666667</v>
      </c>
      <c r="AG489" s="15">
        <v>2827805556</v>
      </c>
      <c r="AH489" s="15">
        <v>-9472866</v>
      </c>
      <c r="AI489" s="15">
        <v>-782136837</v>
      </c>
      <c r="AJ489" s="10" t="b">
        <v>1</v>
      </c>
      <c r="AK489" s="10" t="s">
        <v>3904</v>
      </c>
    </row>
    <row r="490" spans="1:37" ht="13.2" x14ac:dyDescent="0.25">
      <c r="A490" s="3" t="s">
        <v>3905</v>
      </c>
      <c r="B490" s="4">
        <v>29643426</v>
      </c>
      <c r="C490" s="3" t="s">
        <v>3906</v>
      </c>
      <c r="D490" s="4">
        <v>15</v>
      </c>
      <c r="E490" s="3" t="s">
        <v>39</v>
      </c>
      <c r="F490" s="3" t="s">
        <v>3907</v>
      </c>
      <c r="G490" s="3" t="str">
        <f t="shared" si="2"/>
        <v>LIMA</v>
      </c>
      <c r="H490" s="3" t="s">
        <v>69</v>
      </c>
      <c r="I490" s="3" t="s">
        <v>42</v>
      </c>
      <c r="J490" s="3" t="s">
        <v>43</v>
      </c>
      <c r="K490" s="3" t="s">
        <v>44</v>
      </c>
      <c r="L490" s="3" t="s">
        <v>45</v>
      </c>
      <c r="M490" s="3" t="s">
        <v>46</v>
      </c>
      <c r="N490" s="3" t="s">
        <v>43</v>
      </c>
      <c r="O490" s="4" t="s">
        <v>110</v>
      </c>
      <c r="P490" s="3" t="s">
        <v>48</v>
      </c>
      <c r="Q490" s="3" t="s">
        <v>3908</v>
      </c>
      <c r="R490" s="3" t="s">
        <v>3909</v>
      </c>
      <c r="S490" s="3" t="s">
        <v>3910</v>
      </c>
      <c r="T490" s="3" t="s">
        <v>3911</v>
      </c>
      <c r="U490" s="5" t="s">
        <v>3912</v>
      </c>
      <c r="V490" s="6">
        <v>45447</v>
      </c>
      <c r="W490" s="7">
        <v>0.42247685185185185</v>
      </c>
      <c r="X490" s="6">
        <v>39660</v>
      </c>
      <c r="Y490" s="3" t="s">
        <v>53</v>
      </c>
      <c r="Z490" s="6">
        <v>45446</v>
      </c>
      <c r="AA490" s="7">
        <v>0.625</v>
      </c>
      <c r="AB490" s="3" t="b">
        <v>1</v>
      </c>
      <c r="AC490" s="9">
        <f t="shared" si="3"/>
        <v>1</v>
      </c>
      <c r="AD490" s="3"/>
      <c r="AE490" s="3"/>
      <c r="AF490" s="3"/>
      <c r="AG490" s="9">
        <v>1913944444</v>
      </c>
      <c r="AH490" s="9">
        <v>-120489</v>
      </c>
      <c r="AI490" s="9">
        <v>-769994</v>
      </c>
      <c r="AJ490" s="3" t="b">
        <v>1</v>
      </c>
      <c r="AK490" s="3" t="s">
        <v>3913</v>
      </c>
    </row>
    <row r="491" spans="1:37" ht="13.2" x14ac:dyDescent="0.25">
      <c r="A491" s="10" t="s">
        <v>3905</v>
      </c>
      <c r="B491" s="11">
        <v>29643426</v>
      </c>
      <c r="C491" s="10" t="s">
        <v>3914</v>
      </c>
      <c r="D491" s="11">
        <v>16</v>
      </c>
      <c r="E491" s="10" t="s">
        <v>39</v>
      </c>
      <c r="F491" s="10" t="s">
        <v>3907</v>
      </c>
      <c r="G491" s="3" t="str">
        <f t="shared" si="2"/>
        <v>LIMA</v>
      </c>
      <c r="H491" s="10" t="s">
        <v>69</v>
      </c>
      <c r="I491" s="10" t="s">
        <v>42</v>
      </c>
      <c r="J491" s="10" t="s">
        <v>43</v>
      </c>
      <c r="K491" s="10" t="s">
        <v>44</v>
      </c>
      <c r="L491" s="10" t="s">
        <v>45</v>
      </c>
      <c r="M491" s="10" t="s">
        <v>46</v>
      </c>
      <c r="N491" s="10" t="s">
        <v>43</v>
      </c>
      <c r="O491" s="11" t="s">
        <v>71</v>
      </c>
      <c r="P491" s="10" t="s">
        <v>48</v>
      </c>
      <c r="Q491" s="10" t="s">
        <v>3915</v>
      </c>
      <c r="R491" s="10" t="s">
        <v>3916</v>
      </c>
      <c r="S491" s="10" t="s">
        <v>3910</v>
      </c>
      <c r="T491" s="10" t="s">
        <v>3911</v>
      </c>
      <c r="U491" s="12" t="s">
        <v>3917</v>
      </c>
      <c r="V491" s="13">
        <v>45447</v>
      </c>
      <c r="W491" s="14">
        <v>0.42247685185185185</v>
      </c>
      <c r="X491" s="13">
        <v>39292</v>
      </c>
      <c r="Y491" s="10" t="s">
        <v>53</v>
      </c>
      <c r="Z491" s="13">
        <v>45446</v>
      </c>
      <c r="AA491" s="14">
        <v>0.625</v>
      </c>
      <c r="AB491" s="10" t="b">
        <v>1</v>
      </c>
      <c r="AC491" s="9">
        <f t="shared" si="3"/>
        <v>1</v>
      </c>
      <c r="AD491" s="26">
        <v>45464</v>
      </c>
      <c r="AE491" s="27">
        <v>0.70833333333333337</v>
      </c>
      <c r="AF491" s="10">
        <v>434</v>
      </c>
      <c r="AG491" s="15">
        <v>1913944444</v>
      </c>
      <c r="AH491" s="15">
        <v>-120489</v>
      </c>
      <c r="AI491" s="15">
        <v>-769994</v>
      </c>
      <c r="AJ491" s="10" t="b">
        <v>1</v>
      </c>
      <c r="AK491" s="10" t="s">
        <v>3918</v>
      </c>
    </row>
    <row r="492" spans="1:37" ht="13.2" x14ac:dyDescent="0.25">
      <c r="A492" s="3" t="s">
        <v>263</v>
      </c>
      <c r="B492" s="4">
        <v>29645679</v>
      </c>
      <c r="C492" s="3" t="s">
        <v>3919</v>
      </c>
      <c r="D492" s="4">
        <v>16</v>
      </c>
      <c r="E492" s="3" t="s">
        <v>39</v>
      </c>
      <c r="F492" s="3" t="s">
        <v>3920</v>
      </c>
      <c r="G492" s="3" t="str">
        <f t="shared" si="2"/>
        <v>LIMA</v>
      </c>
      <c r="H492" s="3" t="s">
        <v>41</v>
      </c>
      <c r="I492" s="3" t="s">
        <v>42</v>
      </c>
      <c r="J492" s="3" t="s">
        <v>43</v>
      </c>
      <c r="K492" s="3" t="s">
        <v>44</v>
      </c>
      <c r="L492" s="3" t="s">
        <v>45</v>
      </c>
      <c r="M492" s="3" t="s">
        <v>46</v>
      </c>
      <c r="N492" s="3" t="s">
        <v>43</v>
      </c>
      <c r="O492" s="18">
        <v>45444</v>
      </c>
      <c r="P492" s="3" t="s">
        <v>48</v>
      </c>
      <c r="Q492" s="3" t="s">
        <v>3921</v>
      </c>
      <c r="R492" s="3" t="s">
        <v>3922</v>
      </c>
      <c r="S492" s="3"/>
      <c r="T492" s="3" t="s">
        <v>3923</v>
      </c>
      <c r="U492" s="5" t="s">
        <v>3924</v>
      </c>
      <c r="V492" s="6">
        <v>45447</v>
      </c>
      <c r="W492" s="7">
        <v>0.51960648148148147</v>
      </c>
      <c r="X492" s="6">
        <v>39521</v>
      </c>
      <c r="Y492" s="3" t="s">
        <v>53</v>
      </c>
      <c r="Z492" s="6">
        <v>45446</v>
      </c>
      <c r="AA492" s="7">
        <v>0.58333333333333337</v>
      </c>
      <c r="AB492" s="3" t="b">
        <v>1</v>
      </c>
      <c r="AC492" s="9">
        <f t="shared" si="3"/>
        <v>1</v>
      </c>
      <c r="AD492" s="28">
        <v>45464</v>
      </c>
      <c r="AE492" s="29">
        <v>0.61805555555555558</v>
      </c>
      <c r="AF492" s="30">
        <v>4328333333</v>
      </c>
      <c r="AG492" s="9">
        <v>2247055556</v>
      </c>
      <c r="AH492" s="9">
        <v>-119029281</v>
      </c>
      <c r="AI492" s="9">
        <v>-770335337</v>
      </c>
      <c r="AJ492" s="3" t="b">
        <v>1</v>
      </c>
      <c r="AK492" s="3" t="s">
        <v>3925</v>
      </c>
    </row>
    <row r="493" spans="1:37" ht="13.2" x14ac:dyDescent="0.25">
      <c r="A493" s="10" t="s">
        <v>3926</v>
      </c>
      <c r="B493" s="11">
        <v>29640364</v>
      </c>
      <c r="C493" s="10" t="s">
        <v>3927</v>
      </c>
      <c r="D493" s="11">
        <v>9</v>
      </c>
      <c r="E493" s="10" t="s">
        <v>39</v>
      </c>
      <c r="F493" s="10" t="s">
        <v>3928</v>
      </c>
      <c r="G493" s="3" t="str">
        <f t="shared" si="2"/>
        <v>CAJAMARCA</v>
      </c>
      <c r="H493" s="10" t="s">
        <v>69</v>
      </c>
      <c r="I493" s="10" t="s">
        <v>42</v>
      </c>
      <c r="J493" s="10" t="s">
        <v>302</v>
      </c>
      <c r="K493" s="10" t="s">
        <v>44</v>
      </c>
      <c r="L493" s="10" t="s">
        <v>80</v>
      </c>
      <c r="M493" s="10" t="s">
        <v>46</v>
      </c>
      <c r="N493" s="10" t="s">
        <v>1781</v>
      </c>
      <c r="O493" s="16">
        <v>45323</v>
      </c>
      <c r="P493" s="10" t="s">
        <v>48</v>
      </c>
      <c r="Q493" s="10" t="s">
        <v>3929</v>
      </c>
      <c r="R493" s="10" t="s">
        <v>3930</v>
      </c>
      <c r="S493" s="10"/>
      <c r="T493" s="10" t="s">
        <v>3931</v>
      </c>
      <c r="U493" s="12" t="s">
        <v>3932</v>
      </c>
      <c r="V493" s="13">
        <v>45446</v>
      </c>
      <c r="W493" s="14">
        <v>0.84645833333333331</v>
      </c>
      <c r="X493" s="13">
        <v>42006</v>
      </c>
      <c r="Y493" s="10" t="s">
        <v>53</v>
      </c>
      <c r="Z493" s="13">
        <v>45446</v>
      </c>
      <c r="AA493" s="14">
        <v>0.54166666666666663</v>
      </c>
      <c r="AB493" s="10" t="b">
        <v>1</v>
      </c>
      <c r="AC493" s="9">
        <f t="shared" si="3"/>
        <v>1</v>
      </c>
      <c r="AD493" s="10"/>
      <c r="AE493" s="10"/>
      <c r="AF493" s="10"/>
      <c r="AG493" s="15">
        <v>7315</v>
      </c>
      <c r="AH493" s="15">
        <v>-69037284</v>
      </c>
      <c r="AI493" s="15">
        <v>-781602865</v>
      </c>
      <c r="AJ493" s="10" t="b">
        <v>1</v>
      </c>
      <c r="AK493" s="10" t="s">
        <v>3933</v>
      </c>
    </row>
    <row r="494" spans="1:37" ht="13.2" x14ac:dyDescent="0.25">
      <c r="A494" s="3" t="s">
        <v>3934</v>
      </c>
      <c r="B494" s="4">
        <v>29641729</v>
      </c>
      <c r="C494" s="3" t="s">
        <v>3935</v>
      </c>
      <c r="D494" s="4">
        <v>16</v>
      </c>
      <c r="E494" s="3" t="s">
        <v>39</v>
      </c>
      <c r="F494" s="3" t="s">
        <v>3936</v>
      </c>
      <c r="G494" s="3" t="str">
        <f t="shared" si="2"/>
        <v>PIURA</v>
      </c>
      <c r="H494" s="3" t="s">
        <v>170</v>
      </c>
      <c r="I494" s="3" t="s">
        <v>170</v>
      </c>
      <c r="J494" s="3" t="s">
        <v>875</v>
      </c>
      <c r="K494" s="3" t="s">
        <v>44</v>
      </c>
      <c r="L494" s="3" t="s">
        <v>80</v>
      </c>
      <c r="M494" s="3" t="s">
        <v>141</v>
      </c>
      <c r="N494" s="3" t="s">
        <v>43</v>
      </c>
      <c r="O494" s="4" t="s">
        <v>59</v>
      </c>
      <c r="P494" s="3" t="s">
        <v>48</v>
      </c>
      <c r="Q494" s="3" t="s">
        <v>3937</v>
      </c>
      <c r="R494" s="3" t="s">
        <v>3938</v>
      </c>
      <c r="S494" s="3" t="s">
        <v>3939</v>
      </c>
      <c r="T494" s="3" t="s">
        <v>3940</v>
      </c>
      <c r="U494" s="5" t="s">
        <v>3941</v>
      </c>
      <c r="V494" s="6">
        <v>45447</v>
      </c>
      <c r="W494" s="7">
        <v>6.134259259259259E-4</v>
      </c>
      <c r="X494" s="8">
        <v>39603</v>
      </c>
      <c r="Y494" s="3" t="s">
        <v>53</v>
      </c>
      <c r="Z494" s="6">
        <v>45446</v>
      </c>
      <c r="AA494" s="7">
        <v>0.52083333333333337</v>
      </c>
      <c r="AB494" s="3" t="b">
        <v>1</v>
      </c>
      <c r="AC494" s="9">
        <f t="shared" si="3"/>
        <v>1</v>
      </c>
      <c r="AD494" s="3"/>
      <c r="AE494" s="3"/>
      <c r="AF494" s="3"/>
      <c r="AG494" s="9">
        <v>1151472222</v>
      </c>
      <c r="AH494" s="9">
        <v>-48816137</v>
      </c>
      <c r="AI494" s="9">
        <v>-807033707</v>
      </c>
      <c r="AJ494" s="3" t="b">
        <v>1</v>
      </c>
      <c r="AK494" s="3" t="s">
        <v>3942</v>
      </c>
    </row>
    <row r="495" spans="1:37" ht="13.2" x14ac:dyDescent="0.25">
      <c r="A495" s="10" t="s">
        <v>508</v>
      </c>
      <c r="B495" s="11">
        <v>29640076</v>
      </c>
      <c r="C495" s="10" t="s">
        <v>3943</v>
      </c>
      <c r="D495" s="11">
        <v>16</v>
      </c>
      <c r="E495" s="10" t="s">
        <v>39</v>
      </c>
      <c r="F495" s="10" t="s">
        <v>3944</v>
      </c>
      <c r="G495" s="3" t="str">
        <f t="shared" si="2"/>
        <v>UCAYALI</v>
      </c>
      <c r="H495" s="10" t="s">
        <v>170</v>
      </c>
      <c r="I495" s="10" t="s">
        <v>42</v>
      </c>
      <c r="J495" s="10" t="s">
        <v>58</v>
      </c>
      <c r="K495" s="10" t="s">
        <v>120</v>
      </c>
      <c r="L495" s="10" t="s">
        <v>45</v>
      </c>
      <c r="M495" s="10" t="s">
        <v>267</v>
      </c>
      <c r="N495" s="10" t="s">
        <v>121</v>
      </c>
      <c r="O495" s="16">
        <v>45413</v>
      </c>
      <c r="P495" s="10" t="s">
        <v>122</v>
      </c>
      <c r="Q495" s="10" t="s">
        <v>3945</v>
      </c>
      <c r="R495" s="10" t="s">
        <v>1115</v>
      </c>
      <c r="S495" s="10"/>
      <c r="T495" s="10" t="s">
        <v>971</v>
      </c>
      <c r="U495" s="12" t="s">
        <v>3946</v>
      </c>
      <c r="V495" s="13">
        <v>45446</v>
      </c>
      <c r="W495" s="14">
        <v>0.81333333333333335</v>
      </c>
      <c r="X495" s="13">
        <v>39443</v>
      </c>
      <c r="Y495" s="10" t="s">
        <v>53</v>
      </c>
      <c r="Z495" s="13">
        <v>45446</v>
      </c>
      <c r="AA495" s="14">
        <v>0.41666666666666669</v>
      </c>
      <c r="AB495" s="10" t="b">
        <v>0</v>
      </c>
      <c r="AC495" s="9">
        <f t="shared" si="3"/>
        <v>0</v>
      </c>
      <c r="AD495" s="26">
        <v>45464</v>
      </c>
      <c r="AE495" s="27">
        <v>0.59375</v>
      </c>
      <c r="AF495" s="10" t="s">
        <v>3947</v>
      </c>
      <c r="AG495" s="11" t="s">
        <v>3948</v>
      </c>
      <c r="AH495" s="15">
        <v>-8384412</v>
      </c>
      <c r="AI495" s="15">
        <v>-7454185511</v>
      </c>
      <c r="AJ495" s="10" t="b">
        <v>1</v>
      </c>
      <c r="AK495" s="10" t="s">
        <v>3949</v>
      </c>
    </row>
    <row r="496" spans="1:37" ht="13.2" x14ac:dyDescent="0.25">
      <c r="A496" s="3" t="s">
        <v>190</v>
      </c>
      <c r="B496" s="4">
        <v>29637566</v>
      </c>
      <c r="C496" s="3" t="s">
        <v>3950</v>
      </c>
      <c r="D496" s="4">
        <v>13</v>
      </c>
      <c r="E496" s="3" t="s">
        <v>39</v>
      </c>
      <c r="F496" s="3" t="s">
        <v>3951</v>
      </c>
      <c r="G496" s="3" t="str">
        <f t="shared" si="2"/>
        <v>APURIMAC</v>
      </c>
      <c r="H496" s="3" t="s">
        <v>69</v>
      </c>
      <c r="I496" s="3" t="s">
        <v>42</v>
      </c>
      <c r="J496" s="3" t="s">
        <v>43</v>
      </c>
      <c r="K496" s="3" t="s">
        <v>120</v>
      </c>
      <c r="L496" s="3" t="s">
        <v>45</v>
      </c>
      <c r="M496" s="3" t="s">
        <v>46</v>
      </c>
      <c r="N496" s="3" t="s">
        <v>929</v>
      </c>
      <c r="O496" s="4" t="s">
        <v>91</v>
      </c>
      <c r="P496" s="3" t="s">
        <v>122</v>
      </c>
      <c r="Q496" s="3" t="s">
        <v>3952</v>
      </c>
      <c r="R496" s="3" t="s">
        <v>3953</v>
      </c>
      <c r="S496" s="3"/>
      <c r="T496" s="3" t="s">
        <v>195</v>
      </c>
      <c r="U496" s="5" t="s">
        <v>3954</v>
      </c>
      <c r="V496" s="6">
        <v>45446</v>
      </c>
      <c r="W496" s="7">
        <v>0.62729166666666669</v>
      </c>
      <c r="X496" s="6">
        <v>40528</v>
      </c>
      <c r="Y496" s="3" t="s">
        <v>53</v>
      </c>
      <c r="Z496" s="6">
        <v>45446</v>
      </c>
      <c r="AA496" s="7">
        <v>0.35416666666666669</v>
      </c>
      <c r="AB496" s="3" t="b">
        <v>0</v>
      </c>
      <c r="AC496" s="9">
        <f t="shared" si="3"/>
        <v>0</v>
      </c>
      <c r="AD496" s="3"/>
      <c r="AE496" s="3"/>
      <c r="AF496" s="3"/>
      <c r="AG496" s="9">
        <v>6555</v>
      </c>
      <c r="AH496" s="9">
        <v>-136613024</v>
      </c>
      <c r="AI496" s="9">
        <v>-733972195</v>
      </c>
      <c r="AJ496" s="3" t="b">
        <v>1</v>
      </c>
      <c r="AK496" s="3" t="s">
        <v>3955</v>
      </c>
    </row>
    <row r="497" spans="1:37" ht="13.2" x14ac:dyDescent="0.25">
      <c r="A497" s="10" t="s">
        <v>190</v>
      </c>
      <c r="B497" s="11">
        <v>29637566</v>
      </c>
      <c r="C497" s="10" t="s">
        <v>3956</v>
      </c>
      <c r="D497" s="11">
        <v>14</v>
      </c>
      <c r="E497" s="10" t="s">
        <v>39</v>
      </c>
      <c r="F497" s="10" t="s">
        <v>3951</v>
      </c>
      <c r="G497" s="3" t="str">
        <f t="shared" si="2"/>
        <v>APURIMAC</v>
      </c>
      <c r="H497" s="10" t="s">
        <v>69</v>
      </c>
      <c r="I497" s="10" t="s">
        <v>42</v>
      </c>
      <c r="J497" s="10" t="s">
        <v>43</v>
      </c>
      <c r="K497" s="10" t="s">
        <v>120</v>
      </c>
      <c r="L497" s="10" t="s">
        <v>45</v>
      </c>
      <c r="M497" s="10" t="s">
        <v>46</v>
      </c>
      <c r="N497" s="10" t="s">
        <v>43</v>
      </c>
      <c r="O497" s="11" t="s">
        <v>1095</v>
      </c>
      <c r="P497" s="10" t="s">
        <v>60</v>
      </c>
      <c r="Q497" s="10" t="s">
        <v>3957</v>
      </c>
      <c r="R497" s="10" t="s">
        <v>3958</v>
      </c>
      <c r="S497" s="10"/>
      <c r="T497" s="10" t="s">
        <v>195</v>
      </c>
      <c r="U497" s="12" t="s">
        <v>3959</v>
      </c>
      <c r="V497" s="13">
        <v>45446</v>
      </c>
      <c r="W497" s="14">
        <v>0.62729166666666669</v>
      </c>
      <c r="X497" s="13">
        <v>40240</v>
      </c>
      <c r="Y497" s="10" t="s">
        <v>53</v>
      </c>
      <c r="Z497" s="13">
        <v>45446</v>
      </c>
      <c r="AA497" s="14">
        <v>0.35416666666666669</v>
      </c>
      <c r="AB497" s="10" t="b">
        <v>1</v>
      </c>
      <c r="AC497" s="9">
        <f t="shared" si="3"/>
        <v>1</v>
      </c>
      <c r="AD497" s="10"/>
      <c r="AE497" s="10"/>
      <c r="AF497" s="10"/>
      <c r="AG497" s="15">
        <v>6555</v>
      </c>
      <c r="AH497" s="15">
        <v>-136613024</v>
      </c>
      <c r="AI497" s="15">
        <v>-733972195</v>
      </c>
      <c r="AJ497" s="10" t="b">
        <v>1</v>
      </c>
      <c r="AK497" s="10" t="s">
        <v>3960</v>
      </c>
    </row>
    <row r="498" spans="1:37" ht="13.2" x14ac:dyDescent="0.25">
      <c r="A498" s="3" t="s">
        <v>116</v>
      </c>
      <c r="B498" s="4">
        <v>29640557</v>
      </c>
      <c r="C498" s="3" t="s">
        <v>3961</v>
      </c>
      <c r="D498" s="4">
        <v>14</v>
      </c>
      <c r="E498" s="3" t="s">
        <v>39</v>
      </c>
      <c r="F498" s="3" t="s">
        <v>3962</v>
      </c>
      <c r="G498" s="3" t="str">
        <f t="shared" si="2"/>
        <v>LIMA</v>
      </c>
      <c r="H498" s="3" t="s">
        <v>170</v>
      </c>
      <c r="I498" s="3" t="s">
        <v>170</v>
      </c>
      <c r="J498" s="3" t="s">
        <v>43</v>
      </c>
      <c r="K498" s="3" t="s">
        <v>120</v>
      </c>
      <c r="L498" s="3" t="s">
        <v>45</v>
      </c>
      <c r="M498" s="3" t="s">
        <v>46</v>
      </c>
      <c r="N498" s="3" t="s">
        <v>43</v>
      </c>
      <c r="O498" s="4" t="s">
        <v>110</v>
      </c>
      <c r="P498" s="3" t="s">
        <v>122</v>
      </c>
      <c r="Q498" s="3" t="s">
        <v>3963</v>
      </c>
      <c r="R498" s="3" t="s">
        <v>3964</v>
      </c>
      <c r="S498" s="3"/>
      <c r="T498" s="3" t="s">
        <v>3965</v>
      </c>
      <c r="U498" s="5" t="s">
        <v>3966</v>
      </c>
      <c r="V498" s="6">
        <v>45446</v>
      </c>
      <c r="W498" s="7">
        <v>0.8629282407407407</v>
      </c>
      <c r="X498" s="6">
        <v>40196</v>
      </c>
      <c r="Y498" s="3" t="s">
        <v>53</v>
      </c>
      <c r="Z498" s="6">
        <v>45446</v>
      </c>
      <c r="AA498" s="7">
        <v>0.2986111111111111</v>
      </c>
      <c r="AB498" s="3" t="b">
        <v>0</v>
      </c>
      <c r="AC498" s="9">
        <f t="shared" si="3"/>
        <v>0</v>
      </c>
      <c r="AD498" s="28">
        <v>45437</v>
      </c>
      <c r="AE498" s="29">
        <v>0.4513888888888889</v>
      </c>
      <c r="AF498" s="30">
        <v>-2123333333</v>
      </c>
      <c r="AG498" s="9">
        <v>1354361111</v>
      </c>
      <c r="AH498" s="9">
        <v>-119659853</v>
      </c>
      <c r="AI498" s="9">
        <v>-7707307132</v>
      </c>
      <c r="AJ498" s="3" t="b">
        <v>1</v>
      </c>
      <c r="AK498" s="3" t="s">
        <v>3967</v>
      </c>
    </row>
    <row r="499" spans="1:37" ht="13.2" x14ac:dyDescent="0.25">
      <c r="A499" s="10" t="s">
        <v>1595</v>
      </c>
      <c r="B499" s="11">
        <v>29644284</v>
      </c>
      <c r="C499" s="10" t="s">
        <v>3968</v>
      </c>
      <c r="D499" s="11">
        <v>14</v>
      </c>
      <c r="E499" s="10" t="s">
        <v>39</v>
      </c>
      <c r="F499" s="10" t="s">
        <v>3969</v>
      </c>
      <c r="G499" s="3" t="str">
        <f t="shared" si="2"/>
        <v>LIMA</v>
      </c>
      <c r="H499" s="10" t="s">
        <v>170</v>
      </c>
      <c r="I499" s="10" t="s">
        <v>170</v>
      </c>
      <c r="J499" s="10" t="s">
        <v>43</v>
      </c>
      <c r="K499" s="10" t="s">
        <v>44</v>
      </c>
      <c r="L499" s="10" t="s">
        <v>45</v>
      </c>
      <c r="M499" s="10" t="s">
        <v>46</v>
      </c>
      <c r="N499" s="10" t="s">
        <v>43</v>
      </c>
      <c r="O499" s="16">
        <v>45444</v>
      </c>
      <c r="P499" s="10" t="s">
        <v>48</v>
      </c>
      <c r="Q499" s="10" t="s">
        <v>3970</v>
      </c>
      <c r="R499" s="10" t="s">
        <v>3971</v>
      </c>
      <c r="S499" s="10"/>
      <c r="T499" s="10" t="s">
        <v>3972</v>
      </c>
      <c r="U499" s="12" t="s">
        <v>3973</v>
      </c>
      <c r="V499" s="13">
        <v>45447</v>
      </c>
      <c r="W499" s="14">
        <v>0.4460763888888889</v>
      </c>
      <c r="X499" s="17">
        <v>40322</v>
      </c>
      <c r="Y499" s="10" t="s">
        <v>53</v>
      </c>
      <c r="Z499" s="13">
        <v>45446</v>
      </c>
      <c r="AA499" s="14">
        <v>0.29166666666666669</v>
      </c>
      <c r="AB499" s="10" t="b">
        <v>1</v>
      </c>
      <c r="AC499" s="9">
        <f t="shared" si="3"/>
        <v>1</v>
      </c>
      <c r="AD499" s="10"/>
      <c r="AE499" s="10"/>
      <c r="AF499" s="10"/>
      <c r="AG499" s="15">
        <v>2770583333</v>
      </c>
      <c r="AH499" s="15">
        <v>-1217664375</v>
      </c>
      <c r="AI499" s="15">
        <v>-7691896767</v>
      </c>
      <c r="AJ499" s="10" t="b">
        <v>1</v>
      </c>
      <c r="AK499" s="10" t="s">
        <v>3974</v>
      </c>
    </row>
    <row r="500" spans="1:37" ht="13.2" x14ac:dyDescent="0.25">
      <c r="A500" s="3" t="s">
        <v>1187</v>
      </c>
      <c r="B500" s="4">
        <v>29648658</v>
      </c>
      <c r="C500" s="3" t="s">
        <v>3975</v>
      </c>
      <c r="D500" s="4">
        <v>17</v>
      </c>
      <c r="E500" s="3" t="s">
        <v>39</v>
      </c>
      <c r="F500" s="3" t="s">
        <v>3976</v>
      </c>
      <c r="G500" s="3" t="str">
        <f t="shared" si="2"/>
        <v>LIMA</v>
      </c>
      <c r="H500" s="3" t="s">
        <v>69</v>
      </c>
      <c r="I500" s="3" t="s">
        <v>42</v>
      </c>
      <c r="J500" s="3" t="s">
        <v>43</v>
      </c>
      <c r="K500" s="3" t="s">
        <v>120</v>
      </c>
      <c r="L500" s="3" t="s">
        <v>45</v>
      </c>
      <c r="M500" s="3" t="s">
        <v>46</v>
      </c>
      <c r="N500" s="3" t="s">
        <v>43</v>
      </c>
      <c r="O500" s="18">
        <v>45413</v>
      </c>
      <c r="P500" s="3" t="s">
        <v>122</v>
      </c>
      <c r="Q500" s="3" t="s">
        <v>3977</v>
      </c>
      <c r="R500" s="3" t="s">
        <v>3978</v>
      </c>
      <c r="S500" s="3"/>
      <c r="T500" s="3" t="s">
        <v>3979</v>
      </c>
      <c r="U500" s="5" t="s">
        <v>3980</v>
      </c>
      <c r="V500" s="6">
        <v>45447</v>
      </c>
      <c r="W500" s="7">
        <v>0.72884259259259254</v>
      </c>
      <c r="X500" s="8">
        <v>39233</v>
      </c>
      <c r="Y500" s="3" t="s">
        <v>53</v>
      </c>
      <c r="Z500" s="6">
        <v>45446</v>
      </c>
      <c r="AA500" s="7">
        <v>0.29166666666666669</v>
      </c>
      <c r="AB500" s="3" t="b">
        <v>0</v>
      </c>
      <c r="AC500" s="9">
        <f t="shared" si="3"/>
        <v>0</v>
      </c>
      <c r="AD500" s="28">
        <v>45437</v>
      </c>
      <c r="AE500" s="29">
        <v>0.40625</v>
      </c>
      <c r="AF500" s="3" t="s">
        <v>3981</v>
      </c>
      <c r="AG500" s="9">
        <v>3449222222</v>
      </c>
      <c r="AH500" s="9">
        <v>-12068512</v>
      </c>
      <c r="AI500" s="9">
        <v>-7702346564</v>
      </c>
      <c r="AJ500" s="3" t="b">
        <v>1</v>
      </c>
      <c r="AK500" s="3" t="s">
        <v>3982</v>
      </c>
    </row>
    <row r="501" spans="1:37" ht="13.2" x14ac:dyDescent="0.25">
      <c r="A501" s="10" t="s">
        <v>720</v>
      </c>
      <c r="B501" s="11">
        <v>29643116</v>
      </c>
      <c r="C501" s="10" t="s">
        <v>3983</v>
      </c>
      <c r="D501" s="11">
        <v>14</v>
      </c>
      <c r="E501" s="10" t="s">
        <v>39</v>
      </c>
      <c r="F501" s="10" t="s">
        <v>3984</v>
      </c>
      <c r="G501" s="3" t="str">
        <f t="shared" si="2"/>
        <v>HUANUCO</v>
      </c>
      <c r="H501" s="10" t="s">
        <v>69</v>
      </c>
      <c r="I501" s="10" t="s">
        <v>42</v>
      </c>
      <c r="J501" s="10" t="s">
        <v>43</v>
      </c>
      <c r="K501" s="10" t="s">
        <v>44</v>
      </c>
      <c r="L501" s="10" t="s">
        <v>45</v>
      </c>
      <c r="M501" s="10" t="s">
        <v>46</v>
      </c>
      <c r="N501" s="10" t="s">
        <v>43</v>
      </c>
      <c r="O501" s="11" t="s">
        <v>47</v>
      </c>
      <c r="P501" s="10" t="s">
        <v>48</v>
      </c>
      <c r="Q501" s="10" t="s">
        <v>3985</v>
      </c>
      <c r="R501" s="10" t="s">
        <v>3986</v>
      </c>
      <c r="S501" s="10" t="s">
        <v>471</v>
      </c>
      <c r="T501" s="10" t="s">
        <v>3987</v>
      </c>
      <c r="U501" s="12" t="s">
        <v>3988</v>
      </c>
      <c r="V501" s="13">
        <v>45447</v>
      </c>
      <c r="W501" s="14">
        <v>0.3904050925925926</v>
      </c>
      <c r="X501" s="13">
        <v>40134</v>
      </c>
      <c r="Y501" s="10" t="s">
        <v>53</v>
      </c>
      <c r="Z501" s="13">
        <v>45446</v>
      </c>
      <c r="AA501" s="14">
        <v>0.27083333333333331</v>
      </c>
      <c r="AB501" s="10" t="b">
        <v>0</v>
      </c>
      <c r="AC501" s="9">
        <f t="shared" si="3"/>
        <v>0</v>
      </c>
      <c r="AD501" s="10"/>
      <c r="AE501" s="10"/>
      <c r="AF501" s="10"/>
      <c r="AG501" s="15">
        <v>2686972222</v>
      </c>
      <c r="AH501" s="11" t="s">
        <v>915</v>
      </c>
      <c r="AI501" s="15">
        <v>-75833333</v>
      </c>
      <c r="AJ501" s="10" t="b">
        <v>1</v>
      </c>
      <c r="AK501" s="10" t="s">
        <v>3989</v>
      </c>
    </row>
    <row r="502" spans="1:37" ht="13.2" x14ac:dyDescent="0.25">
      <c r="A502" s="32" t="s">
        <v>3990</v>
      </c>
      <c r="B502" s="32">
        <v>29643474</v>
      </c>
      <c r="C502" s="32" t="s">
        <v>3991</v>
      </c>
      <c r="D502" s="32">
        <v>15</v>
      </c>
      <c r="E502" s="32" t="s">
        <v>39</v>
      </c>
      <c r="F502" s="32" t="s">
        <v>3992</v>
      </c>
      <c r="G502" s="3" t="str">
        <f t="shared" si="2"/>
        <v>JUNIN</v>
      </c>
      <c r="H502" s="32" t="s">
        <v>41</v>
      </c>
      <c r="I502" s="32" t="s">
        <v>42</v>
      </c>
      <c r="J502" s="32" t="s">
        <v>43</v>
      </c>
      <c r="K502" s="32" t="s">
        <v>44</v>
      </c>
      <c r="L502" s="32" t="s">
        <v>45</v>
      </c>
      <c r="M502" s="32" t="s">
        <v>46</v>
      </c>
      <c r="N502" s="32" t="s">
        <v>43</v>
      </c>
      <c r="O502" s="32" t="s">
        <v>445</v>
      </c>
      <c r="P502" s="32" t="s">
        <v>48</v>
      </c>
      <c r="Q502" s="32" t="s">
        <v>3993</v>
      </c>
      <c r="R502" s="32" t="s">
        <v>3994</v>
      </c>
      <c r="T502" s="32" t="s">
        <v>3995</v>
      </c>
      <c r="U502" s="33" t="s">
        <v>3996</v>
      </c>
      <c r="V502" s="34">
        <v>45447</v>
      </c>
      <c r="W502" s="35">
        <v>0.40709490740740739</v>
      </c>
      <c r="X502" s="34">
        <v>39826</v>
      </c>
      <c r="Y502" s="32" t="s">
        <v>53</v>
      </c>
      <c r="Z502" s="34">
        <v>45446</v>
      </c>
      <c r="AA502" s="35">
        <v>0.2638888888888889</v>
      </c>
      <c r="AB502" s="32" t="b">
        <v>1</v>
      </c>
      <c r="AC502" s="9">
        <f t="shared" si="3"/>
        <v>1</v>
      </c>
      <c r="AG502" s="36">
        <v>2743694444</v>
      </c>
      <c r="AH502" s="36">
        <v>-1198928325</v>
      </c>
      <c r="AI502" s="36">
        <v>-7523658765</v>
      </c>
      <c r="AJ502" s="32" t="b">
        <v>1</v>
      </c>
      <c r="AK502" s="32" t="s">
        <v>3997</v>
      </c>
    </row>
    <row r="503" spans="1:37" ht="13.2" x14ac:dyDescent="0.25">
      <c r="A503" s="32" t="s">
        <v>729</v>
      </c>
      <c r="B503" s="32">
        <v>29638415</v>
      </c>
      <c r="C503" s="32" t="s">
        <v>3998</v>
      </c>
      <c r="D503" s="32">
        <v>13</v>
      </c>
      <c r="E503" s="32" t="s">
        <v>39</v>
      </c>
      <c r="F503" s="32" t="s">
        <v>3999</v>
      </c>
      <c r="G503" s="3" t="str">
        <f t="shared" si="2"/>
        <v>UCAYALI</v>
      </c>
      <c r="H503" s="32" t="s">
        <v>69</v>
      </c>
      <c r="I503" s="32" t="s">
        <v>42</v>
      </c>
      <c r="J503" s="32" t="s">
        <v>43</v>
      </c>
      <c r="K503" s="32" t="s">
        <v>44</v>
      </c>
      <c r="L503" s="32" t="s">
        <v>45</v>
      </c>
      <c r="M503" s="32" t="s">
        <v>171</v>
      </c>
      <c r="N503" s="32" t="s">
        <v>43</v>
      </c>
      <c r="O503" s="32" t="s">
        <v>256</v>
      </c>
      <c r="P503" s="32" t="s">
        <v>48</v>
      </c>
      <c r="Q503" s="32" t="s">
        <v>4000</v>
      </c>
      <c r="R503" s="32" t="s">
        <v>4001</v>
      </c>
      <c r="T503" s="32" t="s">
        <v>4002</v>
      </c>
      <c r="U503" s="33" t="s">
        <v>4003</v>
      </c>
      <c r="V503" s="34">
        <v>45446</v>
      </c>
      <c r="W503" s="35">
        <v>0.67912037037037032</v>
      </c>
      <c r="X503" s="37">
        <v>40452</v>
      </c>
      <c r="Y503" s="32" t="s">
        <v>53</v>
      </c>
      <c r="Z503" s="34">
        <v>45445</v>
      </c>
      <c r="AA503" s="35">
        <v>0.83333333333333337</v>
      </c>
      <c r="AB503" s="32" t="b">
        <v>0</v>
      </c>
      <c r="AC503" s="9">
        <f t="shared" si="3"/>
        <v>0</v>
      </c>
      <c r="AG503" s="36">
        <v>2029888889</v>
      </c>
      <c r="AH503" s="36">
        <v>-86393698</v>
      </c>
      <c r="AI503" s="36">
        <v>-749646344</v>
      </c>
      <c r="AJ503" s="32" t="b">
        <v>1</v>
      </c>
      <c r="AK503" s="32" t="s">
        <v>4004</v>
      </c>
    </row>
    <row r="504" spans="1:37" ht="13.2" x14ac:dyDescent="0.25">
      <c r="A504" s="32" t="s">
        <v>4005</v>
      </c>
      <c r="B504" s="32">
        <v>29647368</v>
      </c>
      <c r="C504" s="32" t="s">
        <v>4006</v>
      </c>
      <c r="D504" s="32">
        <v>15</v>
      </c>
      <c r="E504" s="32" t="s">
        <v>39</v>
      </c>
      <c r="F504" s="32" t="s">
        <v>4007</v>
      </c>
      <c r="G504" s="3" t="str">
        <f t="shared" si="2"/>
        <v>PIURA</v>
      </c>
      <c r="H504" s="32" t="s">
        <v>41</v>
      </c>
      <c r="I504" s="32" t="s">
        <v>42</v>
      </c>
      <c r="J504" s="32" t="s">
        <v>43</v>
      </c>
      <c r="K504" s="32" t="s">
        <v>44</v>
      </c>
      <c r="L504" s="32" t="s">
        <v>109</v>
      </c>
      <c r="M504" s="32" t="s">
        <v>171</v>
      </c>
      <c r="N504" s="32" t="s">
        <v>43</v>
      </c>
      <c r="O504" s="32" t="s">
        <v>484</v>
      </c>
      <c r="P504" s="32" t="s">
        <v>48</v>
      </c>
      <c r="Q504" s="32" t="s">
        <v>4008</v>
      </c>
      <c r="R504" s="32" t="s">
        <v>4009</v>
      </c>
      <c r="T504" s="32" t="s">
        <v>4010</v>
      </c>
      <c r="U504" s="33" t="s">
        <v>4011</v>
      </c>
      <c r="V504" s="34">
        <v>45447</v>
      </c>
      <c r="W504" s="35">
        <v>0.63755787037037037</v>
      </c>
      <c r="X504" s="34">
        <v>39642</v>
      </c>
      <c r="Y504" s="32" t="s">
        <v>53</v>
      </c>
      <c r="Z504" s="34">
        <v>45445</v>
      </c>
      <c r="AA504" s="35">
        <v>0.75</v>
      </c>
      <c r="AB504" s="32" t="b">
        <v>0</v>
      </c>
      <c r="AC504" s="9">
        <f t="shared" si="3"/>
        <v>0</v>
      </c>
      <c r="AD504" s="34">
        <v>45436</v>
      </c>
      <c r="AE504" s="35">
        <v>0.70833333333333337</v>
      </c>
      <c r="AF504" s="32">
        <v>-217</v>
      </c>
      <c r="AG504" s="36">
        <v>4530138889</v>
      </c>
      <c r="AH504" s="36">
        <v>-57391176</v>
      </c>
      <c r="AI504" s="36">
        <v>-7949681</v>
      </c>
      <c r="AJ504" s="32" t="b">
        <v>1</v>
      </c>
      <c r="AK504" s="32" t="s">
        <v>4012</v>
      </c>
    </row>
    <row r="505" spans="1:37" ht="13.2" x14ac:dyDescent="0.25">
      <c r="A505" s="32" t="s">
        <v>791</v>
      </c>
      <c r="B505" s="32">
        <v>29637713</v>
      </c>
      <c r="C505" s="32" t="s">
        <v>4013</v>
      </c>
      <c r="D505" s="32">
        <v>17</v>
      </c>
      <c r="E505" s="32" t="s">
        <v>39</v>
      </c>
      <c r="F505" s="32" t="s">
        <v>4014</v>
      </c>
      <c r="G505" s="3" t="str">
        <f t="shared" si="2"/>
        <v>LIMA</v>
      </c>
      <c r="H505" s="32" t="s">
        <v>41</v>
      </c>
      <c r="I505" s="32" t="s">
        <v>42</v>
      </c>
      <c r="J505" s="32" t="s">
        <v>58</v>
      </c>
      <c r="K505" s="32" t="s">
        <v>44</v>
      </c>
      <c r="L505" s="32" t="s">
        <v>45</v>
      </c>
      <c r="M505" s="32" t="s">
        <v>171</v>
      </c>
      <c r="N505" s="32" t="s">
        <v>121</v>
      </c>
      <c r="O505" s="32" t="s">
        <v>182</v>
      </c>
      <c r="P505" s="32" t="s">
        <v>48</v>
      </c>
      <c r="Q505" s="32" t="s">
        <v>4015</v>
      </c>
      <c r="R505" s="32" t="s">
        <v>4016</v>
      </c>
      <c r="T505" s="32" t="s">
        <v>2519</v>
      </c>
      <c r="U505" s="33" t="s">
        <v>4017</v>
      </c>
      <c r="V505" s="34">
        <v>45446</v>
      </c>
      <c r="W505" s="35">
        <v>0.640162037037037</v>
      </c>
      <c r="X505" s="34">
        <v>39227</v>
      </c>
      <c r="Y505" s="32" t="s">
        <v>53</v>
      </c>
      <c r="Z505" s="34">
        <v>45445</v>
      </c>
      <c r="AA505" s="35">
        <v>0.70833333333333337</v>
      </c>
      <c r="AB505" s="32" t="b">
        <v>0</v>
      </c>
      <c r="AC505" s="9">
        <f t="shared" si="3"/>
        <v>0</v>
      </c>
      <c r="AD505" s="34">
        <v>45436</v>
      </c>
      <c r="AE505" s="35">
        <v>0.55555555555555558</v>
      </c>
      <c r="AF505" s="36">
        <v>-2196666667</v>
      </c>
      <c r="AG505" s="36">
        <v>2236388889</v>
      </c>
      <c r="AH505" s="36">
        <v>-119350963</v>
      </c>
      <c r="AI505" s="36">
        <v>-770512614</v>
      </c>
      <c r="AJ505" s="32" t="b">
        <v>1</v>
      </c>
      <c r="AK505" s="32" t="s">
        <v>4018</v>
      </c>
    </row>
    <row r="506" spans="1:37" ht="13.2" x14ac:dyDescent="0.25">
      <c r="A506" s="32" t="s">
        <v>4019</v>
      </c>
      <c r="B506" s="32">
        <v>29639257</v>
      </c>
      <c r="C506" s="32" t="s">
        <v>4020</v>
      </c>
      <c r="D506" s="32">
        <v>14</v>
      </c>
      <c r="E506" s="32" t="s">
        <v>39</v>
      </c>
      <c r="F506" s="32" t="s">
        <v>4021</v>
      </c>
      <c r="G506" s="3" t="str">
        <f t="shared" si="2"/>
        <v>JUNIN</v>
      </c>
      <c r="H506" s="32" t="s">
        <v>69</v>
      </c>
      <c r="I506" s="32" t="s">
        <v>42</v>
      </c>
      <c r="J506" s="32" t="s">
        <v>43</v>
      </c>
      <c r="K506" s="32" t="s">
        <v>44</v>
      </c>
      <c r="L506" s="32" t="s">
        <v>80</v>
      </c>
      <c r="M506" s="32" t="s">
        <v>46</v>
      </c>
      <c r="N506" s="32" t="s">
        <v>43</v>
      </c>
      <c r="O506" s="32" t="s">
        <v>91</v>
      </c>
      <c r="P506" s="32" t="s">
        <v>48</v>
      </c>
      <c r="Q506" s="32" t="s">
        <v>4022</v>
      </c>
      <c r="R506" s="32" t="s">
        <v>4023</v>
      </c>
      <c r="T506" s="32" t="s">
        <v>4024</v>
      </c>
      <c r="U506" s="33" t="s">
        <v>4025</v>
      </c>
      <c r="V506" s="34">
        <v>45446</v>
      </c>
      <c r="W506" s="35">
        <v>0.7556018518518518</v>
      </c>
      <c r="X506" s="34">
        <v>40031</v>
      </c>
      <c r="Y506" s="32" t="s">
        <v>53</v>
      </c>
      <c r="Z506" s="34">
        <v>45445</v>
      </c>
      <c r="AA506" s="35">
        <v>0.6875</v>
      </c>
      <c r="AB506" s="32" t="b">
        <v>0</v>
      </c>
      <c r="AC506" s="9">
        <f t="shared" si="3"/>
        <v>0</v>
      </c>
      <c r="AD506" s="34">
        <v>45436</v>
      </c>
      <c r="AE506" s="35">
        <v>0.55069444444444449</v>
      </c>
      <c r="AF506" s="36">
        <v>-2192833333</v>
      </c>
      <c r="AG506" s="36">
        <v>2563444444</v>
      </c>
      <c r="AH506" s="36">
        <v>-118070005</v>
      </c>
      <c r="AI506" s="36">
        <v>-754240414</v>
      </c>
      <c r="AJ506" s="32" t="b">
        <v>1</v>
      </c>
      <c r="AK506" s="32" t="s">
        <v>4026</v>
      </c>
    </row>
    <row r="507" spans="1:37" ht="13.2" x14ac:dyDescent="0.25">
      <c r="A507" s="32" t="s">
        <v>4019</v>
      </c>
      <c r="B507" s="32">
        <v>29639257</v>
      </c>
      <c r="C507" s="32" t="s">
        <v>4027</v>
      </c>
      <c r="D507" s="32">
        <v>12</v>
      </c>
      <c r="E507" s="32" t="s">
        <v>39</v>
      </c>
      <c r="F507" s="32" t="s">
        <v>4021</v>
      </c>
      <c r="G507" s="3" t="str">
        <f t="shared" si="2"/>
        <v>JUNIN</v>
      </c>
      <c r="H507" s="32" t="s">
        <v>69</v>
      </c>
      <c r="I507" s="32" t="s">
        <v>42</v>
      </c>
      <c r="J507" s="32" t="s">
        <v>43</v>
      </c>
      <c r="K507" s="32" t="s">
        <v>44</v>
      </c>
      <c r="L507" s="32" t="s">
        <v>80</v>
      </c>
      <c r="M507" s="32" t="s">
        <v>46</v>
      </c>
      <c r="N507" s="32" t="s">
        <v>43</v>
      </c>
      <c r="O507" s="38">
        <v>45352</v>
      </c>
      <c r="P507" s="32" t="s">
        <v>48</v>
      </c>
      <c r="Q507" s="32" t="s">
        <v>4028</v>
      </c>
      <c r="R507" s="32" t="s">
        <v>4029</v>
      </c>
      <c r="T507" s="32" t="s">
        <v>4024</v>
      </c>
      <c r="U507" s="33" t="s">
        <v>4030</v>
      </c>
      <c r="V507" s="34">
        <v>45446</v>
      </c>
      <c r="W507" s="35">
        <v>0.7556018518518518</v>
      </c>
      <c r="X507" s="37">
        <v>40822</v>
      </c>
      <c r="Y507" s="32" t="s">
        <v>53</v>
      </c>
      <c r="Z507" s="34">
        <v>45445</v>
      </c>
      <c r="AA507" s="35">
        <v>0.6875</v>
      </c>
      <c r="AB507" s="32" t="b">
        <v>0</v>
      </c>
      <c r="AC507" s="9">
        <f t="shared" si="3"/>
        <v>0</v>
      </c>
      <c r="AD507" s="34">
        <v>45436</v>
      </c>
      <c r="AE507" s="35">
        <v>0.47222222222222221</v>
      </c>
      <c r="AF507" s="36">
        <v>-2211666667</v>
      </c>
      <c r="AG507" s="36">
        <v>2563444444</v>
      </c>
      <c r="AH507" s="36">
        <v>-118070005</v>
      </c>
      <c r="AI507" s="36">
        <v>-754240414</v>
      </c>
      <c r="AJ507" s="32" t="b">
        <v>1</v>
      </c>
      <c r="AK507" s="32" t="s">
        <v>4031</v>
      </c>
    </row>
    <row r="508" spans="1:37" ht="13.2" x14ac:dyDescent="0.25">
      <c r="A508" s="32" t="s">
        <v>1351</v>
      </c>
      <c r="B508" s="32">
        <v>29640709</v>
      </c>
      <c r="C508" s="32" t="s">
        <v>4032</v>
      </c>
      <c r="D508" s="32">
        <v>15</v>
      </c>
      <c r="E508" s="32" t="s">
        <v>39</v>
      </c>
      <c r="F508" s="32" t="s">
        <v>4033</v>
      </c>
      <c r="G508" s="3" t="str">
        <f t="shared" si="2"/>
        <v>LORETO</v>
      </c>
      <c r="H508" s="32" t="s">
        <v>170</v>
      </c>
      <c r="I508" s="32" t="s">
        <v>170</v>
      </c>
      <c r="J508" s="32" t="s">
        <v>43</v>
      </c>
      <c r="K508" s="32" t="s">
        <v>44</v>
      </c>
      <c r="L508" s="32" t="s">
        <v>45</v>
      </c>
      <c r="M508" s="32" t="s">
        <v>46</v>
      </c>
      <c r="N508" s="32" t="s">
        <v>43</v>
      </c>
      <c r="O508" s="38">
        <v>45444</v>
      </c>
      <c r="P508" s="32" t="s">
        <v>48</v>
      </c>
      <c r="Q508" s="32" t="s">
        <v>4034</v>
      </c>
      <c r="R508" s="32" t="s">
        <v>1455</v>
      </c>
      <c r="T508" s="32" t="s">
        <v>4035</v>
      </c>
      <c r="U508" s="33" t="s">
        <v>4036</v>
      </c>
      <c r="V508" s="34">
        <v>45446</v>
      </c>
      <c r="W508" s="35">
        <v>0.88197916666666665</v>
      </c>
      <c r="X508" s="34">
        <v>39944</v>
      </c>
      <c r="Y508" s="32" t="s">
        <v>53</v>
      </c>
      <c r="Z508" s="34">
        <v>45445</v>
      </c>
      <c r="AA508" s="35">
        <v>0.625</v>
      </c>
      <c r="AB508" s="32" t="b">
        <v>0</v>
      </c>
      <c r="AC508" s="9">
        <f t="shared" si="3"/>
        <v>0</v>
      </c>
      <c r="AG508" s="36">
        <v>301675</v>
      </c>
      <c r="AH508" s="36">
        <v>-37713724</v>
      </c>
      <c r="AI508" s="36">
        <v>-732691742</v>
      </c>
      <c r="AJ508" s="32" t="b">
        <v>1</v>
      </c>
      <c r="AK508" s="32" t="s">
        <v>4037</v>
      </c>
    </row>
    <row r="509" spans="1:37" ht="13.2" x14ac:dyDescent="0.25">
      <c r="A509" s="32" t="s">
        <v>4038</v>
      </c>
      <c r="B509" s="32">
        <v>29641049</v>
      </c>
      <c r="C509" s="32" t="s">
        <v>4039</v>
      </c>
      <c r="D509" s="32">
        <v>16</v>
      </c>
      <c r="E509" s="32" t="s">
        <v>39</v>
      </c>
      <c r="F509" s="32" t="s">
        <v>4040</v>
      </c>
      <c r="G509" s="3" t="str">
        <f t="shared" si="2"/>
        <v>CAJAMARCA</v>
      </c>
      <c r="H509" s="32" t="s">
        <v>170</v>
      </c>
      <c r="I509" s="32" t="s">
        <v>170</v>
      </c>
      <c r="J509" s="32" t="s">
        <v>58</v>
      </c>
      <c r="K509" s="32" t="s">
        <v>44</v>
      </c>
      <c r="L509" s="32" t="s">
        <v>80</v>
      </c>
      <c r="M509" s="32" t="s">
        <v>209</v>
      </c>
      <c r="N509" s="32" t="s">
        <v>303</v>
      </c>
      <c r="O509" s="32" t="s">
        <v>803</v>
      </c>
      <c r="P509" s="32" t="s">
        <v>48</v>
      </c>
      <c r="Q509" s="32" t="s">
        <v>4041</v>
      </c>
      <c r="R509" s="32" t="s">
        <v>4042</v>
      </c>
      <c r="T509" s="32" t="s">
        <v>4043</v>
      </c>
      <c r="U509" s="33" t="s">
        <v>4044</v>
      </c>
      <c r="V509" s="34">
        <v>45446</v>
      </c>
      <c r="W509" s="35">
        <v>0.91476851851851848</v>
      </c>
      <c r="X509" s="34">
        <v>39253</v>
      </c>
      <c r="Y509" s="32" t="s">
        <v>53</v>
      </c>
      <c r="Z509" s="34">
        <v>45445</v>
      </c>
      <c r="AA509" s="35">
        <v>0.58333333333333337</v>
      </c>
      <c r="AB509" s="32" t="b">
        <v>0</v>
      </c>
      <c r="AC509" s="9">
        <f t="shared" si="3"/>
        <v>0</v>
      </c>
      <c r="AG509" s="36">
        <v>3195444444</v>
      </c>
      <c r="AH509" s="36">
        <v>-65900608</v>
      </c>
      <c r="AI509" s="36">
        <v>-792438786</v>
      </c>
      <c r="AJ509" s="32" t="b">
        <v>1</v>
      </c>
      <c r="AK509" s="32" t="s">
        <v>4045</v>
      </c>
    </row>
    <row r="510" spans="1:37" ht="13.2" x14ac:dyDescent="0.25">
      <c r="A510" s="32" t="s">
        <v>4046</v>
      </c>
      <c r="B510" s="32">
        <v>29637765</v>
      </c>
      <c r="C510" s="32" t="s">
        <v>4047</v>
      </c>
      <c r="D510" s="32">
        <v>17</v>
      </c>
      <c r="E510" s="32" t="s">
        <v>39</v>
      </c>
      <c r="F510" s="32" t="s">
        <v>4048</v>
      </c>
      <c r="G510" s="3" t="str">
        <f t="shared" si="2"/>
        <v>LIMA</v>
      </c>
      <c r="H510" s="32" t="s">
        <v>170</v>
      </c>
      <c r="I510" s="32" t="s">
        <v>170</v>
      </c>
      <c r="J510" s="32" t="s">
        <v>58</v>
      </c>
      <c r="K510" s="32" t="s">
        <v>44</v>
      </c>
      <c r="L510" s="32" t="s">
        <v>45</v>
      </c>
      <c r="M510" s="32" t="s">
        <v>267</v>
      </c>
      <c r="N510" s="32" t="s">
        <v>43</v>
      </c>
      <c r="O510" s="32" t="s">
        <v>601</v>
      </c>
      <c r="P510" s="32" t="s">
        <v>48</v>
      </c>
      <c r="Q510" s="32" t="s">
        <v>4049</v>
      </c>
      <c r="R510" s="32" t="s">
        <v>4050</v>
      </c>
      <c r="S510" s="32" t="s">
        <v>4051</v>
      </c>
      <c r="T510" s="32" t="s">
        <v>4052</v>
      </c>
      <c r="U510" s="33" t="s">
        <v>4053</v>
      </c>
      <c r="V510" s="34">
        <v>45446</v>
      </c>
      <c r="W510" s="35">
        <v>0.64105324074074077</v>
      </c>
      <c r="X510" s="34">
        <v>39192</v>
      </c>
      <c r="Y510" s="32" t="s">
        <v>53</v>
      </c>
      <c r="Z510" s="34">
        <v>45445</v>
      </c>
      <c r="AA510" s="35">
        <v>0.47916666666666669</v>
      </c>
      <c r="AB510" s="32" t="b">
        <v>1</v>
      </c>
      <c r="AC510" s="9">
        <f t="shared" si="3"/>
        <v>1</v>
      </c>
      <c r="AD510" s="34">
        <v>45436</v>
      </c>
      <c r="AE510" s="35">
        <v>0.375</v>
      </c>
      <c r="AF510" s="32" t="s">
        <v>4054</v>
      </c>
      <c r="AG510" s="36">
        <v>2788527778</v>
      </c>
      <c r="AH510" s="36">
        <v>-120169216</v>
      </c>
      <c r="AI510" s="36">
        <v>-77083832</v>
      </c>
      <c r="AJ510" s="32" t="b">
        <v>1</v>
      </c>
      <c r="AK510" s="32" t="s">
        <v>4055</v>
      </c>
    </row>
    <row r="511" spans="1:37" ht="13.2" x14ac:dyDescent="0.25">
      <c r="A511" s="32" t="s">
        <v>319</v>
      </c>
      <c r="B511" s="32">
        <v>29640885</v>
      </c>
      <c r="C511" s="32" t="s">
        <v>4056</v>
      </c>
      <c r="D511" s="32">
        <v>14</v>
      </c>
      <c r="E511" s="32" t="s">
        <v>39</v>
      </c>
      <c r="F511" s="32" t="s">
        <v>4057</v>
      </c>
      <c r="G511" s="3" t="str">
        <f t="shared" si="2"/>
        <v>AMAZONAS</v>
      </c>
      <c r="H511" s="32" t="s">
        <v>69</v>
      </c>
      <c r="I511" s="32" t="s">
        <v>170</v>
      </c>
      <c r="J511" s="32" t="s">
        <v>43</v>
      </c>
      <c r="K511" s="32" t="s">
        <v>44</v>
      </c>
      <c r="L511" s="32" t="s">
        <v>45</v>
      </c>
      <c r="M511" s="32" t="s">
        <v>209</v>
      </c>
      <c r="N511" s="32" t="s">
        <v>43</v>
      </c>
      <c r="O511" s="32" t="s">
        <v>601</v>
      </c>
      <c r="P511" s="32" t="s">
        <v>48</v>
      </c>
      <c r="Q511" s="32" t="s">
        <v>4058</v>
      </c>
      <c r="R511" s="32" t="s">
        <v>4059</v>
      </c>
      <c r="T511" s="32" t="s">
        <v>325</v>
      </c>
      <c r="U511" s="33" t="s">
        <v>4060</v>
      </c>
      <c r="V511" s="34">
        <v>45446</v>
      </c>
      <c r="W511" s="35">
        <v>0.89899305555555553</v>
      </c>
      <c r="X511" s="34">
        <v>40077</v>
      </c>
      <c r="Y511" s="32" t="s">
        <v>53</v>
      </c>
      <c r="Z511" s="34">
        <v>45444</v>
      </c>
      <c r="AA511" s="35">
        <v>0.85416666666666663</v>
      </c>
      <c r="AB511" s="32" t="b">
        <v>0</v>
      </c>
      <c r="AC511" s="9">
        <f t="shared" si="3"/>
        <v>0</v>
      </c>
      <c r="AD511" s="34">
        <v>45436</v>
      </c>
      <c r="AE511" s="35">
        <v>0.375</v>
      </c>
      <c r="AF511" s="32" t="s">
        <v>4061</v>
      </c>
      <c r="AG511" s="36">
        <v>4907583333</v>
      </c>
      <c r="AH511" s="36">
        <v>-5450214</v>
      </c>
      <c r="AI511" s="36">
        <v>-784920484</v>
      </c>
      <c r="AJ511" s="32" t="b">
        <v>1</v>
      </c>
      <c r="AK511" s="32" t="s">
        <v>4062</v>
      </c>
    </row>
    <row r="512" spans="1:37" ht="13.2" x14ac:dyDescent="0.25">
      <c r="A512" s="32" t="s">
        <v>508</v>
      </c>
      <c r="B512" s="32">
        <v>29639654</v>
      </c>
      <c r="C512" s="32" t="s">
        <v>4063</v>
      </c>
      <c r="D512" s="32">
        <v>14</v>
      </c>
      <c r="E512" s="32" t="s">
        <v>39</v>
      </c>
      <c r="F512" s="32" t="s">
        <v>4064</v>
      </c>
      <c r="G512" s="3" t="str">
        <f t="shared" ref="G512:G766" si="4">LEFT(F512,FIND("-",F512,1)-1)</f>
        <v>UCAYALI</v>
      </c>
      <c r="H512" s="32" t="s">
        <v>69</v>
      </c>
      <c r="I512" s="32" t="s">
        <v>42</v>
      </c>
      <c r="J512" s="32" t="s">
        <v>43</v>
      </c>
      <c r="K512" s="32" t="s">
        <v>44</v>
      </c>
      <c r="L512" s="32" t="s">
        <v>45</v>
      </c>
      <c r="M512" s="32" t="s">
        <v>46</v>
      </c>
      <c r="N512" s="32" t="s">
        <v>43</v>
      </c>
      <c r="O512" s="32" t="s">
        <v>91</v>
      </c>
      <c r="P512" s="32" t="s">
        <v>48</v>
      </c>
      <c r="Q512" s="32" t="s">
        <v>4065</v>
      </c>
      <c r="R512" s="32" t="s">
        <v>4066</v>
      </c>
      <c r="S512" s="32" t="s">
        <v>342</v>
      </c>
      <c r="T512" s="32" t="s">
        <v>2578</v>
      </c>
      <c r="U512" s="33" t="s">
        <v>4067</v>
      </c>
      <c r="V512" s="34">
        <v>45446</v>
      </c>
      <c r="W512" s="35">
        <v>0.77164351851851853</v>
      </c>
      <c r="X512" s="34">
        <v>40249</v>
      </c>
      <c r="Y512" s="32" t="s">
        <v>53</v>
      </c>
      <c r="Z512" s="34">
        <v>45444</v>
      </c>
      <c r="AA512" s="35">
        <v>0.75</v>
      </c>
      <c r="AB512" s="32" t="b">
        <v>1</v>
      </c>
      <c r="AC512" s="9">
        <f t="shared" ref="AC512:AC766" si="5">IF(AB512=FALSE,0,1)</f>
        <v>1</v>
      </c>
      <c r="AG512" s="36">
        <v>4851944444</v>
      </c>
      <c r="AH512" s="36">
        <v>-8435224</v>
      </c>
      <c r="AI512" s="36">
        <v>-742598051</v>
      </c>
      <c r="AJ512" s="32" t="b">
        <v>1</v>
      </c>
      <c r="AK512" s="32" t="s">
        <v>4068</v>
      </c>
    </row>
    <row r="513" spans="1:37" ht="13.2" x14ac:dyDescent="0.25">
      <c r="A513" s="32" t="s">
        <v>508</v>
      </c>
      <c r="B513" s="32">
        <v>29637980</v>
      </c>
      <c r="C513" s="32" t="s">
        <v>4069</v>
      </c>
      <c r="D513" s="32">
        <v>17</v>
      </c>
      <c r="E513" s="32" t="s">
        <v>39</v>
      </c>
      <c r="F513" s="32" t="s">
        <v>4070</v>
      </c>
      <c r="G513" s="3" t="str">
        <f t="shared" si="4"/>
        <v>UCAYALI</v>
      </c>
      <c r="H513" s="32" t="s">
        <v>170</v>
      </c>
      <c r="I513" s="32" t="s">
        <v>42</v>
      </c>
      <c r="J513" s="32" t="s">
        <v>43</v>
      </c>
      <c r="K513" s="32" t="s">
        <v>120</v>
      </c>
      <c r="L513" s="32" t="s">
        <v>45</v>
      </c>
      <c r="M513" s="32" t="s">
        <v>46</v>
      </c>
      <c r="N513" s="32" t="s">
        <v>43</v>
      </c>
      <c r="O513" s="32" t="s">
        <v>1105</v>
      </c>
      <c r="P513" s="32" t="s">
        <v>48</v>
      </c>
      <c r="Q513" s="32" t="s">
        <v>4071</v>
      </c>
      <c r="R513" s="32" t="s">
        <v>1115</v>
      </c>
      <c r="S513" s="32" t="s">
        <v>4072</v>
      </c>
      <c r="T513" s="32" t="s">
        <v>971</v>
      </c>
      <c r="U513" s="33" t="s">
        <v>4073</v>
      </c>
      <c r="V513" s="34">
        <v>45446</v>
      </c>
      <c r="W513" s="35">
        <v>0.65141203703703698</v>
      </c>
      <c r="X513" s="34">
        <v>38918</v>
      </c>
      <c r="Y513" s="32" t="s">
        <v>53</v>
      </c>
      <c r="Z513" s="34">
        <v>45444</v>
      </c>
      <c r="AA513" s="35">
        <v>0.5</v>
      </c>
      <c r="AB513" s="32" t="b">
        <v>0</v>
      </c>
      <c r="AC513" s="9">
        <f t="shared" si="5"/>
        <v>0</v>
      </c>
      <c r="AD513" s="34">
        <v>45435</v>
      </c>
      <c r="AE513" s="35">
        <v>0.75</v>
      </c>
      <c r="AF513" s="32">
        <v>-210</v>
      </c>
      <c r="AG513" s="36">
        <v>5163388889</v>
      </c>
      <c r="AH513" s="36">
        <v>-83646778</v>
      </c>
      <c r="AI513" s="36">
        <v>-74587329</v>
      </c>
      <c r="AJ513" s="32" t="b">
        <v>1</v>
      </c>
      <c r="AK513" s="32" t="s">
        <v>4074</v>
      </c>
    </row>
    <row r="514" spans="1:37" ht="13.2" x14ac:dyDescent="0.25">
      <c r="A514" s="32" t="s">
        <v>3472</v>
      </c>
      <c r="B514" s="32">
        <v>29636880</v>
      </c>
      <c r="C514" s="32" t="s">
        <v>4075</v>
      </c>
      <c r="D514" s="32">
        <v>14</v>
      </c>
      <c r="E514" s="32" t="s">
        <v>39</v>
      </c>
      <c r="F514" s="32" t="s">
        <v>4076</v>
      </c>
      <c r="G514" s="3" t="str">
        <f t="shared" si="4"/>
        <v>JUNIN</v>
      </c>
      <c r="H514" s="32" t="s">
        <v>170</v>
      </c>
      <c r="I514" s="32" t="s">
        <v>42</v>
      </c>
      <c r="J514" s="32" t="s">
        <v>43</v>
      </c>
      <c r="K514" s="32" t="s">
        <v>120</v>
      </c>
      <c r="L514" s="32" t="s">
        <v>45</v>
      </c>
      <c r="M514" s="32" t="s">
        <v>209</v>
      </c>
      <c r="N514" s="32" t="s">
        <v>929</v>
      </c>
      <c r="O514" s="38">
        <v>45444</v>
      </c>
      <c r="P514" s="32" t="s">
        <v>48</v>
      </c>
      <c r="Q514" s="32" t="s">
        <v>4077</v>
      </c>
      <c r="R514" s="32" t="s">
        <v>4078</v>
      </c>
      <c r="S514" s="32" t="s">
        <v>4079</v>
      </c>
      <c r="T514" s="32" t="s">
        <v>4080</v>
      </c>
      <c r="U514" s="33" t="s">
        <v>4081</v>
      </c>
      <c r="V514" s="34">
        <v>45446</v>
      </c>
      <c r="W514" s="35">
        <v>0.59813657407407406</v>
      </c>
      <c r="X514" s="34">
        <v>40068</v>
      </c>
      <c r="Y514" s="32" t="s">
        <v>53</v>
      </c>
      <c r="Z514" s="34">
        <v>45443</v>
      </c>
      <c r="AA514" s="35">
        <v>0.625</v>
      </c>
      <c r="AB514" s="32" t="b">
        <v>0</v>
      </c>
      <c r="AC514" s="9">
        <f t="shared" si="5"/>
        <v>0</v>
      </c>
      <c r="AG514" s="36">
        <v>7135527778</v>
      </c>
      <c r="AH514" s="36">
        <v>-121411903</v>
      </c>
      <c r="AI514" s="36">
        <v>-751578244</v>
      </c>
      <c r="AJ514" s="32" t="b">
        <v>1</v>
      </c>
      <c r="AK514" s="32" t="s">
        <v>4082</v>
      </c>
    </row>
    <row r="515" spans="1:37" ht="13.2" x14ac:dyDescent="0.25">
      <c r="A515" s="32" t="s">
        <v>1811</v>
      </c>
      <c r="B515" s="32">
        <v>29648302</v>
      </c>
      <c r="C515" s="32" t="s">
        <v>4083</v>
      </c>
      <c r="D515" s="32">
        <v>15</v>
      </c>
      <c r="E515" s="32" t="s">
        <v>39</v>
      </c>
      <c r="F515" s="32" t="s">
        <v>4084</v>
      </c>
      <c r="G515" s="3" t="str">
        <f t="shared" si="4"/>
        <v>CUSCO</v>
      </c>
      <c r="H515" s="32" t="s">
        <v>41</v>
      </c>
      <c r="I515" s="32" t="s">
        <v>42</v>
      </c>
      <c r="J515" s="32" t="s">
        <v>43</v>
      </c>
      <c r="K515" s="32" t="s">
        <v>120</v>
      </c>
      <c r="L515" s="32" t="s">
        <v>45</v>
      </c>
      <c r="M515" s="32" t="s">
        <v>46</v>
      </c>
      <c r="N515" s="32" t="s">
        <v>43</v>
      </c>
      <c r="O515" s="38">
        <v>45413</v>
      </c>
      <c r="P515" s="32" t="s">
        <v>48</v>
      </c>
      <c r="Q515" s="32" t="s">
        <v>4085</v>
      </c>
      <c r="R515" s="32" t="s">
        <v>4086</v>
      </c>
      <c r="T515" s="32" t="s">
        <v>4087</v>
      </c>
      <c r="U515" s="33" t="s">
        <v>4088</v>
      </c>
      <c r="V515" s="34">
        <v>45447</v>
      </c>
      <c r="W515" s="35">
        <v>0.70180555555555557</v>
      </c>
      <c r="X515" s="34">
        <v>39824</v>
      </c>
      <c r="Y515" s="32" t="s">
        <v>53</v>
      </c>
      <c r="Z515" s="34">
        <v>45442</v>
      </c>
      <c r="AA515" s="35">
        <v>0.3125</v>
      </c>
      <c r="AB515" s="32" t="b">
        <v>0</v>
      </c>
      <c r="AC515" s="9">
        <f t="shared" si="5"/>
        <v>0</v>
      </c>
      <c r="AG515" s="36">
        <v>1293433333</v>
      </c>
      <c r="AH515" s="36">
        <v>-140994616</v>
      </c>
      <c r="AI515" s="36">
        <v>-720360029</v>
      </c>
      <c r="AJ515" s="32" t="b">
        <v>1</v>
      </c>
      <c r="AK515" s="32" t="s">
        <v>4089</v>
      </c>
    </row>
    <row r="516" spans="1:37" ht="13.2" x14ac:dyDescent="0.25">
      <c r="A516" s="32" t="s">
        <v>4090</v>
      </c>
      <c r="B516" s="32">
        <v>29636512</v>
      </c>
      <c r="C516" s="32" t="s">
        <v>4091</v>
      </c>
      <c r="D516" s="32">
        <v>13</v>
      </c>
      <c r="E516" s="32" t="s">
        <v>39</v>
      </c>
      <c r="F516" s="32" t="s">
        <v>4092</v>
      </c>
      <c r="G516" s="3" t="str">
        <f t="shared" si="4"/>
        <v>AREQUIPA</v>
      </c>
      <c r="H516" s="32" t="s">
        <v>170</v>
      </c>
      <c r="I516" s="32" t="s">
        <v>42</v>
      </c>
      <c r="J516" s="32" t="s">
        <v>875</v>
      </c>
      <c r="K516" s="32" t="s">
        <v>120</v>
      </c>
      <c r="L516" s="32" t="s">
        <v>45</v>
      </c>
      <c r="M516" s="32" t="s">
        <v>46</v>
      </c>
      <c r="N516" s="32" t="s">
        <v>875</v>
      </c>
      <c r="O516" s="38">
        <v>45474</v>
      </c>
      <c r="P516" s="32" t="s">
        <v>60</v>
      </c>
      <c r="Q516" s="32" t="s">
        <v>4093</v>
      </c>
      <c r="R516" s="32" t="s">
        <v>4094</v>
      </c>
      <c r="T516" s="32" t="s">
        <v>4095</v>
      </c>
      <c r="U516" s="33" t="s">
        <v>4096</v>
      </c>
      <c r="V516" s="34">
        <v>45446</v>
      </c>
      <c r="W516" s="35">
        <v>0.57092592592592595</v>
      </c>
      <c r="X516" s="34">
        <v>40585</v>
      </c>
      <c r="Y516" s="32" t="s">
        <v>53</v>
      </c>
      <c r="Z516" s="34">
        <v>45442</v>
      </c>
      <c r="AA516" s="35">
        <v>0.125</v>
      </c>
      <c r="AB516" s="32" t="b">
        <v>0</v>
      </c>
      <c r="AC516" s="9">
        <f t="shared" si="5"/>
        <v>0</v>
      </c>
      <c r="AD516" s="34">
        <v>45437</v>
      </c>
      <c r="AE516" s="35">
        <v>0.4513888888888889</v>
      </c>
      <c r="AF516" s="36">
        <v>-1121666667</v>
      </c>
      <c r="AG516" s="36">
        <v>1067022222</v>
      </c>
      <c r="AH516" s="36">
        <v>-164210931</v>
      </c>
      <c r="AI516" s="36">
        <v>-7147492796</v>
      </c>
      <c r="AJ516" s="32" t="b">
        <v>1</v>
      </c>
      <c r="AK516" s="32" t="s">
        <v>4097</v>
      </c>
    </row>
    <row r="517" spans="1:37" ht="13.2" x14ac:dyDescent="0.25">
      <c r="A517" s="32" t="s">
        <v>4098</v>
      </c>
      <c r="B517" s="32">
        <v>29638401</v>
      </c>
      <c r="C517" s="32" t="s">
        <v>4099</v>
      </c>
      <c r="D517" s="32">
        <v>16</v>
      </c>
      <c r="E517" s="32" t="s">
        <v>39</v>
      </c>
      <c r="F517" s="32" t="s">
        <v>4100</v>
      </c>
      <c r="G517" s="3" t="str">
        <f t="shared" si="4"/>
        <v>CALLAO</v>
      </c>
      <c r="H517" s="32" t="s">
        <v>170</v>
      </c>
      <c r="I517" s="32" t="s">
        <v>170</v>
      </c>
      <c r="J517" s="32" t="s">
        <v>245</v>
      </c>
      <c r="K517" s="32" t="s">
        <v>44</v>
      </c>
      <c r="L517" s="32" t="s">
        <v>109</v>
      </c>
      <c r="M517" s="32" t="s">
        <v>209</v>
      </c>
      <c r="N517" s="32" t="s">
        <v>121</v>
      </c>
      <c r="O517" s="32" t="s">
        <v>511</v>
      </c>
      <c r="P517" s="32" t="s">
        <v>48</v>
      </c>
      <c r="Q517" s="32" t="s">
        <v>4101</v>
      </c>
      <c r="R517" s="32" t="s">
        <v>4102</v>
      </c>
      <c r="T517" s="32" t="s">
        <v>4103</v>
      </c>
      <c r="U517" s="33" t="s">
        <v>4104</v>
      </c>
      <c r="V517" s="34">
        <v>45446</v>
      </c>
      <c r="W517" s="35">
        <v>0.68912037037037033</v>
      </c>
      <c r="X517" s="34">
        <v>39308</v>
      </c>
      <c r="Y517" s="32" t="s">
        <v>53</v>
      </c>
      <c r="Z517" s="34">
        <v>45439</v>
      </c>
      <c r="AA517" s="35">
        <v>0.91666666666666663</v>
      </c>
      <c r="AB517" s="32" t="b">
        <v>0</v>
      </c>
      <c r="AC517" s="9">
        <f t="shared" si="5"/>
        <v>0</v>
      </c>
      <c r="AG517" s="36">
        <v>1625388889</v>
      </c>
      <c r="AH517" s="36">
        <v>101353323</v>
      </c>
      <c r="AI517" s="36">
        <v>-646794013</v>
      </c>
      <c r="AJ517" s="32" t="b">
        <v>0</v>
      </c>
      <c r="AK517" s="32" t="s">
        <v>4105</v>
      </c>
    </row>
    <row r="518" spans="1:37" ht="13.2" x14ac:dyDescent="0.25">
      <c r="A518" s="32" t="s">
        <v>4098</v>
      </c>
      <c r="B518" s="32">
        <v>29638401</v>
      </c>
      <c r="C518" s="32" t="s">
        <v>4106</v>
      </c>
      <c r="D518" s="32">
        <v>15</v>
      </c>
      <c r="E518" s="32" t="s">
        <v>39</v>
      </c>
      <c r="F518" s="32" t="s">
        <v>4100</v>
      </c>
      <c r="G518" s="3" t="str">
        <f t="shared" si="4"/>
        <v>CALLAO</v>
      </c>
      <c r="H518" s="32" t="s">
        <v>170</v>
      </c>
      <c r="I518" s="32" t="s">
        <v>170</v>
      </c>
      <c r="J518" s="32" t="s">
        <v>43</v>
      </c>
      <c r="K518" s="32" t="s">
        <v>44</v>
      </c>
      <c r="L518" s="32" t="s">
        <v>45</v>
      </c>
      <c r="M518" s="32" t="s">
        <v>46</v>
      </c>
      <c r="N518" s="32" t="s">
        <v>142</v>
      </c>
      <c r="O518" s="32" t="s">
        <v>59</v>
      </c>
      <c r="P518" s="32" t="s">
        <v>48</v>
      </c>
      <c r="Q518" s="32" t="s">
        <v>4107</v>
      </c>
      <c r="R518" s="32" t="s">
        <v>4108</v>
      </c>
      <c r="S518" s="32" t="s">
        <v>4109</v>
      </c>
      <c r="T518" s="32" t="s">
        <v>4103</v>
      </c>
      <c r="U518" s="33" t="s">
        <v>4110</v>
      </c>
      <c r="V518" s="34">
        <v>45446</v>
      </c>
      <c r="W518" s="35">
        <v>0.68912037037037033</v>
      </c>
      <c r="X518" s="34">
        <v>39720</v>
      </c>
      <c r="Y518" s="32" t="s">
        <v>53</v>
      </c>
      <c r="Z518" s="34">
        <v>45439</v>
      </c>
      <c r="AA518" s="35">
        <v>0.91666666666666663</v>
      </c>
      <c r="AB518" s="32" t="b">
        <v>0</v>
      </c>
      <c r="AC518" s="9">
        <f t="shared" si="5"/>
        <v>0</v>
      </c>
      <c r="AG518" s="36">
        <v>1625388889</v>
      </c>
      <c r="AH518" s="36">
        <v>101353323</v>
      </c>
      <c r="AI518" s="36">
        <v>-646794013</v>
      </c>
      <c r="AJ518" s="32" t="b">
        <v>0</v>
      </c>
      <c r="AK518" s="32" t="s">
        <v>4111</v>
      </c>
    </row>
    <row r="519" spans="1:37" ht="13.2" x14ac:dyDescent="0.25">
      <c r="A519" s="32" t="s">
        <v>4112</v>
      </c>
      <c r="B519" s="32">
        <v>29639802</v>
      </c>
      <c r="C519" s="32" t="s">
        <v>4113</v>
      </c>
      <c r="D519" s="32">
        <v>17</v>
      </c>
      <c r="E519" s="32" t="s">
        <v>39</v>
      </c>
      <c r="F519" s="32" t="s">
        <v>4114</v>
      </c>
      <c r="G519" s="3" t="str">
        <f t="shared" si="4"/>
        <v>LIMA</v>
      </c>
      <c r="H519" s="32" t="s">
        <v>69</v>
      </c>
      <c r="I519" s="32" t="s">
        <v>42</v>
      </c>
      <c r="J519" s="32" t="s">
        <v>43</v>
      </c>
      <c r="K519" s="32" t="s">
        <v>44</v>
      </c>
      <c r="L519" s="32" t="s">
        <v>80</v>
      </c>
      <c r="M519" s="32" t="s">
        <v>46</v>
      </c>
      <c r="N519" s="32" t="s">
        <v>43</v>
      </c>
      <c r="O519" s="32" t="s">
        <v>110</v>
      </c>
      <c r="P519" s="32" t="s">
        <v>122</v>
      </c>
      <c r="Q519" s="32" t="s">
        <v>4115</v>
      </c>
      <c r="R519" s="32" t="s">
        <v>4116</v>
      </c>
      <c r="S519" s="32" t="s">
        <v>4117</v>
      </c>
      <c r="T519" s="32" t="s">
        <v>4118</v>
      </c>
      <c r="U519" s="33" t="s">
        <v>4119</v>
      </c>
      <c r="V519" s="34">
        <v>45446</v>
      </c>
      <c r="W519" s="35">
        <v>0.79204861111111113</v>
      </c>
      <c r="X519" s="34">
        <v>39145</v>
      </c>
      <c r="Y519" s="32" t="s">
        <v>53</v>
      </c>
      <c r="Z519" s="34">
        <v>45436</v>
      </c>
      <c r="AA519" s="35">
        <v>0.92361111111111116</v>
      </c>
      <c r="AB519" s="32" t="b">
        <v>0</v>
      </c>
      <c r="AC519" s="9">
        <f t="shared" si="5"/>
        <v>0</v>
      </c>
      <c r="AG519" s="36">
        <v>2368425</v>
      </c>
      <c r="AH519" s="36">
        <v>-120576636</v>
      </c>
      <c r="AI519" s="36">
        <v>-770476869</v>
      </c>
      <c r="AJ519" s="32" t="b">
        <v>1</v>
      </c>
      <c r="AK519" s="32" t="s">
        <v>4120</v>
      </c>
    </row>
    <row r="520" spans="1:37" ht="13.2" x14ac:dyDescent="0.25">
      <c r="A520" s="32" t="s">
        <v>4121</v>
      </c>
      <c r="B520" s="32">
        <v>29649156</v>
      </c>
      <c r="C520" s="32" t="s">
        <v>4122</v>
      </c>
      <c r="D520" s="32">
        <v>72</v>
      </c>
      <c r="E520" s="32" t="s">
        <v>39</v>
      </c>
      <c r="F520" s="32" t="s">
        <v>4123</v>
      </c>
      <c r="G520" s="3" t="str">
        <f t="shared" si="4"/>
        <v>LIMA</v>
      </c>
      <c r="H520" s="32" t="s">
        <v>41</v>
      </c>
      <c r="I520" s="32" t="s">
        <v>42</v>
      </c>
      <c r="J520" s="32" t="s">
        <v>43</v>
      </c>
      <c r="K520" s="32" t="s">
        <v>140</v>
      </c>
      <c r="L520" s="32" t="s">
        <v>45</v>
      </c>
      <c r="M520" s="32" t="s">
        <v>70</v>
      </c>
      <c r="N520" s="32" t="s">
        <v>1781</v>
      </c>
      <c r="O520" s="38">
        <v>45444</v>
      </c>
      <c r="P520" s="32" t="s">
        <v>48</v>
      </c>
      <c r="Q520" s="32" t="s">
        <v>4124</v>
      </c>
      <c r="R520" s="32" t="s">
        <v>375</v>
      </c>
      <c r="T520" s="32" t="s">
        <v>4125</v>
      </c>
      <c r="U520" s="33" t="s">
        <v>4126</v>
      </c>
      <c r="V520" s="34">
        <v>45447</v>
      </c>
      <c r="W520" s="35">
        <v>0.78166666666666662</v>
      </c>
      <c r="X520" s="34">
        <v>18793</v>
      </c>
      <c r="Y520" s="32" t="s">
        <v>53</v>
      </c>
      <c r="Z520" s="34">
        <v>45447</v>
      </c>
      <c r="AA520" s="35">
        <v>0.75</v>
      </c>
      <c r="AB520" s="32" t="b">
        <v>0</v>
      </c>
      <c r="AC520" s="9">
        <f t="shared" si="5"/>
        <v>0</v>
      </c>
      <c r="AD520" s="34">
        <v>45439</v>
      </c>
      <c r="AE520" s="35">
        <v>0.66666666666666663</v>
      </c>
      <c r="AF520" s="32">
        <v>-194</v>
      </c>
      <c r="AG520" s="32" t="s">
        <v>4127</v>
      </c>
      <c r="AH520" s="36">
        <v>-12364248</v>
      </c>
      <c r="AI520" s="36">
        <v>-76796991</v>
      </c>
      <c r="AJ520" s="32" t="b">
        <v>1</v>
      </c>
      <c r="AK520" s="32" t="s">
        <v>4128</v>
      </c>
    </row>
    <row r="521" spans="1:37" ht="13.2" x14ac:dyDescent="0.25">
      <c r="A521" s="32" t="s">
        <v>1928</v>
      </c>
      <c r="B521" s="32">
        <v>29650237</v>
      </c>
      <c r="C521" s="32" t="s">
        <v>4129</v>
      </c>
      <c r="D521" s="32">
        <v>38</v>
      </c>
      <c r="E521" s="32" t="s">
        <v>39</v>
      </c>
      <c r="F521" s="32" t="s">
        <v>4130</v>
      </c>
      <c r="G521" s="3" t="str">
        <f t="shared" si="4"/>
        <v>LAMBAYEQUE</v>
      </c>
      <c r="H521" s="32" t="s">
        <v>69</v>
      </c>
      <c r="I521" s="32" t="s">
        <v>42</v>
      </c>
      <c r="J521" s="32" t="s">
        <v>58</v>
      </c>
      <c r="K521" s="32" t="s">
        <v>44</v>
      </c>
      <c r="L521" s="32" t="s">
        <v>45</v>
      </c>
      <c r="M521" s="32" t="s">
        <v>46</v>
      </c>
      <c r="N521" s="32" t="s">
        <v>43</v>
      </c>
      <c r="O521" s="32" t="s">
        <v>661</v>
      </c>
      <c r="P521" s="32" t="s">
        <v>60</v>
      </c>
      <c r="Q521" s="32" t="s">
        <v>4131</v>
      </c>
      <c r="R521" s="32" t="s">
        <v>4132</v>
      </c>
      <c r="S521" s="32" t="s">
        <v>4133</v>
      </c>
      <c r="T521" s="32" t="s">
        <v>4134</v>
      </c>
      <c r="U521" s="33" t="s">
        <v>4135</v>
      </c>
      <c r="V521" s="34">
        <v>45447</v>
      </c>
      <c r="W521" s="35">
        <v>0.91049768518518515</v>
      </c>
      <c r="X521" s="37">
        <v>31345</v>
      </c>
      <c r="Y521" s="32" t="s">
        <v>53</v>
      </c>
      <c r="Z521" s="34">
        <v>45447</v>
      </c>
      <c r="AA521" s="35">
        <v>0.625</v>
      </c>
      <c r="AB521" s="32" t="b">
        <v>1</v>
      </c>
      <c r="AC521" s="9">
        <f t="shared" si="5"/>
        <v>1</v>
      </c>
      <c r="AD521" s="34">
        <v>45439</v>
      </c>
      <c r="AE521" s="35">
        <v>0.65277777777777779</v>
      </c>
      <c r="AF521" s="36">
        <v>-1913333333</v>
      </c>
      <c r="AG521" s="36">
        <v>6851944444</v>
      </c>
      <c r="AH521" s="36">
        <v>-67716146</v>
      </c>
      <c r="AI521" s="36">
        <v>-798387175</v>
      </c>
      <c r="AJ521" s="32" t="b">
        <v>1</v>
      </c>
      <c r="AK521" s="32" t="s">
        <v>4136</v>
      </c>
    </row>
    <row r="522" spans="1:37" ht="13.2" x14ac:dyDescent="0.25">
      <c r="A522" s="32" t="s">
        <v>3171</v>
      </c>
      <c r="B522" s="32">
        <v>29643323</v>
      </c>
      <c r="C522" s="32" t="s">
        <v>4137</v>
      </c>
      <c r="D522" s="32">
        <v>40</v>
      </c>
      <c r="E522" s="32" t="s">
        <v>39</v>
      </c>
      <c r="F522" s="32" t="s">
        <v>4138</v>
      </c>
      <c r="G522" s="3" t="str">
        <f t="shared" si="4"/>
        <v>TACNA</v>
      </c>
      <c r="H522" s="32" t="s">
        <v>170</v>
      </c>
      <c r="I522" s="32" t="s">
        <v>170</v>
      </c>
      <c r="J522" s="32" t="s">
        <v>58</v>
      </c>
      <c r="K522" s="32" t="s">
        <v>44</v>
      </c>
      <c r="L522" s="32" t="s">
        <v>109</v>
      </c>
      <c r="M522" s="32" t="s">
        <v>70</v>
      </c>
      <c r="N522" s="32" t="s">
        <v>43</v>
      </c>
      <c r="O522" s="38">
        <v>45505</v>
      </c>
      <c r="P522" s="32" t="s">
        <v>122</v>
      </c>
      <c r="Q522" s="32" t="s">
        <v>4139</v>
      </c>
      <c r="R522" s="32" t="s">
        <v>1832</v>
      </c>
      <c r="T522" s="32" t="s">
        <v>4140</v>
      </c>
      <c r="U522" s="33" t="s">
        <v>4141</v>
      </c>
      <c r="V522" s="34">
        <v>45447</v>
      </c>
      <c r="W522" s="35">
        <v>0.39914351851851854</v>
      </c>
      <c r="X522" s="34">
        <v>30754</v>
      </c>
      <c r="Y522" s="32" t="s">
        <v>53</v>
      </c>
      <c r="Z522" s="34">
        <v>45447</v>
      </c>
      <c r="AA522" s="35">
        <v>0.375</v>
      </c>
      <c r="AB522" s="32" t="b">
        <v>1</v>
      </c>
      <c r="AC522" s="9">
        <f t="shared" si="5"/>
        <v>1</v>
      </c>
      <c r="AG522" s="36">
        <v>579444444</v>
      </c>
      <c r="AH522" s="36">
        <v>-180756279</v>
      </c>
      <c r="AI522" s="36">
        <v>-70256581</v>
      </c>
      <c r="AJ522" s="32" t="b">
        <v>1</v>
      </c>
      <c r="AK522" s="32" t="s">
        <v>4142</v>
      </c>
    </row>
    <row r="523" spans="1:37" ht="13.2" x14ac:dyDescent="0.25">
      <c r="A523" s="32" t="s">
        <v>2986</v>
      </c>
      <c r="B523" s="32">
        <v>29650046</v>
      </c>
      <c r="C523" s="32" t="s">
        <v>4143</v>
      </c>
      <c r="D523" s="32">
        <v>85</v>
      </c>
      <c r="E523" s="32" t="s">
        <v>39</v>
      </c>
      <c r="F523" s="32" t="s">
        <v>4144</v>
      </c>
      <c r="G523" s="3" t="str">
        <f t="shared" si="4"/>
        <v>LIMA</v>
      </c>
      <c r="H523" s="32" t="s">
        <v>170</v>
      </c>
      <c r="I523" s="32" t="s">
        <v>170</v>
      </c>
      <c r="J523" s="32" t="s">
        <v>58</v>
      </c>
      <c r="K523" s="32" t="s">
        <v>120</v>
      </c>
      <c r="L523" s="32" t="s">
        <v>45</v>
      </c>
      <c r="M523" s="32" t="s">
        <v>209</v>
      </c>
      <c r="N523" s="32" t="s">
        <v>1781</v>
      </c>
      <c r="O523" s="32" t="s">
        <v>59</v>
      </c>
      <c r="P523" s="32" t="s">
        <v>48</v>
      </c>
      <c r="Q523" s="32" t="s">
        <v>4145</v>
      </c>
      <c r="R523" s="32" t="s">
        <v>4146</v>
      </c>
      <c r="S523" s="32" t="s">
        <v>4147</v>
      </c>
      <c r="T523" s="32" t="s">
        <v>4148</v>
      </c>
      <c r="U523" s="33" t="s">
        <v>4149</v>
      </c>
      <c r="V523" s="34">
        <v>45447</v>
      </c>
      <c r="W523" s="35">
        <v>0.88758101851851856</v>
      </c>
      <c r="X523" s="34">
        <v>14132</v>
      </c>
      <c r="Y523" s="32" t="s">
        <v>53</v>
      </c>
      <c r="Z523" s="34">
        <v>45447</v>
      </c>
      <c r="AA523" s="35">
        <v>0.10416666666666667</v>
      </c>
      <c r="AB523" s="32" t="b">
        <v>0</v>
      </c>
      <c r="AC523" s="9">
        <f t="shared" si="5"/>
        <v>0</v>
      </c>
      <c r="AD523" s="34">
        <v>45439</v>
      </c>
      <c r="AE523" s="35">
        <v>0.60416666666666663</v>
      </c>
      <c r="AF523" s="32">
        <v>-180</v>
      </c>
      <c r="AG523" s="36">
        <v>1880194444</v>
      </c>
      <c r="AH523" s="36">
        <v>-90681089</v>
      </c>
      <c r="AI523" s="36">
        <v>-785766432</v>
      </c>
      <c r="AJ523" s="32" t="b">
        <v>1</v>
      </c>
      <c r="AK523" s="32" t="s">
        <v>4150</v>
      </c>
    </row>
    <row r="524" spans="1:37" ht="13.2" x14ac:dyDescent="0.25">
      <c r="A524" s="32" t="s">
        <v>216</v>
      </c>
      <c r="B524" s="32">
        <v>29644470</v>
      </c>
      <c r="C524" s="32" t="s">
        <v>4151</v>
      </c>
      <c r="D524" s="32">
        <v>20</v>
      </c>
      <c r="E524" s="32" t="s">
        <v>39</v>
      </c>
      <c r="F524" s="32" t="s">
        <v>4152</v>
      </c>
      <c r="G524" s="3" t="str">
        <f t="shared" si="4"/>
        <v>PASCO</v>
      </c>
      <c r="H524" s="32" t="s">
        <v>41</v>
      </c>
      <c r="I524" s="32" t="s">
        <v>42</v>
      </c>
      <c r="J524" s="32" t="s">
        <v>43</v>
      </c>
      <c r="K524" s="32" t="s">
        <v>44</v>
      </c>
      <c r="L524" s="32" t="s">
        <v>109</v>
      </c>
      <c r="M524" s="32" t="s">
        <v>46</v>
      </c>
      <c r="N524" s="32" t="s">
        <v>43</v>
      </c>
      <c r="O524" s="38">
        <v>45413</v>
      </c>
      <c r="P524" s="32" t="s">
        <v>122</v>
      </c>
      <c r="Q524" s="32" t="s">
        <v>4153</v>
      </c>
      <c r="R524" s="32" t="s">
        <v>4154</v>
      </c>
      <c r="S524" s="32" t="s">
        <v>4155</v>
      </c>
      <c r="T524" s="32" t="s">
        <v>4156</v>
      </c>
      <c r="U524" s="33" t="s">
        <v>4157</v>
      </c>
      <c r="V524" s="34">
        <v>45447</v>
      </c>
      <c r="W524" s="35">
        <v>0.45422453703703702</v>
      </c>
      <c r="X524" s="37">
        <v>37955</v>
      </c>
      <c r="Y524" s="32" t="s">
        <v>53</v>
      </c>
      <c r="Z524" s="34">
        <v>45446</v>
      </c>
      <c r="AA524" s="35">
        <v>0.66666666666666663</v>
      </c>
      <c r="AB524" s="32" t="b">
        <v>1</v>
      </c>
      <c r="AC524" s="9">
        <f t="shared" si="5"/>
        <v>1</v>
      </c>
      <c r="AD524" s="34">
        <v>45439</v>
      </c>
      <c r="AE524" s="35">
        <v>0.59722222222222221</v>
      </c>
      <c r="AF524" s="36">
        <v>-1696666667</v>
      </c>
      <c r="AG524" s="36">
        <v>1890138889</v>
      </c>
      <c r="AH524" s="36">
        <v>-106716654</v>
      </c>
      <c r="AI524" s="36">
        <v>-762494919</v>
      </c>
      <c r="AJ524" s="32" t="b">
        <v>1</v>
      </c>
      <c r="AK524" s="32" t="s">
        <v>4158</v>
      </c>
    </row>
    <row r="525" spans="1:37" ht="13.2" x14ac:dyDescent="0.25">
      <c r="A525" s="32" t="s">
        <v>743</v>
      </c>
      <c r="B525" s="32">
        <v>29641964</v>
      </c>
      <c r="C525" s="32" t="s">
        <v>4159</v>
      </c>
      <c r="D525" s="32">
        <v>18</v>
      </c>
      <c r="E525" s="32" t="s">
        <v>39</v>
      </c>
      <c r="F525" s="32" t="s">
        <v>4160</v>
      </c>
      <c r="G525" s="3" t="str">
        <f t="shared" si="4"/>
        <v>AYACUCHO</v>
      </c>
      <c r="H525" s="32" t="s">
        <v>69</v>
      </c>
      <c r="I525" s="32" t="s">
        <v>42</v>
      </c>
      <c r="J525" s="32" t="s">
        <v>43</v>
      </c>
      <c r="K525" s="32" t="s">
        <v>266</v>
      </c>
      <c r="L525" s="32" t="s">
        <v>45</v>
      </c>
      <c r="M525" s="32" t="s">
        <v>171</v>
      </c>
      <c r="N525" s="32" t="s">
        <v>43</v>
      </c>
      <c r="O525" s="32" t="s">
        <v>172</v>
      </c>
      <c r="P525" s="32" t="s">
        <v>48</v>
      </c>
      <c r="Q525" s="32" t="s">
        <v>4161</v>
      </c>
      <c r="R525" s="32" t="s">
        <v>4162</v>
      </c>
      <c r="T525" s="32" t="s">
        <v>748</v>
      </c>
      <c r="U525" s="33" t="s">
        <v>4163</v>
      </c>
      <c r="V525" s="34">
        <v>45447</v>
      </c>
      <c r="W525" s="35">
        <v>4.9085648148148149E-2</v>
      </c>
      <c r="X525" s="34">
        <v>38516</v>
      </c>
      <c r="Y525" s="32" t="s">
        <v>53</v>
      </c>
      <c r="Z525" s="34">
        <v>45446</v>
      </c>
      <c r="AA525" s="35">
        <v>0.66666666666666663</v>
      </c>
      <c r="AB525" s="32" t="b">
        <v>0</v>
      </c>
      <c r="AC525" s="9">
        <f t="shared" si="5"/>
        <v>0</v>
      </c>
      <c r="AG525" s="36">
        <v>9178055556</v>
      </c>
      <c r="AH525" s="36">
        <v>-131786701</v>
      </c>
      <c r="AI525" s="36">
        <v>-7420784196</v>
      </c>
      <c r="AJ525" s="32" t="b">
        <v>1</v>
      </c>
      <c r="AK525" s="32" t="s">
        <v>4164</v>
      </c>
    </row>
    <row r="526" spans="1:37" ht="13.2" x14ac:dyDescent="0.25">
      <c r="A526" s="32" t="s">
        <v>4165</v>
      </c>
      <c r="B526" s="32">
        <v>29648752</v>
      </c>
      <c r="C526" s="32" t="s">
        <v>4166</v>
      </c>
      <c r="D526" s="32">
        <v>25</v>
      </c>
      <c r="E526" s="32" t="s">
        <v>39</v>
      </c>
      <c r="F526" s="32" t="s">
        <v>4167</v>
      </c>
      <c r="G526" s="3" t="str">
        <f t="shared" si="4"/>
        <v>LIMA</v>
      </c>
      <c r="H526" s="32" t="s">
        <v>69</v>
      </c>
      <c r="I526" s="32" t="s">
        <v>42</v>
      </c>
      <c r="J526" s="32" t="s">
        <v>43</v>
      </c>
      <c r="K526" s="32" t="s">
        <v>44</v>
      </c>
      <c r="L526" s="32" t="s">
        <v>45</v>
      </c>
      <c r="M526" s="32" t="s">
        <v>46</v>
      </c>
      <c r="N526" s="32" t="s">
        <v>43</v>
      </c>
      <c r="O526" s="38">
        <v>45444</v>
      </c>
      <c r="P526" s="32" t="s">
        <v>122</v>
      </c>
      <c r="Q526" s="32" t="s">
        <v>4168</v>
      </c>
      <c r="R526" s="32" t="s">
        <v>4169</v>
      </c>
      <c r="S526" s="32" t="s">
        <v>4170</v>
      </c>
      <c r="T526" s="32" t="s">
        <v>4171</v>
      </c>
      <c r="U526" s="33" t="s">
        <v>4172</v>
      </c>
      <c r="V526" s="34">
        <v>45447</v>
      </c>
      <c r="W526" s="35">
        <v>0.7386921296296296</v>
      </c>
      <c r="X526" s="34">
        <v>36288</v>
      </c>
      <c r="Y526" s="32" t="s">
        <v>53</v>
      </c>
      <c r="Z526" s="34">
        <v>45446</v>
      </c>
      <c r="AA526" s="35">
        <v>0.625</v>
      </c>
      <c r="AB526" s="32" t="b">
        <v>1</v>
      </c>
      <c r="AC526" s="9">
        <f t="shared" si="5"/>
        <v>1</v>
      </c>
      <c r="AD526" s="34">
        <v>45439</v>
      </c>
      <c r="AE526" s="35">
        <v>0.51388888888888884</v>
      </c>
      <c r="AF526" s="36">
        <v>-1706666667</v>
      </c>
      <c r="AG526" s="36">
        <v>2672861111</v>
      </c>
      <c r="AH526" s="36">
        <v>-1204383275</v>
      </c>
      <c r="AI526" s="36">
        <v>-7703005057</v>
      </c>
      <c r="AJ526" s="32" t="b">
        <v>1</v>
      </c>
      <c r="AK526" s="32" t="s">
        <v>4173</v>
      </c>
    </row>
    <row r="527" spans="1:37" ht="13.2" x14ac:dyDescent="0.25">
      <c r="A527" s="32" t="s">
        <v>252</v>
      </c>
      <c r="B527" s="32">
        <v>29642301</v>
      </c>
      <c r="C527" s="32" t="s">
        <v>4174</v>
      </c>
      <c r="D527" s="32">
        <v>27</v>
      </c>
      <c r="E527" s="32" t="s">
        <v>39</v>
      </c>
      <c r="F527" s="32" t="s">
        <v>4175</v>
      </c>
      <c r="G527" s="3" t="str">
        <f t="shared" si="4"/>
        <v>LIMA</v>
      </c>
      <c r="H527" s="32" t="s">
        <v>41</v>
      </c>
      <c r="I527" s="32" t="s">
        <v>42</v>
      </c>
      <c r="J527" s="32" t="s">
        <v>58</v>
      </c>
      <c r="K527" s="32" t="s">
        <v>44</v>
      </c>
      <c r="L527" s="32" t="s">
        <v>45</v>
      </c>
      <c r="M527" s="32" t="s">
        <v>46</v>
      </c>
      <c r="N527" s="32" t="s">
        <v>43</v>
      </c>
      <c r="O527" s="32" t="s">
        <v>91</v>
      </c>
      <c r="P527" s="32" t="s">
        <v>48</v>
      </c>
      <c r="Q527" s="32" t="s">
        <v>4176</v>
      </c>
      <c r="R527" s="32" t="s">
        <v>4177</v>
      </c>
      <c r="S527" s="32" t="s">
        <v>4178</v>
      </c>
      <c r="T527" s="32" t="s">
        <v>260</v>
      </c>
      <c r="U527" s="33" t="s">
        <v>4179</v>
      </c>
      <c r="V527" s="34">
        <v>45447</v>
      </c>
      <c r="W527" s="35">
        <v>0.30028935185185185</v>
      </c>
      <c r="X527" s="34">
        <v>35261</v>
      </c>
      <c r="Y527" s="32" t="s">
        <v>53</v>
      </c>
      <c r="Z527" s="34">
        <v>45446</v>
      </c>
      <c r="AA527" s="35">
        <v>0.625</v>
      </c>
      <c r="AB527" s="32" t="b">
        <v>0</v>
      </c>
      <c r="AC527" s="9">
        <f t="shared" si="5"/>
        <v>0</v>
      </c>
      <c r="AD527" s="34">
        <v>45439</v>
      </c>
      <c r="AE527" s="35">
        <v>0.45833333333333331</v>
      </c>
      <c r="AF527" s="32">
        <v>-172</v>
      </c>
      <c r="AG527" s="36">
        <v>1620694444</v>
      </c>
      <c r="AH527" s="36">
        <v>-119487508</v>
      </c>
      <c r="AI527" s="36">
        <v>-7697791071</v>
      </c>
      <c r="AJ527" s="32" t="b">
        <v>1</v>
      </c>
      <c r="AK527" s="32" t="s">
        <v>4180</v>
      </c>
    </row>
    <row r="528" spans="1:37" ht="13.2" x14ac:dyDescent="0.25">
      <c r="A528" s="32" t="s">
        <v>4181</v>
      </c>
      <c r="B528" s="32">
        <v>29642402</v>
      </c>
      <c r="C528" s="32" t="s">
        <v>4182</v>
      </c>
      <c r="D528" s="32">
        <v>18</v>
      </c>
      <c r="E528" s="32" t="s">
        <v>39</v>
      </c>
      <c r="F528" s="32" t="s">
        <v>4183</v>
      </c>
      <c r="G528" s="3" t="str">
        <f t="shared" si="4"/>
        <v>AREQUIPA</v>
      </c>
      <c r="H528" s="32" t="s">
        <v>170</v>
      </c>
      <c r="I528" s="32" t="s">
        <v>42</v>
      </c>
      <c r="J528" s="32" t="s">
        <v>43</v>
      </c>
      <c r="K528" s="32" t="s">
        <v>120</v>
      </c>
      <c r="L528" s="32" t="s">
        <v>45</v>
      </c>
      <c r="M528" s="32" t="s">
        <v>46</v>
      </c>
      <c r="N528" s="32" t="s">
        <v>43</v>
      </c>
      <c r="O528" s="32" t="s">
        <v>803</v>
      </c>
      <c r="P528" s="32" t="s">
        <v>48</v>
      </c>
      <c r="Q528" s="32" t="s">
        <v>4184</v>
      </c>
      <c r="R528" s="32" t="s">
        <v>4185</v>
      </c>
      <c r="S528" s="32" t="s">
        <v>4186</v>
      </c>
      <c r="T528" s="32" t="s">
        <v>4187</v>
      </c>
      <c r="U528" s="33" t="s">
        <v>4188</v>
      </c>
      <c r="V528" s="34">
        <v>45447</v>
      </c>
      <c r="W528" s="35">
        <v>0.32089120370370372</v>
      </c>
      <c r="X528" s="34">
        <v>38561</v>
      </c>
      <c r="Y528" s="32" t="s">
        <v>53</v>
      </c>
      <c r="Z528" s="34">
        <v>45446</v>
      </c>
      <c r="AA528" s="35">
        <v>0.58333333333333337</v>
      </c>
      <c r="AB528" s="32" t="b">
        <v>0</v>
      </c>
      <c r="AC528" s="9">
        <f t="shared" si="5"/>
        <v>0</v>
      </c>
      <c r="AG528" s="36">
        <v>1770138889</v>
      </c>
      <c r="AH528" s="36">
        <v>-1638959355</v>
      </c>
      <c r="AI528" s="36">
        <v>-7153561137</v>
      </c>
      <c r="AJ528" s="32" t="b">
        <v>1</v>
      </c>
      <c r="AK528" s="32" t="s">
        <v>4189</v>
      </c>
    </row>
    <row r="529" spans="1:37" ht="13.2" x14ac:dyDescent="0.25">
      <c r="A529" s="32" t="s">
        <v>1227</v>
      </c>
      <c r="B529" s="32">
        <v>29639328</v>
      </c>
      <c r="C529" s="32" t="s">
        <v>4190</v>
      </c>
      <c r="D529" s="32">
        <v>44</v>
      </c>
      <c r="E529" s="32" t="s">
        <v>39</v>
      </c>
      <c r="F529" s="32" t="s">
        <v>4191</v>
      </c>
      <c r="G529" s="3" t="str">
        <f t="shared" si="4"/>
        <v>LIMA</v>
      </c>
      <c r="H529" s="32" t="s">
        <v>41</v>
      </c>
      <c r="I529" s="32" t="s">
        <v>42</v>
      </c>
      <c r="J529" s="32" t="s">
        <v>43</v>
      </c>
      <c r="K529" s="32" t="s">
        <v>120</v>
      </c>
      <c r="L529" s="32" t="s">
        <v>45</v>
      </c>
      <c r="M529" s="32" t="s">
        <v>46</v>
      </c>
      <c r="N529" s="32" t="s">
        <v>43</v>
      </c>
      <c r="O529" s="38">
        <v>45444</v>
      </c>
      <c r="P529" s="32" t="s">
        <v>122</v>
      </c>
      <c r="Q529" s="32" t="s">
        <v>4192</v>
      </c>
      <c r="R529" s="32" t="s">
        <v>586</v>
      </c>
      <c r="S529" s="32" t="s">
        <v>4193</v>
      </c>
      <c r="T529" s="32" t="s">
        <v>4194</v>
      </c>
      <c r="U529" s="33" t="s">
        <v>4195</v>
      </c>
      <c r="V529" s="34">
        <v>45446</v>
      </c>
      <c r="W529" s="35">
        <v>0.74246527777777782</v>
      </c>
      <c r="X529" s="34">
        <v>29279</v>
      </c>
      <c r="Y529" s="32" t="s">
        <v>53</v>
      </c>
      <c r="Z529" s="34">
        <v>45446</v>
      </c>
      <c r="AA529" s="35">
        <v>0.58333333333333337</v>
      </c>
      <c r="AB529" s="32" t="b">
        <v>0</v>
      </c>
      <c r="AC529" s="9">
        <f t="shared" si="5"/>
        <v>0</v>
      </c>
      <c r="AD529" s="34">
        <v>45439</v>
      </c>
      <c r="AE529" s="35">
        <v>0.4375</v>
      </c>
      <c r="AF529" s="32" t="s">
        <v>4196</v>
      </c>
      <c r="AG529" s="36">
        <v>3819166667</v>
      </c>
      <c r="AH529" s="36">
        <v>-120387281</v>
      </c>
      <c r="AI529" s="36">
        <v>-7689687299</v>
      </c>
      <c r="AJ529" s="32" t="b">
        <v>1</v>
      </c>
      <c r="AK529" s="32" t="s">
        <v>4197</v>
      </c>
    </row>
    <row r="530" spans="1:37" ht="13.2" x14ac:dyDescent="0.25">
      <c r="A530" s="32" t="s">
        <v>1486</v>
      </c>
      <c r="B530" s="32">
        <v>29641853</v>
      </c>
      <c r="C530" s="32" t="s">
        <v>4198</v>
      </c>
      <c r="D530" s="32">
        <v>47</v>
      </c>
      <c r="E530" s="32" t="s">
        <v>39</v>
      </c>
      <c r="F530" s="32" t="s">
        <v>4199</v>
      </c>
      <c r="G530" s="3" t="str">
        <f t="shared" si="4"/>
        <v>CALLAO</v>
      </c>
      <c r="H530" s="32" t="s">
        <v>170</v>
      </c>
      <c r="I530" s="32" t="s">
        <v>170</v>
      </c>
      <c r="J530" s="32" t="s">
        <v>58</v>
      </c>
      <c r="K530" s="32" t="s">
        <v>44</v>
      </c>
      <c r="L530" s="32" t="s">
        <v>45</v>
      </c>
      <c r="M530" s="32" t="s">
        <v>70</v>
      </c>
      <c r="N530" s="32" t="s">
        <v>43</v>
      </c>
      <c r="O530" s="32" t="s">
        <v>4200</v>
      </c>
      <c r="P530" s="32" t="s">
        <v>48</v>
      </c>
      <c r="Q530" s="32" t="s">
        <v>4201</v>
      </c>
      <c r="R530" s="32" t="s">
        <v>4202</v>
      </c>
      <c r="S530" s="32" t="s">
        <v>4203</v>
      </c>
      <c r="T530" s="32" t="s">
        <v>2357</v>
      </c>
      <c r="U530" s="33" t="s">
        <v>4204</v>
      </c>
      <c r="V530" s="34">
        <v>45447</v>
      </c>
      <c r="W530" s="35">
        <v>2.045138888888889E-2</v>
      </c>
      <c r="X530" s="34">
        <v>27974</v>
      </c>
      <c r="Y530" s="32" t="s">
        <v>53</v>
      </c>
      <c r="Z530" s="34">
        <v>45446</v>
      </c>
      <c r="AA530" s="35">
        <v>0.5</v>
      </c>
      <c r="AB530" s="32" t="b">
        <v>1</v>
      </c>
      <c r="AC530" s="9">
        <f t="shared" si="5"/>
        <v>1</v>
      </c>
      <c r="AG530" s="36">
        <v>1249083333</v>
      </c>
      <c r="AH530" s="36">
        <v>-118551041</v>
      </c>
      <c r="AI530" s="36">
        <v>-771461945</v>
      </c>
      <c r="AJ530" s="32" t="b">
        <v>1</v>
      </c>
      <c r="AK530" s="32" t="s">
        <v>4205</v>
      </c>
    </row>
    <row r="531" spans="1:37" ht="13.2" x14ac:dyDescent="0.25">
      <c r="A531" s="32" t="s">
        <v>2937</v>
      </c>
      <c r="B531" s="32">
        <v>29640980</v>
      </c>
      <c r="C531" s="32" t="s">
        <v>4206</v>
      </c>
      <c r="D531" s="32">
        <v>21</v>
      </c>
      <c r="E531" s="32" t="s">
        <v>39</v>
      </c>
      <c r="F531" s="32" t="s">
        <v>4207</v>
      </c>
      <c r="G531" s="3" t="str">
        <f t="shared" si="4"/>
        <v>ICA</v>
      </c>
      <c r="H531" s="32" t="s">
        <v>41</v>
      </c>
      <c r="I531" s="32" t="s">
        <v>42</v>
      </c>
      <c r="J531" s="32" t="s">
        <v>43</v>
      </c>
      <c r="K531" s="32" t="s">
        <v>44</v>
      </c>
      <c r="L531" s="32" t="s">
        <v>45</v>
      </c>
      <c r="M531" s="32" t="s">
        <v>70</v>
      </c>
      <c r="N531" s="32" t="s">
        <v>43</v>
      </c>
      <c r="O531" s="32" t="s">
        <v>59</v>
      </c>
      <c r="P531" s="32" t="s">
        <v>122</v>
      </c>
      <c r="Q531" s="32" t="s">
        <v>4208</v>
      </c>
      <c r="R531" s="32" t="s">
        <v>4209</v>
      </c>
      <c r="S531" s="32" t="s">
        <v>4210</v>
      </c>
      <c r="T531" s="32" t="s">
        <v>2942</v>
      </c>
      <c r="U531" s="33" t="s">
        <v>4211</v>
      </c>
      <c r="V531" s="34">
        <v>45446</v>
      </c>
      <c r="W531" s="35">
        <v>0.91130787037037042</v>
      </c>
      <c r="X531" s="34">
        <v>37745</v>
      </c>
      <c r="Y531" s="32" t="s">
        <v>53</v>
      </c>
      <c r="Z531" s="34">
        <v>45446</v>
      </c>
      <c r="AA531" s="35">
        <v>0.45833333333333331</v>
      </c>
      <c r="AB531" s="32" t="b">
        <v>0</v>
      </c>
      <c r="AC531" s="9">
        <f t="shared" si="5"/>
        <v>0</v>
      </c>
      <c r="AD531" s="34">
        <v>45439</v>
      </c>
      <c r="AE531" s="35">
        <v>0.41666666666666669</v>
      </c>
      <c r="AF531" s="32">
        <v>-169</v>
      </c>
      <c r="AG531" s="36">
        <v>1087138889</v>
      </c>
      <c r="AH531" s="36">
        <v>-134423102</v>
      </c>
      <c r="AI531" s="36">
        <v>-760828334</v>
      </c>
      <c r="AJ531" s="32" t="b">
        <v>1</v>
      </c>
      <c r="AK531" s="32" t="s">
        <v>4212</v>
      </c>
    </row>
    <row r="532" spans="1:37" ht="13.2" x14ac:dyDescent="0.25">
      <c r="A532" s="32" t="s">
        <v>409</v>
      </c>
      <c r="B532" s="32">
        <v>29640350</v>
      </c>
      <c r="C532" s="32" t="s">
        <v>4213</v>
      </c>
      <c r="D532" s="32">
        <v>38</v>
      </c>
      <c r="E532" s="32" t="s">
        <v>39</v>
      </c>
      <c r="F532" s="32" t="s">
        <v>4214</v>
      </c>
      <c r="G532" s="3" t="str">
        <f t="shared" si="4"/>
        <v>LIMA</v>
      </c>
      <c r="H532" s="32" t="s">
        <v>120</v>
      </c>
      <c r="I532" s="32" t="s">
        <v>42</v>
      </c>
      <c r="J532" s="32" t="s">
        <v>43</v>
      </c>
      <c r="K532" s="32" t="s">
        <v>120</v>
      </c>
      <c r="L532" s="32" t="s">
        <v>120</v>
      </c>
      <c r="M532" s="32" t="s">
        <v>120</v>
      </c>
      <c r="N532" s="32" t="s">
        <v>43</v>
      </c>
      <c r="O532" s="38">
        <v>45413</v>
      </c>
      <c r="P532" s="32" t="s">
        <v>48</v>
      </c>
      <c r="Q532" s="32" t="s">
        <v>4215</v>
      </c>
      <c r="R532" s="32" t="s">
        <v>4216</v>
      </c>
      <c r="T532" s="32" t="s">
        <v>4217</v>
      </c>
      <c r="U532" s="33" t="s">
        <v>4218</v>
      </c>
      <c r="V532" s="34">
        <v>45446</v>
      </c>
      <c r="W532" s="35">
        <v>0.84193287037037035</v>
      </c>
      <c r="X532" s="34">
        <v>31277</v>
      </c>
      <c r="Y532" s="32" t="s">
        <v>53</v>
      </c>
      <c r="Z532" s="34">
        <v>45446</v>
      </c>
      <c r="AA532" s="35">
        <v>0.39583333333333331</v>
      </c>
      <c r="AB532" s="32" t="b">
        <v>1</v>
      </c>
      <c r="AC532" s="9">
        <f t="shared" si="5"/>
        <v>1</v>
      </c>
      <c r="AD532" s="34">
        <v>45439</v>
      </c>
      <c r="AE532" s="35">
        <v>0.33333333333333331</v>
      </c>
      <c r="AF532" s="32" t="s">
        <v>4219</v>
      </c>
      <c r="AG532" s="36">
        <v>1070638889</v>
      </c>
      <c r="AH532" s="36">
        <v>-121965806</v>
      </c>
      <c r="AI532" s="36">
        <v>-769238514</v>
      </c>
      <c r="AJ532" s="32" t="b">
        <v>1</v>
      </c>
      <c r="AK532" s="32" t="s">
        <v>4220</v>
      </c>
    </row>
    <row r="533" spans="1:37" ht="13.2" x14ac:dyDescent="0.25">
      <c r="A533" s="32" t="s">
        <v>641</v>
      </c>
      <c r="B533" s="32">
        <v>29643535</v>
      </c>
      <c r="C533" s="32" t="s">
        <v>4221</v>
      </c>
      <c r="D533" s="32">
        <v>59</v>
      </c>
      <c r="E533" s="32" t="s">
        <v>39</v>
      </c>
      <c r="F533" s="32" t="s">
        <v>2802</v>
      </c>
      <c r="G533" s="3" t="str">
        <f t="shared" si="4"/>
        <v>LIMA</v>
      </c>
      <c r="H533" s="32" t="s">
        <v>41</v>
      </c>
      <c r="I533" s="32" t="s">
        <v>42</v>
      </c>
      <c r="J533" s="32" t="s">
        <v>58</v>
      </c>
      <c r="K533" s="32" t="s">
        <v>120</v>
      </c>
      <c r="L533" s="32" t="s">
        <v>45</v>
      </c>
      <c r="M533" s="32" t="s">
        <v>46</v>
      </c>
      <c r="N533" s="32" t="s">
        <v>1781</v>
      </c>
      <c r="O533" s="38">
        <v>45444</v>
      </c>
      <c r="P533" s="32" t="s">
        <v>48</v>
      </c>
      <c r="Q533" s="32" t="s">
        <v>4222</v>
      </c>
      <c r="R533" s="32" t="s">
        <v>4223</v>
      </c>
      <c r="S533" s="32" t="s">
        <v>4224</v>
      </c>
      <c r="T533" s="32" t="s">
        <v>2806</v>
      </c>
      <c r="U533" s="33" t="s">
        <v>4225</v>
      </c>
      <c r="V533" s="34">
        <v>45447</v>
      </c>
      <c r="W533" s="35">
        <v>0.40824074074074074</v>
      </c>
      <c r="X533" s="37">
        <v>23728</v>
      </c>
      <c r="Y533" s="32" t="s">
        <v>53</v>
      </c>
      <c r="Z533" s="34">
        <v>45446</v>
      </c>
      <c r="AA533" s="35">
        <v>0.375</v>
      </c>
      <c r="AB533" s="32" t="b">
        <v>0</v>
      </c>
      <c r="AC533" s="9">
        <f t="shared" si="5"/>
        <v>0</v>
      </c>
      <c r="AG533" s="36">
        <v>2479777778</v>
      </c>
      <c r="AH533" s="36">
        <v>-122168944</v>
      </c>
      <c r="AI533" s="36">
        <v>-7694914964</v>
      </c>
      <c r="AJ533" s="32" t="b">
        <v>1</v>
      </c>
      <c r="AK533" s="32" t="s">
        <v>4226</v>
      </c>
    </row>
    <row r="534" spans="1:37" ht="13.2" x14ac:dyDescent="0.25">
      <c r="A534" s="32" t="s">
        <v>1219</v>
      </c>
      <c r="B534" s="32">
        <v>29644352</v>
      </c>
      <c r="C534" s="32" t="s">
        <v>4227</v>
      </c>
      <c r="D534" s="32">
        <v>50</v>
      </c>
      <c r="E534" s="32" t="s">
        <v>39</v>
      </c>
      <c r="F534" s="32" t="s">
        <v>4228</v>
      </c>
      <c r="G534" s="3" t="str">
        <f t="shared" si="4"/>
        <v>LIMA</v>
      </c>
      <c r="H534" s="32" t="s">
        <v>41</v>
      </c>
      <c r="I534" s="32" t="s">
        <v>42</v>
      </c>
      <c r="J534" s="32" t="s">
        <v>43</v>
      </c>
      <c r="K534" s="32" t="s">
        <v>44</v>
      </c>
      <c r="L534" s="32" t="s">
        <v>45</v>
      </c>
      <c r="M534" s="32" t="s">
        <v>171</v>
      </c>
      <c r="N534" s="32" t="s">
        <v>1781</v>
      </c>
      <c r="O534" s="32" t="s">
        <v>661</v>
      </c>
      <c r="P534" s="32" t="s">
        <v>122</v>
      </c>
      <c r="Q534" s="32" t="s">
        <v>4229</v>
      </c>
      <c r="R534" s="32" t="s">
        <v>586</v>
      </c>
      <c r="T534" s="32" t="s">
        <v>4230</v>
      </c>
      <c r="U534" s="33" t="s">
        <v>4231</v>
      </c>
      <c r="V534" s="34">
        <v>45447</v>
      </c>
      <c r="W534" s="35">
        <v>0.44809027777777777</v>
      </c>
      <c r="X534" s="34">
        <v>26861</v>
      </c>
      <c r="Y534" s="32" t="s">
        <v>53</v>
      </c>
      <c r="Z534" s="34">
        <v>45446</v>
      </c>
      <c r="AA534" s="35">
        <v>0.25</v>
      </c>
      <c r="AB534" s="32" t="b">
        <v>0</v>
      </c>
      <c r="AC534" s="9">
        <f t="shared" si="5"/>
        <v>0</v>
      </c>
      <c r="AG534" s="36">
        <v>2875416667</v>
      </c>
      <c r="AH534" s="36">
        <v>-118815036</v>
      </c>
      <c r="AI534" s="36">
        <v>-770666489</v>
      </c>
      <c r="AJ534" s="32" t="b">
        <v>1</v>
      </c>
      <c r="AK534" s="32" t="s">
        <v>4232</v>
      </c>
    </row>
    <row r="535" spans="1:37" ht="13.2" x14ac:dyDescent="0.25">
      <c r="A535" s="32" t="s">
        <v>3926</v>
      </c>
      <c r="B535" s="32">
        <v>29642077</v>
      </c>
      <c r="C535" s="32" t="s">
        <v>4233</v>
      </c>
      <c r="D535" s="32">
        <v>43</v>
      </c>
      <c r="E535" s="32" t="s">
        <v>39</v>
      </c>
      <c r="F535" s="32" t="s">
        <v>4234</v>
      </c>
      <c r="G535" s="3" t="str">
        <f t="shared" si="4"/>
        <v>CAJAMARCA</v>
      </c>
      <c r="H535" s="32" t="s">
        <v>69</v>
      </c>
      <c r="I535" s="32" t="s">
        <v>42</v>
      </c>
      <c r="J535" s="32" t="s">
        <v>43</v>
      </c>
      <c r="K535" s="32" t="s">
        <v>44</v>
      </c>
      <c r="L535" s="32" t="s">
        <v>45</v>
      </c>
      <c r="M535" s="32" t="s">
        <v>70</v>
      </c>
      <c r="N535" s="32" t="s">
        <v>43</v>
      </c>
      <c r="O535" s="32" t="s">
        <v>618</v>
      </c>
      <c r="P535" s="32" t="s">
        <v>122</v>
      </c>
      <c r="Q535" s="32" t="s">
        <v>1238</v>
      </c>
      <c r="R535" s="32" t="s">
        <v>4235</v>
      </c>
      <c r="S535" s="32" t="s">
        <v>1238</v>
      </c>
      <c r="T535" s="32" t="s">
        <v>3931</v>
      </c>
      <c r="U535" s="33" t="s">
        <v>4236</v>
      </c>
      <c r="V535" s="34">
        <v>45447</v>
      </c>
      <c r="W535" s="35">
        <v>0.16398148148148148</v>
      </c>
      <c r="X535" s="34">
        <v>29716</v>
      </c>
      <c r="Y535" s="32" t="s">
        <v>53</v>
      </c>
      <c r="Z535" s="34">
        <v>45446</v>
      </c>
      <c r="AA535" s="35">
        <v>0.20833333333333334</v>
      </c>
      <c r="AB535" s="32" t="b">
        <v>1</v>
      </c>
      <c r="AC535" s="9">
        <f t="shared" si="5"/>
        <v>1</v>
      </c>
      <c r="AG535" s="36">
        <v>2293555556</v>
      </c>
      <c r="AH535" s="36">
        <v>-70036632</v>
      </c>
      <c r="AI535" s="36">
        <v>-780942645</v>
      </c>
      <c r="AJ535" s="32" t="b">
        <v>1</v>
      </c>
      <c r="AK535" s="32" t="s">
        <v>4237</v>
      </c>
    </row>
    <row r="536" spans="1:37" ht="13.2" x14ac:dyDescent="0.25">
      <c r="A536" s="32" t="s">
        <v>4238</v>
      </c>
      <c r="B536" s="32">
        <v>29639421</v>
      </c>
      <c r="C536" s="32" t="s">
        <v>4239</v>
      </c>
      <c r="D536" s="32">
        <v>26</v>
      </c>
      <c r="E536" s="32" t="s">
        <v>39</v>
      </c>
      <c r="F536" s="32" t="s">
        <v>4240</v>
      </c>
      <c r="G536" s="3" t="str">
        <f t="shared" si="4"/>
        <v>LIMA</v>
      </c>
      <c r="H536" s="32" t="s">
        <v>41</v>
      </c>
      <c r="I536" s="32" t="s">
        <v>42</v>
      </c>
      <c r="J536" s="32" t="s">
        <v>43</v>
      </c>
      <c r="K536" s="32" t="s">
        <v>44</v>
      </c>
      <c r="L536" s="32" t="s">
        <v>45</v>
      </c>
      <c r="M536" s="32" t="s">
        <v>46</v>
      </c>
      <c r="N536" s="32" t="s">
        <v>43</v>
      </c>
      <c r="O536" s="38">
        <v>45505</v>
      </c>
      <c r="P536" s="32" t="s">
        <v>122</v>
      </c>
      <c r="Q536" s="32" t="s">
        <v>4241</v>
      </c>
      <c r="R536" s="32" t="s">
        <v>4242</v>
      </c>
      <c r="T536" s="32" t="s">
        <v>4243</v>
      </c>
      <c r="U536" s="33" t="s">
        <v>4244</v>
      </c>
      <c r="V536" s="34">
        <v>45446</v>
      </c>
      <c r="W536" s="35">
        <v>0.7514467592592593</v>
      </c>
      <c r="X536" s="34">
        <v>35937</v>
      </c>
      <c r="Y536" s="32" t="s">
        <v>53</v>
      </c>
      <c r="Z536" s="34">
        <v>45445</v>
      </c>
      <c r="AA536" s="35">
        <v>0.89583333333333337</v>
      </c>
      <c r="AB536" s="32" t="b">
        <v>0</v>
      </c>
      <c r="AC536" s="9">
        <f t="shared" si="5"/>
        <v>0</v>
      </c>
      <c r="AD536" s="34">
        <v>45438</v>
      </c>
      <c r="AE536" s="35">
        <v>0.96388888888888891</v>
      </c>
      <c r="AF536" s="36">
        <v>-1663666667</v>
      </c>
      <c r="AG536" s="36">
        <v>2053472222</v>
      </c>
      <c r="AH536" s="36">
        <v>-110512402</v>
      </c>
      <c r="AI536" s="36">
        <v>-773218207</v>
      </c>
      <c r="AJ536" s="32" t="b">
        <v>1</v>
      </c>
      <c r="AK536" s="32" t="s">
        <v>4245</v>
      </c>
    </row>
    <row r="537" spans="1:37" ht="13.2" x14ac:dyDescent="0.25">
      <c r="A537" s="32" t="s">
        <v>128</v>
      </c>
      <c r="B537" s="32">
        <v>29641431</v>
      </c>
      <c r="C537" s="32" t="s">
        <v>4246</v>
      </c>
      <c r="D537" s="32">
        <v>25</v>
      </c>
      <c r="E537" s="32" t="s">
        <v>39</v>
      </c>
      <c r="F537" s="32" t="s">
        <v>4247</v>
      </c>
      <c r="G537" s="3" t="str">
        <f t="shared" si="4"/>
        <v>CAJAMARCA</v>
      </c>
      <c r="H537" s="32" t="s">
        <v>170</v>
      </c>
      <c r="I537" s="32" t="s">
        <v>170</v>
      </c>
      <c r="J537" s="32" t="s">
        <v>43</v>
      </c>
      <c r="K537" s="32" t="s">
        <v>266</v>
      </c>
      <c r="L537" s="32" t="s">
        <v>45</v>
      </c>
      <c r="M537" s="32" t="s">
        <v>70</v>
      </c>
      <c r="N537" s="32" t="s">
        <v>121</v>
      </c>
      <c r="O537" s="32" t="s">
        <v>59</v>
      </c>
      <c r="P537" s="32" t="s">
        <v>60</v>
      </c>
      <c r="Q537" s="32" t="s">
        <v>4248</v>
      </c>
      <c r="R537" s="32" t="s">
        <v>4249</v>
      </c>
      <c r="S537" s="32" t="s">
        <v>4250</v>
      </c>
      <c r="T537" s="32" t="s">
        <v>134</v>
      </c>
      <c r="U537" s="33" t="s">
        <v>4251</v>
      </c>
      <c r="V537" s="34">
        <v>45446</v>
      </c>
      <c r="W537" s="35">
        <v>0.95469907407407406</v>
      </c>
      <c r="X537" s="34">
        <v>35981</v>
      </c>
      <c r="Y537" s="32" t="s">
        <v>53</v>
      </c>
      <c r="Z537" s="34">
        <v>45445</v>
      </c>
      <c r="AA537" s="35">
        <v>0.72916666666666663</v>
      </c>
      <c r="AB537" s="32" t="b">
        <v>0</v>
      </c>
      <c r="AC537" s="9">
        <f t="shared" si="5"/>
        <v>0</v>
      </c>
      <c r="AD537" s="34">
        <v>45438</v>
      </c>
      <c r="AE537" s="35">
        <v>0.83333333333333337</v>
      </c>
      <c r="AF537" s="32" t="s">
        <v>4252</v>
      </c>
      <c r="AG537" s="36">
        <v>2941277778</v>
      </c>
      <c r="AH537" s="36">
        <v>-72498582</v>
      </c>
      <c r="AI537" s="36">
        <v>-786560599</v>
      </c>
      <c r="AJ537" s="32" t="b">
        <v>1</v>
      </c>
      <c r="AK537" s="32" t="s">
        <v>4253</v>
      </c>
    </row>
    <row r="538" spans="1:37" ht="13.2" x14ac:dyDescent="0.25">
      <c r="A538" s="32" t="s">
        <v>800</v>
      </c>
      <c r="B538" s="32">
        <v>29636314</v>
      </c>
      <c r="C538" s="32" t="s">
        <v>4254</v>
      </c>
      <c r="D538" s="32">
        <v>18</v>
      </c>
      <c r="E538" s="32" t="s">
        <v>39</v>
      </c>
      <c r="F538" s="32" t="s">
        <v>4255</v>
      </c>
      <c r="G538" s="3" t="str">
        <f t="shared" si="4"/>
        <v>CUSCO</v>
      </c>
      <c r="H538" s="32" t="s">
        <v>41</v>
      </c>
      <c r="I538" s="32" t="s">
        <v>42</v>
      </c>
      <c r="J538" s="32" t="s">
        <v>43</v>
      </c>
      <c r="K538" s="32" t="s">
        <v>44</v>
      </c>
      <c r="L538" s="32" t="s">
        <v>45</v>
      </c>
      <c r="M538" s="32" t="s">
        <v>46</v>
      </c>
      <c r="N538" s="32" t="s">
        <v>43</v>
      </c>
      <c r="O538" s="38">
        <v>45474</v>
      </c>
      <c r="P538" s="32" t="s">
        <v>48</v>
      </c>
      <c r="Q538" s="32" t="s">
        <v>4256</v>
      </c>
      <c r="R538" s="32" t="s">
        <v>4257</v>
      </c>
      <c r="T538" s="32" t="s">
        <v>4258</v>
      </c>
      <c r="U538" s="33" t="s">
        <v>4259</v>
      </c>
      <c r="V538" s="34">
        <v>45446</v>
      </c>
      <c r="W538" s="35">
        <v>0.53541666666666665</v>
      </c>
      <c r="X538" s="37">
        <v>38717</v>
      </c>
      <c r="Y538" s="32" t="s">
        <v>53</v>
      </c>
      <c r="Z538" s="34">
        <v>45445</v>
      </c>
      <c r="AA538" s="35">
        <v>0.3298611111111111</v>
      </c>
      <c r="AB538" s="32" t="b">
        <v>0</v>
      </c>
      <c r="AC538" s="9">
        <f t="shared" si="5"/>
        <v>0</v>
      </c>
      <c r="AD538" s="34">
        <v>45438</v>
      </c>
      <c r="AE538" s="35">
        <v>0.79166666666666663</v>
      </c>
      <c r="AF538" s="36">
        <v>-1569166667</v>
      </c>
      <c r="AG538" s="36">
        <v>2893333333</v>
      </c>
      <c r="AH538" s="36">
        <v>-1349320295</v>
      </c>
      <c r="AI538" s="36">
        <v>-720446389</v>
      </c>
      <c r="AJ538" s="32" t="b">
        <v>1</v>
      </c>
      <c r="AK538" s="32" t="s">
        <v>4260</v>
      </c>
    </row>
    <row r="539" spans="1:37" ht="13.2" x14ac:dyDescent="0.25">
      <c r="A539" s="32" t="s">
        <v>4261</v>
      </c>
      <c r="B539" s="32">
        <v>29647808</v>
      </c>
      <c r="C539" s="32" t="s">
        <v>4262</v>
      </c>
      <c r="D539" s="32">
        <v>48</v>
      </c>
      <c r="E539" s="32" t="s">
        <v>39</v>
      </c>
      <c r="F539" s="32" t="s">
        <v>4263</v>
      </c>
      <c r="G539" s="3" t="str">
        <f t="shared" si="4"/>
        <v>PIURA</v>
      </c>
      <c r="H539" s="32" t="s">
        <v>69</v>
      </c>
      <c r="I539" s="32" t="s">
        <v>42</v>
      </c>
      <c r="J539" s="32" t="s">
        <v>43</v>
      </c>
      <c r="K539" s="32" t="s">
        <v>44</v>
      </c>
      <c r="L539" s="32" t="s">
        <v>80</v>
      </c>
      <c r="M539" s="32" t="s">
        <v>70</v>
      </c>
      <c r="N539" s="32" t="s">
        <v>43</v>
      </c>
      <c r="O539" s="32" t="s">
        <v>172</v>
      </c>
      <c r="P539" s="32" t="s">
        <v>60</v>
      </c>
      <c r="Q539" s="32" t="s">
        <v>4264</v>
      </c>
      <c r="R539" s="32" t="s">
        <v>4265</v>
      </c>
      <c r="T539" s="32" t="s">
        <v>4266</v>
      </c>
      <c r="U539" s="33" t="s">
        <v>4267</v>
      </c>
      <c r="V539" s="34">
        <v>45447</v>
      </c>
      <c r="W539" s="35">
        <v>0.66743055555555553</v>
      </c>
      <c r="X539" s="34">
        <v>27870</v>
      </c>
      <c r="Y539" s="32" t="s">
        <v>53</v>
      </c>
      <c r="Z539" s="34">
        <v>45444</v>
      </c>
      <c r="AA539" s="35">
        <v>0.91666666666666663</v>
      </c>
      <c r="AB539" s="32" t="b">
        <v>0</v>
      </c>
      <c r="AC539" s="9">
        <f t="shared" si="5"/>
        <v>0</v>
      </c>
      <c r="AD539" s="34">
        <v>45438</v>
      </c>
      <c r="AE539" s="35">
        <v>0.64583333333333337</v>
      </c>
      <c r="AF539" s="32" t="s">
        <v>4268</v>
      </c>
      <c r="AG539" s="36">
        <v>6601833333</v>
      </c>
      <c r="AH539" s="36">
        <v>-4647923</v>
      </c>
      <c r="AI539" s="36">
        <v>-813034281</v>
      </c>
      <c r="AJ539" s="32" t="b">
        <v>1</v>
      </c>
      <c r="AK539" s="32" t="s">
        <v>4269</v>
      </c>
    </row>
    <row r="540" spans="1:37" ht="13.2" x14ac:dyDescent="0.25">
      <c r="A540" s="32" t="s">
        <v>4270</v>
      </c>
      <c r="B540" s="32">
        <v>29636624</v>
      </c>
      <c r="C540" s="32" t="s">
        <v>4271</v>
      </c>
      <c r="D540" s="32">
        <v>89</v>
      </c>
      <c r="E540" s="32" t="s">
        <v>39</v>
      </c>
      <c r="F540" s="32" t="s">
        <v>4272</v>
      </c>
      <c r="G540" s="3" t="str">
        <f t="shared" si="4"/>
        <v>UCAYALI</v>
      </c>
      <c r="H540" s="32" t="s">
        <v>69</v>
      </c>
      <c r="I540" s="32" t="s">
        <v>42</v>
      </c>
      <c r="J540" s="32" t="s">
        <v>4273</v>
      </c>
      <c r="K540" s="32" t="s">
        <v>44</v>
      </c>
      <c r="L540" s="32" t="s">
        <v>45</v>
      </c>
      <c r="M540" s="32" t="s">
        <v>46</v>
      </c>
      <c r="N540" s="32" t="s">
        <v>1781</v>
      </c>
      <c r="O540" s="39">
        <v>45413</v>
      </c>
      <c r="P540" s="32" t="s">
        <v>48</v>
      </c>
      <c r="Q540" s="32" t="s">
        <v>4274</v>
      </c>
      <c r="R540" s="32" t="s">
        <v>4275</v>
      </c>
      <c r="S540" s="32" t="s">
        <v>4276</v>
      </c>
      <c r="T540" s="32" t="s">
        <v>4277</v>
      </c>
      <c r="U540" s="33" t="s">
        <v>4278</v>
      </c>
      <c r="V540" s="34">
        <v>45446</v>
      </c>
      <c r="W540" s="35">
        <v>0.55971064814814819</v>
      </c>
      <c r="X540" s="34">
        <v>12826</v>
      </c>
      <c r="Y540" s="32" t="s">
        <v>53</v>
      </c>
      <c r="Z540" s="34">
        <v>45444</v>
      </c>
      <c r="AA540" s="35">
        <v>0.66666666666666663</v>
      </c>
      <c r="AB540" s="32" t="b">
        <v>0</v>
      </c>
      <c r="AC540" s="9">
        <f t="shared" si="5"/>
        <v>0</v>
      </c>
      <c r="AD540" s="34">
        <v>45438</v>
      </c>
      <c r="AE540" s="35">
        <v>0.375</v>
      </c>
      <c r="AF540" s="32">
        <v>-151</v>
      </c>
      <c r="AG540" s="36">
        <v>4543305556</v>
      </c>
      <c r="AH540" s="36">
        <v>-89778326</v>
      </c>
      <c r="AI540" s="36">
        <v>-754474695</v>
      </c>
      <c r="AJ540" s="32" t="b">
        <v>1</v>
      </c>
      <c r="AK540" s="32" t="s">
        <v>4279</v>
      </c>
    </row>
    <row r="541" spans="1:37" ht="13.2" x14ac:dyDescent="0.25">
      <c r="A541" s="32" t="s">
        <v>4280</v>
      </c>
      <c r="B541" s="32">
        <v>29644381</v>
      </c>
      <c r="C541" s="32" t="s">
        <v>4281</v>
      </c>
      <c r="D541" s="32">
        <v>60</v>
      </c>
      <c r="E541" s="32" t="s">
        <v>39</v>
      </c>
      <c r="F541" s="32" t="s">
        <v>4282</v>
      </c>
      <c r="G541" s="3" t="str">
        <f t="shared" si="4"/>
        <v>LIMA</v>
      </c>
      <c r="H541" s="32" t="s">
        <v>41</v>
      </c>
      <c r="I541" s="32" t="s">
        <v>42</v>
      </c>
      <c r="J541" s="32" t="s">
        <v>58</v>
      </c>
      <c r="K541" s="32" t="s">
        <v>120</v>
      </c>
      <c r="L541" s="32" t="s">
        <v>120</v>
      </c>
      <c r="M541" s="32" t="s">
        <v>120</v>
      </c>
      <c r="N541" s="32" t="s">
        <v>1781</v>
      </c>
      <c r="O541" s="32" t="s">
        <v>172</v>
      </c>
      <c r="P541" s="32" t="s">
        <v>48</v>
      </c>
      <c r="Q541" s="32" t="s">
        <v>4283</v>
      </c>
      <c r="R541" s="32" t="s">
        <v>112</v>
      </c>
      <c r="T541" s="32" t="s">
        <v>4284</v>
      </c>
      <c r="U541" s="33" t="s">
        <v>4285</v>
      </c>
      <c r="V541" s="34">
        <v>45447</v>
      </c>
      <c r="W541" s="35">
        <v>0.45733796296296297</v>
      </c>
      <c r="X541" s="34">
        <v>23228</v>
      </c>
      <c r="Y541" s="32" t="s">
        <v>53</v>
      </c>
      <c r="Z541" s="34">
        <v>45444</v>
      </c>
      <c r="AA541" s="35">
        <v>0.58333333333333337</v>
      </c>
      <c r="AB541" s="32" t="b">
        <v>0</v>
      </c>
      <c r="AC541" s="9">
        <f t="shared" si="5"/>
        <v>0</v>
      </c>
      <c r="AG541" s="36">
        <v>6897611111</v>
      </c>
      <c r="AH541" s="36">
        <v>-1223804975</v>
      </c>
      <c r="AI541" s="36">
        <v>-7678386272</v>
      </c>
      <c r="AJ541" s="32" t="b">
        <v>1</v>
      </c>
      <c r="AK541" s="32" t="s">
        <v>4286</v>
      </c>
    </row>
    <row r="542" spans="1:37" ht="13.2" x14ac:dyDescent="0.25">
      <c r="A542" s="32" t="s">
        <v>4287</v>
      </c>
      <c r="B542" s="32">
        <v>29639788</v>
      </c>
      <c r="C542" s="32" t="s">
        <v>4288</v>
      </c>
      <c r="D542" s="32">
        <v>38</v>
      </c>
      <c r="E542" s="32" t="s">
        <v>39</v>
      </c>
      <c r="F542" s="32" t="s">
        <v>4289</v>
      </c>
      <c r="G542" s="3" t="str">
        <f t="shared" si="4"/>
        <v>HUANCAVELICA</v>
      </c>
      <c r="H542" s="32" t="s">
        <v>41</v>
      </c>
      <c r="I542" s="32" t="s">
        <v>42</v>
      </c>
      <c r="J542" s="32" t="s">
        <v>43</v>
      </c>
      <c r="K542" s="32" t="s">
        <v>44</v>
      </c>
      <c r="L542" s="32" t="s">
        <v>45</v>
      </c>
      <c r="M542" s="32" t="s">
        <v>46</v>
      </c>
      <c r="N542" s="32" t="s">
        <v>43</v>
      </c>
      <c r="O542" s="38">
        <v>45444</v>
      </c>
      <c r="P542" s="32" t="s">
        <v>60</v>
      </c>
      <c r="Q542" s="32" t="s">
        <v>4290</v>
      </c>
      <c r="R542" s="32" t="s">
        <v>4291</v>
      </c>
      <c r="S542" s="32" t="s">
        <v>4292</v>
      </c>
      <c r="T542" s="32" t="s">
        <v>4293</v>
      </c>
      <c r="U542" s="33" t="s">
        <v>4294</v>
      </c>
      <c r="V542" s="34">
        <v>45446</v>
      </c>
      <c r="W542" s="35">
        <v>0.78625</v>
      </c>
      <c r="X542" s="34">
        <v>31320</v>
      </c>
      <c r="Y542" s="32" t="s">
        <v>53</v>
      </c>
      <c r="Z542" s="34">
        <v>45444</v>
      </c>
      <c r="AA542" s="35">
        <v>0.45833333333333331</v>
      </c>
      <c r="AB542" s="32" t="b">
        <v>1</v>
      </c>
      <c r="AC542" s="9">
        <f t="shared" si="5"/>
        <v>1</v>
      </c>
      <c r="AG542" s="32" t="s">
        <v>4295</v>
      </c>
      <c r="AH542" s="36">
        <v>-12728331</v>
      </c>
      <c r="AI542" s="36">
        <v>-746683989</v>
      </c>
      <c r="AJ542" s="32" t="b">
        <v>1</v>
      </c>
      <c r="AK542" s="32" t="s">
        <v>4296</v>
      </c>
    </row>
    <row r="543" spans="1:37" ht="13.2" x14ac:dyDescent="0.25">
      <c r="A543" s="32" t="s">
        <v>4297</v>
      </c>
      <c r="B543" s="32">
        <v>29639367</v>
      </c>
      <c r="C543" s="32" t="s">
        <v>4298</v>
      </c>
      <c r="D543" s="32">
        <v>65</v>
      </c>
      <c r="E543" s="32" t="s">
        <v>39</v>
      </c>
      <c r="F543" s="32" t="s">
        <v>4299</v>
      </c>
      <c r="G543" s="3" t="str">
        <f t="shared" si="4"/>
        <v>PUNO</v>
      </c>
      <c r="H543" s="32" t="s">
        <v>69</v>
      </c>
      <c r="I543" s="32" t="s">
        <v>42</v>
      </c>
      <c r="J543" s="32" t="s">
        <v>43</v>
      </c>
      <c r="K543" s="32" t="s">
        <v>44</v>
      </c>
      <c r="L543" s="32" t="s">
        <v>109</v>
      </c>
      <c r="M543" s="32" t="s">
        <v>46</v>
      </c>
      <c r="N543" s="32" t="s">
        <v>43</v>
      </c>
      <c r="O543" s="32" t="s">
        <v>182</v>
      </c>
      <c r="P543" s="32" t="s">
        <v>122</v>
      </c>
      <c r="Q543" s="32" t="s">
        <v>4300</v>
      </c>
      <c r="R543" s="32" t="s">
        <v>4301</v>
      </c>
      <c r="S543" s="32" t="s">
        <v>471</v>
      </c>
      <c r="T543" s="32" t="s">
        <v>4302</v>
      </c>
      <c r="U543" s="33" t="s">
        <v>4303</v>
      </c>
      <c r="V543" s="34">
        <v>45446</v>
      </c>
      <c r="W543" s="35">
        <v>0.74710648148148151</v>
      </c>
      <c r="X543" s="34">
        <v>21647</v>
      </c>
      <c r="Y543" s="32" t="s">
        <v>53</v>
      </c>
      <c r="Z543" s="34">
        <v>45444</v>
      </c>
      <c r="AA543" s="35">
        <v>6.25E-2</v>
      </c>
      <c r="AB543" s="32" t="b">
        <v>1</v>
      </c>
      <c r="AC543" s="9">
        <f t="shared" si="5"/>
        <v>1</v>
      </c>
      <c r="AG543" s="36">
        <v>6443055556</v>
      </c>
      <c r="AH543" s="36">
        <v>-162144593</v>
      </c>
      <c r="AI543" s="36">
        <v>-694560074</v>
      </c>
      <c r="AJ543" s="32" t="b">
        <v>1</v>
      </c>
      <c r="AK543" s="32" t="s">
        <v>4304</v>
      </c>
    </row>
    <row r="544" spans="1:37" ht="13.2" x14ac:dyDescent="0.25">
      <c r="A544" s="32" t="s">
        <v>3423</v>
      </c>
      <c r="B544" s="32">
        <v>29648702</v>
      </c>
      <c r="C544" s="32" t="s">
        <v>4305</v>
      </c>
      <c r="D544" s="32">
        <v>31</v>
      </c>
      <c r="E544" s="32" t="s">
        <v>39</v>
      </c>
      <c r="F544" s="32" t="s">
        <v>4306</v>
      </c>
      <c r="G544" s="3" t="str">
        <f t="shared" si="4"/>
        <v>LIMA</v>
      </c>
      <c r="H544" s="32" t="s">
        <v>170</v>
      </c>
      <c r="I544" s="32" t="s">
        <v>170</v>
      </c>
      <c r="J544" s="32" t="s">
        <v>58</v>
      </c>
      <c r="K544" s="32" t="s">
        <v>44</v>
      </c>
      <c r="L544" s="32" t="s">
        <v>80</v>
      </c>
      <c r="M544" s="32" t="s">
        <v>46</v>
      </c>
      <c r="N544" s="32" t="s">
        <v>303</v>
      </c>
      <c r="O544" s="32" t="s">
        <v>484</v>
      </c>
      <c r="P544" s="32" t="s">
        <v>122</v>
      </c>
      <c r="Q544" s="32" t="s">
        <v>4307</v>
      </c>
      <c r="R544" s="32" t="s">
        <v>4308</v>
      </c>
      <c r="S544" s="32" t="s">
        <v>4309</v>
      </c>
      <c r="T544" s="32" t="s">
        <v>4310</v>
      </c>
      <c r="U544" s="33" t="s">
        <v>4311</v>
      </c>
      <c r="V544" s="34">
        <v>45447</v>
      </c>
      <c r="W544" s="35">
        <v>0.7327893518518519</v>
      </c>
      <c r="X544" s="34">
        <v>34031</v>
      </c>
      <c r="Y544" s="32" t="s">
        <v>53</v>
      </c>
      <c r="Z544" s="34">
        <v>45443</v>
      </c>
      <c r="AA544" s="35">
        <v>0.78680555555555554</v>
      </c>
      <c r="AB544" s="32" t="b">
        <v>0</v>
      </c>
      <c r="AC544" s="9">
        <f t="shared" si="5"/>
        <v>0</v>
      </c>
      <c r="AD544" s="34">
        <v>45440</v>
      </c>
      <c r="AE544" s="35">
        <v>0.85416666666666663</v>
      </c>
      <c r="AF544" s="36">
        <v>-7038333333</v>
      </c>
      <c r="AG544" s="36">
        <v>9470361111</v>
      </c>
      <c r="AH544" s="36">
        <v>-1198675905</v>
      </c>
      <c r="AI544" s="36">
        <v>-7709789296</v>
      </c>
      <c r="AJ544" s="32" t="b">
        <v>1</v>
      </c>
      <c r="AK544" s="32" t="s">
        <v>4312</v>
      </c>
    </row>
    <row r="545" spans="1:37" ht="13.2" x14ac:dyDescent="0.25">
      <c r="A545" s="32" t="s">
        <v>380</v>
      </c>
      <c r="B545" s="32">
        <v>29641490</v>
      </c>
      <c r="C545" s="32" t="s">
        <v>4313</v>
      </c>
      <c r="D545" s="32">
        <v>58</v>
      </c>
      <c r="E545" s="32" t="s">
        <v>39</v>
      </c>
      <c r="F545" s="32" t="s">
        <v>4314</v>
      </c>
      <c r="G545" s="3" t="str">
        <f t="shared" si="4"/>
        <v>LIMA</v>
      </c>
      <c r="H545" s="32" t="s">
        <v>41</v>
      </c>
      <c r="I545" s="32" t="s">
        <v>42</v>
      </c>
      <c r="J545" s="32" t="s">
        <v>58</v>
      </c>
      <c r="K545" s="32" t="s">
        <v>44</v>
      </c>
      <c r="L545" s="32" t="s">
        <v>45</v>
      </c>
      <c r="M545" s="32" t="s">
        <v>46</v>
      </c>
      <c r="N545" s="32" t="s">
        <v>1781</v>
      </c>
      <c r="O545" s="32" t="s">
        <v>1755</v>
      </c>
      <c r="P545" s="32" t="s">
        <v>48</v>
      </c>
      <c r="Q545" s="32" t="s">
        <v>4315</v>
      </c>
      <c r="R545" s="32" t="s">
        <v>4316</v>
      </c>
      <c r="T545" s="32" t="s">
        <v>4317</v>
      </c>
      <c r="U545" s="33" t="s">
        <v>4318</v>
      </c>
      <c r="V545" s="34">
        <v>45446</v>
      </c>
      <c r="W545" s="35">
        <v>0.99005787037037041</v>
      </c>
      <c r="X545" s="37">
        <v>24033</v>
      </c>
      <c r="Y545" s="32" t="s">
        <v>53</v>
      </c>
      <c r="Z545" s="34">
        <v>45443</v>
      </c>
      <c r="AA545" s="35">
        <v>0.75</v>
      </c>
      <c r="AB545" s="32" t="b">
        <v>1</v>
      </c>
      <c r="AC545" s="9">
        <f t="shared" si="5"/>
        <v>1</v>
      </c>
      <c r="AD545" s="34">
        <v>45440</v>
      </c>
      <c r="AE545" s="35">
        <v>0.83333333333333337</v>
      </c>
      <c r="AF545" s="32">
        <v>-70</v>
      </c>
      <c r="AG545" s="36">
        <v>7776138889</v>
      </c>
      <c r="AH545" s="36">
        <v>-120554834</v>
      </c>
      <c r="AI545" s="36">
        <v>-770572791</v>
      </c>
      <c r="AJ545" s="32" t="b">
        <v>1</v>
      </c>
      <c r="AK545" s="32" t="s">
        <v>4319</v>
      </c>
    </row>
    <row r="546" spans="1:37" ht="13.2" x14ac:dyDescent="0.25">
      <c r="A546" s="32" t="s">
        <v>881</v>
      </c>
      <c r="B546" s="32">
        <v>29641095</v>
      </c>
      <c r="C546" s="32" t="s">
        <v>4320</v>
      </c>
      <c r="D546" s="32">
        <v>44</v>
      </c>
      <c r="E546" s="32" t="s">
        <v>39</v>
      </c>
      <c r="F546" s="32" t="s">
        <v>4321</v>
      </c>
      <c r="G546" s="3" t="str">
        <f t="shared" si="4"/>
        <v>AREQUIPA</v>
      </c>
      <c r="H546" s="32" t="s">
        <v>69</v>
      </c>
      <c r="I546" s="32" t="s">
        <v>42</v>
      </c>
      <c r="J546" s="32" t="s">
        <v>43</v>
      </c>
      <c r="K546" s="32" t="s">
        <v>266</v>
      </c>
      <c r="L546" s="32" t="s">
        <v>109</v>
      </c>
      <c r="M546" s="32" t="s">
        <v>70</v>
      </c>
      <c r="N546" s="32" t="s">
        <v>43</v>
      </c>
      <c r="O546" s="32" t="s">
        <v>59</v>
      </c>
      <c r="P546" s="32" t="s">
        <v>60</v>
      </c>
      <c r="Q546" s="32" t="s">
        <v>4322</v>
      </c>
      <c r="R546" s="32" t="s">
        <v>4323</v>
      </c>
      <c r="S546" s="32" t="s">
        <v>4324</v>
      </c>
      <c r="T546" s="32" t="s">
        <v>4325</v>
      </c>
      <c r="U546" s="33" t="s">
        <v>4326</v>
      </c>
      <c r="V546" s="34">
        <v>45446</v>
      </c>
      <c r="W546" s="35">
        <v>0.91938657407407409</v>
      </c>
      <c r="X546" s="34">
        <v>29028</v>
      </c>
      <c r="Y546" s="32" t="s">
        <v>53</v>
      </c>
      <c r="Z546" s="34">
        <v>45441</v>
      </c>
      <c r="AA546" s="35">
        <v>0.29166666666666669</v>
      </c>
      <c r="AB546" s="32" t="b">
        <v>0</v>
      </c>
      <c r="AC546" s="9">
        <f t="shared" si="5"/>
        <v>0</v>
      </c>
      <c r="AD546" s="34">
        <v>45439</v>
      </c>
      <c r="AE546" s="35">
        <v>0.5</v>
      </c>
      <c r="AF546" s="32">
        <v>-43</v>
      </c>
      <c r="AG546" s="36">
        <v>1350652778</v>
      </c>
      <c r="AH546" s="36">
        <v>-1629799905</v>
      </c>
      <c r="AI546" s="36">
        <v>-7157394802</v>
      </c>
      <c r="AJ546" s="32" t="b">
        <v>1</v>
      </c>
      <c r="AK546" s="32" t="s">
        <v>4327</v>
      </c>
    </row>
    <row r="547" spans="1:37" ht="13.2" x14ac:dyDescent="0.25">
      <c r="A547" s="32" t="s">
        <v>4328</v>
      </c>
      <c r="B547" s="32">
        <v>29636524</v>
      </c>
      <c r="C547" s="32" t="s">
        <v>4329</v>
      </c>
      <c r="D547" s="32">
        <v>53</v>
      </c>
      <c r="E547" s="32" t="s">
        <v>39</v>
      </c>
      <c r="F547" s="32" t="s">
        <v>4330</v>
      </c>
      <c r="G547" s="3" t="str">
        <f t="shared" si="4"/>
        <v>LIMA</v>
      </c>
      <c r="H547" s="32" t="s">
        <v>170</v>
      </c>
      <c r="I547" s="32" t="s">
        <v>170</v>
      </c>
      <c r="J547" s="32" t="s">
        <v>43</v>
      </c>
      <c r="K547" s="32" t="s">
        <v>120</v>
      </c>
      <c r="L547" s="32" t="s">
        <v>45</v>
      </c>
      <c r="M547" s="32" t="s">
        <v>46</v>
      </c>
      <c r="N547" s="32" t="s">
        <v>43</v>
      </c>
      <c r="O547" s="38">
        <v>45474</v>
      </c>
      <c r="P547" s="32" t="s">
        <v>48</v>
      </c>
      <c r="Q547" s="32" t="s">
        <v>471</v>
      </c>
      <c r="R547" s="32" t="s">
        <v>471</v>
      </c>
      <c r="S547" s="32" t="s">
        <v>4331</v>
      </c>
      <c r="T547" s="32" t="s">
        <v>4332</v>
      </c>
      <c r="U547" s="33" t="s">
        <v>4333</v>
      </c>
      <c r="V547" s="34">
        <v>45446</v>
      </c>
      <c r="W547" s="35">
        <v>0.54995370370370367</v>
      </c>
      <c r="X547" s="37">
        <v>25867</v>
      </c>
      <c r="Y547" s="32" t="s">
        <v>53</v>
      </c>
      <c r="Z547" s="34">
        <v>45437</v>
      </c>
      <c r="AA547" s="35">
        <v>0.375</v>
      </c>
      <c r="AB547" s="32" t="b">
        <v>0</v>
      </c>
      <c r="AC547" s="9">
        <f t="shared" si="5"/>
        <v>0</v>
      </c>
      <c r="AG547" s="36">
        <v>2201988889</v>
      </c>
      <c r="AH547" s="36">
        <v>-1201930935</v>
      </c>
      <c r="AI547" s="36">
        <v>-771186783</v>
      </c>
      <c r="AJ547" s="32" t="b">
        <v>1</v>
      </c>
      <c r="AK547" s="32" t="s">
        <v>4334</v>
      </c>
    </row>
    <row r="548" spans="1:37" ht="13.2" x14ac:dyDescent="0.25">
      <c r="A548" s="32" t="s">
        <v>3018</v>
      </c>
      <c r="B548" s="32">
        <v>29652314</v>
      </c>
      <c r="C548" s="32" t="s">
        <v>4335</v>
      </c>
      <c r="D548" s="32">
        <v>15</v>
      </c>
      <c r="E548" s="32" t="s">
        <v>39</v>
      </c>
      <c r="F548" s="32" t="s">
        <v>4336</v>
      </c>
      <c r="G548" s="3" t="str">
        <f t="shared" si="4"/>
        <v>CALLAO</v>
      </c>
      <c r="H548" s="32" t="s">
        <v>69</v>
      </c>
      <c r="I548" s="32" t="s">
        <v>42</v>
      </c>
      <c r="J548" s="32" t="s">
        <v>58</v>
      </c>
      <c r="K548" s="32" t="s">
        <v>120</v>
      </c>
      <c r="L548" s="32" t="s">
        <v>80</v>
      </c>
      <c r="M548" s="32" t="s">
        <v>46</v>
      </c>
      <c r="N548" s="32" t="s">
        <v>43</v>
      </c>
      <c r="O548" s="32" t="s">
        <v>1344</v>
      </c>
      <c r="P548" s="32" t="s">
        <v>48</v>
      </c>
      <c r="Q548" s="32" t="s">
        <v>4337</v>
      </c>
      <c r="R548" s="32" t="s">
        <v>4338</v>
      </c>
      <c r="S548" s="32" t="s">
        <v>4339</v>
      </c>
      <c r="T548" s="32" t="s">
        <v>3023</v>
      </c>
      <c r="U548" s="33" t="s">
        <v>4340</v>
      </c>
      <c r="V548" s="34">
        <v>45448</v>
      </c>
      <c r="W548" s="35">
        <v>0.39842592592592591</v>
      </c>
      <c r="X548" s="34">
        <v>39922</v>
      </c>
      <c r="Y548" s="32" t="s">
        <v>53</v>
      </c>
      <c r="Z548" s="34">
        <v>45448</v>
      </c>
      <c r="AA548" s="35">
        <v>0.25</v>
      </c>
      <c r="AB548" s="32" t="b">
        <v>0</v>
      </c>
      <c r="AC548" s="9">
        <f t="shared" si="5"/>
        <v>0</v>
      </c>
      <c r="AD548" s="34">
        <v>45441</v>
      </c>
      <c r="AE548" s="35">
        <v>8.3333333333333329E-2</v>
      </c>
      <c r="AF548" s="32">
        <v>-172</v>
      </c>
      <c r="AG548" s="36">
        <v>3562222222</v>
      </c>
      <c r="AH548" s="36">
        <v>-1188472945</v>
      </c>
      <c r="AI548" s="36">
        <v>-7712306785</v>
      </c>
      <c r="AJ548" s="32" t="b">
        <v>1</v>
      </c>
      <c r="AK548" s="32" t="s">
        <v>4341</v>
      </c>
    </row>
    <row r="549" spans="1:37" ht="13.2" x14ac:dyDescent="0.25">
      <c r="A549" s="32" t="s">
        <v>4046</v>
      </c>
      <c r="B549" s="32">
        <v>29651073</v>
      </c>
      <c r="C549" s="32" t="s">
        <v>4342</v>
      </c>
      <c r="D549" s="32">
        <v>14</v>
      </c>
      <c r="E549" s="32" t="s">
        <v>39</v>
      </c>
      <c r="F549" s="32" t="s">
        <v>4343</v>
      </c>
      <c r="G549" s="3" t="str">
        <f t="shared" si="4"/>
        <v>LIMA</v>
      </c>
      <c r="H549" s="32" t="s">
        <v>69</v>
      </c>
      <c r="I549" s="32" t="s">
        <v>42</v>
      </c>
      <c r="J549" s="32" t="s">
        <v>43</v>
      </c>
      <c r="K549" s="32" t="s">
        <v>266</v>
      </c>
      <c r="L549" s="32" t="s">
        <v>45</v>
      </c>
      <c r="M549" s="32" t="s">
        <v>46</v>
      </c>
      <c r="N549" s="32" t="s">
        <v>43</v>
      </c>
      <c r="O549" s="32" t="s">
        <v>59</v>
      </c>
      <c r="P549" s="32" t="s">
        <v>60</v>
      </c>
      <c r="Q549" s="32" t="s">
        <v>4344</v>
      </c>
      <c r="R549" s="32" t="s">
        <v>112</v>
      </c>
      <c r="T549" s="32" t="s">
        <v>4345</v>
      </c>
      <c r="U549" s="33" t="s">
        <v>4346</v>
      </c>
      <c r="V549" s="34">
        <v>45448</v>
      </c>
      <c r="W549" s="35">
        <v>6.7418981481481483E-2</v>
      </c>
      <c r="X549" s="37">
        <v>40158</v>
      </c>
      <c r="Y549" s="32" t="s">
        <v>53</v>
      </c>
      <c r="Z549" s="34">
        <v>45447</v>
      </c>
      <c r="AA549" s="35">
        <v>0.91666666666666663</v>
      </c>
      <c r="AB549" s="32" t="b">
        <v>0</v>
      </c>
      <c r="AC549" s="9">
        <f t="shared" si="5"/>
        <v>0</v>
      </c>
      <c r="AD549" s="34">
        <v>45440</v>
      </c>
      <c r="AE549" s="35">
        <v>0.85416666666666663</v>
      </c>
      <c r="AF549" s="32" t="s">
        <v>4219</v>
      </c>
      <c r="AG549" s="36">
        <v>3618055556</v>
      </c>
      <c r="AH549" s="36">
        <v>-120215223</v>
      </c>
      <c r="AI549" s="36">
        <v>-770847194</v>
      </c>
      <c r="AJ549" s="32" t="b">
        <v>1</v>
      </c>
      <c r="AK549" s="32" t="s">
        <v>4347</v>
      </c>
    </row>
    <row r="550" spans="1:37" ht="13.2" x14ac:dyDescent="0.25">
      <c r="A550" s="32" t="s">
        <v>3018</v>
      </c>
      <c r="B550" s="32">
        <v>29651122</v>
      </c>
      <c r="C550" s="32" t="s">
        <v>4348</v>
      </c>
      <c r="D550" s="32">
        <v>3</v>
      </c>
      <c r="E550" s="32" t="s">
        <v>39</v>
      </c>
      <c r="F550" s="32" t="s">
        <v>4349</v>
      </c>
      <c r="G550" s="3" t="str">
        <f t="shared" si="4"/>
        <v>LIMA</v>
      </c>
      <c r="H550" s="32" t="s">
        <v>41</v>
      </c>
      <c r="I550" s="32" t="s">
        <v>42</v>
      </c>
      <c r="J550" s="32" t="s">
        <v>43</v>
      </c>
      <c r="K550" s="32" t="s">
        <v>44</v>
      </c>
      <c r="L550" s="32" t="s">
        <v>80</v>
      </c>
      <c r="M550" s="32" t="s">
        <v>46</v>
      </c>
      <c r="N550" s="32" t="s">
        <v>121</v>
      </c>
      <c r="O550" s="32" t="s">
        <v>4350</v>
      </c>
      <c r="P550" s="32" t="s">
        <v>122</v>
      </c>
      <c r="Q550" s="32" t="s">
        <v>4351</v>
      </c>
      <c r="R550" s="32" t="s">
        <v>4352</v>
      </c>
      <c r="T550" s="32" t="s">
        <v>3852</v>
      </c>
      <c r="U550" s="33" t="s">
        <v>4353</v>
      </c>
      <c r="V550" s="34">
        <v>45448</v>
      </c>
      <c r="W550" s="35">
        <v>8.2210648148148144E-2</v>
      </c>
      <c r="X550" s="37">
        <v>44152</v>
      </c>
      <c r="Y550" s="32" t="s">
        <v>53</v>
      </c>
      <c r="Z550" s="34">
        <v>45447</v>
      </c>
      <c r="AA550" s="35">
        <v>0.75</v>
      </c>
      <c r="AB550" s="32" t="b">
        <v>1</v>
      </c>
      <c r="AC550" s="9">
        <f t="shared" si="5"/>
        <v>1</v>
      </c>
      <c r="AG550" s="36">
        <v>7973055556</v>
      </c>
      <c r="AH550" s="36">
        <v>-47886153</v>
      </c>
      <c r="AI550" s="36">
        <v>-805428431</v>
      </c>
      <c r="AJ550" s="32" t="b">
        <v>1</v>
      </c>
      <c r="AK550" s="32" t="s">
        <v>4354</v>
      </c>
    </row>
    <row r="551" spans="1:37" ht="13.2" x14ac:dyDescent="0.25">
      <c r="A551" s="32" t="s">
        <v>4355</v>
      </c>
      <c r="B551" s="32">
        <v>29651152</v>
      </c>
      <c r="C551" s="32" t="s">
        <v>4356</v>
      </c>
      <c r="D551" s="32">
        <v>17</v>
      </c>
      <c r="E551" s="32" t="s">
        <v>39</v>
      </c>
      <c r="F551" s="32" t="s">
        <v>4357</v>
      </c>
      <c r="G551" s="3" t="str">
        <f t="shared" si="4"/>
        <v>AREQUIPA</v>
      </c>
      <c r="H551" s="32" t="s">
        <v>119</v>
      </c>
      <c r="I551" s="32" t="s">
        <v>42</v>
      </c>
      <c r="J551" s="32" t="s">
        <v>43</v>
      </c>
      <c r="K551" s="32" t="s">
        <v>44</v>
      </c>
      <c r="L551" s="32" t="s">
        <v>80</v>
      </c>
      <c r="M551" s="32" t="s">
        <v>46</v>
      </c>
      <c r="N551" s="32" t="s">
        <v>43</v>
      </c>
      <c r="O551" s="32" t="s">
        <v>172</v>
      </c>
      <c r="P551" s="32" t="s">
        <v>60</v>
      </c>
      <c r="Q551" s="32" t="s">
        <v>4358</v>
      </c>
      <c r="R551" s="32" t="s">
        <v>4359</v>
      </c>
      <c r="S551" s="32" t="s">
        <v>4360</v>
      </c>
      <c r="T551" s="32" t="s">
        <v>4361</v>
      </c>
      <c r="U551" s="33" t="s">
        <v>4362</v>
      </c>
      <c r="V551" s="34">
        <v>45448</v>
      </c>
      <c r="W551" s="35">
        <v>0.1080787037037037</v>
      </c>
      <c r="X551" s="37">
        <v>39013</v>
      </c>
      <c r="Y551" s="32" t="s">
        <v>53</v>
      </c>
      <c r="Z551" s="34">
        <v>45447</v>
      </c>
      <c r="AA551" s="35">
        <v>0.67361111111111116</v>
      </c>
      <c r="AB551" s="32" t="b">
        <v>1</v>
      </c>
      <c r="AC551" s="9">
        <f t="shared" si="5"/>
        <v>1</v>
      </c>
      <c r="AG551" s="36">
        <v>1042722222</v>
      </c>
      <c r="AH551" s="36">
        <v>-170292533</v>
      </c>
      <c r="AI551" s="36">
        <v>-720155447</v>
      </c>
      <c r="AJ551" s="32" t="b">
        <v>1</v>
      </c>
      <c r="AK551" s="32" t="s">
        <v>4363</v>
      </c>
    </row>
    <row r="552" spans="1:37" ht="13.2" x14ac:dyDescent="0.25">
      <c r="A552" s="32" t="s">
        <v>641</v>
      </c>
      <c r="B552" s="32">
        <v>29652736</v>
      </c>
      <c r="C552" s="32" t="s">
        <v>4364</v>
      </c>
      <c r="D552" s="32">
        <v>14</v>
      </c>
      <c r="E552" s="32" t="s">
        <v>39</v>
      </c>
      <c r="F552" s="32" t="s">
        <v>4365</v>
      </c>
      <c r="G552" s="3" t="str">
        <f t="shared" si="4"/>
        <v>LIMA</v>
      </c>
      <c r="H552" s="32" t="s">
        <v>69</v>
      </c>
      <c r="I552" s="32" t="s">
        <v>42</v>
      </c>
      <c r="J552" s="32" t="s">
        <v>58</v>
      </c>
      <c r="K552" s="32" t="s">
        <v>44</v>
      </c>
      <c r="L552" s="32" t="s">
        <v>45</v>
      </c>
      <c r="M552" s="32" t="s">
        <v>46</v>
      </c>
      <c r="N552" s="32" t="s">
        <v>43</v>
      </c>
      <c r="O552" s="38">
        <v>45444</v>
      </c>
      <c r="P552" s="32" t="s">
        <v>48</v>
      </c>
      <c r="Q552" s="32" t="s">
        <v>4366</v>
      </c>
      <c r="R552" s="32" t="s">
        <v>4367</v>
      </c>
      <c r="S552" s="32" t="s">
        <v>4368</v>
      </c>
      <c r="T552" s="32" t="s">
        <v>646</v>
      </c>
      <c r="U552" s="33" t="s">
        <v>4369</v>
      </c>
      <c r="V552" s="34">
        <v>45448</v>
      </c>
      <c r="W552" s="35">
        <v>0.43344907407407407</v>
      </c>
      <c r="X552" s="34">
        <v>39987</v>
      </c>
      <c r="Y552" s="32" t="s">
        <v>53</v>
      </c>
      <c r="Z552" s="34">
        <v>45447</v>
      </c>
      <c r="AA552" s="35">
        <v>0.58333333333333337</v>
      </c>
      <c r="AB552" s="32" t="b">
        <v>0</v>
      </c>
      <c r="AC552" s="9">
        <f t="shared" si="5"/>
        <v>0</v>
      </c>
      <c r="AG552" s="36">
        <v>2040277778</v>
      </c>
      <c r="AH552" s="36">
        <v>-1221362025</v>
      </c>
      <c r="AI552" s="36">
        <v>-7692623657</v>
      </c>
      <c r="AJ552" s="32" t="b">
        <v>1</v>
      </c>
      <c r="AK552" s="32" t="s">
        <v>4370</v>
      </c>
    </row>
    <row r="553" spans="1:37" ht="13.2" x14ac:dyDescent="0.25">
      <c r="A553" s="32" t="s">
        <v>720</v>
      </c>
      <c r="B553" s="32">
        <v>29653614</v>
      </c>
      <c r="C553" s="32" t="s">
        <v>4371</v>
      </c>
      <c r="D553" s="32">
        <v>15</v>
      </c>
      <c r="E553" s="32" t="s">
        <v>39</v>
      </c>
      <c r="F553" s="32" t="s">
        <v>4372</v>
      </c>
      <c r="G553" s="3" t="str">
        <f t="shared" si="4"/>
        <v>HUANUCO</v>
      </c>
      <c r="H553" s="32" t="s">
        <v>41</v>
      </c>
      <c r="I553" s="32" t="s">
        <v>42</v>
      </c>
      <c r="J553" s="32" t="s">
        <v>43</v>
      </c>
      <c r="K553" s="32" t="s">
        <v>44</v>
      </c>
      <c r="L553" s="32" t="s">
        <v>45</v>
      </c>
      <c r="M553" s="32" t="s">
        <v>46</v>
      </c>
      <c r="N553" s="32" t="s">
        <v>43</v>
      </c>
      <c r="O553" s="38">
        <v>45413</v>
      </c>
      <c r="P553" s="32" t="s">
        <v>122</v>
      </c>
      <c r="Q553" s="32" t="s">
        <v>4373</v>
      </c>
      <c r="R553" s="32" t="s">
        <v>4374</v>
      </c>
      <c r="S553" s="32" t="s">
        <v>4375</v>
      </c>
      <c r="T553" s="32" t="s">
        <v>1015</v>
      </c>
      <c r="U553" s="33" t="s">
        <v>4376</v>
      </c>
      <c r="V553" s="34">
        <v>45448</v>
      </c>
      <c r="W553" s="35">
        <v>0.46879629629629632</v>
      </c>
      <c r="X553" s="34">
        <v>39874</v>
      </c>
      <c r="Y553" s="32" t="s">
        <v>53</v>
      </c>
      <c r="Z553" s="34">
        <v>45447</v>
      </c>
      <c r="AA553" s="35">
        <v>0.33333333333333331</v>
      </c>
      <c r="AB553" s="32" t="b">
        <v>0</v>
      </c>
      <c r="AC553" s="9">
        <f t="shared" si="5"/>
        <v>0</v>
      </c>
      <c r="AG553" s="36">
        <v>2725111111</v>
      </c>
      <c r="AH553" s="36">
        <v>-92055481</v>
      </c>
      <c r="AI553" s="36">
        <v>-758360924</v>
      </c>
      <c r="AJ553" s="32" t="b">
        <v>1</v>
      </c>
      <c r="AK553" s="32" t="s">
        <v>4377</v>
      </c>
    </row>
    <row r="554" spans="1:37" ht="13.2" x14ac:dyDescent="0.25">
      <c r="A554" s="32" t="s">
        <v>158</v>
      </c>
      <c r="B554" s="32">
        <v>29654020</v>
      </c>
      <c r="C554" s="32" t="s">
        <v>4378</v>
      </c>
      <c r="D554" s="32">
        <v>16</v>
      </c>
      <c r="E554" s="32" t="s">
        <v>39</v>
      </c>
      <c r="F554" s="32" t="s">
        <v>4379</v>
      </c>
      <c r="G554" s="3" t="str">
        <f t="shared" si="4"/>
        <v>LA LIBERTAD</v>
      </c>
      <c r="H554" s="32" t="s">
        <v>120</v>
      </c>
      <c r="I554" s="32" t="s">
        <v>42</v>
      </c>
      <c r="J554" s="32" t="s">
        <v>875</v>
      </c>
      <c r="K554" s="32" t="s">
        <v>120</v>
      </c>
      <c r="L554" s="32" t="s">
        <v>120</v>
      </c>
      <c r="M554" s="32" t="s">
        <v>120</v>
      </c>
      <c r="N554" s="32" t="s">
        <v>43</v>
      </c>
      <c r="O554" s="38">
        <v>45413</v>
      </c>
      <c r="P554" s="32" t="s">
        <v>48</v>
      </c>
      <c r="Q554" s="32" t="s">
        <v>4380</v>
      </c>
      <c r="R554" s="32" t="s">
        <v>4381</v>
      </c>
      <c r="S554" s="32" t="s">
        <v>1711</v>
      </c>
      <c r="T554" s="32" t="s">
        <v>4382</v>
      </c>
      <c r="U554" s="33" t="s">
        <v>4383</v>
      </c>
      <c r="V554" s="34">
        <v>45448</v>
      </c>
      <c r="W554" s="35">
        <v>0.4939236111111111</v>
      </c>
      <c r="X554" s="34">
        <v>39256</v>
      </c>
      <c r="Y554" s="32" t="s">
        <v>53</v>
      </c>
      <c r="Z554" s="34">
        <v>45447</v>
      </c>
      <c r="AA554" s="35">
        <v>0.29166666666666669</v>
      </c>
      <c r="AB554" s="32" t="b">
        <v>0</v>
      </c>
      <c r="AC554" s="9">
        <f t="shared" si="5"/>
        <v>0</v>
      </c>
      <c r="AG554" s="36">
        <v>2885416667</v>
      </c>
      <c r="AH554" s="36">
        <v>-80694646</v>
      </c>
      <c r="AI554" s="36">
        <v>-790061291</v>
      </c>
      <c r="AJ554" s="32" t="b">
        <v>1</v>
      </c>
      <c r="AK554" s="32" t="s">
        <v>4384</v>
      </c>
    </row>
    <row r="555" spans="1:37" ht="13.2" x14ac:dyDescent="0.25">
      <c r="A555" s="32" t="s">
        <v>3789</v>
      </c>
      <c r="B555" s="32">
        <v>29649626</v>
      </c>
      <c r="C555" s="32" t="s">
        <v>3790</v>
      </c>
      <c r="D555" s="32">
        <v>17</v>
      </c>
      <c r="E555" s="32" t="s">
        <v>39</v>
      </c>
      <c r="F555" s="32" t="s">
        <v>3791</v>
      </c>
      <c r="G555" s="3" t="str">
        <f t="shared" si="4"/>
        <v>MOQUEGUA</v>
      </c>
      <c r="H555" s="32" t="s">
        <v>41</v>
      </c>
      <c r="I555" s="32" t="s">
        <v>42</v>
      </c>
      <c r="J555" s="32" t="s">
        <v>58</v>
      </c>
      <c r="K555" s="32" t="s">
        <v>44</v>
      </c>
      <c r="L555" s="32" t="s">
        <v>45</v>
      </c>
      <c r="M555" s="32" t="s">
        <v>46</v>
      </c>
      <c r="N555" s="32" t="s">
        <v>43</v>
      </c>
      <c r="O555" s="32" t="s">
        <v>182</v>
      </c>
      <c r="P555" s="32" t="s">
        <v>2963</v>
      </c>
      <c r="Q555" s="32" t="s">
        <v>3792</v>
      </c>
      <c r="R555" s="32" t="s">
        <v>3793</v>
      </c>
      <c r="T555" s="32" t="s">
        <v>3794</v>
      </c>
      <c r="U555" s="33" t="s">
        <v>3795</v>
      </c>
      <c r="V555" s="34">
        <v>45447</v>
      </c>
      <c r="W555" s="35">
        <v>0.85039351851851852</v>
      </c>
      <c r="X555" s="34">
        <v>38916</v>
      </c>
      <c r="Y555" s="32" t="s">
        <v>53</v>
      </c>
      <c r="Z555" s="34">
        <v>45447</v>
      </c>
      <c r="AA555" s="35">
        <v>0.28472222222222221</v>
      </c>
      <c r="AB555" s="32" t="b">
        <v>1</v>
      </c>
      <c r="AC555" s="9">
        <f t="shared" si="5"/>
        <v>1</v>
      </c>
      <c r="AG555" s="36">
        <v>1357611111</v>
      </c>
      <c r="AH555" s="36">
        <v>-171932059</v>
      </c>
      <c r="AI555" s="36">
        <v>-709390402</v>
      </c>
      <c r="AJ555" s="32" t="b">
        <v>1</v>
      </c>
      <c r="AK555" s="32" t="s">
        <v>4385</v>
      </c>
    </row>
    <row r="556" spans="1:37" ht="13.2" x14ac:dyDescent="0.25">
      <c r="A556" s="32" t="s">
        <v>3884</v>
      </c>
      <c r="B556" s="32">
        <v>29649953</v>
      </c>
      <c r="C556" s="32" t="s">
        <v>3885</v>
      </c>
      <c r="D556" s="32">
        <v>17</v>
      </c>
      <c r="E556" s="32" t="s">
        <v>39</v>
      </c>
      <c r="F556" s="32" t="s">
        <v>3886</v>
      </c>
      <c r="G556" s="3" t="str">
        <f t="shared" si="4"/>
        <v>LAMBAYEQUE</v>
      </c>
      <c r="H556" s="32" t="s">
        <v>69</v>
      </c>
      <c r="I556" s="32" t="s">
        <v>42</v>
      </c>
      <c r="J556" s="32" t="s">
        <v>43</v>
      </c>
      <c r="K556" s="32" t="s">
        <v>266</v>
      </c>
      <c r="L556" s="32" t="s">
        <v>45</v>
      </c>
      <c r="M556" s="32" t="s">
        <v>70</v>
      </c>
      <c r="N556" s="32" t="s">
        <v>43</v>
      </c>
      <c r="O556" s="32" t="s">
        <v>59</v>
      </c>
      <c r="P556" s="32" t="s">
        <v>60</v>
      </c>
      <c r="Q556" s="32" t="s">
        <v>3887</v>
      </c>
      <c r="R556" s="32" t="s">
        <v>3888</v>
      </c>
      <c r="T556" s="32" t="s">
        <v>3889</v>
      </c>
      <c r="U556" s="33" t="s">
        <v>3890</v>
      </c>
      <c r="V556" s="34">
        <v>45447</v>
      </c>
      <c r="W556" s="35">
        <v>0.87682870370370369</v>
      </c>
      <c r="X556" s="34">
        <v>38956</v>
      </c>
      <c r="Y556" s="32" t="s">
        <v>53</v>
      </c>
      <c r="Z556" s="34">
        <v>45446</v>
      </c>
      <c r="AA556" s="35">
        <v>0.6875</v>
      </c>
      <c r="AB556" s="32" t="b">
        <v>0</v>
      </c>
      <c r="AC556" s="9">
        <f t="shared" si="5"/>
        <v>0</v>
      </c>
      <c r="AG556" s="36">
        <v>2854388889</v>
      </c>
      <c r="AH556" s="36">
        <v>-6333333</v>
      </c>
      <c r="AI556" s="32">
        <v>-80</v>
      </c>
      <c r="AJ556" s="32" t="b">
        <v>1</v>
      </c>
      <c r="AK556" s="32" t="s">
        <v>4386</v>
      </c>
    </row>
    <row r="557" spans="1:37" ht="13.2" x14ac:dyDescent="0.25">
      <c r="A557" s="32" t="s">
        <v>4387</v>
      </c>
      <c r="B557" s="32">
        <v>29651009</v>
      </c>
      <c r="C557" s="32" t="s">
        <v>4388</v>
      </c>
      <c r="D557" s="32">
        <v>15</v>
      </c>
      <c r="E557" s="32" t="s">
        <v>39</v>
      </c>
      <c r="F557" s="32" t="s">
        <v>4389</v>
      </c>
      <c r="G557" s="3" t="str">
        <f t="shared" si="4"/>
        <v>LIMA</v>
      </c>
      <c r="H557" s="32" t="s">
        <v>170</v>
      </c>
      <c r="I557" s="32" t="s">
        <v>42</v>
      </c>
      <c r="J557" s="32" t="s">
        <v>58</v>
      </c>
      <c r="K557" s="32" t="s">
        <v>120</v>
      </c>
      <c r="L557" s="32" t="s">
        <v>80</v>
      </c>
      <c r="M557" s="32" t="s">
        <v>46</v>
      </c>
      <c r="N557" s="32" t="s">
        <v>121</v>
      </c>
      <c r="O557" s="38">
        <v>45413</v>
      </c>
      <c r="P557" s="32" t="s">
        <v>48</v>
      </c>
      <c r="Q557" s="32" t="s">
        <v>4390</v>
      </c>
      <c r="R557" s="32" t="s">
        <v>4391</v>
      </c>
      <c r="S557" s="32" t="s">
        <v>4392</v>
      </c>
      <c r="T557" s="32" t="s">
        <v>4393</v>
      </c>
      <c r="U557" s="33" t="s">
        <v>4394</v>
      </c>
      <c r="V557" s="34">
        <v>45448</v>
      </c>
      <c r="W557" s="35">
        <v>6.3750000000000001E-2</v>
      </c>
      <c r="X557" s="34">
        <v>39945</v>
      </c>
      <c r="Y557" s="32" t="s">
        <v>53</v>
      </c>
      <c r="Z557" s="34">
        <v>45446</v>
      </c>
      <c r="AA557" s="35">
        <v>0.33333333333333331</v>
      </c>
      <c r="AB557" s="32" t="b">
        <v>0</v>
      </c>
      <c r="AC557" s="9">
        <f t="shared" si="5"/>
        <v>0</v>
      </c>
      <c r="AG557" s="32" t="s">
        <v>4395</v>
      </c>
      <c r="AH557" s="36">
        <v>-119949741</v>
      </c>
      <c r="AI557" s="36">
        <v>-769997804</v>
      </c>
      <c r="AJ557" s="32" t="b">
        <v>1</v>
      </c>
      <c r="AK557" s="32" t="s">
        <v>4396</v>
      </c>
    </row>
    <row r="558" spans="1:37" ht="13.2" x14ac:dyDescent="0.25">
      <c r="A558" s="32" t="s">
        <v>2030</v>
      </c>
      <c r="B558" s="32">
        <v>29653159</v>
      </c>
      <c r="C558" s="32" t="s">
        <v>4397</v>
      </c>
      <c r="D558" s="32">
        <v>17</v>
      </c>
      <c r="E558" s="32" t="s">
        <v>39</v>
      </c>
      <c r="F558" s="32" t="s">
        <v>4398</v>
      </c>
      <c r="G558" s="3" t="str">
        <f t="shared" si="4"/>
        <v>JUNIN</v>
      </c>
      <c r="H558" s="32" t="s">
        <v>170</v>
      </c>
      <c r="I558" s="32" t="s">
        <v>170</v>
      </c>
      <c r="J558" s="32" t="s">
        <v>58</v>
      </c>
      <c r="K558" s="32" t="s">
        <v>44</v>
      </c>
      <c r="L558" s="32" t="s">
        <v>45</v>
      </c>
      <c r="M558" s="32" t="s">
        <v>141</v>
      </c>
      <c r="N558" s="32" t="s">
        <v>43</v>
      </c>
      <c r="O558" s="32" t="s">
        <v>59</v>
      </c>
      <c r="P558" s="32" t="s">
        <v>48</v>
      </c>
      <c r="Q558" s="32" t="s">
        <v>4399</v>
      </c>
      <c r="R558" s="32" t="s">
        <v>375</v>
      </c>
      <c r="T558" s="32" t="s">
        <v>4400</v>
      </c>
      <c r="U558" s="33" t="s">
        <v>4401</v>
      </c>
      <c r="V558" s="34">
        <v>45448</v>
      </c>
      <c r="W558" s="35">
        <v>0.44390046296296298</v>
      </c>
      <c r="X558" s="37">
        <v>39015</v>
      </c>
      <c r="Y558" s="32" t="s">
        <v>53</v>
      </c>
      <c r="Z558" s="34">
        <v>45445</v>
      </c>
      <c r="AA558" s="35">
        <v>1.5972222222222221E-2</v>
      </c>
      <c r="AB558" s="32" t="b">
        <v>0</v>
      </c>
      <c r="AC558" s="9">
        <f t="shared" si="5"/>
        <v>0</v>
      </c>
      <c r="AG558" s="36">
        <v>8227027778</v>
      </c>
      <c r="AH558" s="36">
        <v>-121012199</v>
      </c>
      <c r="AI558" s="36">
        <v>-752177507</v>
      </c>
      <c r="AJ558" s="32" t="b">
        <v>1</v>
      </c>
      <c r="AK558" s="32" t="s">
        <v>4402</v>
      </c>
    </row>
    <row r="559" spans="1:37" ht="13.2" x14ac:dyDescent="0.25">
      <c r="A559" s="32" t="s">
        <v>380</v>
      </c>
      <c r="B559" s="32">
        <v>29653154</v>
      </c>
      <c r="C559" s="32" t="s">
        <v>4403</v>
      </c>
      <c r="D559" s="32">
        <v>17</v>
      </c>
      <c r="E559" s="32" t="s">
        <v>39</v>
      </c>
      <c r="F559" s="32" t="s">
        <v>4404</v>
      </c>
      <c r="G559" s="3" t="str">
        <f t="shared" si="4"/>
        <v>LIMA</v>
      </c>
      <c r="H559" s="32" t="s">
        <v>41</v>
      </c>
      <c r="I559" s="32" t="s">
        <v>42</v>
      </c>
      <c r="J559" s="32" t="s">
        <v>43</v>
      </c>
      <c r="K559" s="32" t="s">
        <v>266</v>
      </c>
      <c r="L559" s="32" t="s">
        <v>45</v>
      </c>
      <c r="M559" s="32" t="s">
        <v>46</v>
      </c>
      <c r="N559" s="32" t="s">
        <v>43</v>
      </c>
      <c r="O559" s="32" t="s">
        <v>182</v>
      </c>
      <c r="P559" s="32" t="s">
        <v>60</v>
      </c>
      <c r="Q559" s="32" t="s">
        <v>4405</v>
      </c>
      <c r="R559" s="32" t="s">
        <v>4406</v>
      </c>
      <c r="S559" s="32" t="s">
        <v>4407</v>
      </c>
      <c r="T559" s="32" t="s">
        <v>4408</v>
      </c>
      <c r="U559" s="33" t="s">
        <v>4409</v>
      </c>
      <c r="V559" s="34">
        <v>45448</v>
      </c>
      <c r="W559" s="35">
        <v>0.45113425925925926</v>
      </c>
      <c r="X559" s="37">
        <v>39013</v>
      </c>
      <c r="Y559" s="32" t="s">
        <v>53</v>
      </c>
      <c r="Z559" s="34">
        <v>45438</v>
      </c>
      <c r="AA559" s="35">
        <v>0.875</v>
      </c>
      <c r="AB559" s="32" t="b">
        <v>0</v>
      </c>
      <c r="AC559" s="9">
        <f t="shared" si="5"/>
        <v>0</v>
      </c>
      <c r="AG559" s="36">
        <v>2298272222</v>
      </c>
      <c r="AH559" s="36">
        <v>-119862556</v>
      </c>
      <c r="AI559" s="36">
        <v>-770096138</v>
      </c>
      <c r="AJ559" s="32" t="b">
        <v>1</v>
      </c>
      <c r="AK559" s="32" t="s">
        <v>4410</v>
      </c>
    </row>
    <row r="560" spans="1:37" ht="13.2" x14ac:dyDescent="0.25">
      <c r="A560" s="32" t="s">
        <v>4411</v>
      </c>
      <c r="B560" s="32">
        <v>29652836</v>
      </c>
      <c r="C560" s="32" t="s">
        <v>4412</v>
      </c>
      <c r="D560" s="32">
        <v>18</v>
      </c>
      <c r="E560" s="32" t="s">
        <v>39</v>
      </c>
      <c r="F560" s="32" t="s">
        <v>4413</v>
      </c>
      <c r="G560" s="3" t="str">
        <f t="shared" si="4"/>
        <v>LIMA</v>
      </c>
      <c r="H560" s="32" t="s">
        <v>170</v>
      </c>
      <c r="I560" s="32" t="s">
        <v>170</v>
      </c>
      <c r="J560" s="32" t="s">
        <v>58</v>
      </c>
      <c r="K560" s="32" t="s">
        <v>44</v>
      </c>
      <c r="L560" s="32" t="s">
        <v>45</v>
      </c>
      <c r="M560" s="32" t="s">
        <v>46</v>
      </c>
      <c r="N560" s="32" t="s">
        <v>875</v>
      </c>
      <c r="O560" s="32" t="s">
        <v>172</v>
      </c>
      <c r="P560" s="32" t="s">
        <v>48</v>
      </c>
      <c r="Q560" s="32" t="s">
        <v>4414</v>
      </c>
      <c r="R560" s="32" t="s">
        <v>4415</v>
      </c>
      <c r="S560" s="32" t="s">
        <v>4416</v>
      </c>
      <c r="T560" s="32" t="s">
        <v>4417</v>
      </c>
      <c r="U560" s="33" t="s">
        <v>4418</v>
      </c>
      <c r="V560" s="34">
        <v>45448</v>
      </c>
      <c r="W560" s="35">
        <v>0.42491898148148149</v>
      </c>
      <c r="X560" s="37">
        <v>38703</v>
      </c>
      <c r="Y560" s="32" t="s">
        <v>53</v>
      </c>
      <c r="Z560" s="34">
        <v>45447</v>
      </c>
      <c r="AA560" s="35">
        <v>0.94444444444444442</v>
      </c>
      <c r="AB560" s="32" t="b">
        <v>0</v>
      </c>
      <c r="AC560" s="9">
        <f t="shared" si="5"/>
        <v>0</v>
      </c>
      <c r="AG560" s="36">
        <v>1153138889</v>
      </c>
      <c r="AH560" s="36">
        <v>-120738248</v>
      </c>
      <c r="AI560" s="36">
        <v>-770406518</v>
      </c>
      <c r="AJ560" s="32" t="b">
        <v>1</v>
      </c>
      <c r="AK560" s="32" t="s">
        <v>4419</v>
      </c>
    </row>
    <row r="561" spans="1:37" ht="13.2" x14ac:dyDescent="0.25">
      <c r="A561" s="32" t="s">
        <v>4420</v>
      </c>
      <c r="B561" s="32">
        <v>29651381</v>
      </c>
      <c r="C561" s="32" t="s">
        <v>4421</v>
      </c>
      <c r="D561" s="32">
        <v>73</v>
      </c>
      <c r="E561" s="32" t="s">
        <v>39</v>
      </c>
      <c r="F561" s="32" t="s">
        <v>4422</v>
      </c>
      <c r="G561" s="3" t="str">
        <f t="shared" si="4"/>
        <v>LIMA</v>
      </c>
      <c r="H561" s="32" t="s">
        <v>41</v>
      </c>
      <c r="I561" s="32" t="s">
        <v>42</v>
      </c>
      <c r="J561" s="32" t="s">
        <v>58</v>
      </c>
      <c r="K561" s="32" t="s">
        <v>44</v>
      </c>
      <c r="L561" s="32" t="s">
        <v>45</v>
      </c>
      <c r="M561" s="32" t="s">
        <v>120</v>
      </c>
      <c r="N561" s="32" t="s">
        <v>1781</v>
      </c>
      <c r="O561" s="32" t="s">
        <v>1105</v>
      </c>
      <c r="P561" s="32" t="s">
        <v>48</v>
      </c>
      <c r="Q561" s="32" t="s">
        <v>4423</v>
      </c>
      <c r="R561" s="32" t="s">
        <v>4424</v>
      </c>
      <c r="S561" s="32" t="s">
        <v>655</v>
      </c>
      <c r="T561" s="32" t="s">
        <v>4425</v>
      </c>
      <c r="U561" s="33" t="s">
        <v>4426</v>
      </c>
      <c r="V561" s="34">
        <v>45448</v>
      </c>
      <c r="W561" s="35">
        <v>0.30144675925925923</v>
      </c>
      <c r="X561" s="34">
        <v>18707</v>
      </c>
      <c r="Y561" s="32" t="s">
        <v>53</v>
      </c>
      <c r="Z561" s="34">
        <v>45447</v>
      </c>
      <c r="AA561" s="35">
        <v>0.8125</v>
      </c>
      <c r="AB561" s="32" t="b">
        <v>0</v>
      </c>
      <c r="AC561" s="9">
        <f t="shared" si="5"/>
        <v>0</v>
      </c>
      <c r="AG561" s="36">
        <v>1173472222</v>
      </c>
      <c r="AH561" s="36">
        <v>-115618096</v>
      </c>
      <c r="AI561" s="36">
        <v>-772691028</v>
      </c>
      <c r="AJ561" s="32" t="b">
        <v>1</v>
      </c>
      <c r="AK561" s="32" t="s">
        <v>4427</v>
      </c>
    </row>
    <row r="562" spans="1:37" ht="13.2" x14ac:dyDescent="0.25">
      <c r="A562" s="32" t="s">
        <v>4428</v>
      </c>
      <c r="B562" s="32">
        <v>29651161</v>
      </c>
      <c r="C562" s="32" t="s">
        <v>4429</v>
      </c>
      <c r="D562" s="32">
        <v>18</v>
      </c>
      <c r="E562" s="32" t="s">
        <v>39</v>
      </c>
      <c r="F562" s="32" t="s">
        <v>4430</v>
      </c>
      <c r="G562" s="3" t="str">
        <f t="shared" si="4"/>
        <v>LIMA</v>
      </c>
      <c r="H562" s="32" t="s">
        <v>170</v>
      </c>
      <c r="I562" s="32" t="s">
        <v>170</v>
      </c>
      <c r="J562" s="32" t="s">
        <v>43</v>
      </c>
      <c r="K562" s="32" t="s">
        <v>44</v>
      </c>
      <c r="L562" s="32" t="s">
        <v>80</v>
      </c>
      <c r="M562" s="32" t="s">
        <v>46</v>
      </c>
      <c r="N562" s="32" t="s">
        <v>43</v>
      </c>
      <c r="O562" s="38">
        <v>45444</v>
      </c>
      <c r="P562" s="32" t="s">
        <v>122</v>
      </c>
      <c r="Q562" s="32" t="s">
        <v>4431</v>
      </c>
      <c r="R562" s="32" t="s">
        <v>4432</v>
      </c>
      <c r="S562" s="32" t="s">
        <v>4433</v>
      </c>
      <c r="T562" s="32" t="s">
        <v>4434</v>
      </c>
      <c r="U562" s="33" t="s">
        <v>4435</v>
      </c>
      <c r="V562" s="34">
        <v>45448</v>
      </c>
      <c r="W562" s="35">
        <v>0.10935185185185185</v>
      </c>
      <c r="X562" s="34">
        <v>38796</v>
      </c>
      <c r="Y562" s="32" t="s">
        <v>53</v>
      </c>
      <c r="Z562" s="34">
        <v>45447</v>
      </c>
      <c r="AA562" s="35">
        <v>0.77083333333333337</v>
      </c>
      <c r="AB562" s="32" t="b">
        <v>1</v>
      </c>
      <c r="AC562" s="9">
        <f t="shared" si="5"/>
        <v>1</v>
      </c>
      <c r="AG562" s="36">
        <v>8124444444</v>
      </c>
      <c r="AH562" s="36">
        <v>-119919461</v>
      </c>
      <c r="AI562" s="36">
        <v>-770503721</v>
      </c>
      <c r="AJ562" s="32" t="b">
        <v>1</v>
      </c>
      <c r="AK562" s="32" t="s">
        <v>4436</v>
      </c>
    </row>
    <row r="563" spans="1:37" ht="13.2" x14ac:dyDescent="0.25">
      <c r="A563" s="32" t="s">
        <v>641</v>
      </c>
      <c r="B563" s="32">
        <v>29652736</v>
      </c>
      <c r="C563" s="32" t="s">
        <v>4437</v>
      </c>
      <c r="D563" s="32">
        <v>19</v>
      </c>
      <c r="E563" s="32" t="s">
        <v>39</v>
      </c>
      <c r="F563" s="32" t="s">
        <v>4365</v>
      </c>
      <c r="G563" s="3" t="str">
        <f t="shared" si="4"/>
        <v>LIMA</v>
      </c>
      <c r="H563" s="32" t="s">
        <v>170</v>
      </c>
      <c r="I563" s="32" t="s">
        <v>170</v>
      </c>
      <c r="J563" s="32" t="s">
        <v>58</v>
      </c>
      <c r="K563" s="32" t="s">
        <v>44</v>
      </c>
      <c r="L563" s="32" t="s">
        <v>80</v>
      </c>
      <c r="M563" s="32" t="s">
        <v>46</v>
      </c>
      <c r="N563" s="32" t="s">
        <v>43</v>
      </c>
      <c r="O563" s="32" t="s">
        <v>445</v>
      </c>
      <c r="P563" s="32" t="s">
        <v>60</v>
      </c>
      <c r="Q563" s="32" t="s">
        <v>3329</v>
      </c>
      <c r="R563" s="32" t="s">
        <v>4438</v>
      </c>
      <c r="S563" s="32" t="s">
        <v>4439</v>
      </c>
      <c r="T563" s="32" t="s">
        <v>646</v>
      </c>
      <c r="U563" s="33" t="s">
        <v>4440</v>
      </c>
      <c r="V563" s="34">
        <v>45448</v>
      </c>
      <c r="W563" s="35">
        <v>0.43344907407407407</v>
      </c>
      <c r="X563" s="34">
        <v>38488</v>
      </c>
      <c r="Y563" s="32" t="s">
        <v>53</v>
      </c>
      <c r="Z563" s="34">
        <v>45447</v>
      </c>
      <c r="AA563" s="35">
        <v>0.58333333333333337</v>
      </c>
      <c r="AB563" s="32" t="b">
        <v>0</v>
      </c>
      <c r="AC563" s="9">
        <f t="shared" si="5"/>
        <v>0</v>
      </c>
      <c r="AG563" s="36">
        <v>2040277778</v>
      </c>
      <c r="AH563" s="36">
        <v>-1221362025</v>
      </c>
      <c r="AI563" s="36">
        <v>-7692623657</v>
      </c>
      <c r="AJ563" s="32" t="b">
        <v>1</v>
      </c>
      <c r="AK563" s="32" t="s">
        <v>4441</v>
      </c>
    </row>
    <row r="564" spans="1:37" ht="13.2" x14ac:dyDescent="0.25">
      <c r="A564" s="32" t="s">
        <v>562</v>
      </c>
      <c r="B564" s="32">
        <v>29650443</v>
      </c>
      <c r="C564" s="32" t="s">
        <v>4442</v>
      </c>
      <c r="D564" s="32">
        <v>41</v>
      </c>
      <c r="E564" s="32" t="s">
        <v>39</v>
      </c>
      <c r="F564" s="32" t="s">
        <v>4443</v>
      </c>
      <c r="G564" s="3" t="str">
        <f t="shared" si="4"/>
        <v>HUANCAVELICA</v>
      </c>
      <c r="H564" s="32" t="s">
        <v>41</v>
      </c>
      <c r="I564" s="32" t="s">
        <v>42</v>
      </c>
      <c r="J564" s="32" t="s">
        <v>43</v>
      </c>
      <c r="K564" s="32" t="s">
        <v>44</v>
      </c>
      <c r="L564" s="32" t="s">
        <v>45</v>
      </c>
      <c r="M564" s="32" t="s">
        <v>70</v>
      </c>
      <c r="N564" s="32" t="s">
        <v>43</v>
      </c>
      <c r="O564" s="32" t="s">
        <v>256</v>
      </c>
      <c r="P564" s="32" t="s">
        <v>122</v>
      </c>
      <c r="Q564" s="32" t="s">
        <v>4444</v>
      </c>
      <c r="R564" s="32" t="s">
        <v>4445</v>
      </c>
      <c r="S564" s="32" t="s">
        <v>4446</v>
      </c>
      <c r="T564" s="32" t="s">
        <v>4447</v>
      </c>
      <c r="U564" s="33" t="s">
        <v>4448</v>
      </c>
      <c r="V564" s="34">
        <v>45447</v>
      </c>
      <c r="W564" s="35">
        <v>0.94222222222222218</v>
      </c>
      <c r="X564" s="34">
        <v>30376</v>
      </c>
      <c r="Y564" s="32" t="s">
        <v>53</v>
      </c>
      <c r="Z564" s="34">
        <v>45446</v>
      </c>
      <c r="AA564" s="35">
        <v>0.83680555555555558</v>
      </c>
      <c r="AB564" s="32" t="b">
        <v>0</v>
      </c>
      <c r="AC564" s="9">
        <f t="shared" si="5"/>
        <v>0</v>
      </c>
      <c r="AG564" s="32" t="s">
        <v>4449</v>
      </c>
      <c r="AH564" s="36">
        <v>-126428929</v>
      </c>
      <c r="AI564" s="36">
        <v>-748616179</v>
      </c>
      <c r="AJ564" s="32" t="b">
        <v>1</v>
      </c>
      <c r="AK564" s="32" t="s">
        <v>4450</v>
      </c>
    </row>
    <row r="565" spans="1:37" ht="13.2" x14ac:dyDescent="0.25">
      <c r="A565" s="32" t="s">
        <v>4451</v>
      </c>
      <c r="B565" s="32">
        <v>29653666</v>
      </c>
      <c r="C565" s="32" t="s">
        <v>4452</v>
      </c>
      <c r="D565" s="32">
        <v>22</v>
      </c>
      <c r="E565" s="32" t="s">
        <v>39</v>
      </c>
      <c r="F565" s="32" t="s">
        <v>4453</v>
      </c>
      <c r="G565" s="3" t="str">
        <f t="shared" si="4"/>
        <v>LIMA</v>
      </c>
      <c r="H565" s="32" t="s">
        <v>69</v>
      </c>
      <c r="I565" s="32" t="s">
        <v>42</v>
      </c>
      <c r="J565" s="32" t="s">
        <v>58</v>
      </c>
      <c r="K565" s="32" t="s">
        <v>120</v>
      </c>
      <c r="L565" s="32" t="s">
        <v>45</v>
      </c>
      <c r="M565" s="32" t="s">
        <v>70</v>
      </c>
      <c r="N565" s="32" t="s">
        <v>929</v>
      </c>
      <c r="O565" s="32" t="s">
        <v>661</v>
      </c>
      <c r="P565" s="32" t="s">
        <v>48</v>
      </c>
      <c r="Q565" s="32" t="s">
        <v>4454</v>
      </c>
      <c r="R565" s="32" t="s">
        <v>4455</v>
      </c>
      <c r="T565" s="32" t="s">
        <v>4456</v>
      </c>
      <c r="U565" s="33" t="s">
        <v>4457</v>
      </c>
      <c r="V565" s="34">
        <v>45448</v>
      </c>
      <c r="W565" s="35">
        <v>0.46893518518518518</v>
      </c>
      <c r="X565" s="34">
        <v>37116</v>
      </c>
      <c r="Y565" s="32" t="s">
        <v>53</v>
      </c>
      <c r="Z565" s="34">
        <v>45446</v>
      </c>
      <c r="AA565" s="35">
        <v>0.83333333333333337</v>
      </c>
      <c r="AB565" s="32" t="b">
        <v>0</v>
      </c>
      <c r="AC565" s="9">
        <f t="shared" si="5"/>
        <v>0</v>
      </c>
      <c r="AG565" s="36">
        <v>3925444444</v>
      </c>
      <c r="AH565" s="36">
        <v>-120081545</v>
      </c>
      <c r="AI565" s="36">
        <v>-770640423</v>
      </c>
      <c r="AJ565" s="32" t="b">
        <v>1</v>
      </c>
      <c r="AK565" s="32" t="s">
        <v>4458</v>
      </c>
    </row>
    <row r="566" spans="1:37" ht="13.2" x14ac:dyDescent="0.25">
      <c r="A566" s="32" t="s">
        <v>4459</v>
      </c>
      <c r="B566" s="32">
        <v>29651790</v>
      </c>
      <c r="C566" s="32" t="s">
        <v>4460</v>
      </c>
      <c r="D566" s="32">
        <v>27</v>
      </c>
      <c r="E566" s="32" t="s">
        <v>39</v>
      </c>
      <c r="F566" s="32" t="s">
        <v>4461</v>
      </c>
      <c r="G566" s="3" t="str">
        <f t="shared" si="4"/>
        <v>PASCO</v>
      </c>
      <c r="H566" s="32" t="s">
        <v>41</v>
      </c>
      <c r="I566" s="32" t="s">
        <v>42</v>
      </c>
      <c r="J566" s="32" t="s">
        <v>43</v>
      </c>
      <c r="K566" s="32" t="s">
        <v>44</v>
      </c>
      <c r="L566" s="32" t="s">
        <v>45</v>
      </c>
      <c r="M566" s="32" t="s">
        <v>46</v>
      </c>
      <c r="N566" s="32" t="s">
        <v>43</v>
      </c>
      <c r="O566" s="32" t="s">
        <v>172</v>
      </c>
      <c r="P566" s="32" t="s">
        <v>60</v>
      </c>
      <c r="Q566" s="32" t="s">
        <v>4462</v>
      </c>
      <c r="R566" s="32" t="s">
        <v>4463</v>
      </c>
      <c r="T566" s="32" t="s">
        <v>4464</v>
      </c>
      <c r="U566" s="33" t="s">
        <v>4465</v>
      </c>
      <c r="V566" s="34">
        <v>45448</v>
      </c>
      <c r="W566" s="35">
        <v>0.35840277777777779</v>
      </c>
      <c r="X566" s="34">
        <v>35465</v>
      </c>
      <c r="Y566" s="32" t="s">
        <v>53</v>
      </c>
      <c r="Z566" s="34">
        <v>45446</v>
      </c>
      <c r="AA566" s="35">
        <v>0.29166666666666669</v>
      </c>
      <c r="AB566" s="32" t="b">
        <v>1</v>
      </c>
      <c r="AC566" s="9">
        <f t="shared" si="5"/>
        <v>1</v>
      </c>
      <c r="AG566" s="36">
        <v>4960166667</v>
      </c>
      <c r="AH566" s="36">
        <v>-10333333</v>
      </c>
      <c r="AI566" s="36">
        <v>-75083333</v>
      </c>
      <c r="AJ566" s="32" t="b">
        <v>1</v>
      </c>
      <c r="AK566" s="32" t="s">
        <v>4466</v>
      </c>
    </row>
    <row r="567" spans="1:37" ht="13.2" x14ac:dyDescent="0.25">
      <c r="A567" s="32" t="s">
        <v>4467</v>
      </c>
      <c r="B567" s="32">
        <v>29650917</v>
      </c>
      <c r="C567" s="32" t="s">
        <v>4468</v>
      </c>
      <c r="D567" s="32">
        <v>18</v>
      </c>
      <c r="E567" s="32" t="s">
        <v>39</v>
      </c>
      <c r="F567" s="32" t="s">
        <v>4469</v>
      </c>
      <c r="G567" s="3" t="str">
        <f t="shared" si="4"/>
        <v>LIMA</v>
      </c>
      <c r="H567" s="32" t="s">
        <v>69</v>
      </c>
      <c r="I567" s="32" t="s">
        <v>42</v>
      </c>
      <c r="J567" s="32" t="s">
        <v>58</v>
      </c>
      <c r="K567" s="32" t="s">
        <v>44</v>
      </c>
      <c r="L567" s="32" t="s">
        <v>80</v>
      </c>
      <c r="M567" s="32" t="s">
        <v>46</v>
      </c>
      <c r="N567" s="32" t="s">
        <v>43</v>
      </c>
      <c r="O567" s="38">
        <v>45413</v>
      </c>
      <c r="P567" s="32" t="s">
        <v>122</v>
      </c>
      <c r="Q567" s="32" t="s">
        <v>678</v>
      </c>
      <c r="R567" s="32" t="s">
        <v>4470</v>
      </c>
      <c r="T567" s="32" t="s">
        <v>4471</v>
      </c>
      <c r="U567" s="33" t="s">
        <v>4472</v>
      </c>
      <c r="V567" s="34">
        <v>45448</v>
      </c>
      <c r="W567" s="35">
        <v>1.8993055555555555E-2</v>
      </c>
      <c r="X567" s="34">
        <v>38539</v>
      </c>
      <c r="Y567" s="32" t="s">
        <v>53</v>
      </c>
      <c r="Z567" s="34">
        <v>45445</v>
      </c>
      <c r="AA567" s="35">
        <v>0.875</v>
      </c>
      <c r="AB567" s="32" t="b">
        <v>0</v>
      </c>
      <c r="AC567" s="9">
        <f t="shared" si="5"/>
        <v>0</v>
      </c>
      <c r="AG567" s="36">
        <v>5145583333</v>
      </c>
      <c r="AH567" s="36">
        <v>-1210209655</v>
      </c>
      <c r="AI567" s="36">
        <v>-7696329685</v>
      </c>
      <c r="AJ567" s="32" t="b">
        <v>1</v>
      </c>
      <c r="AK567" s="32" t="s">
        <v>4473</v>
      </c>
    </row>
    <row r="568" spans="1:37" ht="13.2" x14ac:dyDescent="0.25">
      <c r="A568" s="32" t="s">
        <v>206</v>
      </c>
      <c r="B568" s="32">
        <v>29651402</v>
      </c>
      <c r="C568" s="32" t="s">
        <v>4474</v>
      </c>
      <c r="D568" s="32">
        <v>26</v>
      </c>
      <c r="E568" s="32" t="s">
        <v>39</v>
      </c>
      <c r="F568" s="32" t="s">
        <v>4475</v>
      </c>
      <c r="G568" s="3" t="str">
        <f t="shared" si="4"/>
        <v>LAMBAYEQUE</v>
      </c>
      <c r="H568" s="32" t="s">
        <v>170</v>
      </c>
      <c r="I568" s="32" t="s">
        <v>42</v>
      </c>
      <c r="J568" s="32" t="s">
        <v>43</v>
      </c>
      <c r="K568" s="32" t="s">
        <v>44</v>
      </c>
      <c r="L568" s="32" t="s">
        <v>45</v>
      </c>
      <c r="M568" s="32" t="s">
        <v>70</v>
      </c>
      <c r="N568" s="32" t="s">
        <v>43</v>
      </c>
      <c r="O568" s="32" t="s">
        <v>1213</v>
      </c>
      <c r="P568" s="32" t="s">
        <v>48</v>
      </c>
      <c r="Q568" s="32" t="s">
        <v>4476</v>
      </c>
      <c r="R568" s="32" t="s">
        <v>4477</v>
      </c>
      <c r="S568" s="32" t="s">
        <v>4478</v>
      </c>
      <c r="T568" s="32" t="s">
        <v>4479</v>
      </c>
      <c r="U568" s="33" t="s">
        <v>4480</v>
      </c>
      <c r="V568" s="34">
        <v>45448</v>
      </c>
      <c r="W568" s="35">
        <v>0.30615740740740743</v>
      </c>
      <c r="X568" s="34">
        <v>35643</v>
      </c>
      <c r="Y568" s="32" t="s">
        <v>53</v>
      </c>
      <c r="Z568" s="34">
        <v>45445</v>
      </c>
      <c r="AA568" s="35">
        <v>0.70833333333333337</v>
      </c>
      <c r="AB568" s="32" t="b">
        <v>0</v>
      </c>
      <c r="AC568" s="9">
        <f t="shared" si="5"/>
        <v>0</v>
      </c>
      <c r="AG568" s="36">
        <v>6234777778</v>
      </c>
      <c r="AH568" s="36">
        <v>-64471197</v>
      </c>
      <c r="AI568" s="36">
        <v>-795070381</v>
      </c>
      <c r="AJ568" s="32" t="b">
        <v>1</v>
      </c>
      <c r="AK568" s="32" t="s">
        <v>4481</v>
      </c>
    </row>
    <row r="569" spans="1:37" ht="13.2" x14ac:dyDescent="0.25">
      <c r="A569" s="32" t="s">
        <v>55</v>
      </c>
      <c r="B569" s="32">
        <v>29665474</v>
      </c>
      <c r="C569" s="32" t="s">
        <v>4482</v>
      </c>
      <c r="D569" s="32">
        <v>10</v>
      </c>
      <c r="E569" s="32" t="s">
        <v>39</v>
      </c>
      <c r="F569" s="32" t="s">
        <v>4483</v>
      </c>
      <c r="G569" s="3" t="str">
        <f t="shared" si="4"/>
        <v>PUNO</v>
      </c>
      <c r="H569" s="32" t="s">
        <v>170</v>
      </c>
      <c r="I569" s="32" t="s">
        <v>170</v>
      </c>
      <c r="J569" s="32" t="s">
        <v>43</v>
      </c>
      <c r="K569" s="32" t="s">
        <v>120</v>
      </c>
      <c r="L569" s="32" t="s">
        <v>45</v>
      </c>
      <c r="M569" s="32" t="s">
        <v>209</v>
      </c>
      <c r="N569" s="32" t="s">
        <v>43</v>
      </c>
      <c r="O569" s="32" t="s">
        <v>276</v>
      </c>
      <c r="P569" s="32" t="s">
        <v>60</v>
      </c>
      <c r="Q569" s="32" t="s">
        <v>4484</v>
      </c>
      <c r="R569" s="32" t="s">
        <v>1330</v>
      </c>
      <c r="T569" s="32" t="s">
        <v>664</v>
      </c>
      <c r="U569" s="33" t="s">
        <v>4485</v>
      </c>
      <c r="V569" s="34">
        <v>45449</v>
      </c>
      <c r="W569" s="35">
        <v>0.71817129629629628</v>
      </c>
      <c r="X569" s="37">
        <v>41591</v>
      </c>
      <c r="Y569" s="32" t="s">
        <v>53</v>
      </c>
      <c r="Z569" s="34">
        <v>45449</v>
      </c>
      <c r="AA569" s="35">
        <v>0.60416666666666663</v>
      </c>
      <c r="AB569" s="32" t="b">
        <v>0</v>
      </c>
      <c r="AC569" s="9">
        <f t="shared" si="5"/>
        <v>0</v>
      </c>
      <c r="AG569" s="36">
        <v>2736111111</v>
      </c>
      <c r="AH569" s="36">
        <v>-154696901</v>
      </c>
      <c r="AI569" s="36">
        <v>-701419764</v>
      </c>
      <c r="AJ569" s="32" t="b">
        <v>1</v>
      </c>
      <c r="AK569" s="32" t="s">
        <v>4486</v>
      </c>
    </row>
    <row r="570" spans="1:37" ht="13.2" x14ac:dyDescent="0.25">
      <c r="A570" s="32" t="s">
        <v>1928</v>
      </c>
      <c r="B570" s="32">
        <v>29664312</v>
      </c>
      <c r="C570" s="32" t="s">
        <v>4487</v>
      </c>
      <c r="D570" s="32">
        <v>13</v>
      </c>
      <c r="E570" s="32" t="s">
        <v>39</v>
      </c>
      <c r="F570" s="32" t="s">
        <v>4488</v>
      </c>
      <c r="G570" s="3" t="str">
        <f t="shared" si="4"/>
        <v>LAMBAYEQUE</v>
      </c>
      <c r="H570" s="32" t="s">
        <v>41</v>
      </c>
      <c r="I570" s="32" t="s">
        <v>42</v>
      </c>
      <c r="J570" s="32" t="s">
        <v>43</v>
      </c>
      <c r="K570" s="32" t="s">
        <v>120</v>
      </c>
      <c r="L570" s="32" t="s">
        <v>45</v>
      </c>
      <c r="M570" s="32" t="s">
        <v>171</v>
      </c>
      <c r="N570" s="32" t="s">
        <v>43</v>
      </c>
      <c r="O570" s="38">
        <v>45444</v>
      </c>
      <c r="P570" s="32" t="s">
        <v>60</v>
      </c>
      <c r="Q570" s="32" t="s">
        <v>4489</v>
      </c>
      <c r="R570" s="32" t="s">
        <v>4490</v>
      </c>
      <c r="T570" s="32" t="s">
        <v>4491</v>
      </c>
      <c r="U570" s="33" t="s">
        <v>4492</v>
      </c>
      <c r="V570" s="34">
        <v>45449</v>
      </c>
      <c r="W570" s="35">
        <v>0.6363078703703704</v>
      </c>
      <c r="X570" s="34">
        <v>40558</v>
      </c>
      <c r="Y570" s="32" t="s">
        <v>53</v>
      </c>
      <c r="Z570" s="34">
        <v>45449</v>
      </c>
      <c r="AA570" s="35">
        <v>0.5</v>
      </c>
      <c r="AB570" s="32" t="b">
        <v>1</v>
      </c>
      <c r="AC570" s="9">
        <f t="shared" si="5"/>
        <v>1</v>
      </c>
      <c r="AG570" s="36">
        <v>3271388889</v>
      </c>
      <c r="AH570" s="36">
        <v>-68792983</v>
      </c>
      <c r="AI570" s="36">
        <v>-799224844</v>
      </c>
      <c r="AJ570" s="32" t="b">
        <v>1</v>
      </c>
      <c r="AK570" s="32" t="s">
        <v>4493</v>
      </c>
    </row>
    <row r="571" spans="1:37" ht="13.2" x14ac:dyDescent="0.25">
      <c r="A571" s="32" t="s">
        <v>1928</v>
      </c>
      <c r="B571" s="32">
        <v>29666348</v>
      </c>
      <c r="C571" s="32" t="s">
        <v>4494</v>
      </c>
      <c r="D571" s="32">
        <v>12</v>
      </c>
      <c r="E571" s="32" t="s">
        <v>39</v>
      </c>
      <c r="F571" s="32" t="s">
        <v>4495</v>
      </c>
      <c r="G571" s="3" t="str">
        <f t="shared" si="4"/>
        <v>LAMBAYEQUE</v>
      </c>
      <c r="H571" s="32" t="s">
        <v>41</v>
      </c>
      <c r="I571" s="32" t="s">
        <v>42</v>
      </c>
      <c r="J571" s="32" t="s">
        <v>43</v>
      </c>
      <c r="K571" s="32" t="s">
        <v>44</v>
      </c>
      <c r="L571" s="32" t="s">
        <v>80</v>
      </c>
      <c r="M571" s="32" t="s">
        <v>46</v>
      </c>
      <c r="N571" s="32" t="s">
        <v>43</v>
      </c>
      <c r="O571" s="38">
        <v>45383</v>
      </c>
      <c r="P571" s="32" t="s">
        <v>48</v>
      </c>
      <c r="Q571" s="32" t="s">
        <v>4496</v>
      </c>
      <c r="R571" s="32" t="s">
        <v>4497</v>
      </c>
      <c r="T571" s="32" t="s">
        <v>4491</v>
      </c>
      <c r="U571" s="33" t="s">
        <v>4498</v>
      </c>
      <c r="V571" s="34">
        <v>45449</v>
      </c>
      <c r="W571" s="35">
        <v>0.79863425925925924</v>
      </c>
      <c r="X571" s="37">
        <v>40873</v>
      </c>
      <c r="Y571" s="32" t="s">
        <v>53</v>
      </c>
      <c r="Z571" s="34">
        <v>45449</v>
      </c>
      <c r="AA571" s="35">
        <v>0.5</v>
      </c>
      <c r="AB571" s="32" t="b">
        <v>1</v>
      </c>
      <c r="AC571" s="9">
        <f t="shared" si="5"/>
        <v>1</v>
      </c>
      <c r="AG571" s="36">
        <v>7167222222</v>
      </c>
      <c r="AH571" s="36">
        <v>-67716146</v>
      </c>
      <c r="AI571" s="36">
        <v>-798387175</v>
      </c>
      <c r="AJ571" s="32" t="b">
        <v>1</v>
      </c>
      <c r="AK571" s="32" t="s">
        <v>4499</v>
      </c>
    </row>
    <row r="572" spans="1:37" ht="13.2" x14ac:dyDescent="0.25">
      <c r="A572" s="32" t="s">
        <v>4500</v>
      </c>
      <c r="B572" s="32">
        <v>29662448</v>
      </c>
      <c r="C572" s="32" t="s">
        <v>4501</v>
      </c>
      <c r="D572" s="32">
        <v>15</v>
      </c>
      <c r="E572" s="32" t="s">
        <v>39</v>
      </c>
      <c r="F572" s="32" t="s">
        <v>4502</v>
      </c>
      <c r="G572" s="3" t="str">
        <f t="shared" si="4"/>
        <v>AYACUCHO</v>
      </c>
      <c r="H572" s="32" t="s">
        <v>41</v>
      </c>
      <c r="I572" s="32" t="s">
        <v>42</v>
      </c>
      <c r="J572" s="32" t="s">
        <v>875</v>
      </c>
      <c r="K572" s="32" t="s">
        <v>44</v>
      </c>
      <c r="L572" s="32" t="s">
        <v>45</v>
      </c>
      <c r="M572" s="32" t="s">
        <v>70</v>
      </c>
      <c r="N572" s="32" t="s">
        <v>929</v>
      </c>
      <c r="O572" s="32" t="s">
        <v>445</v>
      </c>
      <c r="P572" s="32" t="s">
        <v>60</v>
      </c>
      <c r="Q572" s="32" t="s">
        <v>4503</v>
      </c>
      <c r="R572" s="32" t="s">
        <v>4504</v>
      </c>
      <c r="S572" s="32" t="s">
        <v>4505</v>
      </c>
      <c r="T572" s="32" t="s">
        <v>4506</v>
      </c>
      <c r="U572" s="33" t="s">
        <v>4507</v>
      </c>
      <c r="V572" s="34">
        <v>45449</v>
      </c>
      <c r="W572" s="35">
        <v>0.57025462962962958</v>
      </c>
      <c r="X572" s="34">
        <v>39710</v>
      </c>
      <c r="Y572" s="32" t="s">
        <v>53</v>
      </c>
      <c r="Z572" s="34">
        <v>45449</v>
      </c>
      <c r="AA572" s="35">
        <v>0.4375</v>
      </c>
      <c r="AB572" s="32" t="b">
        <v>1</v>
      </c>
      <c r="AC572" s="9">
        <f t="shared" si="5"/>
        <v>1</v>
      </c>
      <c r="AG572" s="36">
        <v>3186111111</v>
      </c>
      <c r="AH572" s="36">
        <v>-132038597</v>
      </c>
      <c r="AI572" s="36">
        <v>-742154175</v>
      </c>
      <c r="AJ572" s="32" t="b">
        <v>1</v>
      </c>
      <c r="AK572" s="32" t="s">
        <v>4508</v>
      </c>
    </row>
    <row r="573" spans="1:37" ht="13.2" x14ac:dyDescent="0.25">
      <c r="A573" s="32" t="s">
        <v>4509</v>
      </c>
      <c r="B573" s="32">
        <v>29662346</v>
      </c>
      <c r="C573" s="32" t="s">
        <v>4510</v>
      </c>
      <c r="D573" s="32">
        <v>10</v>
      </c>
      <c r="E573" s="32" t="s">
        <v>39</v>
      </c>
      <c r="F573" s="32" t="s">
        <v>4511</v>
      </c>
      <c r="G573" s="3" t="str">
        <f t="shared" si="4"/>
        <v>ANCASH</v>
      </c>
      <c r="H573" s="32" t="s">
        <v>41</v>
      </c>
      <c r="I573" s="32" t="s">
        <v>42</v>
      </c>
      <c r="J573" s="32" t="s">
        <v>43</v>
      </c>
      <c r="K573" s="32" t="s">
        <v>44</v>
      </c>
      <c r="L573" s="32" t="s">
        <v>80</v>
      </c>
      <c r="M573" s="32" t="s">
        <v>70</v>
      </c>
      <c r="N573" s="32" t="s">
        <v>43</v>
      </c>
      <c r="O573" s="38">
        <v>45292</v>
      </c>
      <c r="P573" s="32" t="s">
        <v>48</v>
      </c>
      <c r="Q573" s="32" t="s">
        <v>4512</v>
      </c>
      <c r="R573" s="32" t="s">
        <v>4513</v>
      </c>
      <c r="S573" s="32" t="s">
        <v>342</v>
      </c>
      <c r="T573" s="32" t="s">
        <v>4514</v>
      </c>
      <c r="U573" s="33" t="s">
        <v>4515</v>
      </c>
      <c r="V573" s="34">
        <v>45449</v>
      </c>
      <c r="W573" s="35">
        <v>0.48901620370370369</v>
      </c>
      <c r="X573" s="34">
        <v>41519</v>
      </c>
      <c r="Y573" s="32" t="s">
        <v>53</v>
      </c>
      <c r="Z573" s="34">
        <v>45449</v>
      </c>
      <c r="AA573" s="35">
        <v>0.33333333333333331</v>
      </c>
      <c r="AB573" s="32" t="b">
        <v>1</v>
      </c>
      <c r="AC573" s="9">
        <f t="shared" si="5"/>
        <v>1</v>
      </c>
      <c r="AG573" s="36">
        <v>3736388889</v>
      </c>
      <c r="AH573" s="36">
        <v>-93055547</v>
      </c>
      <c r="AI573" s="36">
        <v>-775618798</v>
      </c>
      <c r="AJ573" s="32" t="b">
        <v>1</v>
      </c>
      <c r="AK573" s="32" t="s">
        <v>4516</v>
      </c>
    </row>
    <row r="574" spans="1:37" ht="13.2" x14ac:dyDescent="0.25">
      <c r="A574" s="32" t="s">
        <v>4517</v>
      </c>
      <c r="B574" s="32">
        <v>29660313</v>
      </c>
      <c r="C574" s="32" t="s">
        <v>4518</v>
      </c>
      <c r="D574" s="32">
        <v>15</v>
      </c>
      <c r="E574" s="32" t="s">
        <v>39</v>
      </c>
      <c r="F574" s="32" t="s">
        <v>4519</v>
      </c>
      <c r="G574" s="3" t="str">
        <f t="shared" si="4"/>
        <v>LIMA</v>
      </c>
      <c r="H574" s="32" t="s">
        <v>69</v>
      </c>
      <c r="I574" s="32" t="s">
        <v>42</v>
      </c>
      <c r="J574" s="32" t="s">
        <v>43</v>
      </c>
      <c r="K574" s="32" t="s">
        <v>120</v>
      </c>
      <c r="L574" s="32" t="s">
        <v>120</v>
      </c>
      <c r="M574" s="32" t="s">
        <v>120</v>
      </c>
      <c r="N574" s="32" t="s">
        <v>43</v>
      </c>
      <c r="O574" s="38">
        <v>45383</v>
      </c>
      <c r="P574" s="32" t="s">
        <v>60</v>
      </c>
      <c r="Q574" s="32" t="s">
        <v>4520</v>
      </c>
      <c r="R574" s="32" t="s">
        <v>112</v>
      </c>
      <c r="S574" s="32" t="s">
        <v>4521</v>
      </c>
      <c r="T574" s="32" t="s">
        <v>4522</v>
      </c>
      <c r="U574" s="33" t="s">
        <v>4523</v>
      </c>
      <c r="V574" s="34">
        <v>45449</v>
      </c>
      <c r="W574" s="35">
        <v>0.35531249999999998</v>
      </c>
      <c r="X574" s="34">
        <v>39678</v>
      </c>
      <c r="Y574" s="32" t="s">
        <v>53</v>
      </c>
      <c r="Z574" s="34">
        <v>45449</v>
      </c>
      <c r="AA574" s="35">
        <v>0.25</v>
      </c>
      <c r="AB574" s="32" t="b">
        <v>0</v>
      </c>
      <c r="AC574" s="9">
        <f t="shared" si="5"/>
        <v>0</v>
      </c>
      <c r="AG574" s="40">
        <v>1232727</v>
      </c>
      <c r="AH574" s="36">
        <v>-111443443</v>
      </c>
      <c r="AI574" s="36">
        <v>-771881676</v>
      </c>
      <c r="AJ574" s="32" t="b">
        <v>1</v>
      </c>
      <c r="AK574" s="32" t="s">
        <v>4524</v>
      </c>
    </row>
    <row r="575" spans="1:37" ht="13.2" x14ac:dyDescent="0.25">
      <c r="A575" s="32" t="s">
        <v>4525</v>
      </c>
      <c r="B575" s="32">
        <v>29660671</v>
      </c>
      <c r="C575" s="32" t="s">
        <v>4526</v>
      </c>
      <c r="D575" s="32">
        <v>16</v>
      </c>
      <c r="E575" s="32" t="s">
        <v>39</v>
      </c>
      <c r="F575" s="32" t="s">
        <v>4527</v>
      </c>
      <c r="G575" s="3" t="str">
        <f t="shared" si="4"/>
        <v>HUANUCO</v>
      </c>
      <c r="H575" s="32" t="s">
        <v>41</v>
      </c>
      <c r="I575" s="32" t="s">
        <v>42</v>
      </c>
      <c r="J575" s="32" t="s">
        <v>43</v>
      </c>
      <c r="K575" s="32" t="s">
        <v>44</v>
      </c>
      <c r="L575" s="32" t="s">
        <v>45</v>
      </c>
      <c r="M575" s="32" t="s">
        <v>46</v>
      </c>
      <c r="N575" s="32" t="s">
        <v>929</v>
      </c>
      <c r="O575" s="38">
        <v>45383</v>
      </c>
      <c r="P575" s="32" t="s">
        <v>48</v>
      </c>
      <c r="Q575" s="32" t="s">
        <v>4528</v>
      </c>
      <c r="R575" s="32" t="s">
        <v>4529</v>
      </c>
      <c r="S575" s="32" t="s">
        <v>4530</v>
      </c>
      <c r="T575" s="32" t="s">
        <v>4531</v>
      </c>
      <c r="U575" s="33" t="s">
        <v>4532</v>
      </c>
      <c r="V575" s="34">
        <v>45449</v>
      </c>
      <c r="W575" s="35">
        <v>0.41047453703703701</v>
      </c>
      <c r="X575" s="34">
        <v>39543</v>
      </c>
      <c r="Y575" s="32" t="s">
        <v>53</v>
      </c>
      <c r="Z575" s="34">
        <v>45449</v>
      </c>
      <c r="AA575" s="35">
        <v>0.22916666666666666</v>
      </c>
      <c r="AB575" s="32" t="b">
        <v>1</v>
      </c>
      <c r="AC575" s="9">
        <f t="shared" si="5"/>
        <v>1</v>
      </c>
      <c r="AG575" s="36">
        <v>4351388889</v>
      </c>
      <c r="AH575" s="36">
        <v>-86532333</v>
      </c>
      <c r="AI575" s="36">
        <v>-763149324</v>
      </c>
      <c r="AJ575" s="32" t="b">
        <v>1</v>
      </c>
      <c r="AK575" s="32" t="s">
        <v>4533</v>
      </c>
    </row>
    <row r="576" spans="1:37" ht="13.2" x14ac:dyDescent="0.25">
      <c r="A576" s="32" t="s">
        <v>791</v>
      </c>
      <c r="B576" s="32">
        <v>29659563</v>
      </c>
      <c r="C576" s="32" t="s">
        <v>4534</v>
      </c>
      <c r="D576" s="32">
        <v>15</v>
      </c>
      <c r="E576" s="32" t="s">
        <v>39</v>
      </c>
      <c r="F576" s="32" t="s">
        <v>4535</v>
      </c>
      <c r="G576" s="3" t="str">
        <f t="shared" si="4"/>
        <v>LIMA</v>
      </c>
      <c r="H576" s="32" t="s">
        <v>41</v>
      </c>
      <c r="I576" s="32" t="s">
        <v>42</v>
      </c>
      <c r="J576" s="32" t="s">
        <v>58</v>
      </c>
      <c r="K576" s="32" t="s">
        <v>44</v>
      </c>
      <c r="L576" s="32" t="s">
        <v>45</v>
      </c>
      <c r="M576" s="32" t="s">
        <v>171</v>
      </c>
      <c r="N576" s="32" t="s">
        <v>929</v>
      </c>
      <c r="O576" s="32" t="s">
        <v>110</v>
      </c>
      <c r="P576" s="32" t="s">
        <v>122</v>
      </c>
      <c r="Q576" s="32" t="s">
        <v>4536</v>
      </c>
      <c r="R576" s="32" t="s">
        <v>4537</v>
      </c>
      <c r="T576" s="32" t="s">
        <v>2519</v>
      </c>
      <c r="U576" s="33" t="s">
        <v>4538</v>
      </c>
      <c r="V576" s="34">
        <v>45449</v>
      </c>
      <c r="W576" s="35">
        <v>1.0925925925925926E-2</v>
      </c>
      <c r="X576" s="34">
        <v>39875</v>
      </c>
      <c r="Y576" s="32" t="s">
        <v>53</v>
      </c>
      <c r="Z576" s="34">
        <v>45449</v>
      </c>
      <c r="AA576" s="35">
        <v>0</v>
      </c>
      <c r="AB576" s="32" t="b">
        <v>0</v>
      </c>
      <c r="AC576" s="9">
        <f t="shared" si="5"/>
        <v>0</v>
      </c>
      <c r="AG576" s="36">
        <v>262222222</v>
      </c>
      <c r="AH576" s="36">
        <v>-1205037974</v>
      </c>
      <c r="AI576" s="36">
        <v>-7701469699</v>
      </c>
      <c r="AJ576" s="32" t="b">
        <v>1</v>
      </c>
      <c r="AK576" s="32" t="s">
        <v>4539</v>
      </c>
    </row>
    <row r="577" spans="1:37" ht="13.2" x14ac:dyDescent="0.25">
      <c r="A577" s="32" t="s">
        <v>4540</v>
      </c>
      <c r="B577" s="32">
        <v>29660296</v>
      </c>
      <c r="C577" s="32" t="s">
        <v>4541</v>
      </c>
      <c r="D577" s="32">
        <v>16</v>
      </c>
      <c r="E577" s="32" t="s">
        <v>39</v>
      </c>
      <c r="F577" s="32" t="s">
        <v>4542</v>
      </c>
      <c r="G577" s="3" t="str">
        <f t="shared" si="4"/>
        <v>LIMA</v>
      </c>
      <c r="H577" s="32" t="s">
        <v>41</v>
      </c>
      <c r="I577" s="32" t="s">
        <v>42</v>
      </c>
      <c r="J577" s="32" t="s">
        <v>43</v>
      </c>
      <c r="K577" s="32" t="s">
        <v>44</v>
      </c>
      <c r="L577" s="32" t="s">
        <v>80</v>
      </c>
      <c r="M577" s="32" t="s">
        <v>171</v>
      </c>
      <c r="N577" s="32" t="s">
        <v>43</v>
      </c>
      <c r="O577" s="32" t="s">
        <v>71</v>
      </c>
      <c r="P577" s="32" t="s">
        <v>48</v>
      </c>
      <c r="Q577" s="32" t="s">
        <v>4543</v>
      </c>
      <c r="R577" s="32" t="s">
        <v>4544</v>
      </c>
      <c r="T577" s="32" t="s">
        <v>4545</v>
      </c>
      <c r="U577" s="33" t="s">
        <v>4546</v>
      </c>
      <c r="V577" s="34">
        <v>45449</v>
      </c>
      <c r="W577" s="35">
        <v>0.35175925925925927</v>
      </c>
      <c r="X577" s="37">
        <v>39408</v>
      </c>
      <c r="Y577" s="32" t="s">
        <v>53</v>
      </c>
      <c r="Z577" s="34">
        <v>45448</v>
      </c>
      <c r="AA577" s="35">
        <v>0.83333333333333337</v>
      </c>
      <c r="AB577" s="32" t="b">
        <v>0</v>
      </c>
      <c r="AC577" s="9">
        <f t="shared" si="5"/>
        <v>0</v>
      </c>
      <c r="AG577" s="36">
        <v>1244222222</v>
      </c>
      <c r="AH577" s="36">
        <v>-121267559</v>
      </c>
      <c r="AI577" s="36">
        <v>-769588212</v>
      </c>
      <c r="AJ577" s="32" t="b">
        <v>1</v>
      </c>
      <c r="AK577" s="32" t="s">
        <v>4547</v>
      </c>
    </row>
    <row r="578" spans="1:37" ht="13.2" x14ac:dyDescent="0.25">
      <c r="A578" s="32" t="s">
        <v>4548</v>
      </c>
      <c r="B578" s="32">
        <v>29657733</v>
      </c>
      <c r="C578" s="32" t="s">
        <v>4549</v>
      </c>
      <c r="D578" s="32">
        <v>16</v>
      </c>
      <c r="E578" s="32" t="s">
        <v>39</v>
      </c>
      <c r="F578" s="32" t="s">
        <v>4550</v>
      </c>
      <c r="G578" s="3" t="str">
        <f t="shared" si="4"/>
        <v>AREQUIPA</v>
      </c>
      <c r="H578" s="32" t="s">
        <v>69</v>
      </c>
      <c r="I578" s="32" t="s">
        <v>42</v>
      </c>
      <c r="J578" s="32" t="s">
        <v>1470</v>
      </c>
      <c r="K578" s="32" t="s">
        <v>120</v>
      </c>
      <c r="L578" s="32" t="s">
        <v>45</v>
      </c>
      <c r="M578" s="32" t="s">
        <v>46</v>
      </c>
      <c r="N578" s="32" t="s">
        <v>43</v>
      </c>
      <c r="O578" s="32" t="s">
        <v>182</v>
      </c>
      <c r="P578" s="32" t="s">
        <v>48</v>
      </c>
      <c r="Q578" s="32" t="s">
        <v>4551</v>
      </c>
      <c r="R578" s="32" t="s">
        <v>4552</v>
      </c>
      <c r="T578" s="32" t="s">
        <v>4553</v>
      </c>
      <c r="U578" s="33" t="s">
        <v>4554</v>
      </c>
      <c r="V578" s="34">
        <v>45448</v>
      </c>
      <c r="W578" s="35">
        <v>0.77361111111111114</v>
      </c>
      <c r="X578" s="37">
        <v>39401</v>
      </c>
      <c r="Y578" s="32" t="s">
        <v>53</v>
      </c>
      <c r="Z578" s="34">
        <v>45448</v>
      </c>
      <c r="AA578" s="35">
        <v>0.75347222222222221</v>
      </c>
      <c r="AB578" s="32" t="b">
        <v>0</v>
      </c>
      <c r="AC578" s="9">
        <f t="shared" si="5"/>
        <v>0</v>
      </c>
      <c r="AG578" s="36">
        <v>483333333</v>
      </c>
      <c r="AH578" s="36">
        <v>-164331715</v>
      </c>
      <c r="AI578" s="36">
        <v>-7152331415</v>
      </c>
      <c r="AJ578" s="32" t="b">
        <v>1</v>
      </c>
      <c r="AK578" s="32" t="s">
        <v>4555</v>
      </c>
    </row>
    <row r="579" spans="1:37" ht="13.2" x14ac:dyDescent="0.25">
      <c r="A579" s="32" t="s">
        <v>252</v>
      </c>
      <c r="B579" s="32">
        <v>29659729</v>
      </c>
      <c r="C579" s="32" t="s">
        <v>4556</v>
      </c>
      <c r="D579" s="32">
        <v>15</v>
      </c>
      <c r="E579" s="32" t="s">
        <v>39</v>
      </c>
      <c r="F579" s="32" t="s">
        <v>4557</v>
      </c>
      <c r="G579" s="3" t="str">
        <f t="shared" si="4"/>
        <v>LIMA</v>
      </c>
      <c r="H579" s="32" t="s">
        <v>41</v>
      </c>
      <c r="I579" s="32" t="s">
        <v>42</v>
      </c>
      <c r="J579" s="32" t="s">
        <v>43</v>
      </c>
      <c r="K579" s="32" t="s">
        <v>44</v>
      </c>
      <c r="L579" s="32" t="s">
        <v>45</v>
      </c>
      <c r="M579" s="32" t="s">
        <v>46</v>
      </c>
      <c r="N579" s="32" t="s">
        <v>43</v>
      </c>
      <c r="O579" s="32" t="s">
        <v>445</v>
      </c>
      <c r="P579" s="32" t="s">
        <v>122</v>
      </c>
      <c r="Q579" s="32" t="s">
        <v>4558</v>
      </c>
      <c r="R579" s="32" t="s">
        <v>4559</v>
      </c>
      <c r="T579" s="32" t="s">
        <v>2218</v>
      </c>
      <c r="U579" s="33" t="s">
        <v>4560</v>
      </c>
      <c r="V579" s="34">
        <v>45449</v>
      </c>
      <c r="W579" s="35">
        <v>5.6724537037037039E-2</v>
      </c>
      <c r="X579" s="34">
        <v>39860</v>
      </c>
      <c r="Y579" s="32" t="s">
        <v>53</v>
      </c>
      <c r="Z579" s="34">
        <v>45448</v>
      </c>
      <c r="AA579" s="35">
        <v>0.70833333333333337</v>
      </c>
      <c r="AB579" s="32" t="b">
        <v>1</v>
      </c>
      <c r="AC579" s="9">
        <f t="shared" si="5"/>
        <v>1</v>
      </c>
      <c r="AG579" s="36">
        <v>8361388889</v>
      </c>
      <c r="AH579" s="36">
        <v>-120095313</v>
      </c>
      <c r="AI579" s="36">
        <v>-769974424</v>
      </c>
      <c r="AJ579" s="32" t="b">
        <v>1</v>
      </c>
      <c r="AK579" s="32" t="s">
        <v>4561</v>
      </c>
    </row>
    <row r="580" spans="1:37" ht="13.2" x14ac:dyDescent="0.25">
      <c r="A580" s="32" t="s">
        <v>3385</v>
      </c>
      <c r="B580" s="32">
        <v>29665648</v>
      </c>
      <c r="C580" s="32" t="s">
        <v>4562</v>
      </c>
      <c r="D580" s="32">
        <v>15</v>
      </c>
      <c r="E580" s="32" t="s">
        <v>254</v>
      </c>
      <c r="F580" s="32" t="s">
        <v>4563</v>
      </c>
      <c r="G580" s="3" t="str">
        <f t="shared" si="4"/>
        <v>LIMA</v>
      </c>
      <c r="H580" s="32" t="s">
        <v>170</v>
      </c>
      <c r="I580" s="32" t="s">
        <v>170</v>
      </c>
      <c r="J580" s="32" t="s">
        <v>43</v>
      </c>
      <c r="K580" s="32" t="s">
        <v>120</v>
      </c>
      <c r="L580" s="32" t="s">
        <v>45</v>
      </c>
      <c r="M580" s="32" t="s">
        <v>46</v>
      </c>
      <c r="N580" s="32" t="s">
        <v>929</v>
      </c>
      <c r="O580" s="38">
        <v>45383</v>
      </c>
      <c r="P580" s="32" t="s">
        <v>48</v>
      </c>
      <c r="Q580" s="32" t="s">
        <v>4564</v>
      </c>
      <c r="R580" s="32" t="s">
        <v>4565</v>
      </c>
      <c r="S580" s="32" t="s">
        <v>4566</v>
      </c>
      <c r="T580" s="32" t="s">
        <v>4567</v>
      </c>
      <c r="U580" s="33" t="s">
        <v>4568</v>
      </c>
      <c r="V580" s="34">
        <v>45449</v>
      </c>
      <c r="W580" s="35">
        <v>0.73659722222222224</v>
      </c>
      <c r="X580" s="34">
        <v>39858</v>
      </c>
      <c r="Y580" s="32" t="s">
        <v>53</v>
      </c>
      <c r="Z580" s="34">
        <v>45448</v>
      </c>
      <c r="AA580" s="35">
        <v>0.68263888888888891</v>
      </c>
      <c r="AB580" s="32" t="b">
        <v>0</v>
      </c>
      <c r="AC580" s="9">
        <f t="shared" si="5"/>
        <v>0</v>
      </c>
      <c r="AG580" s="36">
        <v>25295</v>
      </c>
      <c r="AH580" s="36">
        <v>-119976264</v>
      </c>
      <c r="AI580" s="36">
        <v>-770970368</v>
      </c>
      <c r="AJ580" s="32" t="b">
        <v>1</v>
      </c>
      <c r="AK580" s="32" t="s">
        <v>4569</v>
      </c>
    </row>
    <row r="581" spans="1:37" ht="13.2" x14ac:dyDescent="0.25">
      <c r="A581" s="32" t="s">
        <v>4570</v>
      </c>
      <c r="B581" s="32">
        <v>29659372</v>
      </c>
      <c r="C581" s="32" t="s">
        <v>4571</v>
      </c>
      <c r="D581" s="32">
        <v>15</v>
      </c>
      <c r="E581" s="32" t="s">
        <v>39</v>
      </c>
      <c r="F581" s="32" t="s">
        <v>4572</v>
      </c>
      <c r="G581" s="3" t="str">
        <f t="shared" si="4"/>
        <v>LA LIBERTAD</v>
      </c>
      <c r="H581" s="32" t="s">
        <v>41</v>
      </c>
      <c r="I581" s="32" t="s">
        <v>42</v>
      </c>
      <c r="J581" s="32" t="s">
        <v>43</v>
      </c>
      <c r="K581" s="32" t="s">
        <v>120</v>
      </c>
      <c r="L581" s="32" t="s">
        <v>80</v>
      </c>
      <c r="M581" s="32" t="s">
        <v>120</v>
      </c>
      <c r="N581" s="32" t="s">
        <v>43</v>
      </c>
      <c r="O581" s="32" t="s">
        <v>256</v>
      </c>
      <c r="P581" s="32" t="s">
        <v>48</v>
      </c>
      <c r="Q581" s="32" t="s">
        <v>4573</v>
      </c>
      <c r="R581" s="32" t="s">
        <v>4574</v>
      </c>
      <c r="T581" s="32" t="s">
        <v>4575</v>
      </c>
      <c r="U581" s="33" t="s">
        <v>4576</v>
      </c>
      <c r="V581" s="34">
        <v>45448</v>
      </c>
      <c r="W581" s="35">
        <v>0.97503472222222221</v>
      </c>
      <c r="X581" s="34">
        <v>39617</v>
      </c>
      <c r="Y581" s="32" t="s">
        <v>53</v>
      </c>
      <c r="Z581" s="34">
        <v>45448</v>
      </c>
      <c r="AA581" s="35">
        <v>0.66666666666666663</v>
      </c>
      <c r="AB581" s="32" t="b">
        <v>0</v>
      </c>
      <c r="AC581" s="9">
        <f t="shared" si="5"/>
        <v>0</v>
      </c>
      <c r="AG581" s="36">
        <v>7400833333</v>
      </c>
      <c r="AH581" s="36">
        <v>-74256489</v>
      </c>
      <c r="AI581" s="36">
        <v>-794339502</v>
      </c>
      <c r="AJ581" s="32" t="b">
        <v>1</v>
      </c>
      <c r="AK581" s="32" t="s">
        <v>4577</v>
      </c>
    </row>
    <row r="582" spans="1:37" ht="13.2" x14ac:dyDescent="0.25">
      <c r="A582" s="32" t="s">
        <v>743</v>
      </c>
      <c r="B582" s="32">
        <v>29659150</v>
      </c>
      <c r="C582" s="32" t="s">
        <v>4578</v>
      </c>
      <c r="D582" s="32">
        <v>16</v>
      </c>
      <c r="E582" s="32" t="s">
        <v>39</v>
      </c>
      <c r="F582" s="32" t="s">
        <v>4579</v>
      </c>
      <c r="G582" s="3" t="str">
        <f t="shared" si="4"/>
        <v>AYACUCHO</v>
      </c>
      <c r="H582" s="32" t="s">
        <v>41</v>
      </c>
      <c r="I582" s="32" t="s">
        <v>42</v>
      </c>
      <c r="J582" s="32" t="s">
        <v>43</v>
      </c>
      <c r="K582" s="32" t="s">
        <v>44</v>
      </c>
      <c r="L582" s="32" t="s">
        <v>45</v>
      </c>
      <c r="M582" s="32" t="s">
        <v>171</v>
      </c>
      <c r="N582" s="32" t="s">
        <v>43</v>
      </c>
      <c r="O582" s="32" t="s">
        <v>71</v>
      </c>
      <c r="P582" s="32" t="s">
        <v>60</v>
      </c>
      <c r="Q582" s="32" t="s">
        <v>4580</v>
      </c>
      <c r="R582" s="32" t="s">
        <v>4581</v>
      </c>
      <c r="T582" s="32" t="s">
        <v>748</v>
      </c>
      <c r="U582" s="33" t="s">
        <v>4582</v>
      </c>
      <c r="V582" s="34">
        <v>45448</v>
      </c>
      <c r="W582" s="35">
        <v>0.94363425925925926</v>
      </c>
      <c r="X582" s="34">
        <v>39494</v>
      </c>
      <c r="Y582" s="32" t="s">
        <v>53</v>
      </c>
      <c r="Z582" s="34">
        <v>45448</v>
      </c>
      <c r="AA582" s="35">
        <v>0.63541666666666663</v>
      </c>
      <c r="AB582" s="32" t="b">
        <v>0</v>
      </c>
      <c r="AC582" s="9">
        <f t="shared" si="5"/>
        <v>0</v>
      </c>
      <c r="AG582" s="36">
        <v>7397222222</v>
      </c>
      <c r="AH582" s="36">
        <v>-132694</v>
      </c>
      <c r="AI582" s="36">
        <v>-743475</v>
      </c>
      <c r="AJ582" s="32" t="b">
        <v>1</v>
      </c>
      <c r="AK582" s="32" t="s">
        <v>4583</v>
      </c>
    </row>
    <row r="583" spans="1:37" ht="13.2" x14ac:dyDescent="0.25">
      <c r="A583" s="32" t="s">
        <v>4584</v>
      </c>
      <c r="B583" s="32">
        <v>29665633</v>
      </c>
      <c r="C583" s="32" t="s">
        <v>4585</v>
      </c>
      <c r="D583" s="32">
        <v>15</v>
      </c>
      <c r="E583" s="32" t="s">
        <v>39</v>
      </c>
      <c r="F583" s="32" t="s">
        <v>4586</v>
      </c>
      <c r="G583" s="3" t="str">
        <f t="shared" si="4"/>
        <v>ANCASH</v>
      </c>
      <c r="H583" s="32" t="s">
        <v>120</v>
      </c>
      <c r="I583" s="32" t="s">
        <v>120</v>
      </c>
      <c r="J583" s="32" t="s">
        <v>120</v>
      </c>
      <c r="K583" s="32" t="s">
        <v>120</v>
      </c>
      <c r="L583" s="32" t="s">
        <v>120</v>
      </c>
      <c r="M583" s="32" t="s">
        <v>120</v>
      </c>
      <c r="N583" s="32" t="s">
        <v>120</v>
      </c>
      <c r="P583" s="32" t="s">
        <v>120</v>
      </c>
      <c r="Q583" s="32" t="s">
        <v>4587</v>
      </c>
      <c r="R583" s="32" t="s">
        <v>4588</v>
      </c>
      <c r="T583" s="32" t="s">
        <v>4589</v>
      </c>
      <c r="U583" s="33" t="s">
        <v>1308</v>
      </c>
      <c r="V583" s="34">
        <v>45449</v>
      </c>
      <c r="W583" s="35">
        <v>0.80886574074074069</v>
      </c>
      <c r="X583" s="34">
        <v>39670</v>
      </c>
      <c r="Y583" s="32" t="s">
        <v>53</v>
      </c>
      <c r="Z583" s="34">
        <v>45448</v>
      </c>
      <c r="AA583" s="35">
        <v>0.60416666666666663</v>
      </c>
      <c r="AB583" s="32" t="b">
        <v>0</v>
      </c>
      <c r="AC583" s="9">
        <f t="shared" si="5"/>
        <v>0</v>
      </c>
      <c r="AG583" s="36">
        <v>2891277778</v>
      </c>
      <c r="AH583" s="36">
        <v>-1065690825</v>
      </c>
      <c r="AI583" s="36">
        <v>-7748259872</v>
      </c>
      <c r="AJ583" s="32" t="b">
        <v>1</v>
      </c>
      <c r="AK583" s="32" t="s">
        <v>847</v>
      </c>
    </row>
    <row r="584" spans="1:37" ht="13.2" x14ac:dyDescent="0.25">
      <c r="A584" s="32" t="s">
        <v>4570</v>
      </c>
      <c r="B584" s="32">
        <v>29662979</v>
      </c>
      <c r="C584" s="32" t="s">
        <v>4590</v>
      </c>
      <c r="D584" s="32">
        <v>15</v>
      </c>
      <c r="E584" s="32" t="s">
        <v>39</v>
      </c>
      <c r="F584" s="32" t="s">
        <v>4591</v>
      </c>
      <c r="G584" s="3" t="str">
        <f t="shared" si="4"/>
        <v>LA LIBERTAD</v>
      </c>
      <c r="H584" s="32" t="s">
        <v>41</v>
      </c>
      <c r="I584" s="32" t="s">
        <v>42</v>
      </c>
      <c r="J584" s="32" t="s">
        <v>43</v>
      </c>
      <c r="K584" s="32" t="s">
        <v>44</v>
      </c>
      <c r="L584" s="32" t="s">
        <v>45</v>
      </c>
      <c r="M584" s="32" t="s">
        <v>46</v>
      </c>
      <c r="N584" s="32" t="s">
        <v>43</v>
      </c>
      <c r="O584" s="32" t="s">
        <v>182</v>
      </c>
      <c r="P584" s="32" t="s">
        <v>48</v>
      </c>
      <c r="Q584" s="32" t="s">
        <v>4592</v>
      </c>
      <c r="R584" s="32" t="s">
        <v>4593</v>
      </c>
      <c r="T584" s="32" t="s">
        <v>4594</v>
      </c>
      <c r="U584" s="33" t="s">
        <v>4595</v>
      </c>
      <c r="V584" s="34">
        <v>45449</v>
      </c>
      <c r="W584" s="35">
        <v>0.52200231481481485</v>
      </c>
      <c r="X584" s="34">
        <v>39856</v>
      </c>
      <c r="Y584" s="32" t="s">
        <v>53</v>
      </c>
      <c r="Z584" s="34">
        <v>45448</v>
      </c>
      <c r="AA584" s="35">
        <v>0.59722222222222221</v>
      </c>
      <c r="AB584" s="32" t="b">
        <v>1</v>
      </c>
      <c r="AC584" s="9">
        <f t="shared" si="5"/>
        <v>1</v>
      </c>
      <c r="AG584" s="36">
        <v>2219472222</v>
      </c>
      <c r="AH584" s="36">
        <v>-72361304</v>
      </c>
      <c r="AI584" s="36">
        <v>-794715222</v>
      </c>
      <c r="AJ584" s="32" t="b">
        <v>1</v>
      </c>
      <c r="AK584" s="32" t="s">
        <v>4596</v>
      </c>
    </row>
    <row r="585" spans="1:37" ht="13.2" x14ac:dyDescent="0.25">
      <c r="A585" s="32" t="s">
        <v>4098</v>
      </c>
      <c r="B585" s="32">
        <v>29655201</v>
      </c>
      <c r="C585" s="32" t="s">
        <v>4597</v>
      </c>
      <c r="D585" s="32">
        <v>13</v>
      </c>
      <c r="E585" s="32" t="s">
        <v>39</v>
      </c>
      <c r="F585" s="32" t="s">
        <v>4598</v>
      </c>
      <c r="G585" s="3" t="str">
        <f t="shared" si="4"/>
        <v>CALLAO</v>
      </c>
      <c r="H585" s="32" t="s">
        <v>170</v>
      </c>
      <c r="I585" s="32" t="s">
        <v>42</v>
      </c>
      <c r="J585" s="32" t="s">
        <v>43</v>
      </c>
      <c r="K585" s="32" t="s">
        <v>44</v>
      </c>
      <c r="L585" s="32" t="s">
        <v>45</v>
      </c>
      <c r="M585" s="32" t="s">
        <v>46</v>
      </c>
      <c r="N585" s="32" t="s">
        <v>43</v>
      </c>
      <c r="O585" s="32" t="s">
        <v>484</v>
      </c>
      <c r="P585" s="32" t="s">
        <v>60</v>
      </c>
      <c r="Q585" s="32" t="s">
        <v>4599</v>
      </c>
      <c r="R585" s="32" t="s">
        <v>4600</v>
      </c>
      <c r="T585" s="32" t="s">
        <v>4601</v>
      </c>
      <c r="U585" s="33" t="s">
        <v>4602</v>
      </c>
      <c r="V585" s="34">
        <v>45448</v>
      </c>
      <c r="W585" s="35">
        <v>0.56771990740740741</v>
      </c>
      <c r="X585" s="34">
        <v>40547</v>
      </c>
      <c r="Y585" s="32" t="s">
        <v>53</v>
      </c>
      <c r="Z585" s="34">
        <v>45448</v>
      </c>
      <c r="AA585" s="35">
        <v>0.54166666666666663</v>
      </c>
      <c r="AB585" s="32" t="b">
        <v>0</v>
      </c>
      <c r="AC585" s="9">
        <f t="shared" si="5"/>
        <v>0</v>
      </c>
      <c r="AG585" s="36">
        <v>625277778</v>
      </c>
      <c r="AH585" s="36">
        <v>-120522626</v>
      </c>
      <c r="AI585" s="36">
        <v>-771391133</v>
      </c>
      <c r="AJ585" s="32" t="b">
        <v>1</v>
      </c>
      <c r="AK585" s="32" t="s">
        <v>4603</v>
      </c>
    </row>
    <row r="586" spans="1:37" ht="13.2" x14ac:dyDescent="0.25">
      <c r="A586" s="32" t="s">
        <v>1697</v>
      </c>
      <c r="B586" s="32">
        <v>29658160</v>
      </c>
      <c r="C586" s="32" t="s">
        <v>4604</v>
      </c>
      <c r="D586" s="32">
        <v>15</v>
      </c>
      <c r="E586" s="32" t="s">
        <v>39</v>
      </c>
      <c r="F586" s="32" t="s">
        <v>4605</v>
      </c>
      <c r="G586" s="3" t="str">
        <f t="shared" si="4"/>
        <v>LIMA</v>
      </c>
      <c r="H586" s="32" t="s">
        <v>69</v>
      </c>
      <c r="I586" s="32" t="s">
        <v>42</v>
      </c>
      <c r="J586" s="32" t="s">
        <v>43</v>
      </c>
      <c r="K586" s="32" t="s">
        <v>266</v>
      </c>
      <c r="L586" s="32" t="s">
        <v>45</v>
      </c>
      <c r="M586" s="32" t="s">
        <v>70</v>
      </c>
      <c r="N586" s="32" t="s">
        <v>43</v>
      </c>
      <c r="O586" s="32" t="s">
        <v>59</v>
      </c>
      <c r="P586" s="32" t="s">
        <v>48</v>
      </c>
      <c r="Q586" s="32" t="s">
        <v>4606</v>
      </c>
      <c r="R586" s="32" t="s">
        <v>4607</v>
      </c>
      <c r="S586" s="32" t="s">
        <v>4608</v>
      </c>
      <c r="T586" s="32" t="s">
        <v>1703</v>
      </c>
      <c r="U586" s="33" t="s">
        <v>4609</v>
      </c>
      <c r="V586" s="34">
        <v>45448</v>
      </c>
      <c r="W586" s="35">
        <v>0.82333333333333336</v>
      </c>
      <c r="X586" s="34">
        <v>39817</v>
      </c>
      <c r="Y586" s="32" t="s">
        <v>53</v>
      </c>
      <c r="Z586" s="34">
        <v>45448</v>
      </c>
      <c r="AA586" s="35">
        <v>0.45833333333333331</v>
      </c>
      <c r="AB586" s="32" t="b">
        <v>1</v>
      </c>
      <c r="AC586" s="9">
        <f t="shared" si="5"/>
        <v>1</v>
      </c>
      <c r="AG586" s="32" t="s">
        <v>4610</v>
      </c>
      <c r="AH586" s="36">
        <v>-1204205235</v>
      </c>
      <c r="AI586" s="36">
        <v>-7699571439</v>
      </c>
      <c r="AJ586" s="32" t="b">
        <v>1</v>
      </c>
      <c r="AK586" s="32" t="s">
        <v>4611</v>
      </c>
    </row>
    <row r="587" spans="1:37" ht="13.2" x14ac:dyDescent="0.25">
      <c r="A587" s="32" t="s">
        <v>481</v>
      </c>
      <c r="B587" s="32">
        <v>29661528</v>
      </c>
      <c r="C587" s="32" t="s">
        <v>4612</v>
      </c>
      <c r="D587" s="32">
        <v>16</v>
      </c>
      <c r="E587" s="32" t="s">
        <v>39</v>
      </c>
      <c r="F587" s="32" t="s">
        <v>4613</v>
      </c>
      <c r="G587" s="3" t="str">
        <f t="shared" si="4"/>
        <v>PIURA</v>
      </c>
      <c r="H587" s="32" t="s">
        <v>170</v>
      </c>
      <c r="I587" s="32" t="s">
        <v>42</v>
      </c>
      <c r="J587" s="32" t="s">
        <v>43</v>
      </c>
      <c r="K587" s="32" t="s">
        <v>44</v>
      </c>
      <c r="L587" s="32" t="s">
        <v>80</v>
      </c>
      <c r="M587" s="32" t="s">
        <v>70</v>
      </c>
      <c r="N587" s="32" t="s">
        <v>43</v>
      </c>
      <c r="O587" s="38">
        <v>45474</v>
      </c>
      <c r="P587" s="32" t="s">
        <v>122</v>
      </c>
      <c r="Q587" s="32" t="s">
        <v>4614</v>
      </c>
      <c r="R587" s="32" t="s">
        <v>4615</v>
      </c>
      <c r="S587" s="32" t="s">
        <v>342</v>
      </c>
      <c r="T587" s="32" t="s">
        <v>4616</v>
      </c>
      <c r="U587" s="33" t="s">
        <v>4617</v>
      </c>
      <c r="V587" s="34">
        <v>45449</v>
      </c>
      <c r="W587" s="35">
        <v>0.43734953703703705</v>
      </c>
      <c r="X587" s="34">
        <v>39559</v>
      </c>
      <c r="Y587" s="32" t="s">
        <v>53</v>
      </c>
      <c r="Z587" s="34">
        <v>45448</v>
      </c>
      <c r="AA587" s="35">
        <v>0.3125</v>
      </c>
      <c r="AB587" s="32" t="b">
        <v>0</v>
      </c>
      <c r="AC587" s="9">
        <f t="shared" si="5"/>
        <v>0</v>
      </c>
      <c r="AG587" s="36">
        <v>2699638889</v>
      </c>
      <c r="AH587" s="36">
        <v>-52253409</v>
      </c>
      <c r="AI587" s="36">
        <v>-806186712</v>
      </c>
      <c r="AJ587" s="32" t="b">
        <v>1</v>
      </c>
      <c r="AK587" s="32" t="s">
        <v>4618</v>
      </c>
    </row>
    <row r="588" spans="1:37" ht="13.2" x14ac:dyDescent="0.25">
      <c r="A588" s="32" t="s">
        <v>917</v>
      </c>
      <c r="B588" s="32">
        <v>29659111</v>
      </c>
      <c r="C588" s="32" t="s">
        <v>4619</v>
      </c>
      <c r="D588" s="32">
        <v>15</v>
      </c>
      <c r="E588" s="32" t="s">
        <v>39</v>
      </c>
      <c r="F588" s="32" t="s">
        <v>4620</v>
      </c>
      <c r="G588" s="3" t="str">
        <f t="shared" si="4"/>
        <v>JUNIN</v>
      </c>
      <c r="H588" s="32" t="s">
        <v>41</v>
      </c>
      <c r="I588" s="32" t="s">
        <v>42</v>
      </c>
      <c r="J588" s="32" t="s">
        <v>43</v>
      </c>
      <c r="K588" s="32" t="s">
        <v>44</v>
      </c>
      <c r="L588" s="32" t="s">
        <v>45</v>
      </c>
      <c r="M588" s="32" t="s">
        <v>209</v>
      </c>
      <c r="N588" s="32" t="s">
        <v>43</v>
      </c>
      <c r="O588" s="32" t="s">
        <v>91</v>
      </c>
      <c r="P588" s="32" t="s">
        <v>122</v>
      </c>
      <c r="Q588" s="32" t="s">
        <v>4621</v>
      </c>
      <c r="R588" s="32" t="s">
        <v>4622</v>
      </c>
      <c r="T588" s="32" t="s">
        <v>4623</v>
      </c>
      <c r="U588" s="33" t="s">
        <v>4624</v>
      </c>
      <c r="V588" s="34">
        <v>45448</v>
      </c>
      <c r="W588" s="35">
        <v>0.93979166666666669</v>
      </c>
      <c r="X588" s="34">
        <v>39645</v>
      </c>
      <c r="Y588" s="32" t="s">
        <v>53</v>
      </c>
      <c r="Z588" s="34">
        <v>45448</v>
      </c>
      <c r="AA588" s="35">
        <v>0.3125</v>
      </c>
      <c r="AB588" s="32" t="b">
        <v>0</v>
      </c>
      <c r="AC588" s="9">
        <f t="shared" si="5"/>
        <v>0</v>
      </c>
      <c r="AG588" s="36">
        <v>15055</v>
      </c>
      <c r="AH588" s="36">
        <v>-110580722</v>
      </c>
      <c r="AI588" s="36">
        <v>-753286245</v>
      </c>
      <c r="AJ588" s="32" t="b">
        <v>1</v>
      </c>
      <c r="AK588" s="32" t="s">
        <v>4625</v>
      </c>
    </row>
    <row r="589" spans="1:37" ht="13.2" x14ac:dyDescent="0.25">
      <c r="A589" s="32" t="s">
        <v>2030</v>
      </c>
      <c r="B589" s="32">
        <v>29659536</v>
      </c>
      <c r="C589" s="32" t="s">
        <v>4626</v>
      </c>
      <c r="D589" s="32">
        <v>16</v>
      </c>
      <c r="E589" s="32" t="s">
        <v>39</v>
      </c>
      <c r="F589" s="32" t="s">
        <v>4627</v>
      </c>
      <c r="G589" s="3" t="str">
        <f t="shared" si="4"/>
        <v>JUNIN</v>
      </c>
      <c r="H589" s="32" t="s">
        <v>41</v>
      </c>
      <c r="I589" s="32" t="s">
        <v>42</v>
      </c>
      <c r="J589" s="32" t="s">
        <v>43</v>
      </c>
      <c r="K589" s="32" t="s">
        <v>44</v>
      </c>
      <c r="L589" s="32" t="s">
        <v>45</v>
      </c>
      <c r="M589" s="32" t="s">
        <v>141</v>
      </c>
      <c r="N589" s="32" t="s">
        <v>43</v>
      </c>
      <c r="O589" s="32" t="s">
        <v>182</v>
      </c>
      <c r="P589" s="32" t="s">
        <v>48</v>
      </c>
      <c r="Q589" s="32" t="s">
        <v>4628</v>
      </c>
      <c r="R589" s="32" t="s">
        <v>4629</v>
      </c>
      <c r="T589" s="32" t="s">
        <v>4400</v>
      </c>
      <c r="U589" s="33" t="s">
        <v>4630</v>
      </c>
      <c r="V589" s="34">
        <v>45449</v>
      </c>
      <c r="W589" s="35">
        <v>3.9236111111111112E-3</v>
      </c>
      <c r="X589" s="37">
        <v>39380</v>
      </c>
      <c r="Y589" s="32" t="s">
        <v>53</v>
      </c>
      <c r="Z589" s="34">
        <v>45448</v>
      </c>
      <c r="AA589" s="35">
        <v>0.27083333333333331</v>
      </c>
      <c r="AB589" s="32" t="b">
        <v>0</v>
      </c>
      <c r="AC589" s="9">
        <f t="shared" si="5"/>
        <v>0</v>
      </c>
      <c r="AG589" s="36">
        <v>1759416667</v>
      </c>
      <c r="AH589" s="36">
        <v>-120952638</v>
      </c>
      <c r="AI589" s="36">
        <v>-752129541</v>
      </c>
      <c r="AJ589" s="32" t="b">
        <v>1</v>
      </c>
      <c r="AK589" s="32" t="s">
        <v>4631</v>
      </c>
    </row>
    <row r="590" spans="1:37" ht="13.2" x14ac:dyDescent="0.25">
      <c r="A590" s="32" t="s">
        <v>4632</v>
      </c>
      <c r="B590" s="32">
        <v>29666433</v>
      </c>
      <c r="C590" s="32" t="s">
        <v>4633</v>
      </c>
      <c r="D590" s="32">
        <v>1</v>
      </c>
      <c r="E590" s="32" t="s">
        <v>39</v>
      </c>
      <c r="F590" s="32" t="s">
        <v>4634</v>
      </c>
      <c r="G590" s="3" t="str">
        <f t="shared" si="4"/>
        <v>CAJAMARCA</v>
      </c>
      <c r="H590" s="32" t="s">
        <v>69</v>
      </c>
      <c r="I590" s="32" t="s">
        <v>42</v>
      </c>
      <c r="J590" s="32" t="s">
        <v>43</v>
      </c>
      <c r="K590" s="32" t="s">
        <v>44</v>
      </c>
      <c r="L590" s="32" t="s">
        <v>45</v>
      </c>
      <c r="M590" s="32" t="s">
        <v>46</v>
      </c>
      <c r="N590" s="32" t="s">
        <v>121</v>
      </c>
      <c r="O590" s="32">
        <v>1</v>
      </c>
      <c r="P590" s="32" t="s">
        <v>48</v>
      </c>
      <c r="Q590" s="32" t="s">
        <v>2131</v>
      </c>
      <c r="R590" s="32" t="s">
        <v>4635</v>
      </c>
      <c r="T590" s="32" t="s">
        <v>4636</v>
      </c>
      <c r="U590" s="33" t="s">
        <v>4637</v>
      </c>
      <c r="V590" s="34">
        <v>45449</v>
      </c>
      <c r="W590" s="35">
        <v>0.82115740740740739</v>
      </c>
      <c r="X590" s="34">
        <v>44778</v>
      </c>
      <c r="Y590" s="32" t="s">
        <v>53</v>
      </c>
      <c r="Z590" s="34">
        <v>45448</v>
      </c>
      <c r="AA590" s="35">
        <v>8.3333333333333329E-2</v>
      </c>
      <c r="AB590" s="32" t="b">
        <v>1</v>
      </c>
      <c r="AC590" s="9">
        <f t="shared" si="5"/>
        <v>1</v>
      </c>
      <c r="AG590" s="36">
        <v>4170777778</v>
      </c>
      <c r="AH590" s="36">
        <v>-58741836</v>
      </c>
      <c r="AI590" s="36">
        <v>-787859178</v>
      </c>
      <c r="AJ590" s="32" t="b">
        <v>1</v>
      </c>
      <c r="AK590" s="32" t="s">
        <v>4638</v>
      </c>
    </row>
    <row r="591" spans="1:37" ht="13.2" x14ac:dyDescent="0.25">
      <c r="A591" s="32" t="s">
        <v>233</v>
      </c>
      <c r="B591" s="32">
        <v>29658760</v>
      </c>
      <c r="C591" s="32" t="s">
        <v>4639</v>
      </c>
      <c r="D591" s="32">
        <v>17</v>
      </c>
      <c r="E591" s="32" t="s">
        <v>39</v>
      </c>
      <c r="F591" s="32" t="s">
        <v>4640</v>
      </c>
      <c r="G591" s="3" t="str">
        <f t="shared" si="4"/>
        <v>APURIMAC</v>
      </c>
      <c r="H591" s="32" t="s">
        <v>236</v>
      </c>
      <c r="I591" s="32" t="s">
        <v>236</v>
      </c>
      <c r="J591" s="32" t="s">
        <v>43</v>
      </c>
      <c r="K591" s="32" t="s">
        <v>44</v>
      </c>
      <c r="L591" s="32" t="s">
        <v>80</v>
      </c>
      <c r="M591" s="32" t="s">
        <v>267</v>
      </c>
      <c r="N591" s="32" t="s">
        <v>43</v>
      </c>
      <c r="O591" s="38">
        <v>45474</v>
      </c>
      <c r="P591" s="32" t="s">
        <v>48</v>
      </c>
      <c r="Q591" s="32" t="s">
        <v>4641</v>
      </c>
      <c r="R591" s="32" t="s">
        <v>4642</v>
      </c>
      <c r="T591" s="32" t="s">
        <v>717</v>
      </c>
      <c r="U591" s="33" t="s">
        <v>4643</v>
      </c>
      <c r="V591" s="34">
        <v>45448</v>
      </c>
      <c r="W591" s="35">
        <v>0.9004050925925926</v>
      </c>
      <c r="X591" s="34">
        <v>39152</v>
      </c>
      <c r="Y591" s="32" t="s">
        <v>53</v>
      </c>
      <c r="Z591" s="34">
        <v>45448</v>
      </c>
      <c r="AA591" s="35">
        <v>1.3888888888888888E-2</v>
      </c>
      <c r="AB591" s="32" t="b">
        <v>0</v>
      </c>
      <c r="AC591" s="9">
        <f t="shared" si="5"/>
        <v>0</v>
      </c>
      <c r="AG591" s="36">
        <v>2127638889</v>
      </c>
      <c r="AH591" s="36">
        <v>-136373482</v>
      </c>
      <c r="AI591" s="36">
        <v>-728788744</v>
      </c>
      <c r="AJ591" s="32" t="b">
        <v>1</v>
      </c>
      <c r="AK591" s="32" t="s">
        <v>4644</v>
      </c>
    </row>
    <row r="592" spans="1:37" ht="13.2" x14ac:dyDescent="0.25">
      <c r="A592" s="32" t="s">
        <v>3350</v>
      </c>
      <c r="B592" s="32">
        <v>29663287</v>
      </c>
      <c r="C592" s="32" t="s">
        <v>4645</v>
      </c>
      <c r="D592" s="32">
        <v>16</v>
      </c>
      <c r="E592" s="32" t="s">
        <v>39</v>
      </c>
      <c r="F592" s="32" t="s">
        <v>4646</v>
      </c>
      <c r="G592" s="3" t="str">
        <f t="shared" si="4"/>
        <v>LIMA</v>
      </c>
      <c r="H592" s="32" t="s">
        <v>69</v>
      </c>
      <c r="I592" s="32" t="s">
        <v>42</v>
      </c>
      <c r="J592" s="32" t="s">
        <v>43</v>
      </c>
      <c r="K592" s="32" t="s">
        <v>120</v>
      </c>
      <c r="L592" s="32" t="s">
        <v>45</v>
      </c>
      <c r="M592" s="32" t="s">
        <v>46</v>
      </c>
      <c r="N592" s="32" t="s">
        <v>43</v>
      </c>
      <c r="O592" s="32" t="s">
        <v>661</v>
      </c>
      <c r="P592" s="32" t="s">
        <v>48</v>
      </c>
      <c r="Q592" s="32" t="s">
        <v>4647</v>
      </c>
      <c r="R592" s="32" t="s">
        <v>4648</v>
      </c>
      <c r="T592" s="32" t="s">
        <v>4649</v>
      </c>
      <c r="U592" s="33" t="s">
        <v>4650</v>
      </c>
      <c r="V592" s="34">
        <v>45449</v>
      </c>
      <c r="W592" s="35">
        <v>0.54905092592592597</v>
      </c>
      <c r="X592" s="34">
        <v>39300</v>
      </c>
      <c r="Y592" s="32" t="s">
        <v>53</v>
      </c>
      <c r="Z592" s="34">
        <v>45447</v>
      </c>
      <c r="AA592" s="35">
        <v>0.85416666666666663</v>
      </c>
      <c r="AB592" s="32" t="b">
        <v>1</v>
      </c>
      <c r="AC592" s="9">
        <f t="shared" si="5"/>
        <v>1</v>
      </c>
      <c r="AG592" s="36">
        <v>4067722222</v>
      </c>
      <c r="AH592" s="36">
        <v>-1223804975</v>
      </c>
      <c r="AI592" s="36">
        <v>-7678386272</v>
      </c>
      <c r="AJ592" s="32" t="b">
        <v>1</v>
      </c>
      <c r="AK592" s="32" t="s">
        <v>4651</v>
      </c>
    </row>
    <row r="593" spans="1:37" ht="13.2" x14ac:dyDescent="0.25">
      <c r="A593" s="32" t="s">
        <v>2497</v>
      </c>
      <c r="B593" s="32">
        <v>29659422</v>
      </c>
      <c r="C593" s="32" t="s">
        <v>4652</v>
      </c>
      <c r="D593" s="32">
        <v>15</v>
      </c>
      <c r="E593" s="32" t="s">
        <v>39</v>
      </c>
      <c r="F593" s="32" t="s">
        <v>4653</v>
      </c>
      <c r="G593" s="3" t="str">
        <f t="shared" si="4"/>
        <v>LIMA</v>
      </c>
      <c r="H593" s="32" t="s">
        <v>170</v>
      </c>
      <c r="I593" s="32" t="s">
        <v>170</v>
      </c>
      <c r="J593" s="32" t="s">
        <v>58</v>
      </c>
      <c r="K593" s="32" t="s">
        <v>44</v>
      </c>
      <c r="L593" s="32" t="s">
        <v>45</v>
      </c>
      <c r="M593" s="32" t="s">
        <v>70</v>
      </c>
      <c r="N593" s="32" t="s">
        <v>121</v>
      </c>
      <c r="O593" s="32" t="s">
        <v>152</v>
      </c>
      <c r="P593" s="32" t="s">
        <v>48</v>
      </c>
      <c r="Q593" s="32" t="s">
        <v>4654</v>
      </c>
      <c r="R593" s="32" t="s">
        <v>4655</v>
      </c>
      <c r="S593" s="32" t="s">
        <v>4656</v>
      </c>
      <c r="T593" s="32" t="s">
        <v>2798</v>
      </c>
      <c r="U593" s="33" t="s">
        <v>4657</v>
      </c>
      <c r="V593" s="34">
        <v>45448</v>
      </c>
      <c r="W593" s="35">
        <v>0.98023148148148154</v>
      </c>
      <c r="X593" s="34">
        <v>39961</v>
      </c>
      <c r="Y593" s="32" t="s">
        <v>53</v>
      </c>
      <c r="Z593" s="34">
        <v>45447</v>
      </c>
      <c r="AA593" s="35">
        <v>0.77083333333333337</v>
      </c>
      <c r="AB593" s="32" t="b">
        <v>0</v>
      </c>
      <c r="AC593" s="9">
        <f t="shared" si="5"/>
        <v>0</v>
      </c>
      <c r="AG593" s="36">
        <v>2902555556</v>
      </c>
      <c r="AH593" s="36">
        <v>-119575549</v>
      </c>
      <c r="AI593" s="36">
        <v>-7699274098</v>
      </c>
      <c r="AJ593" s="32" t="b">
        <v>1</v>
      </c>
      <c r="AK593" s="32" t="s">
        <v>4658</v>
      </c>
    </row>
    <row r="594" spans="1:37" ht="13.2" x14ac:dyDescent="0.25">
      <c r="A594" s="32" t="s">
        <v>743</v>
      </c>
      <c r="B594" s="32">
        <v>29655178</v>
      </c>
      <c r="C594" s="32" t="s">
        <v>4659</v>
      </c>
      <c r="D594" s="32">
        <v>12</v>
      </c>
      <c r="E594" s="32" t="s">
        <v>39</v>
      </c>
      <c r="F594" s="32" t="s">
        <v>4660</v>
      </c>
      <c r="G594" s="3" t="str">
        <f t="shared" si="4"/>
        <v>AYACUCHO</v>
      </c>
      <c r="H594" s="32" t="s">
        <v>69</v>
      </c>
      <c r="I594" s="32" t="s">
        <v>42</v>
      </c>
      <c r="J594" s="32" t="s">
        <v>43</v>
      </c>
      <c r="K594" s="32" t="s">
        <v>44</v>
      </c>
      <c r="L594" s="32" t="s">
        <v>45</v>
      </c>
      <c r="M594" s="32" t="s">
        <v>267</v>
      </c>
      <c r="N594" s="32" t="s">
        <v>43</v>
      </c>
      <c r="O594" s="38">
        <v>45413</v>
      </c>
      <c r="P594" s="32" t="s">
        <v>60</v>
      </c>
      <c r="Q594" s="32" t="s">
        <v>4661</v>
      </c>
      <c r="R594" s="32" t="s">
        <v>4662</v>
      </c>
      <c r="T594" s="32" t="s">
        <v>748</v>
      </c>
      <c r="U594" s="33" t="s">
        <v>4663</v>
      </c>
      <c r="V594" s="34">
        <v>45448</v>
      </c>
      <c r="W594" s="35">
        <v>0.56317129629629625</v>
      </c>
      <c r="X594" s="37">
        <v>40906</v>
      </c>
      <c r="Y594" s="32" t="s">
        <v>53</v>
      </c>
      <c r="Z594" s="34">
        <v>45447</v>
      </c>
      <c r="AA594" s="35">
        <v>0.74305555555555558</v>
      </c>
      <c r="AB594" s="32" t="b">
        <v>0</v>
      </c>
      <c r="AC594" s="9">
        <f t="shared" si="5"/>
        <v>0</v>
      </c>
      <c r="AG594" s="36">
        <v>1968277778</v>
      </c>
      <c r="AH594" s="36">
        <v>-131698165</v>
      </c>
      <c r="AI594" s="36">
        <v>-742083853</v>
      </c>
      <c r="AJ594" s="32" t="b">
        <v>1</v>
      </c>
      <c r="AK594" s="32" t="s">
        <v>4664</v>
      </c>
    </row>
    <row r="595" spans="1:37" ht="13.2" x14ac:dyDescent="0.25">
      <c r="A595" s="32" t="s">
        <v>4665</v>
      </c>
      <c r="B595" s="32">
        <v>29659826</v>
      </c>
      <c r="C595" s="32" t="s">
        <v>4666</v>
      </c>
      <c r="D595" s="32">
        <v>10</v>
      </c>
      <c r="E595" s="32" t="s">
        <v>39</v>
      </c>
      <c r="F595" s="32" t="s">
        <v>4667</v>
      </c>
      <c r="G595" s="3" t="str">
        <f t="shared" si="4"/>
        <v>HUANCAVELICA</v>
      </c>
      <c r="H595" s="32" t="s">
        <v>69</v>
      </c>
      <c r="I595" s="32" t="s">
        <v>42</v>
      </c>
      <c r="J595" s="32" t="s">
        <v>43</v>
      </c>
      <c r="K595" s="32" t="s">
        <v>120</v>
      </c>
      <c r="L595" s="32" t="s">
        <v>45</v>
      </c>
      <c r="M595" s="32" t="s">
        <v>120</v>
      </c>
      <c r="N595" s="32" t="s">
        <v>43</v>
      </c>
      <c r="O595" s="32" t="s">
        <v>4668</v>
      </c>
      <c r="P595" s="32" t="s">
        <v>122</v>
      </c>
      <c r="Q595" s="32" t="s">
        <v>4669</v>
      </c>
      <c r="R595" s="32" t="s">
        <v>4670</v>
      </c>
      <c r="T595" s="32" t="s">
        <v>4671</v>
      </c>
      <c r="U595" s="33" t="s">
        <v>4672</v>
      </c>
      <c r="V595" s="34">
        <v>45449</v>
      </c>
      <c r="W595" s="35">
        <v>0.12190972222222222</v>
      </c>
      <c r="X595" s="34">
        <v>41412</v>
      </c>
      <c r="Y595" s="32" t="s">
        <v>53</v>
      </c>
      <c r="Z595" s="34">
        <v>45447</v>
      </c>
      <c r="AA595" s="35">
        <v>0.58333333333333337</v>
      </c>
      <c r="AB595" s="32" t="b">
        <v>0</v>
      </c>
      <c r="AC595" s="9">
        <f t="shared" si="5"/>
        <v>0</v>
      </c>
      <c r="AG595" s="36">
        <v>3692583333</v>
      </c>
      <c r="AH595" s="36">
        <v>-126913767</v>
      </c>
      <c r="AI595" s="36">
        <v>-752471329</v>
      </c>
      <c r="AJ595" s="32" t="b">
        <v>1</v>
      </c>
      <c r="AK595" s="32" t="s">
        <v>4673</v>
      </c>
    </row>
    <row r="596" spans="1:37" ht="13.2" x14ac:dyDescent="0.25">
      <c r="A596" s="32" t="s">
        <v>1030</v>
      </c>
      <c r="B596" s="32">
        <v>29663614</v>
      </c>
      <c r="C596" s="32" t="s">
        <v>4674</v>
      </c>
      <c r="D596" s="32">
        <v>13</v>
      </c>
      <c r="E596" s="32" t="s">
        <v>39</v>
      </c>
      <c r="F596" s="32" t="s">
        <v>4675</v>
      </c>
      <c r="G596" s="3" t="str">
        <f t="shared" si="4"/>
        <v>LA LIBERTAD</v>
      </c>
      <c r="H596" s="32" t="s">
        <v>170</v>
      </c>
      <c r="I596" s="32" t="s">
        <v>42</v>
      </c>
      <c r="J596" s="32" t="s">
        <v>43</v>
      </c>
      <c r="K596" s="32" t="s">
        <v>44</v>
      </c>
      <c r="L596" s="32" t="s">
        <v>45</v>
      </c>
      <c r="M596" s="32" t="s">
        <v>209</v>
      </c>
      <c r="N596" s="32" t="s">
        <v>121</v>
      </c>
      <c r="O596" s="38">
        <v>45413</v>
      </c>
      <c r="P596" s="32" t="s">
        <v>48</v>
      </c>
      <c r="Q596" s="32" t="s">
        <v>4676</v>
      </c>
      <c r="R596" s="32" t="s">
        <v>4677</v>
      </c>
      <c r="S596" s="32" t="s">
        <v>4678</v>
      </c>
      <c r="T596" s="32" t="s">
        <v>4679</v>
      </c>
      <c r="U596" s="33" t="s">
        <v>4680</v>
      </c>
      <c r="V596" s="34">
        <v>45449</v>
      </c>
      <c r="W596" s="35">
        <v>0.59270833333333328</v>
      </c>
      <c r="Z596" s="34">
        <v>45447</v>
      </c>
      <c r="AA596" s="35">
        <v>0.27083333333333331</v>
      </c>
      <c r="AB596" s="32" t="b">
        <v>0</v>
      </c>
      <c r="AC596" s="9">
        <f t="shared" si="5"/>
        <v>0</v>
      </c>
      <c r="AG596" s="36">
        <v>55725</v>
      </c>
      <c r="AH596" s="36">
        <v>-8139269</v>
      </c>
      <c r="AI596" s="36">
        <v>-790587234</v>
      </c>
      <c r="AJ596" s="32" t="b">
        <v>1</v>
      </c>
      <c r="AK596" s="32" t="s">
        <v>4681</v>
      </c>
    </row>
    <row r="597" spans="1:37" ht="13.2" x14ac:dyDescent="0.25">
      <c r="A597" s="32" t="s">
        <v>1928</v>
      </c>
      <c r="B597" s="32">
        <v>29658793</v>
      </c>
      <c r="C597" s="32" t="s">
        <v>4682</v>
      </c>
      <c r="D597" s="32">
        <v>17</v>
      </c>
      <c r="E597" s="32" t="s">
        <v>39</v>
      </c>
      <c r="F597" s="32" t="s">
        <v>4683</v>
      </c>
      <c r="G597" s="3" t="str">
        <f t="shared" si="4"/>
        <v>LAMBAYEQUE</v>
      </c>
      <c r="H597" s="32" t="s">
        <v>170</v>
      </c>
      <c r="I597" s="32" t="s">
        <v>170</v>
      </c>
      <c r="J597" s="32" t="s">
        <v>245</v>
      </c>
      <c r="K597" s="32" t="s">
        <v>120</v>
      </c>
      <c r="L597" s="32" t="s">
        <v>45</v>
      </c>
      <c r="M597" s="32" t="s">
        <v>141</v>
      </c>
      <c r="N597" s="32" t="s">
        <v>929</v>
      </c>
      <c r="O597" s="32" t="s">
        <v>1861</v>
      </c>
      <c r="P597" s="32" t="s">
        <v>48</v>
      </c>
      <c r="Q597" s="32" t="s">
        <v>4684</v>
      </c>
      <c r="R597" s="32" t="s">
        <v>4685</v>
      </c>
      <c r="S597" s="32" t="s">
        <v>1238</v>
      </c>
      <c r="T597" s="32" t="s">
        <v>4686</v>
      </c>
      <c r="U597" s="33" t="s">
        <v>4687</v>
      </c>
      <c r="V597" s="34">
        <v>45448</v>
      </c>
      <c r="W597" s="35">
        <v>0.90468749999999998</v>
      </c>
      <c r="X597" s="34">
        <v>38940</v>
      </c>
      <c r="Y597" s="32" t="s">
        <v>53</v>
      </c>
      <c r="Z597" s="34">
        <v>45446</v>
      </c>
      <c r="AA597" s="35">
        <v>0.9375</v>
      </c>
      <c r="AB597" s="32" t="b">
        <v>0</v>
      </c>
      <c r="AC597" s="9">
        <f t="shared" si="5"/>
        <v>0</v>
      </c>
      <c r="AG597" s="36">
        <v>472125</v>
      </c>
      <c r="AH597" s="36">
        <v>-67812432</v>
      </c>
      <c r="AI597" s="36">
        <v>-798385316</v>
      </c>
      <c r="AJ597" s="32" t="b">
        <v>1</v>
      </c>
      <c r="AK597" s="32" t="s">
        <v>4688</v>
      </c>
    </row>
    <row r="598" spans="1:37" ht="13.2" x14ac:dyDescent="0.25">
      <c r="A598" s="32" t="s">
        <v>3171</v>
      </c>
      <c r="B598" s="32">
        <v>29663502</v>
      </c>
      <c r="C598" s="32" t="s">
        <v>4689</v>
      </c>
      <c r="D598" s="32">
        <v>15</v>
      </c>
      <c r="E598" s="32" t="s">
        <v>39</v>
      </c>
      <c r="F598" s="32" t="s">
        <v>4690</v>
      </c>
      <c r="G598" s="3" t="str">
        <f t="shared" si="4"/>
        <v>TACNA</v>
      </c>
      <c r="H598" s="32" t="s">
        <v>41</v>
      </c>
      <c r="I598" s="32" t="s">
        <v>42</v>
      </c>
      <c r="J598" s="32" t="s">
        <v>43</v>
      </c>
      <c r="K598" s="32" t="s">
        <v>44</v>
      </c>
      <c r="L598" s="32" t="s">
        <v>45</v>
      </c>
      <c r="M598" s="32" t="s">
        <v>46</v>
      </c>
      <c r="N598" s="32" t="s">
        <v>43</v>
      </c>
      <c r="O598" s="32" t="s">
        <v>59</v>
      </c>
      <c r="P598" s="32" t="s">
        <v>48</v>
      </c>
      <c r="Q598" s="32" t="s">
        <v>4691</v>
      </c>
      <c r="R598" s="32" t="s">
        <v>4692</v>
      </c>
      <c r="T598" s="32" t="s">
        <v>4693</v>
      </c>
      <c r="U598" s="33" t="s">
        <v>4694</v>
      </c>
      <c r="V598" s="34">
        <v>45449</v>
      </c>
      <c r="W598" s="35">
        <v>0.56854166666666661</v>
      </c>
      <c r="X598" s="34">
        <v>39670</v>
      </c>
      <c r="Y598" s="32" t="s">
        <v>53</v>
      </c>
      <c r="Z598" s="34">
        <v>45446</v>
      </c>
      <c r="AA598" s="35">
        <v>0.625</v>
      </c>
      <c r="AB598" s="32" t="b">
        <v>0</v>
      </c>
      <c r="AC598" s="9">
        <f t="shared" si="5"/>
        <v>0</v>
      </c>
      <c r="AG598" s="36">
        <v>70645</v>
      </c>
      <c r="AH598" s="36">
        <v>-1810333205</v>
      </c>
      <c r="AI598" s="36">
        <v>-7021993563</v>
      </c>
      <c r="AJ598" s="32" t="b">
        <v>1</v>
      </c>
      <c r="AK598" s="32" t="s">
        <v>4695</v>
      </c>
    </row>
    <row r="599" spans="1:37" ht="13.2" x14ac:dyDescent="0.25">
      <c r="A599" s="32" t="s">
        <v>481</v>
      </c>
      <c r="B599" s="32">
        <v>29665690</v>
      </c>
      <c r="C599" s="32" t="s">
        <v>4696</v>
      </c>
      <c r="D599" s="32">
        <v>14</v>
      </c>
      <c r="E599" s="32" t="s">
        <v>39</v>
      </c>
      <c r="F599" s="32" t="s">
        <v>4697</v>
      </c>
      <c r="G599" s="3" t="str">
        <f t="shared" si="4"/>
        <v>PIURA</v>
      </c>
      <c r="H599" s="32" t="s">
        <v>170</v>
      </c>
      <c r="I599" s="32" t="s">
        <v>170</v>
      </c>
      <c r="J599" s="32" t="s">
        <v>58</v>
      </c>
      <c r="K599" s="32" t="s">
        <v>44</v>
      </c>
      <c r="L599" s="32" t="s">
        <v>45</v>
      </c>
      <c r="M599" s="32" t="s">
        <v>46</v>
      </c>
      <c r="N599" s="32" t="s">
        <v>929</v>
      </c>
      <c r="O599" s="32" t="s">
        <v>59</v>
      </c>
      <c r="P599" s="32" t="s">
        <v>48</v>
      </c>
      <c r="Q599" s="32" t="s">
        <v>4698</v>
      </c>
      <c r="R599" s="32" t="s">
        <v>4699</v>
      </c>
      <c r="T599" s="32" t="s">
        <v>4700</v>
      </c>
      <c r="U599" s="33" t="s">
        <v>4701</v>
      </c>
      <c r="V599" s="34">
        <v>45449</v>
      </c>
      <c r="W599" s="35">
        <v>0.73358796296296291</v>
      </c>
      <c r="X599" s="37">
        <v>40124</v>
      </c>
      <c r="Y599" s="32" t="s">
        <v>53</v>
      </c>
      <c r="Z599" s="34">
        <v>45446</v>
      </c>
      <c r="AA599" s="35">
        <v>0.5</v>
      </c>
      <c r="AB599" s="32" t="b">
        <v>0</v>
      </c>
      <c r="AC599" s="9">
        <f t="shared" si="5"/>
        <v>0</v>
      </c>
      <c r="AG599" s="36">
        <v>7760611111</v>
      </c>
      <c r="AH599" s="36">
        <v>-518600125</v>
      </c>
      <c r="AI599" s="36">
        <v>-806202195</v>
      </c>
      <c r="AJ599" s="32" t="b">
        <v>1</v>
      </c>
      <c r="AK599" s="32" t="s">
        <v>4702</v>
      </c>
    </row>
    <row r="600" spans="1:37" ht="13.2" x14ac:dyDescent="0.25">
      <c r="A600" s="32" t="s">
        <v>4387</v>
      </c>
      <c r="B600" s="32">
        <v>29651009</v>
      </c>
      <c r="C600" s="32" t="s">
        <v>4388</v>
      </c>
      <c r="D600" s="32">
        <v>15</v>
      </c>
      <c r="E600" s="32" t="s">
        <v>39</v>
      </c>
      <c r="F600" s="32" t="s">
        <v>4389</v>
      </c>
      <c r="G600" s="3" t="str">
        <f t="shared" si="4"/>
        <v>LIMA</v>
      </c>
      <c r="H600" s="32" t="s">
        <v>170</v>
      </c>
      <c r="I600" s="32" t="s">
        <v>42</v>
      </c>
      <c r="J600" s="32" t="s">
        <v>58</v>
      </c>
      <c r="K600" s="32" t="s">
        <v>120</v>
      </c>
      <c r="L600" s="32" t="s">
        <v>80</v>
      </c>
      <c r="M600" s="32" t="s">
        <v>46</v>
      </c>
      <c r="N600" s="32" t="s">
        <v>121</v>
      </c>
      <c r="O600" s="38">
        <v>45413</v>
      </c>
      <c r="P600" s="32" t="s">
        <v>48</v>
      </c>
      <c r="Q600" s="32" t="s">
        <v>4390</v>
      </c>
      <c r="R600" s="32" t="s">
        <v>4391</v>
      </c>
      <c r="S600" s="32" t="s">
        <v>4392</v>
      </c>
      <c r="T600" s="32" t="s">
        <v>4393</v>
      </c>
      <c r="U600" s="33" t="s">
        <v>4394</v>
      </c>
      <c r="V600" s="34">
        <v>45448</v>
      </c>
      <c r="W600" s="35">
        <v>6.3750000000000001E-2</v>
      </c>
      <c r="X600" s="34">
        <v>39945</v>
      </c>
      <c r="Y600" s="32" t="s">
        <v>53</v>
      </c>
      <c r="Z600" s="34">
        <v>45446</v>
      </c>
      <c r="AA600" s="35">
        <v>0.33333333333333331</v>
      </c>
      <c r="AB600" s="32" t="b">
        <v>0</v>
      </c>
      <c r="AC600" s="9">
        <f t="shared" si="5"/>
        <v>0</v>
      </c>
      <c r="AG600" s="32" t="s">
        <v>4395</v>
      </c>
      <c r="AH600" s="36">
        <v>-119949741</v>
      </c>
      <c r="AI600" s="36">
        <v>-769997804</v>
      </c>
      <c r="AJ600" s="32" t="b">
        <v>1</v>
      </c>
      <c r="AK600" s="32" t="s">
        <v>4703</v>
      </c>
    </row>
    <row r="601" spans="1:37" ht="13.2" x14ac:dyDescent="0.25">
      <c r="A601" s="32" t="s">
        <v>4704</v>
      </c>
      <c r="B601" s="32">
        <v>29657934</v>
      </c>
      <c r="C601" s="32" t="s">
        <v>4705</v>
      </c>
      <c r="D601" s="32">
        <v>14</v>
      </c>
      <c r="E601" s="32" t="s">
        <v>39</v>
      </c>
      <c r="F601" s="32" t="s">
        <v>4706</v>
      </c>
      <c r="G601" s="3" t="str">
        <f t="shared" si="4"/>
        <v>SAN MARTIN</v>
      </c>
      <c r="H601" s="32" t="s">
        <v>41</v>
      </c>
      <c r="I601" s="32" t="s">
        <v>42</v>
      </c>
      <c r="J601" s="32" t="s">
        <v>43</v>
      </c>
      <c r="K601" s="32" t="s">
        <v>44</v>
      </c>
      <c r="L601" s="32" t="s">
        <v>45</v>
      </c>
      <c r="M601" s="32" t="s">
        <v>267</v>
      </c>
      <c r="N601" s="32" t="s">
        <v>43</v>
      </c>
      <c r="O601" s="32" t="s">
        <v>511</v>
      </c>
      <c r="P601" s="32" t="s">
        <v>48</v>
      </c>
      <c r="Q601" s="32" t="s">
        <v>4707</v>
      </c>
      <c r="R601" s="32" t="s">
        <v>4708</v>
      </c>
      <c r="T601" s="32" t="s">
        <v>4709</v>
      </c>
      <c r="U601" s="33" t="s">
        <v>4710</v>
      </c>
      <c r="V601" s="34">
        <v>45448</v>
      </c>
      <c r="W601" s="35">
        <v>0.81732638888888887</v>
      </c>
      <c r="X601" s="34">
        <v>40010</v>
      </c>
      <c r="Y601" s="32" t="s">
        <v>53</v>
      </c>
      <c r="Z601" s="34">
        <v>45445</v>
      </c>
      <c r="AA601" s="35">
        <v>0.625</v>
      </c>
      <c r="AB601" s="32" t="b">
        <v>0</v>
      </c>
      <c r="AC601" s="9">
        <f t="shared" si="5"/>
        <v>0</v>
      </c>
      <c r="AG601" s="36">
        <v>7661583333</v>
      </c>
      <c r="AH601" s="36">
        <v>-646767</v>
      </c>
      <c r="AI601" s="36">
        <v>-7627169725</v>
      </c>
      <c r="AJ601" s="32" t="b">
        <v>1</v>
      </c>
      <c r="AK601" s="32" t="s">
        <v>4711</v>
      </c>
    </row>
    <row r="602" spans="1:37" ht="13.2" x14ac:dyDescent="0.25">
      <c r="A602" s="32" t="s">
        <v>4712</v>
      </c>
      <c r="B602" s="32">
        <v>29654543</v>
      </c>
      <c r="C602" s="32" t="s">
        <v>4713</v>
      </c>
      <c r="D602" s="32">
        <v>15</v>
      </c>
      <c r="E602" s="32" t="s">
        <v>39</v>
      </c>
      <c r="F602" s="32" t="s">
        <v>4714</v>
      </c>
      <c r="G602" s="3" t="str">
        <f t="shared" si="4"/>
        <v>CUSCO</v>
      </c>
      <c r="H602" s="32" t="s">
        <v>69</v>
      </c>
      <c r="I602" s="32" t="s">
        <v>42</v>
      </c>
      <c r="J602" s="32" t="s">
        <v>43</v>
      </c>
      <c r="K602" s="32" t="s">
        <v>44</v>
      </c>
      <c r="L602" s="32" t="s">
        <v>45</v>
      </c>
      <c r="M602" s="32" t="s">
        <v>209</v>
      </c>
      <c r="N602" s="32" t="s">
        <v>121</v>
      </c>
      <c r="O602" s="32" t="s">
        <v>59</v>
      </c>
      <c r="P602" s="32" t="s">
        <v>48</v>
      </c>
      <c r="Q602" s="32" t="s">
        <v>4715</v>
      </c>
      <c r="R602" s="32" t="s">
        <v>4716</v>
      </c>
      <c r="T602" s="32" t="s">
        <v>4717</v>
      </c>
      <c r="U602" s="33" t="s">
        <v>4718</v>
      </c>
      <c r="V602" s="34">
        <v>45448</v>
      </c>
      <c r="W602" s="35">
        <v>0.52057870370370374</v>
      </c>
      <c r="X602" s="37">
        <v>39768</v>
      </c>
      <c r="Y602" s="32" t="s">
        <v>53</v>
      </c>
      <c r="Z602" s="34">
        <v>45444</v>
      </c>
      <c r="AA602" s="35">
        <v>0.77777777777777779</v>
      </c>
      <c r="AB602" s="32" t="b">
        <v>0</v>
      </c>
      <c r="AC602" s="9">
        <f t="shared" si="5"/>
        <v>0</v>
      </c>
      <c r="AG602" s="36">
        <v>8982722222</v>
      </c>
      <c r="AH602" s="36">
        <v>-1351695415</v>
      </c>
      <c r="AI602" s="36">
        <v>-7197927121</v>
      </c>
      <c r="AJ602" s="32" t="b">
        <v>1</v>
      </c>
      <c r="AK602" s="32" t="s">
        <v>4719</v>
      </c>
    </row>
    <row r="603" spans="1:37" ht="13.2" x14ac:dyDescent="0.25">
      <c r="A603" s="32" t="s">
        <v>508</v>
      </c>
      <c r="B603" s="32">
        <v>29659972</v>
      </c>
      <c r="C603" s="32" t="s">
        <v>4720</v>
      </c>
      <c r="D603" s="32">
        <v>16</v>
      </c>
      <c r="E603" s="32" t="s">
        <v>39</v>
      </c>
      <c r="F603" s="32" t="s">
        <v>4721</v>
      </c>
      <c r="G603" s="3" t="str">
        <f t="shared" si="4"/>
        <v>UCAYALI</v>
      </c>
      <c r="H603" s="32" t="s">
        <v>69</v>
      </c>
      <c r="I603" s="32" t="s">
        <v>42</v>
      </c>
      <c r="J603" s="32" t="s">
        <v>43</v>
      </c>
      <c r="K603" s="32" t="s">
        <v>44</v>
      </c>
      <c r="L603" s="32" t="s">
        <v>45</v>
      </c>
      <c r="M603" s="32" t="s">
        <v>209</v>
      </c>
      <c r="N603" s="32" t="s">
        <v>43</v>
      </c>
      <c r="O603" s="32" t="s">
        <v>618</v>
      </c>
      <c r="P603" s="32" t="s">
        <v>48</v>
      </c>
      <c r="Q603" s="32" t="s">
        <v>4722</v>
      </c>
      <c r="R603" s="32" t="s">
        <v>4723</v>
      </c>
      <c r="S603" s="32" t="s">
        <v>342</v>
      </c>
      <c r="T603" s="32" t="s">
        <v>2578</v>
      </c>
      <c r="U603" s="33" t="s">
        <v>4724</v>
      </c>
      <c r="V603" s="34">
        <v>45449</v>
      </c>
      <c r="W603" s="35">
        <v>0.27423611111111112</v>
      </c>
      <c r="X603" s="34">
        <v>39548</v>
      </c>
      <c r="Y603" s="32" t="s">
        <v>53</v>
      </c>
      <c r="Z603" s="34">
        <v>45444</v>
      </c>
      <c r="AA603" s="35">
        <v>0.54166666666666663</v>
      </c>
      <c r="AB603" s="32" t="b">
        <v>0</v>
      </c>
      <c r="AC603" s="9">
        <f t="shared" si="5"/>
        <v>0</v>
      </c>
      <c r="AG603" s="36">
        <v>1135816667</v>
      </c>
      <c r="AH603" s="36">
        <v>-83396579</v>
      </c>
      <c r="AI603" s="36">
        <v>-745985275</v>
      </c>
      <c r="AJ603" s="32" t="b">
        <v>1</v>
      </c>
      <c r="AK603" s="32" t="s">
        <v>4725</v>
      </c>
    </row>
    <row r="604" spans="1:37" ht="13.2" x14ac:dyDescent="0.25">
      <c r="A604" s="32" t="s">
        <v>508</v>
      </c>
      <c r="B604" s="32">
        <v>29659972</v>
      </c>
      <c r="C604" s="32" t="s">
        <v>4726</v>
      </c>
      <c r="D604" s="32">
        <v>14</v>
      </c>
      <c r="E604" s="32" t="s">
        <v>39</v>
      </c>
      <c r="F604" s="32" t="s">
        <v>4721</v>
      </c>
      <c r="G604" s="3" t="str">
        <f t="shared" si="4"/>
        <v>UCAYALI</v>
      </c>
      <c r="H604" s="32" t="s">
        <v>69</v>
      </c>
      <c r="I604" s="32" t="s">
        <v>42</v>
      </c>
      <c r="J604" s="32" t="s">
        <v>43</v>
      </c>
      <c r="K604" s="32" t="s">
        <v>44</v>
      </c>
      <c r="L604" s="32" t="s">
        <v>45</v>
      </c>
      <c r="M604" s="32" t="s">
        <v>209</v>
      </c>
      <c r="N604" s="32" t="s">
        <v>43</v>
      </c>
      <c r="O604" s="32" t="s">
        <v>182</v>
      </c>
      <c r="P604" s="32" t="s">
        <v>48</v>
      </c>
      <c r="Q604" s="32" t="s">
        <v>4722</v>
      </c>
      <c r="R604" s="32" t="s">
        <v>4723</v>
      </c>
      <c r="S604" s="32" t="s">
        <v>342</v>
      </c>
      <c r="T604" s="32" t="s">
        <v>2578</v>
      </c>
      <c r="U604" s="33" t="s">
        <v>4727</v>
      </c>
      <c r="V604" s="34">
        <v>45449</v>
      </c>
      <c r="W604" s="35">
        <v>0.27423611111111112</v>
      </c>
      <c r="X604" s="34">
        <v>40040</v>
      </c>
      <c r="Y604" s="32" t="s">
        <v>53</v>
      </c>
      <c r="Z604" s="34">
        <v>45444</v>
      </c>
      <c r="AA604" s="35">
        <v>0.54166666666666663</v>
      </c>
      <c r="AB604" s="32" t="b">
        <v>0</v>
      </c>
      <c r="AC604" s="9">
        <f t="shared" si="5"/>
        <v>0</v>
      </c>
      <c r="AG604" s="36">
        <v>1135816667</v>
      </c>
      <c r="AH604" s="36">
        <v>-83396579</v>
      </c>
      <c r="AI604" s="36">
        <v>-745985275</v>
      </c>
      <c r="AJ604" s="32" t="b">
        <v>1</v>
      </c>
      <c r="AK604" s="32" t="s">
        <v>4728</v>
      </c>
    </row>
    <row r="605" spans="1:37" ht="13.2" x14ac:dyDescent="0.25">
      <c r="A605" s="32" t="s">
        <v>508</v>
      </c>
      <c r="B605" s="32">
        <v>29659972</v>
      </c>
      <c r="C605" s="32" t="s">
        <v>4729</v>
      </c>
      <c r="D605" s="32">
        <v>17</v>
      </c>
      <c r="E605" s="32" t="s">
        <v>39</v>
      </c>
      <c r="F605" s="32" t="s">
        <v>4721</v>
      </c>
      <c r="G605" s="3" t="str">
        <f t="shared" si="4"/>
        <v>UCAYALI</v>
      </c>
      <c r="H605" s="32" t="s">
        <v>69</v>
      </c>
      <c r="I605" s="32" t="s">
        <v>42</v>
      </c>
      <c r="J605" s="32" t="s">
        <v>43</v>
      </c>
      <c r="K605" s="32" t="s">
        <v>44</v>
      </c>
      <c r="L605" s="32" t="s">
        <v>45</v>
      </c>
      <c r="M605" s="32" t="s">
        <v>209</v>
      </c>
      <c r="N605" s="32" t="s">
        <v>43</v>
      </c>
      <c r="O605" s="32" t="s">
        <v>511</v>
      </c>
      <c r="P605" s="32" t="s">
        <v>60</v>
      </c>
      <c r="Q605" s="32" t="s">
        <v>4730</v>
      </c>
      <c r="R605" s="32" t="s">
        <v>4723</v>
      </c>
      <c r="S605" s="32" t="s">
        <v>342</v>
      </c>
      <c r="T605" s="32" t="s">
        <v>2578</v>
      </c>
      <c r="U605" s="33" t="s">
        <v>4731</v>
      </c>
      <c r="V605" s="34">
        <v>45449</v>
      </c>
      <c r="W605" s="35">
        <v>0.27423611111111112</v>
      </c>
      <c r="X605" s="34">
        <v>39162</v>
      </c>
      <c r="Y605" s="32" t="s">
        <v>53</v>
      </c>
      <c r="Z605" s="34">
        <v>45444</v>
      </c>
      <c r="AA605" s="35">
        <v>0.54166666666666663</v>
      </c>
      <c r="AB605" s="32" t="b">
        <v>0</v>
      </c>
      <c r="AC605" s="9">
        <f t="shared" si="5"/>
        <v>0</v>
      </c>
      <c r="AG605" s="36">
        <v>1135816667</v>
      </c>
      <c r="AH605" s="36">
        <v>-83396579</v>
      </c>
      <c r="AI605" s="36">
        <v>-745985275</v>
      </c>
      <c r="AJ605" s="32" t="b">
        <v>1</v>
      </c>
      <c r="AK605" s="32" t="s">
        <v>4732</v>
      </c>
    </row>
    <row r="606" spans="1:37" ht="13.2" x14ac:dyDescent="0.25">
      <c r="A606" s="32" t="s">
        <v>2705</v>
      </c>
      <c r="B606" s="32">
        <v>29660917</v>
      </c>
      <c r="C606" s="32" t="s">
        <v>4733</v>
      </c>
      <c r="D606" s="32">
        <v>14</v>
      </c>
      <c r="E606" s="32" t="s">
        <v>39</v>
      </c>
      <c r="F606" s="32" t="s">
        <v>4734</v>
      </c>
      <c r="G606" s="3" t="str">
        <f t="shared" si="4"/>
        <v>SAN MARTIN</v>
      </c>
      <c r="H606" s="32" t="s">
        <v>69</v>
      </c>
      <c r="I606" s="32" t="s">
        <v>42</v>
      </c>
      <c r="J606" s="32" t="s">
        <v>867</v>
      </c>
      <c r="K606" s="32" t="s">
        <v>44</v>
      </c>
      <c r="L606" s="32" t="s">
        <v>45</v>
      </c>
      <c r="M606" s="32" t="s">
        <v>267</v>
      </c>
      <c r="N606" s="32" t="s">
        <v>43</v>
      </c>
      <c r="O606" s="38">
        <v>45444</v>
      </c>
      <c r="P606" s="32" t="s">
        <v>48</v>
      </c>
      <c r="Q606" s="32" t="s">
        <v>4735</v>
      </c>
      <c r="R606" s="32" t="s">
        <v>4736</v>
      </c>
      <c r="S606" s="32" t="s">
        <v>342</v>
      </c>
      <c r="T606" s="32" t="s">
        <v>4737</v>
      </c>
      <c r="U606" s="33" t="s">
        <v>4738</v>
      </c>
      <c r="V606" s="34">
        <v>45449</v>
      </c>
      <c r="W606" s="35">
        <v>0.40063657407407405</v>
      </c>
      <c r="X606" s="37">
        <v>40167</v>
      </c>
      <c r="Y606" s="32" t="s">
        <v>53</v>
      </c>
      <c r="Z606" s="34">
        <v>45443</v>
      </c>
      <c r="AA606" s="35">
        <v>0.79166666666666663</v>
      </c>
      <c r="AB606" s="32" t="b">
        <v>0</v>
      </c>
      <c r="AC606" s="9">
        <f t="shared" si="5"/>
        <v>0</v>
      </c>
      <c r="AG606" s="36">
        <v>1346152778</v>
      </c>
      <c r="AH606" s="36">
        <v>-603952705</v>
      </c>
      <c r="AI606" s="36">
        <v>-7697954656</v>
      </c>
      <c r="AJ606" s="32" t="b">
        <v>1</v>
      </c>
      <c r="AK606" s="32" t="s">
        <v>4739</v>
      </c>
    </row>
    <row r="607" spans="1:37" ht="13.2" x14ac:dyDescent="0.25">
      <c r="A607" s="32" t="s">
        <v>2959</v>
      </c>
      <c r="B607" s="32">
        <v>29653461</v>
      </c>
      <c r="C607" s="32" t="s">
        <v>4740</v>
      </c>
      <c r="D607" s="32">
        <v>17</v>
      </c>
      <c r="E607" s="32" t="s">
        <v>39</v>
      </c>
      <c r="F607" s="32" t="s">
        <v>4741</v>
      </c>
      <c r="G607" s="3" t="str">
        <f t="shared" si="4"/>
        <v>LIMA</v>
      </c>
      <c r="H607" s="32" t="s">
        <v>41</v>
      </c>
      <c r="I607" s="32" t="s">
        <v>42</v>
      </c>
      <c r="J607" s="32" t="s">
        <v>43</v>
      </c>
      <c r="K607" s="32" t="s">
        <v>44</v>
      </c>
      <c r="L607" s="32" t="s">
        <v>45</v>
      </c>
      <c r="M607" s="32" t="s">
        <v>267</v>
      </c>
      <c r="N607" s="32" t="s">
        <v>43</v>
      </c>
      <c r="O607" s="32" t="s">
        <v>4742</v>
      </c>
      <c r="P607" s="32" t="s">
        <v>48</v>
      </c>
      <c r="Q607" s="32" t="s">
        <v>4743</v>
      </c>
      <c r="R607" s="32" t="s">
        <v>4744</v>
      </c>
      <c r="T607" s="32" t="s">
        <v>4745</v>
      </c>
      <c r="U607" s="33" t="s">
        <v>4746</v>
      </c>
      <c r="V607" s="34">
        <v>45448</v>
      </c>
      <c r="W607" s="35">
        <v>0.75412037037037039</v>
      </c>
      <c r="X607" s="34">
        <v>39108</v>
      </c>
      <c r="Y607" s="32" t="s">
        <v>53</v>
      </c>
      <c r="Z607" s="34">
        <v>45443</v>
      </c>
      <c r="AA607" s="35">
        <v>0.55555555555555558</v>
      </c>
      <c r="AB607" s="32" t="b">
        <v>0</v>
      </c>
      <c r="AC607" s="9">
        <f t="shared" si="5"/>
        <v>0</v>
      </c>
      <c r="AG607" s="36">
        <v>1247655556</v>
      </c>
      <c r="AH607" s="36">
        <v>-120778372</v>
      </c>
      <c r="AI607" s="36">
        <v>-77062246</v>
      </c>
      <c r="AJ607" s="32" t="b">
        <v>1</v>
      </c>
      <c r="AK607" s="32" t="s">
        <v>4747</v>
      </c>
    </row>
    <row r="608" spans="1:37" ht="13.2" x14ac:dyDescent="0.25">
      <c r="A608" s="32" t="s">
        <v>4748</v>
      </c>
      <c r="B608" s="32">
        <v>29664012</v>
      </c>
      <c r="C608" s="32" t="s">
        <v>4749</v>
      </c>
      <c r="D608" s="32">
        <v>14</v>
      </c>
      <c r="E608" s="32" t="s">
        <v>39</v>
      </c>
      <c r="F608" s="32" t="s">
        <v>4750</v>
      </c>
      <c r="G608" s="3" t="str">
        <f t="shared" si="4"/>
        <v>CUSCO</v>
      </c>
      <c r="H608" s="32" t="s">
        <v>170</v>
      </c>
      <c r="I608" s="32" t="s">
        <v>42</v>
      </c>
      <c r="J608" s="32" t="s">
        <v>43</v>
      </c>
      <c r="K608" s="32" t="s">
        <v>120</v>
      </c>
      <c r="L608" s="32" t="s">
        <v>45</v>
      </c>
      <c r="M608" s="32" t="s">
        <v>120</v>
      </c>
      <c r="N608" s="32" t="s">
        <v>929</v>
      </c>
      <c r="O608" s="32" t="s">
        <v>152</v>
      </c>
      <c r="P608" s="32" t="s">
        <v>122</v>
      </c>
      <c r="Q608" s="32" t="s">
        <v>4751</v>
      </c>
      <c r="R608" s="32" t="s">
        <v>4752</v>
      </c>
      <c r="T608" s="32" t="s">
        <v>4753</v>
      </c>
      <c r="U608" s="33" t="s">
        <v>4754</v>
      </c>
      <c r="V608" s="34">
        <v>45449</v>
      </c>
      <c r="W608" s="35">
        <v>0.61793981481481486</v>
      </c>
      <c r="X608" s="34">
        <v>40286</v>
      </c>
      <c r="Y608" s="32" t="s">
        <v>53</v>
      </c>
      <c r="Z608" s="34">
        <v>45442</v>
      </c>
      <c r="AA608" s="35">
        <v>0.63194444444444442</v>
      </c>
      <c r="AB608" s="32" t="b">
        <v>0</v>
      </c>
      <c r="AC608" s="9">
        <f t="shared" si="5"/>
        <v>0</v>
      </c>
      <c r="AG608" s="36">
        <v>1676638889</v>
      </c>
      <c r="AH608" s="36">
        <v>-132000945</v>
      </c>
      <c r="AI608" s="36">
        <v>-715539961</v>
      </c>
      <c r="AJ608" s="32" t="b">
        <v>1</v>
      </c>
      <c r="AK608" s="32" t="s">
        <v>4755</v>
      </c>
    </row>
    <row r="609" spans="1:37" ht="13.2" x14ac:dyDescent="0.25">
      <c r="A609" s="32" t="s">
        <v>167</v>
      </c>
      <c r="B609" s="32">
        <v>29657999</v>
      </c>
      <c r="C609" s="32" t="s">
        <v>4756</v>
      </c>
      <c r="D609" s="32">
        <v>15</v>
      </c>
      <c r="E609" s="32" t="s">
        <v>39</v>
      </c>
      <c r="F609" s="32" t="s">
        <v>4757</v>
      </c>
      <c r="G609" s="3" t="str">
        <f t="shared" si="4"/>
        <v>LIMA</v>
      </c>
      <c r="H609" s="32" t="s">
        <v>69</v>
      </c>
      <c r="I609" s="32" t="s">
        <v>42</v>
      </c>
      <c r="J609" s="32" t="s">
        <v>43</v>
      </c>
      <c r="K609" s="32" t="s">
        <v>44</v>
      </c>
      <c r="L609" s="32" t="s">
        <v>45</v>
      </c>
      <c r="M609" s="32" t="s">
        <v>46</v>
      </c>
      <c r="N609" s="32" t="s">
        <v>121</v>
      </c>
      <c r="O609" s="38">
        <v>45413</v>
      </c>
      <c r="P609" s="32" t="s">
        <v>48</v>
      </c>
      <c r="Q609" s="32" t="s">
        <v>4758</v>
      </c>
      <c r="R609" s="32" t="s">
        <v>4759</v>
      </c>
      <c r="S609" s="32" t="s">
        <v>4760</v>
      </c>
      <c r="T609" s="32" t="s">
        <v>4761</v>
      </c>
      <c r="U609" s="33" t="s">
        <v>4762</v>
      </c>
      <c r="V609" s="34">
        <v>45448</v>
      </c>
      <c r="W609" s="35">
        <v>0.80459490740740736</v>
      </c>
      <c r="X609" s="34">
        <v>39860</v>
      </c>
      <c r="Y609" s="32" t="s">
        <v>53</v>
      </c>
      <c r="Z609" s="34">
        <v>45439</v>
      </c>
      <c r="AA609" s="35">
        <v>0.91666666666666663</v>
      </c>
      <c r="AB609" s="32" t="b">
        <v>0</v>
      </c>
      <c r="AC609" s="9">
        <f t="shared" si="5"/>
        <v>0</v>
      </c>
      <c r="AG609" s="36">
        <v>2133102778</v>
      </c>
      <c r="AH609" s="36">
        <v>-121785041</v>
      </c>
      <c r="AI609" s="36">
        <v>-770219515</v>
      </c>
      <c r="AJ609" s="32" t="b">
        <v>1</v>
      </c>
      <c r="AK609" s="32" t="s">
        <v>4763</v>
      </c>
    </row>
    <row r="610" spans="1:37" ht="13.2" x14ac:dyDescent="0.25">
      <c r="A610" s="32" t="s">
        <v>1928</v>
      </c>
      <c r="B610" s="32">
        <v>29666920</v>
      </c>
      <c r="C610" s="32" t="s">
        <v>4764</v>
      </c>
      <c r="D610" s="32">
        <v>69</v>
      </c>
      <c r="E610" s="32" t="s">
        <v>39</v>
      </c>
      <c r="F610" s="32" t="s">
        <v>4765</v>
      </c>
      <c r="G610" s="3" t="str">
        <f t="shared" si="4"/>
        <v>LAMBAYEQUE</v>
      </c>
      <c r="H610" s="32" t="s">
        <v>69</v>
      </c>
      <c r="I610" s="32" t="s">
        <v>42</v>
      </c>
      <c r="J610" s="32" t="s">
        <v>43</v>
      </c>
      <c r="K610" s="32" t="s">
        <v>120</v>
      </c>
      <c r="L610" s="32" t="s">
        <v>45</v>
      </c>
      <c r="M610" s="32" t="s">
        <v>171</v>
      </c>
      <c r="N610" s="32" t="s">
        <v>43</v>
      </c>
      <c r="O610" s="32" t="s">
        <v>91</v>
      </c>
      <c r="P610" s="32" t="s">
        <v>48</v>
      </c>
      <c r="Q610" s="32" t="s">
        <v>4766</v>
      </c>
      <c r="R610" s="32" t="s">
        <v>4767</v>
      </c>
      <c r="S610" s="32" t="s">
        <v>4768</v>
      </c>
      <c r="T610" s="32" t="s">
        <v>4491</v>
      </c>
      <c r="U610" s="33" t="s">
        <v>4769</v>
      </c>
      <c r="V610" s="34">
        <v>45449</v>
      </c>
      <c r="W610" s="35">
        <v>0.87025462962962963</v>
      </c>
      <c r="X610" s="34">
        <v>19987</v>
      </c>
      <c r="Y610" s="32" t="s">
        <v>53</v>
      </c>
      <c r="Z610" s="34">
        <v>45449</v>
      </c>
      <c r="AA610" s="35">
        <v>0.70833333333333337</v>
      </c>
      <c r="AB610" s="32" t="b">
        <v>0</v>
      </c>
      <c r="AC610" s="9">
        <f t="shared" si="5"/>
        <v>0</v>
      </c>
      <c r="AG610" s="36">
        <v>3886111111</v>
      </c>
      <c r="AH610" s="36">
        <v>-67716146</v>
      </c>
      <c r="AI610" s="36">
        <v>-798387175</v>
      </c>
      <c r="AJ610" s="32" t="b">
        <v>1</v>
      </c>
      <c r="AK610" s="32" t="s">
        <v>4770</v>
      </c>
    </row>
    <row r="611" spans="1:37" ht="13.2" x14ac:dyDescent="0.25">
      <c r="A611" s="32" t="s">
        <v>273</v>
      </c>
      <c r="B611" s="32">
        <v>29664791</v>
      </c>
      <c r="C611" s="32" t="s">
        <v>4771</v>
      </c>
      <c r="D611" s="32">
        <v>70</v>
      </c>
      <c r="E611" s="32" t="s">
        <v>39</v>
      </c>
      <c r="F611" s="32" t="s">
        <v>4772</v>
      </c>
      <c r="G611" s="3" t="str">
        <f t="shared" si="4"/>
        <v>HUANCAVELICA</v>
      </c>
      <c r="H611" s="32" t="s">
        <v>41</v>
      </c>
      <c r="I611" s="32" t="s">
        <v>119</v>
      </c>
      <c r="J611" s="32" t="s">
        <v>43</v>
      </c>
      <c r="K611" s="32" t="s">
        <v>44</v>
      </c>
      <c r="L611" s="32" t="s">
        <v>45</v>
      </c>
      <c r="M611" s="32" t="s">
        <v>209</v>
      </c>
      <c r="N611" s="32" t="s">
        <v>43</v>
      </c>
      <c r="O611" s="32" t="s">
        <v>59</v>
      </c>
      <c r="P611" s="32" t="s">
        <v>48</v>
      </c>
      <c r="Q611" s="32" t="s">
        <v>4773</v>
      </c>
      <c r="R611" s="32" t="s">
        <v>4774</v>
      </c>
      <c r="T611" s="32" t="s">
        <v>4775</v>
      </c>
      <c r="U611" s="33" t="s">
        <v>4776</v>
      </c>
      <c r="V611" s="34">
        <v>45449</v>
      </c>
      <c r="W611" s="35">
        <v>0.67123842592592597</v>
      </c>
      <c r="X611" s="37">
        <v>19636</v>
      </c>
      <c r="Y611" s="32" t="s">
        <v>53</v>
      </c>
      <c r="Z611" s="34">
        <v>45449</v>
      </c>
      <c r="AA611" s="35">
        <v>0.64236111111111116</v>
      </c>
      <c r="AB611" s="32" t="b">
        <v>0</v>
      </c>
      <c r="AC611" s="9">
        <f t="shared" si="5"/>
        <v>0</v>
      </c>
      <c r="AG611" s="36">
        <v>693055556</v>
      </c>
      <c r="AH611" s="36">
        <v>-12397553</v>
      </c>
      <c r="AI611" s="36">
        <v>-748705897</v>
      </c>
      <c r="AJ611" s="32" t="b">
        <v>1</v>
      </c>
      <c r="AK611" s="32" t="s">
        <v>4777</v>
      </c>
    </row>
    <row r="612" spans="1:37" ht="13.2" x14ac:dyDescent="0.25">
      <c r="A612" s="32" t="s">
        <v>641</v>
      </c>
      <c r="B612" s="32">
        <v>29666207</v>
      </c>
      <c r="C612" s="32" t="s">
        <v>4778</v>
      </c>
      <c r="D612" s="32">
        <v>78</v>
      </c>
      <c r="E612" s="32" t="s">
        <v>39</v>
      </c>
      <c r="F612" s="32" t="s">
        <v>4779</v>
      </c>
      <c r="G612" s="3" t="str">
        <f t="shared" si="4"/>
        <v>LIMA</v>
      </c>
      <c r="H612" s="32" t="s">
        <v>69</v>
      </c>
      <c r="I612" s="32" t="s">
        <v>42</v>
      </c>
      <c r="J612" s="32" t="s">
        <v>43</v>
      </c>
      <c r="K612" s="32" t="s">
        <v>120</v>
      </c>
      <c r="L612" s="32" t="s">
        <v>45</v>
      </c>
      <c r="M612" s="32" t="s">
        <v>141</v>
      </c>
      <c r="N612" s="32" t="s">
        <v>1781</v>
      </c>
      <c r="O612" s="32" t="s">
        <v>4780</v>
      </c>
      <c r="P612" s="32" t="s">
        <v>48</v>
      </c>
      <c r="Q612" s="32" t="s">
        <v>4781</v>
      </c>
      <c r="R612" s="32" t="s">
        <v>112</v>
      </c>
      <c r="T612" s="32" t="s">
        <v>4782</v>
      </c>
      <c r="U612" s="33" t="s">
        <v>4783</v>
      </c>
      <c r="V612" s="34">
        <v>45449</v>
      </c>
      <c r="W612" s="35">
        <v>0.78347222222222224</v>
      </c>
      <c r="X612" s="34">
        <v>16856</v>
      </c>
      <c r="Y612" s="32" t="s">
        <v>53</v>
      </c>
      <c r="Z612" s="34">
        <v>45449</v>
      </c>
      <c r="AA612" s="35">
        <v>0.4375</v>
      </c>
      <c r="AB612" s="32" t="b">
        <v>1</v>
      </c>
      <c r="AC612" s="9">
        <f t="shared" si="5"/>
        <v>1</v>
      </c>
      <c r="AG612" s="36">
        <v>8303333333</v>
      </c>
      <c r="AH612" s="36">
        <v>-122168944</v>
      </c>
      <c r="AI612" s="36">
        <v>-7694914964</v>
      </c>
      <c r="AJ612" s="32" t="b">
        <v>1</v>
      </c>
      <c r="AK612" s="32" t="s">
        <v>4784</v>
      </c>
    </row>
    <row r="613" spans="1:37" ht="13.2" x14ac:dyDescent="0.25">
      <c r="A613" s="32" t="s">
        <v>4785</v>
      </c>
      <c r="B613" s="32">
        <v>29666490</v>
      </c>
      <c r="C613" s="32" t="s">
        <v>4786</v>
      </c>
      <c r="D613" s="32">
        <v>39</v>
      </c>
      <c r="E613" s="32" t="s">
        <v>39</v>
      </c>
      <c r="F613" s="32" t="s">
        <v>4787</v>
      </c>
      <c r="G613" s="3" t="str">
        <f t="shared" si="4"/>
        <v>HUANUCO</v>
      </c>
      <c r="H613" s="32" t="s">
        <v>170</v>
      </c>
      <c r="I613" s="32" t="s">
        <v>170</v>
      </c>
      <c r="J613" s="32" t="s">
        <v>43</v>
      </c>
      <c r="K613" s="32" t="s">
        <v>44</v>
      </c>
      <c r="L613" s="32" t="s">
        <v>45</v>
      </c>
      <c r="M613" s="32" t="s">
        <v>209</v>
      </c>
      <c r="N613" s="32" t="s">
        <v>43</v>
      </c>
      <c r="O613" s="38">
        <v>45444</v>
      </c>
      <c r="P613" s="32" t="s">
        <v>48</v>
      </c>
      <c r="Q613" s="32" t="s">
        <v>4788</v>
      </c>
      <c r="R613" s="32" t="s">
        <v>4789</v>
      </c>
      <c r="T613" s="32" t="s">
        <v>4790</v>
      </c>
      <c r="U613" s="33" t="s">
        <v>4791</v>
      </c>
      <c r="V613" s="34">
        <v>45449</v>
      </c>
      <c r="W613" s="35">
        <v>0.81585648148148149</v>
      </c>
      <c r="X613" s="34">
        <v>31151</v>
      </c>
      <c r="Y613" s="32" t="s">
        <v>53</v>
      </c>
      <c r="Z613" s="34">
        <v>45449</v>
      </c>
      <c r="AA613" s="35">
        <v>0</v>
      </c>
      <c r="AB613" s="32" t="b">
        <v>0</v>
      </c>
      <c r="AC613" s="9">
        <f t="shared" si="5"/>
        <v>0</v>
      </c>
      <c r="AG613" s="36">
        <v>1958055556</v>
      </c>
      <c r="AH613" s="36">
        <v>-94081134</v>
      </c>
      <c r="AI613" s="36">
        <v>-759722468</v>
      </c>
      <c r="AJ613" s="32" t="b">
        <v>1</v>
      </c>
      <c r="AK613" s="32" t="s">
        <v>4792</v>
      </c>
    </row>
    <row r="614" spans="1:37" ht="13.2" x14ac:dyDescent="0.25">
      <c r="A614" s="32" t="s">
        <v>2265</v>
      </c>
      <c r="B614" s="32">
        <v>29659102</v>
      </c>
      <c r="C614" s="32" t="s">
        <v>4793</v>
      </c>
      <c r="D614" s="32">
        <v>35</v>
      </c>
      <c r="E614" s="32" t="s">
        <v>39</v>
      </c>
      <c r="F614" s="32" t="s">
        <v>4794</v>
      </c>
      <c r="G614" s="3" t="str">
        <f t="shared" si="4"/>
        <v>LIMA</v>
      </c>
      <c r="H614" s="32" t="s">
        <v>69</v>
      </c>
      <c r="I614" s="32" t="s">
        <v>42</v>
      </c>
      <c r="J614" s="32" t="s">
        <v>58</v>
      </c>
      <c r="K614" s="32" t="s">
        <v>44</v>
      </c>
      <c r="L614" s="32" t="s">
        <v>45</v>
      </c>
      <c r="M614" s="32" t="s">
        <v>46</v>
      </c>
      <c r="N614" s="32" t="s">
        <v>43</v>
      </c>
      <c r="O614" s="32" t="s">
        <v>59</v>
      </c>
      <c r="P614" s="32" t="s">
        <v>48</v>
      </c>
      <c r="Q614" s="32" t="s">
        <v>4795</v>
      </c>
      <c r="R614" s="32" t="s">
        <v>4796</v>
      </c>
      <c r="S614" s="32" t="s">
        <v>4797</v>
      </c>
      <c r="T614" s="32" t="s">
        <v>4798</v>
      </c>
      <c r="U614" s="33" t="s">
        <v>4799</v>
      </c>
      <c r="V614" s="34">
        <v>45448</v>
      </c>
      <c r="W614" s="35">
        <v>0.93868055555555552</v>
      </c>
      <c r="X614" s="34">
        <v>32660</v>
      </c>
      <c r="Y614" s="32" t="s">
        <v>53</v>
      </c>
      <c r="Z614" s="34">
        <v>45448</v>
      </c>
      <c r="AA614" s="35">
        <v>0.875</v>
      </c>
      <c r="AB614" s="32" t="b">
        <v>0</v>
      </c>
      <c r="AC614" s="9">
        <f t="shared" si="5"/>
        <v>0</v>
      </c>
      <c r="AG614" s="36">
        <v>1528333333</v>
      </c>
      <c r="AH614" s="36">
        <v>-121709478</v>
      </c>
      <c r="AI614" s="36">
        <v>-7702126</v>
      </c>
      <c r="AJ614" s="32" t="b">
        <v>1</v>
      </c>
      <c r="AK614" s="32" t="s">
        <v>4800</v>
      </c>
    </row>
    <row r="615" spans="1:37" ht="13.2" x14ac:dyDescent="0.25">
      <c r="A615" s="32" t="s">
        <v>4801</v>
      </c>
      <c r="B615" s="32">
        <v>29659615</v>
      </c>
      <c r="C615" s="32" t="s">
        <v>4802</v>
      </c>
      <c r="D615" s="32">
        <v>31</v>
      </c>
      <c r="E615" s="32" t="s">
        <v>39</v>
      </c>
      <c r="F615" s="32" t="s">
        <v>4803</v>
      </c>
      <c r="G615" s="3" t="str">
        <f t="shared" si="4"/>
        <v>LIMA</v>
      </c>
      <c r="H615" s="32" t="s">
        <v>120</v>
      </c>
      <c r="I615" s="32" t="s">
        <v>120</v>
      </c>
      <c r="J615" s="32" t="s">
        <v>120</v>
      </c>
      <c r="K615" s="32" t="s">
        <v>120</v>
      </c>
      <c r="L615" s="32" t="s">
        <v>120</v>
      </c>
      <c r="M615" s="32" t="s">
        <v>120</v>
      </c>
      <c r="N615" s="32" t="s">
        <v>120</v>
      </c>
      <c r="P615" s="32" t="s">
        <v>120</v>
      </c>
      <c r="Q615" s="32" t="s">
        <v>4804</v>
      </c>
      <c r="R615" s="32" t="s">
        <v>4805</v>
      </c>
      <c r="T615" s="32" t="s">
        <v>4806</v>
      </c>
      <c r="U615" s="33" t="s">
        <v>1308</v>
      </c>
      <c r="V615" s="34">
        <v>45449</v>
      </c>
      <c r="W615" s="35">
        <v>2.4270833333333332E-2</v>
      </c>
      <c r="X615" s="34">
        <v>34006</v>
      </c>
      <c r="Y615" s="32" t="s">
        <v>53</v>
      </c>
      <c r="Z615" s="34">
        <v>45448</v>
      </c>
      <c r="AA615" s="35">
        <v>0.77222222222222225</v>
      </c>
      <c r="AB615" s="32" t="b">
        <v>0</v>
      </c>
      <c r="AC615" s="9">
        <f t="shared" si="5"/>
        <v>0</v>
      </c>
      <c r="AG615" s="36">
        <v>6049166667</v>
      </c>
      <c r="AH615" s="36">
        <v>-1220746015</v>
      </c>
      <c r="AI615" s="36">
        <v>-7693313884</v>
      </c>
      <c r="AJ615" s="32" t="b">
        <v>1</v>
      </c>
      <c r="AK615" s="32" t="s">
        <v>847</v>
      </c>
    </row>
    <row r="616" spans="1:37" ht="13.2" x14ac:dyDescent="0.25">
      <c r="A616" s="32" t="s">
        <v>1030</v>
      </c>
      <c r="B616" s="32">
        <v>29658665</v>
      </c>
      <c r="C616" s="32" t="s">
        <v>4807</v>
      </c>
      <c r="D616" s="32">
        <v>80</v>
      </c>
      <c r="E616" s="32" t="s">
        <v>39</v>
      </c>
      <c r="F616" s="32" t="s">
        <v>4808</v>
      </c>
      <c r="G616" s="3" t="str">
        <f t="shared" si="4"/>
        <v>LA LIBERTAD</v>
      </c>
      <c r="H616" s="32" t="s">
        <v>41</v>
      </c>
      <c r="I616" s="32" t="s">
        <v>42</v>
      </c>
      <c r="J616" s="32" t="s">
        <v>43</v>
      </c>
      <c r="K616" s="32" t="s">
        <v>120</v>
      </c>
      <c r="L616" s="32" t="s">
        <v>45</v>
      </c>
      <c r="M616" s="32" t="s">
        <v>209</v>
      </c>
      <c r="N616" s="32" t="s">
        <v>43</v>
      </c>
      <c r="O616" s="38">
        <v>45444</v>
      </c>
      <c r="P616" s="32" t="s">
        <v>122</v>
      </c>
      <c r="Q616" s="32" t="s">
        <v>4809</v>
      </c>
      <c r="R616" s="32" t="s">
        <v>4810</v>
      </c>
      <c r="S616" s="32" t="s">
        <v>4811</v>
      </c>
      <c r="T616" s="32" t="s">
        <v>4812</v>
      </c>
      <c r="U616" s="33" t="s">
        <v>4813</v>
      </c>
      <c r="V616" s="34">
        <v>45448</v>
      </c>
      <c r="W616" s="35">
        <v>0.88792824074074073</v>
      </c>
      <c r="X616" s="34">
        <v>15924</v>
      </c>
      <c r="Y616" s="32" t="s">
        <v>53</v>
      </c>
      <c r="Z616" s="34">
        <v>45448</v>
      </c>
      <c r="AA616" s="35">
        <v>0.33333333333333331</v>
      </c>
      <c r="AB616" s="32" t="b">
        <v>0</v>
      </c>
      <c r="AC616" s="9">
        <f t="shared" si="5"/>
        <v>0</v>
      </c>
      <c r="AG616" s="36">
        <v>1331027778</v>
      </c>
      <c r="AH616" s="36">
        <v>-80867851</v>
      </c>
      <c r="AI616" s="36">
        <v>-789613874</v>
      </c>
      <c r="AJ616" s="32" t="b">
        <v>1</v>
      </c>
      <c r="AK616" s="32" t="s">
        <v>4814</v>
      </c>
    </row>
    <row r="617" spans="1:37" ht="13.2" x14ac:dyDescent="0.25">
      <c r="A617" s="32" t="s">
        <v>4815</v>
      </c>
      <c r="B617" s="32">
        <v>29659521</v>
      </c>
      <c r="C617" s="32" t="s">
        <v>4816</v>
      </c>
      <c r="D617" s="32">
        <v>86</v>
      </c>
      <c r="E617" s="32" t="s">
        <v>39</v>
      </c>
      <c r="F617" s="32" t="s">
        <v>4817</v>
      </c>
      <c r="G617" s="3" t="str">
        <f t="shared" si="4"/>
        <v>LIMA</v>
      </c>
      <c r="H617" s="32" t="s">
        <v>120</v>
      </c>
      <c r="I617" s="32" t="s">
        <v>170</v>
      </c>
      <c r="J617" s="32" t="s">
        <v>245</v>
      </c>
      <c r="K617" s="32" t="s">
        <v>120</v>
      </c>
      <c r="L617" s="32" t="s">
        <v>120</v>
      </c>
      <c r="M617" s="32" t="s">
        <v>120</v>
      </c>
      <c r="N617" s="32" t="s">
        <v>1781</v>
      </c>
      <c r="O617" s="32" t="s">
        <v>182</v>
      </c>
      <c r="P617" s="32" t="s">
        <v>48</v>
      </c>
      <c r="Q617" s="32" t="s">
        <v>4818</v>
      </c>
      <c r="R617" s="32" t="s">
        <v>4819</v>
      </c>
      <c r="S617" s="32" t="s">
        <v>4820</v>
      </c>
      <c r="T617" s="32" t="s">
        <v>4821</v>
      </c>
      <c r="U617" s="33" t="s">
        <v>4822</v>
      </c>
      <c r="V617" s="34">
        <v>45449</v>
      </c>
      <c r="W617" s="35">
        <v>2.6041666666666665E-3</v>
      </c>
      <c r="X617" s="37">
        <v>13808</v>
      </c>
      <c r="Y617" s="32" t="s">
        <v>53</v>
      </c>
      <c r="Z617" s="34">
        <v>45448</v>
      </c>
      <c r="AA617" s="35">
        <v>0.29166666666666669</v>
      </c>
      <c r="AB617" s="32" t="b">
        <v>0</v>
      </c>
      <c r="AC617" s="9">
        <f t="shared" si="5"/>
        <v>0</v>
      </c>
      <c r="AG617" s="36">
        <v>170625</v>
      </c>
      <c r="AH617" s="36">
        <v>-121558521</v>
      </c>
      <c r="AI617" s="36">
        <v>-7697212866</v>
      </c>
      <c r="AJ617" s="32" t="b">
        <v>1</v>
      </c>
      <c r="AK617" s="32" t="s">
        <v>4823</v>
      </c>
    </row>
    <row r="618" spans="1:37" ht="13.2" x14ac:dyDescent="0.25">
      <c r="A618" s="32" t="s">
        <v>4824</v>
      </c>
      <c r="B618" s="32">
        <v>29655552</v>
      </c>
      <c r="C618" s="32" t="s">
        <v>4825</v>
      </c>
      <c r="D618" s="32">
        <v>78</v>
      </c>
      <c r="E618" s="32" t="s">
        <v>39</v>
      </c>
      <c r="F618" s="32" t="s">
        <v>4826</v>
      </c>
      <c r="G618" s="3" t="str">
        <f t="shared" si="4"/>
        <v>LIMA</v>
      </c>
      <c r="H618" s="32" t="s">
        <v>69</v>
      </c>
      <c r="I618" s="32" t="s">
        <v>42</v>
      </c>
      <c r="J618" s="32" t="s">
        <v>58</v>
      </c>
      <c r="K618" s="32" t="s">
        <v>44</v>
      </c>
      <c r="L618" s="32" t="s">
        <v>80</v>
      </c>
      <c r="M618" s="32" t="s">
        <v>70</v>
      </c>
      <c r="N618" s="32" t="s">
        <v>121</v>
      </c>
      <c r="O618" s="38">
        <v>45413</v>
      </c>
      <c r="P618" s="32" t="s">
        <v>48</v>
      </c>
      <c r="Q618" s="32" t="s">
        <v>4827</v>
      </c>
      <c r="R618" s="32" t="s">
        <v>112</v>
      </c>
      <c r="T618" s="32" t="s">
        <v>4828</v>
      </c>
      <c r="U618" s="33" t="s">
        <v>4829</v>
      </c>
      <c r="V618" s="34">
        <v>45448</v>
      </c>
      <c r="W618" s="35">
        <v>0.59803240740740737</v>
      </c>
      <c r="X618" s="34">
        <v>16674</v>
      </c>
      <c r="Y618" s="32" t="s">
        <v>53</v>
      </c>
      <c r="Z618" s="34">
        <v>45448</v>
      </c>
      <c r="AA618" s="35">
        <v>0.27083333333333331</v>
      </c>
      <c r="AB618" s="32" t="b">
        <v>0</v>
      </c>
      <c r="AC618" s="9">
        <f t="shared" si="5"/>
        <v>0</v>
      </c>
      <c r="AG618" s="36">
        <v>7852777778</v>
      </c>
      <c r="AH618" s="36">
        <v>-120731669</v>
      </c>
      <c r="AI618" s="36">
        <v>-7677707098</v>
      </c>
      <c r="AJ618" s="32" t="b">
        <v>1</v>
      </c>
      <c r="AK618" s="32" t="s">
        <v>4830</v>
      </c>
    </row>
    <row r="619" spans="1:37" ht="13.2" x14ac:dyDescent="0.25">
      <c r="A619" s="32" t="s">
        <v>4632</v>
      </c>
      <c r="B619" s="32">
        <v>29666433</v>
      </c>
      <c r="C619" s="32" t="s">
        <v>4831</v>
      </c>
      <c r="D619" s="32">
        <v>18</v>
      </c>
      <c r="E619" s="32" t="s">
        <v>39</v>
      </c>
      <c r="F619" s="32" t="s">
        <v>4634</v>
      </c>
      <c r="G619" s="3" t="str">
        <f t="shared" si="4"/>
        <v>CAJAMARCA</v>
      </c>
      <c r="H619" s="32" t="s">
        <v>170</v>
      </c>
      <c r="I619" s="32" t="s">
        <v>42</v>
      </c>
      <c r="J619" s="32" t="s">
        <v>58</v>
      </c>
      <c r="K619" s="32" t="s">
        <v>44</v>
      </c>
      <c r="L619" s="32" t="s">
        <v>45</v>
      </c>
      <c r="M619" s="32" t="s">
        <v>46</v>
      </c>
      <c r="N619" s="32" t="s">
        <v>303</v>
      </c>
      <c r="O619" s="38">
        <v>45444</v>
      </c>
      <c r="P619" s="32" t="s">
        <v>48</v>
      </c>
      <c r="Q619" s="32" t="s">
        <v>2131</v>
      </c>
      <c r="R619" s="32" t="s">
        <v>4832</v>
      </c>
      <c r="T619" s="32" t="s">
        <v>4636</v>
      </c>
      <c r="U619" s="33" t="s">
        <v>4833</v>
      </c>
      <c r="V619" s="34">
        <v>45449</v>
      </c>
      <c r="W619" s="35">
        <v>0.82115740740740739</v>
      </c>
      <c r="X619" s="34">
        <v>38766</v>
      </c>
      <c r="Y619" s="32" t="s">
        <v>53</v>
      </c>
      <c r="Z619" s="34">
        <v>45448</v>
      </c>
      <c r="AA619" s="35">
        <v>8.3333333333333329E-2</v>
      </c>
      <c r="AB619" s="32" t="b">
        <v>1</v>
      </c>
      <c r="AC619" s="9">
        <f t="shared" si="5"/>
        <v>1</v>
      </c>
      <c r="AG619" s="36">
        <v>4170777778</v>
      </c>
      <c r="AH619" s="36">
        <v>-58741836</v>
      </c>
      <c r="AI619" s="36">
        <v>-787859178</v>
      </c>
      <c r="AJ619" s="32" t="b">
        <v>1</v>
      </c>
      <c r="AK619" s="32" t="s">
        <v>4834</v>
      </c>
    </row>
    <row r="620" spans="1:37" ht="13.2" x14ac:dyDescent="0.25">
      <c r="A620" s="32" t="s">
        <v>4835</v>
      </c>
      <c r="B620" s="32">
        <v>29657681</v>
      </c>
      <c r="C620" s="32" t="s">
        <v>4836</v>
      </c>
      <c r="D620" s="32">
        <v>35</v>
      </c>
      <c r="E620" s="32" t="s">
        <v>39</v>
      </c>
      <c r="F620" s="32" t="s">
        <v>4837</v>
      </c>
      <c r="G620" s="3" t="str">
        <f t="shared" si="4"/>
        <v>CUSCO</v>
      </c>
      <c r="H620" s="32" t="s">
        <v>41</v>
      </c>
      <c r="I620" s="32" t="s">
        <v>42</v>
      </c>
      <c r="J620" s="32" t="s">
        <v>43</v>
      </c>
      <c r="K620" s="32" t="s">
        <v>120</v>
      </c>
      <c r="L620" s="32" t="s">
        <v>45</v>
      </c>
      <c r="M620" s="32" t="s">
        <v>46</v>
      </c>
      <c r="N620" s="32" t="s">
        <v>43</v>
      </c>
      <c r="O620" s="38">
        <v>45444</v>
      </c>
      <c r="P620" s="32" t="s">
        <v>60</v>
      </c>
      <c r="Q620" s="32" t="s">
        <v>4838</v>
      </c>
      <c r="R620" s="32" t="s">
        <v>4839</v>
      </c>
      <c r="T620" s="32" t="s">
        <v>4840</v>
      </c>
      <c r="U620" s="33" t="s">
        <v>4841</v>
      </c>
      <c r="V620" s="34">
        <v>45448</v>
      </c>
      <c r="W620" s="35">
        <v>0.76855324074074072</v>
      </c>
      <c r="X620" s="34">
        <v>32395</v>
      </c>
      <c r="Y620" s="32" t="s">
        <v>53</v>
      </c>
      <c r="Z620" s="34">
        <v>45447</v>
      </c>
      <c r="AA620" s="35">
        <v>0.625</v>
      </c>
      <c r="AB620" s="32" t="b">
        <v>0</v>
      </c>
      <c r="AC620" s="9">
        <f t="shared" si="5"/>
        <v>0</v>
      </c>
      <c r="AG620" s="36">
        <v>2744527778</v>
      </c>
      <c r="AH620" s="36">
        <v>-135211574</v>
      </c>
      <c r="AI620" s="36">
        <v>-7198250427</v>
      </c>
      <c r="AJ620" s="32" t="b">
        <v>1</v>
      </c>
      <c r="AK620" s="32" t="s">
        <v>4842</v>
      </c>
    </row>
    <row r="621" spans="1:37" ht="13.2" x14ac:dyDescent="0.25">
      <c r="A621" s="32" t="s">
        <v>106</v>
      </c>
      <c r="B621" s="32">
        <v>29666759</v>
      </c>
      <c r="C621" s="32" t="s">
        <v>4843</v>
      </c>
      <c r="D621" s="32">
        <v>59</v>
      </c>
      <c r="E621" s="32" t="s">
        <v>39</v>
      </c>
      <c r="F621" s="32" t="s">
        <v>4844</v>
      </c>
      <c r="G621" s="3" t="str">
        <f t="shared" si="4"/>
        <v>LIMA</v>
      </c>
      <c r="H621" s="32" t="s">
        <v>41</v>
      </c>
      <c r="I621" s="32" t="s">
        <v>42</v>
      </c>
      <c r="J621" s="32" t="s">
        <v>43</v>
      </c>
      <c r="K621" s="32" t="s">
        <v>44</v>
      </c>
      <c r="L621" s="32" t="s">
        <v>109</v>
      </c>
      <c r="M621" s="32" t="s">
        <v>70</v>
      </c>
      <c r="N621" s="32" t="s">
        <v>43</v>
      </c>
      <c r="O621" s="38">
        <v>45444</v>
      </c>
      <c r="P621" s="32" t="s">
        <v>122</v>
      </c>
      <c r="Q621" s="32" t="s">
        <v>4845</v>
      </c>
      <c r="R621" s="32" t="s">
        <v>4846</v>
      </c>
      <c r="S621" s="32" t="s">
        <v>4847</v>
      </c>
      <c r="T621" s="32" t="s">
        <v>113</v>
      </c>
      <c r="U621" s="33" t="s">
        <v>4848</v>
      </c>
      <c r="V621" s="34">
        <v>45449</v>
      </c>
      <c r="W621" s="35">
        <v>0.84890046296296295</v>
      </c>
      <c r="X621" s="37">
        <v>23661</v>
      </c>
      <c r="Y621" s="32" t="s">
        <v>53</v>
      </c>
      <c r="Z621" s="34">
        <v>45447</v>
      </c>
      <c r="AA621" s="35">
        <v>0.20833333333333334</v>
      </c>
      <c r="AB621" s="32" t="b">
        <v>0</v>
      </c>
      <c r="AC621" s="9">
        <f t="shared" si="5"/>
        <v>0</v>
      </c>
      <c r="AG621" s="36">
        <v>6337361111</v>
      </c>
      <c r="AH621" s="36">
        <v>-120590239</v>
      </c>
      <c r="AI621" s="36">
        <v>-769988997</v>
      </c>
      <c r="AJ621" s="32" t="b">
        <v>1</v>
      </c>
      <c r="AK621" s="32" t="s">
        <v>4849</v>
      </c>
    </row>
    <row r="622" spans="1:37" ht="13.2" x14ac:dyDescent="0.25">
      <c r="A622" s="32" t="s">
        <v>4850</v>
      </c>
      <c r="B622" s="32">
        <v>29659515</v>
      </c>
      <c r="C622" s="32" t="s">
        <v>4851</v>
      </c>
      <c r="D622" s="32">
        <v>29</v>
      </c>
      <c r="E622" s="32" t="s">
        <v>39</v>
      </c>
      <c r="F622" s="32" t="s">
        <v>4852</v>
      </c>
      <c r="G622" s="3" t="str">
        <f t="shared" si="4"/>
        <v>AREQUIPA</v>
      </c>
      <c r="H622" s="32" t="s">
        <v>41</v>
      </c>
      <c r="I622" s="32" t="s">
        <v>42</v>
      </c>
      <c r="J622" s="32" t="s">
        <v>43</v>
      </c>
      <c r="K622" s="32" t="s">
        <v>44</v>
      </c>
      <c r="L622" s="32" t="s">
        <v>45</v>
      </c>
      <c r="M622" s="32" t="s">
        <v>70</v>
      </c>
      <c r="N622" s="32" t="s">
        <v>43</v>
      </c>
      <c r="O622" s="32">
        <v>1</v>
      </c>
      <c r="P622" s="32" t="s">
        <v>48</v>
      </c>
      <c r="Q622" s="32" t="s">
        <v>4853</v>
      </c>
      <c r="R622" s="32" t="s">
        <v>4854</v>
      </c>
      <c r="S622" s="32" t="s">
        <v>4855</v>
      </c>
      <c r="T622" s="32" t="s">
        <v>4856</v>
      </c>
      <c r="U622" s="33" t="s">
        <v>4857</v>
      </c>
      <c r="V622" s="34">
        <v>45449</v>
      </c>
      <c r="W622" s="35">
        <v>5.2083333333333333E-4</v>
      </c>
      <c r="X622" s="34">
        <v>34716</v>
      </c>
      <c r="Y622" s="32" t="s">
        <v>53</v>
      </c>
      <c r="Z622" s="34">
        <v>45446</v>
      </c>
      <c r="AA622" s="35">
        <v>0.85416666666666663</v>
      </c>
      <c r="AB622" s="32" t="b">
        <v>0</v>
      </c>
      <c r="AC622" s="9">
        <f t="shared" si="5"/>
        <v>0</v>
      </c>
      <c r="AG622" s="36">
        <v>515125</v>
      </c>
      <c r="AH622" s="36">
        <v>-1644766575</v>
      </c>
      <c r="AI622" s="36">
        <v>-7161824041</v>
      </c>
      <c r="AJ622" s="32" t="b">
        <v>1</v>
      </c>
      <c r="AK622" s="32" t="s">
        <v>4858</v>
      </c>
    </row>
    <row r="623" spans="1:37" ht="13.2" x14ac:dyDescent="0.25">
      <c r="A623" s="32" t="s">
        <v>562</v>
      </c>
      <c r="B623" s="32">
        <v>29662884</v>
      </c>
      <c r="C623" s="32" t="s">
        <v>4859</v>
      </c>
      <c r="D623" s="32">
        <v>31</v>
      </c>
      <c r="E623" s="32" t="s">
        <v>39</v>
      </c>
      <c r="F623" s="32" t="s">
        <v>4860</v>
      </c>
      <c r="G623" s="3" t="str">
        <f t="shared" si="4"/>
        <v>HUANCAVELICA</v>
      </c>
      <c r="H623" s="32" t="s">
        <v>69</v>
      </c>
      <c r="I623" s="32" t="s">
        <v>42</v>
      </c>
      <c r="J623" s="32" t="s">
        <v>58</v>
      </c>
      <c r="K623" s="32" t="s">
        <v>44</v>
      </c>
      <c r="L623" s="32" t="s">
        <v>45</v>
      </c>
      <c r="M623" s="32" t="s">
        <v>46</v>
      </c>
      <c r="N623" s="32" t="s">
        <v>43</v>
      </c>
      <c r="O623" s="32" t="s">
        <v>1213</v>
      </c>
      <c r="P623" s="32" t="s">
        <v>48</v>
      </c>
      <c r="Q623" s="32" t="s">
        <v>4861</v>
      </c>
      <c r="R623" s="32" t="s">
        <v>4862</v>
      </c>
      <c r="S623" s="32" t="s">
        <v>2790</v>
      </c>
      <c r="T623" s="32" t="s">
        <v>568</v>
      </c>
      <c r="U623" s="33" t="s">
        <v>4863</v>
      </c>
      <c r="V623" s="34">
        <v>45449</v>
      </c>
      <c r="W623" s="35">
        <v>0.51633101851851848</v>
      </c>
      <c r="X623" s="34">
        <v>34034</v>
      </c>
      <c r="Y623" s="32" t="s">
        <v>53</v>
      </c>
      <c r="Z623" s="34">
        <v>45446</v>
      </c>
      <c r="AA623" s="35">
        <v>0.72916666666666663</v>
      </c>
      <c r="AB623" s="32" t="b">
        <v>0</v>
      </c>
      <c r="AC623" s="9">
        <f t="shared" si="5"/>
        <v>0</v>
      </c>
      <c r="AG623" s="36">
        <v>6689194444</v>
      </c>
      <c r="AH623" s="36">
        <v>-127868502</v>
      </c>
      <c r="AI623" s="36">
        <v>-74968782</v>
      </c>
      <c r="AJ623" s="32" t="b">
        <v>1</v>
      </c>
      <c r="AK623" s="32" t="s">
        <v>4864</v>
      </c>
    </row>
    <row r="624" spans="1:37" ht="13.2" x14ac:dyDescent="0.25">
      <c r="A624" s="32" t="s">
        <v>4865</v>
      </c>
      <c r="B624" s="32">
        <v>29656919</v>
      </c>
      <c r="C624" s="32" t="s">
        <v>4866</v>
      </c>
      <c r="D624" s="32">
        <v>25</v>
      </c>
      <c r="E624" s="32" t="s">
        <v>39</v>
      </c>
      <c r="F624" s="32" t="s">
        <v>4867</v>
      </c>
      <c r="G624" s="3" t="str">
        <f t="shared" si="4"/>
        <v>ANCASH</v>
      </c>
      <c r="H624" s="32" t="s">
        <v>41</v>
      </c>
      <c r="I624" s="32" t="s">
        <v>42</v>
      </c>
      <c r="J624" s="32" t="s">
        <v>43</v>
      </c>
      <c r="K624" s="32" t="s">
        <v>44</v>
      </c>
      <c r="L624" s="32" t="s">
        <v>45</v>
      </c>
      <c r="M624" s="32" t="s">
        <v>141</v>
      </c>
      <c r="N624" s="32" t="s">
        <v>43</v>
      </c>
      <c r="O624" s="32" t="s">
        <v>618</v>
      </c>
      <c r="P624" s="32" t="s">
        <v>48</v>
      </c>
      <c r="Q624" s="32" t="s">
        <v>4868</v>
      </c>
      <c r="R624" s="32" t="s">
        <v>4869</v>
      </c>
      <c r="S624" s="32" t="s">
        <v>471</v>
      </c>
      <c r="T624" s="32" t="s">
        <v>4870</v>
      </c>
      <c r="U624" s="33" t="s">
        <v>4871</v>
      </c>
      <c r="V624" s="34">
        <v>45448</v>
      </c>
      <c r="W624" s="35">
        <v>0.69665509259259262</v>
      </c>
      <c r="X624" s="34">
        <v>36179</v>
      </c>
      <c r="Y624" s="32" t="s">
        <v>53</v>
      </c>
      <c r="Z624" s="34">
        <v>45446</v>
      </c>
      <c r="AA624" s="35">
        <v>0.72916666666666663</v>
      </c>
      <c r="AB624" s="32" t="b">
        <v>1</v>
      </c>
      <c r="AC624" s="9">
        <f t="shared" si="5"/>
        <v>1</v>
      </c>
      <c r="AG624" s="36">
        <v>4721972222</v>
      </c>
      <c r="AH624" s="36">
        <v>-100643674</v>
      </c>
      <c r="AI624" s="36">
        <v>-779718798</v>
      </c>
      <c r="AJ624" s="32" t="b">
        <v>1</v>
      </c>
      <c r="AK624" s="32" t="s">
        <v>4872</v>
      </c>
    </row>
    <row r="625" spans="1:37" ht="13.2" x14ac:dyDescent="0.25">
      <c r="A625" s="32" t="s">
        <v>1030</v>
      </c>
      <c r="B625" s="32">
        <v>29658466</v>
      </c>
      <c r="C625" s="32" t="s">
        <v>4873</v>
      </c>
      <c r="D625" s="32">
        <v>20</v>
      </c>
      <c r="E625" s="32" t="s">
        <v>39</v>
      </c>
      <c r="F625" s="32" t="s">
        <v>4874</v>
      </c>
      <c r="G625" s="3" t="str">
        <f t="shared" si="4"/>
        <v>LA LIBERTAD</v>
      </c>
      <c r="H625" s="32" t="s">
        <v>69</v>
      </c>
      <c r="I625" s="32" t="s">
        <v>42</v>
      </c>
      <c r="J625" s="32" t="s">
        <v>43</v>
      </c>
      <c r="K625" s="32" t="s">
        <v>44</v>
      </c>
      <c r="L625" s="32" t="s">
        <v>45</v>
      </c>
      <c r="M625" s="32" t="s">
        <v>209</v>
      </c>
      <c r="N625" s="32" t="s">
        <v>929</v>
      </c>
      <c r="O625" s="38">
        <v>45444</v>
      </c>
      <c r="P625" s="32" t="s">
        <v>48</v>
      </c>
      <c r="Q625" s="32" t="s">
        <v>4875</v>
      </c>
      <c r="R625" s="32" t="s">
        <v>2131</v>
      </c>
      <c r="T625" s="32" t="s">
        <v>4812</v>
      </c>
      <c r="U625" s="33" t="s">
        <v>4876</v>
      </c>
      <c r="V625" s="34">
        <v>45448</v>
      </c>
      <c r="W625" s="35">
        <v>0.86425925925925928</v>
      </c>
      <c r="X625" s="34">
        <v>38075</v>
      </c>
      <c r="Y625" s="32" t="s">
        <v>53</v>
      </c>
      <c r="Z625" s="34">
        <v>45446</v>
      </c>
      <c r="AA625" s="35">
        <v>0.625</v>
      </c>
      <c r="AB625" s="32" t="b">
        <v>0</v>
      </c>
      <c r="AC625" s="9">
        <f t="shared" si="5"/>
        <v>0</v>
      </c>
      <c r="AG625" s="36">
        <v>5374222222</v>
      </c>
      <c r="AH625" s="36">
        <v>-81812387</v>
      </c>
      <c r="AI625" s="36">
        <v>-790100507</v>
      </c>
      <c r="AJ625" s="32" t="b">
        <v>1</v>
      </c>
      <c r="AK625" s="32" t="s">
        <v>4877</v>
      </c>
    </row>
    <row r="626" spans="1:37" ht="13.2" x14ac:dyDescent="0.25">
      <c r="A626" s="32" t="s">
        <v>418</v>
      </c>
      <c r="B626" s="32">
        <v>29658879</v>
      </c>
      <c r="C626" s="32" t="s">
        <v>4878</v>
      </c>
      <c r="D626" s="32">
        <v>32</v>
      </c>
      <c r="E626" s="32" t="s">
        <v>39</v>
      </c>
      <c r="F626" s="32" t="s">
        <v>4879</v>
      </c>
      <c r="G626" s="3" t="str">
        <f t="shared" si="4"/>
        <v>HUANUCO</v>
      </c>
      <c r="H626" s="32" t="s">
        <v>170</v>
      </c>
      <c r="I626" s="32" t="s">
        <v>170</v>
      </c>
      <c r="J626" s="32" t="s">
        <v>875</v>
      </c>
      <c r="K626" s="32" t="s">
        <v>44</v>
      </c>
      <c r="L626" s="32" t="s">
        <v>45</v>
      </c>
      <c r="M626" s="32" t="s">
        <v>171</v>
      </c>
      <c r="N626" s="32" t="s">
        <v>43</v>
      </c>
      <c r="O626" s="32" t="s">
        <v>110</v>
      </c>
      <c r="P626" s="32" t="s">
        <v>122</v>
      </c>
      <c r="Q626" s="32" t="s">
        <v>4880</v>
      </c>
      <c r="R626" s="32" t="s">
        <v>4881</v>
      </c>
      <c r="S626" s="32" t="s">
        <v>471</v>
      </c>
      <c r="T626" s="32" t="s">
        <v>4882</v>
      </c>
      <c r="U626" s="33" t="s">
        <v>4883</v>
      </c>
      <c r="V626" s="34">
        <v>45448</v>
      </c>
      <c r="W626" s="35">
        <v>0.91160879629629632</v>
      </c>
      <c r="X626" s="37">
        <v>33554</v>
      </c>
      <c r="Y626" s="32" t="s">
        <v>53</v>
      </c>
      <c r="Z626" s="34">
        <v>45446</v>
      </c>
      <c r="AA626" s="35">
        <v>0.5</v>
      </c>
      <c r="AB626" s="32" t="b">
        <v>0</v>
      </c>
      <c r="AC626" s="9">
        <f t="shared" si="5"/>
        <v>0</v>
      </c>
      <c r="AG626" s="36">
        <v>5787861111</v>
      </c>
      <c r="AH626" s="36">
        <v>-92893995</v>
      </c>
      <c r="AI626" s="36">
        <v>-76008631</v>
      </c>
      <c r="AJ626" s="32" t="b">
        <v>1</v>
      </c>
      <c r="AK626" s="32" t="s">
        <v>4884</v>
      </c>
    </row>
    <row r="627" spans="1:37" ht="13.2" x14ac:dyDescent="0.25">
      <c r="A627" s="32" t="s">
        <v>4885</v>
      </c>
      <c r="B627" s="32">
        <v>29658912</v>
      </c>
      <c r="C627" s="32" t="s">
        <v>4886</v>
      </c>
      <c r="D627" s="32">
        <v>63</v>
      </c>
      <c r="E627" s="32" t="s">
        <v>39</v>
      </c>
      <c r="F627" s="32" t="s">
        <v>4887</v>
      </c>
      <c r="G627" s="3" t="str">
        <f t="shared" si="4"/>
        <v>AMAZONAS</v>
      </c>
      <c r="H627" s="32" t="s">
        <v>119</v>
      </c>
      <c r="I627" s="32" t="s">
        <v>42</v>
      </c>
      <c r="J627" s="32" t="s">
        <v>43</v>
      </c>
      <c r="K627" s="32" t="s">
        <v>44</v>
      </c>
      <c r="L627" s="32" t="s">
        <v>45</v>
      </c>
      <c r="M627" s="32" t="s">
        <v>70</v>
      </c>
      <c r="N627" s="32" t="s">
        <v>43</v>
      </c>
      <c r="O627" s="38">
        <v>45413</v>
      </c>
      <c r="P627" s="32" t="s">
        <v>48</v>
      </c>
      <c r="Q627" s="32" t="s">
        <v>4888</v>
      </c>
      <c r="R627" s="32" t="s">
        <v>4889</v>
      </c>
      <c r="T627" s="32" t="s">
        <v>4890</v>
      </c>
      <c r="U627" s="33" t="s">
        <v>4891</v>
      </c>
      <c r="V627" s="34">
        <v>45448</v>
      </c>
      <c r="W627" s="35">
        <v>0.95728009259259261</v>
      </c>
      <c r="X627" s="34">
        <v>22309</v>
      </c>
      <c r="Y627" s="32" t="s">
        <v>53</v>
      </c>
      <c r="Z627" s="34">
        <v>45446</v>
      </c>
      <c r="AA627" s="35">
        <v>0.29166666666666669</v>
      </c>
      <c r="AB627" s="32" t="b">
        <v>0</v>
      </c>
      <c r="AC627" s="9">
        <f t="shared" si="5"/>
        <v>0</v>
      </c>
      <c r="AG627" s="36">
        <v>6397472222</v>
      </c>
      <c r="AH627" s="36">
        <v>-64845144</v>
      </c>
      <c r="AI627" s="36">
        <v>-778154878</v>
      </c>
      <c r="AJ627" s="32" t="b">
        <v>1</v>
      </c>
      <c r="AK627" s="32" t="s">
        <v>4892</v>
      </c>
    </row>
    <row r="628" spans="1:37" ht="13.2" x14ac:dyDescent="0.25">
      <c r="A628" s="32" t="s">
        <v>1579</v>
      </c>
      <c r="B628" s="32">
        <v>29658393</v>
      </c>
      <c r="C628" s="32" t="s">
        <v>4893</v>
      </c>
      <c r="D628" s="32">
        <v>50</v>
      </c>
      <c r="E628" s="32" t="s">
        <v>39</v>
      </c>
      <c r="F628" s="32" t="s">
        <v>4894</v>
      </c>
      <c r="G628" s="3" t="str">
        <f t="shared" si="4"/>
        <v>CUSCO</v>
      </c>
      <c r="H628" s="32" t="s">
        <v>69</v>
      </c>
      <c r="I628" s="32" t="s">
        <v>42</v>
      </c>
      <c r="J628" s="32" t="s">
        <v>43</v>
      </c>
      <c r="K628" s="32" t="s">
        <v>120</v>
      </c>
      <c r="L628" s="32" t="s">
        <v>45</v>
      </c>
      <c r="M628" s="32" t="s">
        <v>46</v>
      </c>
      <c r="N628" s="32" t="s">
        <v>43</v>
      </c>
      <c r="O628" s="38">
        <v>45413</v>
      </c>
      <c r="P628" s="32" t="s">
        <v>48</v>
      </c>
      <c r="Q628" s="32" t="s">
        <v>4895</v>
      </c>
      <c r="R628" s="32" t="s">
        <v>4896</v>
      </c>
      <c r="T628" s="32" t="s">
        <v>4897</v>
      </c>
      <c r="U628" s="33" t="s">
        <v>4898</v>
      </c>
      <c r="V628" s="34">
        <v>45448</v>
      </c>
      <c r="W628" s="35">
        <v>0.85245370370370366</v>
      </c>
      <c r="X628" s="34">
        <v>27094</v>
      </c>
      <c r="Y628" s="32" t="s">
        <v>53</v>
      </c>
      <c r="Z628" s="34">
        <v>45446</v>
      </c>
      <c r="AA628" s="35">
        <v>0.25</v>
      </c>
      <c r="AB628" s="32" t="b">
        <v>0</v>
      </c>
      <c r="AC628" s="9">
        <f t="shared" si="5"/>
        <v>0</v>
      </c>
      <c r="AG628" s="36">
        <v>6245888889</v>
      </c>
      <c r="AH628" s="36">
        <v>-135874665</v>
      </c>
      <c r="AI628" s="36">
        <v>-7194979377</v>
      </c>
      <c r="AJ628" s="32" t="b">
        <v>1</v>
      </c>
      <c r="AK628" s="32" t="s">
        <v>4899</v>
      </c>
    </row>
    <row r="629" spans="1:37" ht="13.2" x14ac:dyDescent="0.25">
      <c r="A629" s="32" t="s">
        <v>4900</v>
      </c>
      <c r="B629" s="32">
        <v>29664587</v>
      </c>
      <c r="C629" s="32" t="s">
        <v>4901</v>
      </c>
      <c r="D629" s="32">
        <v>25</v>
      </c>
      <c r="E629" s="32" t="s">
        <v>39</v>
      </c>
      <c r="F629" s="32" t="s">
        <v>4902</v>
      </c>
      <c r="G629" s="3" t="str">
        <f t="shared" si="4"/>
        <v>CUSCO</v>
      </c>
      <c r="H629" s="32" t="s">
        <v>41</v>
      </c>
      <c r="I629" s="32" t="s">
        <v>42</v>
      </c>
      <c r="J629" s="32" t="s">
        <v>43</v>
      </c>
      <c r="K629" s="32" t="s">
        <v>120</v>
      </c>
      <c r="L629" s="32" t="s">
        <v>45</v>
      </c>
      <c r="M629" s="32" t="s">
        <v>46</v>
      </c>
      <c r="N629" s="32" t="s">
        <v>43</v>
      </c>
      <c r="O629" s="38">
        <v>45444</v>
      </c>
      <c r="P629" s="32" t="s">
        <v>48</v>
      </c>
      <c r="Q629" s="32" t="s">
        <v>4903</v>
      </c>
      <c r="R629" s="32" t="s">
        <v>4904</v>
      </c>
      <c r="T629" s="32" t="s">
        <v>4905</v>
      </c>
      <c r="U629" s="33" t="s">
        <v>4906</v>
      </c>
      <c r="V629" s="34">
        <v>45449</v>
      </c>
      <c r="W629" s="35">
        <v>0.65634259259259264</v>
      </c>
      <c r="X629" s="34">
        <v>36299</v>
      </c>
      <c r="Y629" s="32" t="s">
        <v>53</v>
      </c>
      <c r="Z629" s="34">
        <v>45446</v>
      </c>
      <c r="AA629" s="35">
        <v>0</v>
      </c>
      <c r="AB629" s="32" t="b">
        <v>1</v>
      </c>
      <c r="AC629" s="9">
        <f t="shared" si="5"/>
        <v>1</v>
      </c>
      <c r="AG629" s="36">
        <v>8775222222</v>
      </c>
      <c r="AH629" s="36">
        <v>-129397785</v>
      </c>
      <c r="AI629" s="36">
        <v>-72058177</v>
      </c>
      <c r="AJ629" s="32" t="b">
        <v>1</v>
      </c>
      <c r="AK629" s="32" t="s">
        <v>4907</v>
      </c>
    </row>
    <row r="630" spans="1:37" ht="13.2" x14ac:dyDescent="0.25">
      <c r="A630" s="32" t="s">
        <v>1401</v>
      </c>
      <c r="B630" s="32">
        <v>29661923</v>
      </c>
      <c r="C630" s="32" t="s">
        <v>4908</v>
      </c>
      <c r="D630" s="32">
        <v>28</v>
      </c>
      <c r="E630" s="32" t="s">
        <v>39</v>
      </c>
      <c r="F630" s="32" t="s">
        <v>4909</v>
      </c>
      <c r="G630" s="3" t="str">
        <f t="shared" si="4"/>
        <v>AREQUIPA</v>
      </c>
      <c r="H630" s="32" t="s">
        <v>69</v>
      </c>
      <c r="I630" s="32" t="s">
        <v>312</v>
      </c>
      <c r="J630" s="32" t="s">
        <v>58</v>
      </c>
      <c r="K630" s="32" t="s">
        <v>44</v>
      </c>
      <c r="L630" s="32" t="s">
        <v>45</v>
      </c>
      <c r="M630" s="32" t="s">
        <v>46</v>
      </c>
      <c r="N630" s="32" t="s">
        <v>929</v>
      </c>
      <c r="O630" s="38">
        <v>45444</v>
      </c>
      <c r="P630" s="32" t="s">
        <v>48</v>
      </c>
      <c r="Q630" s="32" t="s">
        <v>4910</v>
      </c>
      <c r="R630" s="32" t="s">
        <v>375</v>
      </c>
      <c r="S630" s="32" t="s">
        <v>4911</v>
      </c>
      <c r="T630" s="32" t="s">
        <v>1407</v>
      </c>
      <c r="U630" s="33" t="s">
        <v>4912</v>
      </c>
      <c r="V630" s="34">
        <v>45449</v>
      </c>
      <c r="W630" s="35">
        <v>0.46208333333333335</v>
      </c>
      <c r="X630" s="37">
        <v>35062</v>
      </c>
      <c r="Y630" s="32" t="s">
        <v>53</v>
      </c>
      <c r="Z630" s="34">
        <v>45445</v>
      </c>
      <c r="AA630" s="35">
        <v>0.875</v>
      </c>
      <c r="AB630" s="32" t="b">
        <v>0</v>
      </c>
      <c r="AC630" s="9">
        <f t="shared" si="5"/>
        <v>0</v>
      </c>
      <c r="AG630" s="32" t="s">
        <v>4913</v>
      </c>
      <c r="AH630" s="36">
        <v>-1633764195</v>
      </c>
      <c r="AI630" s="36">
        <v>-7149689181</v>
      </c>
      <c r="AJ630" s="32" t="b">
        <v>1</v>
      </c>
      <c r="AK630" s="32" t="s">
        <v>4914</v>
      </c>
    </row>
    <row r="631" spans="1:37" ht="13.2" x14ac:dyDescent="0.25">
      <c r="A631" s="32" t="s">
        <v>4915</v>
      </c>
      <c r="B631" s="32">
        <v>29666275</v>
      </c>
      <c r="C631" s="32" t="s">
        <v>4916</v>
      </c>
      <c r="D631" s="32">
        <v>26</v>
      </c>
      <c r="E631" s="32" t="s">
        <v>39</v>
      </c>
      <c r="F631" s="32" t="s">
        <v>4917</v>
      </c>
      <c r="G631" s="3" t="str">
        <f t="shared" si="4"/>
        <v>AYACUCHO</v>
      </c>
      <c r="H631" s="32" t="s">
        <v>120</v>
      </c>
      <c r="I631" s="32" t="s">
        <v>120</v>
      </c>
      <c r="J631" s="32" t="s">
        <v>120</v>
      </c>
      <c r="K631" s="32" t="s">
        <v>120</v>
      </c>
      <c r="L631" s="32" t="s">
        <v>120</v>
      </c>
      <c r="M631" s="32" t="s">
        <v>120</v>
      </c>
      <c r="N631" s="32" t="s">
        <v>120</v>
      </c>
      <c r="P631" s="32" t="s">
        <v>120</v>
      </c>
      <c r="Q631" s="32" t="s">
        <v>4918</v>
      </c>
      <c r="R631" s="32" t="s">
        <v>2131</v>
      </c>
      <c r="T631" s="32" t="s">
        <v>4919</v>
      </c>
      <c r="U631" s="33" t="s">
        <v>4920</v>
      </c>
      <c r="V631" s="34">
        <v>45449</v>
      </c>
      <c r="W631" s="35">
        <v>0.79038194444444443</v>
      </c>
      <c r="X631" s="34">
        <v>35683</v>
      </c>
      <c r="Y631" s="32" t="s">
        <v>53</v>
      </c>
      <c r="Z631" s="34">
        <v>45445</v>
      </c>
      <c r="AA631" s="35">
        <v>0.33333333333333331</v>
      </c>
      <c r="AB631" s="32" t="b">
        <v>0</v>
      </c>
      <c r="AC631" s="9">
        <f t="shared" si="5"/>
        <v>0</v>
      </c>
      <c r="AG631" s="36">
        <v>1069691667</v>
      </c>
      <c r="AH631" s="36">
        <v>-139235923</v>
      </c>
      <c r="AI631" s="36">
        <v>-739034791</v>
      </c>
      <c r="AJ631" s="32" t="b">
        <v>1</v>
      </c>
      <c r="AK631" s="32" t="s">
        <v>4921</v>
      </c>
    </row>
    <row r="632" spans="1:37" ht="13.2" x14ac:dyDescent="0.25">
      <c r="A632" s="32" t="s">
        <v>4922</v>
      </c>
      <c r="B632" s="32">
        <v>29662217</v>
      </c>
      <c r="C632" s="32" t="s">
        <v>4923</v>
      </c>
      <c r="D632" s="32">
        <v>75</v>
      </c>
      <c r="E632" s="32" t="s">
        <v>39</v>
      </c>
      <c r="F632" s="32" t="s">
        <v>4924</v>
      </c>
      <c r="G632" s="3" t="str">
        <f t="shared" si="4"/>
        <v>PUNO</v>
      </c>
      <c r="H632" s="32" t="s">
        <v>41</v>
      </c>
      <c r="I632" s="32" t="s">
        <v>42</v>
      </c>
      <c r="J632" s="32" t="s">
        <v>875</v>
      </c>
      <c r="K632" s="32" t="s">
        <v>44</v>
      </c>
      <c r="L632" s="32" t="s">
        <v>45</v>
      </c>
      <c r="M632" s="32" t="s">
        <v>46</v>
      </c>
      <c r="N632" s="32" t="s">
        <v>43</v>
      </c>
      <c r="O632" s="38">
        <v>45413</v>
      </c>
      <c r="P632" s="32" t="s">
        <v>48</v>
      </c>
      <c r="Q632" s="32" t="s">
        <v>4925</v>
      </c>
      <c r="R632" s="32" t="s">
        <v>4926</v>
      </c>
      <c r="S632" s="32" t="s">
        <v>4927</v>
      </c>
      <c r="T632" s="32" t="s">
        <v>4928</v>
      </c>
      <c r="U632" s="33" t="s">
        <v>4929</v>
      </c>
      <c r="V632" s="34">
        <v>45449</v>
      </c>
      <c r="W632" s="35">
        <v>0.48085648148148147</v>
      </c>
      <c r="X632" s="34">
        <v>17692</v>
      </c>
      <c r="Y632" s="32" t="s">
        <v>53</v>
      </c>
      <c r="Z632" s="34">
        <v>45444</v>
      </c>
      <c r="AA632" s="35">
        <v>0.375</v>
      </c>
      <c r="AB632" s="32" t="b">
        <v>0</v>
      </c>
      <c r="AC632" s="9">
        <f t="shared" si="5"/>
        <v>0</v>
      </c>
      <c r="AG632" s="36">
        <v>1225405556</v>
      </c>
      <c r="AH632" s="36">
        <v>-153549442</v>
      </c>
      <c r="AI632" s="36">
        <v>-694058564</v>
      </c>
      <c r="AJ632" s="32" t="b">
        <v>1</v>
      </c>
      <c r="AK632" s="32" t="s">
        <v>4930</v>
      </c>
    </row>
    <row r="633" spans="1:37" ht="13.2" x14ac:dyDescent="0.25">
      <c r="A633" s="32" t="s">
        <v>309</v>
      </c>
      <c r="B633" s="32">
        <v>29662827</v>
      </c>
      <c r="C633" s="32" t="s">
        <v>4931</v>
      </c>
      <c r="D633" s="32">
        <v>32</v>
      </c>
      <c r="E633" s="32" t="s">
        <v>39</v>
      </c>
      <c r="F633" s="32" t="s">
        <v>4932</v>
      </c>
      <c r="G633" s="3" t="str">
        <f t="shared" si="4"/>
        <v>LAMBAYEQUE</v>
      </c>
      <c r="H633" s="32" t="s">
        <v>69</v>
      </c>
      <c r="I633" s="32" t="s">
        <v>42</v>
      </c>
      <c r="J633" s="32" t="s">
        <v>43</v>
      </c>
      <c r="K633" s="32" t="s">
        <v>44</v>
      </c>
      <c r="L633" s="32" t="s">
        <v>45</v>
      </c>
      <c r="M633" s="32" t="s">
        <v>267</v>
      </c>
      <c r="N633" s="32" t="s">
        <v>43</v>
      </c>
      <c r="O633" s="38">
        <v>45444</v>
      </c>
      <c r="P633" s="32" t="s">
        <v>60</v>
      </c>
      <c r="Q633" s="32" t="s">
        <v>4933</v>
      </c>
      <c r="R633" s="32" t="s">
        <v>4934</v>
      </c>
      <c r="T633" s="32" t="s">
        <v>4935</v>
      </c>
      <c r="U633" s="33" t="s">
        <v>4936</v>
      </c>
      <c r="V633" s="34">
        <v>45449</v>
      </c>
      <c r="W633" s="35">
        <v>0.51344907407407403</v>
      </c>
      <c r="X633" s="34">
        <v>33604</v>
      </c>
      <c r="Y633" s="32" t="s">
        <v>53</v>
      </c>
      <c r="Z633" s="34">
        <v>45443</v>
      </c>
      <c r="AA633" s="35">
        <v>0.375</v>
      </c>
      <c r="AB633" s="32" t="b">
        <v>0</v>
      </c>
      <c r="AC633" s="9">
        <f t="shared" si="5"/>
        <v>0</v>
      </c>
      <c r="AG633" s="36">
        <v>1473227778</v>
      </c>
      <c r="AH633" s="36">
        <v>-67502321</v>
      </c>
      <c r="AI633" s="36">
        <v>-797034148</v>
      </c>
      <c r="AJ633" s="32" t="b">
        <v>1</v>
      </c>
      <c r="AK633" s="32" t="s">
        <v>4937</v>
      </c>
    </row>
    <row r="634" spans="1:37" ht="13.2" x14ac:dyDescent="0.25">
      <c r="A634" s="32" t="s">
        <v>1648</v>
      </c>
      <c r="B634" s="32">
        <v>29657328</v>
      </c>
      <c r="C634" s="32" t="s">
        <v>4938</v>
      </c>
      <c r="D634" s="32">
        <v>63</v>
      </c>
      <c r="E634" s="32" t="s">
        <v>39</v>
      </c>
      <c r="F634" s="32" t="s">
        <v>4939</v>
      </c>
      <c r="G634" s="3" t="str">
        <f t="shared" si="4"/>
        <v>LIMA</v>
      </c>
      <c r="H634" s="32" t="s">
        <v>170</v>
      </c>
      <c r="I634" s="32" t="s">
        <v>42</v>
      </c>
      <c r="J634" s="32" t="s">
        <v>43</v>
      </c>
      <c r="K634" s="32" t="s">
        <v>120</v>
      </c>
      <c r="L634" s="32" t="s">
        <v>45</v>
      </c>
      <c r="M634" s="32" t="s">
        <v>46</v>
      </c>
      <c r="N634" s="32" t="s">
        <v>1781</v>
      </c>
      <c r="O634" s="38">
        <v>45474</v>
      </c>
      <c r="P634" s="32" t="s">
        <v>60</v>
      </c>
      <c r="Q634" s="32" t="s">
        <v>4940</v>
      </c>
      <c r="R634" s="32" t="s">
        <v>4941</v>
      </c>
      <c r="S634" s="32" t="s">
        <v>4942</v>
      </c>
      <c r="T634" s="32" t="s">
        <v>4943</v>
      </c>
      <c r="U634" s="33" t="s">
        <v>4944</v>
      </c>
      <c r="V634" s="34">
        <v>45448</v>
      </c>
      <c r="W634" s="35">
        <v>0.74175925925925923</v>
      </c>
      <c r="X634" s="34">
        <v>22096</v>
      </c>
      <c r="Y634" s="32" t="s">
        <v>53</v>
      </c>
      <c r="Z634" s="34">
        <v>45442</v>
      </c>
      <c r="AA634" s="35">
        <v>0.47916666666666669</v>
      </c>
      <c r="AB634" s="32" t="b">
        <v>0</v>
      </c>
      <c r="AC634" s="9">
        <f t="shared" si="5"/>
        <v>0</v>
      </c>
      <c r="AG634" s="36">
        <v>1503022222</v>
      </c>
      <c r="AH634" s="36">
        <v>-122040773</v>
      </c>
      <c r="AI634" s="36">
        <v>-770070454</v>
      </c>
      <c r="AJ634" s="32" t="b">
        <v>1</v>
      </c>
      <c r="AK634" s="32" t="s">
        <v>4945</v>
      </c>
    </row>
    <row r="635" spans="1:37" ht="13.2" x14ac:dyDescent="0.25">
      <c r="A635" s="32" t="s">
        <v>128</v>
      </c>
      <c r="B635" s="32">
        <v>29658563</v>
      </c>
      <c r="C635" s="32" t="s">
        <v>4946</v>
      </c>
      <c r="D635" s="32">
        <v>32</v>
      </c>
      <c r="E635" s="32" t="s">
        <v>39</v>
      </c>
      <c r="F635" s="32" t="s">
        <v>4947</v>
      </c>
      <c r="G635" s="3" t="str">
        <f t="shared" si="4"/>
        <v>CAJAMARCA</v>
      </c>
      <c r="H635" s="32" t="s">
        <v>41</v>
      </c>
      <c r="I635" s="32" t="s">
        <v>42</v>
      </c>
      <c r="J635" s="32" t="s">
        <v>43</v>
      </c>
      <c r="K635" s="32" t="s">
        <v>44</v>
      </c>
      <c r="L635" s="32" t="s">
        <v>45</v>
      </c>
      <c r="M635" s="32" t="s">
        <v>141</v>
      </c>
      <c r="N635" s="32" t="s">
        <v>43</v>
      </c>
      <c r="O635" s="38">
        <v>45444</v>
      </c>
      <c r="P635" s="32" t="s">
        <v>122</v>
      </c>
      <c r="Q635" s="32" t="s">
        <v>4948</v>
      </c>
      <c r="R635" s="32" t="s">
        <v>4949</v>
      </c>
      <c r="T635" s="32" t="s">
        <v>4950</v>
      </c>
      <c r="U635" s="33" t="s">
        <v>4951</v>
      </c>
      <c r="V635" s="34">
        <v>45448</v>
      </c>
      <c r="W635" s="35">
        <v>0.87472222222222218</v>
      </c>
      <c r="X635" s="37">
        <v>33578</v>
      </c>
      <c r="Y635" s="32" t="s">
        <v>53</v>
      </c>
      <c r="Z635" s="34">
        <v>45439</v>
      </c>
      <c r="AA635" s="35">
        <v>0.27083333333333331</v>
      </c>
      <c r="AB635" s="32" t="b">
        <v>0</v>
      </c>
      <c r="AC635" s="9">
        <f t="shared" si="5"/>
        <v>0</v>
      </c>
      <c r="AG635" s="36">
        <v>2304933333</v>
      </c>
      <c r="AH635" s="36">
        <v>-61337596</v>
      </c>
      <c r="AI635" s="36">
        <v>-791443223</v>
      </c>
      <c r="AJ635" s="32" t="b">
        <v>1</v>
      </c>
      <c r="AK635" s="32" t="s">
        <v>4952</v>
      </c>
    </row>
    <row r="636" spans="1:37" ht="13.2" x14ac:dyDescent="0.25">
      <c r="A636" s="32" t="s">
        <v>743</v>
      </c>
      <c r="B636" s="32">
        <v>29671318</v>
      </c>
      <c r="C636" s="32" t="s">
        <v>4953</v>
      </c>
      <c r="D636" s="32">
        <v>16</v>
      </c>
      <c r="E636" s="32" t="s">
        <v>39</v>
      </c>
      <c r="F636" s="32" t="s">
        <v>4954</v>
      </c>
      <c r="G636" s="3" t="str">
        <f t="shared" si="4"/>
        <v>AYACUCHO</v>
      </c>
      <c r="H636" s="32" t="s">
        <v>170</v>
      </c>
      <c r="I636" s="32" t="s">
        <v>42</v>
      </c>
      <c r="J636" s="32" t="s">
        <v>43</v>
      </c>
      <c r="K636" s="32" t="s">
        <v>44</v>
      </c>
      <c r="L636" s="32" t="s">
        <v>45</v>
      </c>
      <c r="M636" s="32" t="s">
        <v>171</v>
      </c>
      <c r="N636" s="32" t="s">
        <v>43</v>
      </c>
      <c r="O636" s="32" t="s">
        <v>59</v>
      </c>
      <c r="P636" s="32" t="s">
        <v>60</v>
      </c>
      <c r="Q636" s="32" t="s">
        <v>4955</v>
      </c>
      <c r="R636" s="32" t="s">
        <v>4162</v>
      </c>
      <c r="T636" s="32" t="s">
        <v>748</v>
      </c>
      <c r="U636" s="33" t="s">
        <v>4956</v>
      </c>
      <c r="V636" s="34">
        <v>45450</v>
      </c>
      <c r="W636" s="35">
        <v>0.67256944444444444</v>
      </c>
      <c r="X636" s="34">
        <v>39583</v>
      </c>
      <c r="Y636" s="32" t="s">
        <v>53</v>
      </c>
      <c r="Z636" s="34">
        <v>45450</v>
      </c>
      <c r="AA636" s="35">
        <v>0.5625</v>
      </c>
      <c r="AB636" s="32" t="b">
        <v>0</v>
      </c>
      <c r="AC636" s="9">
        <f t="shared" si="5"/>
        <v>0</v>
      </c>
      <c r="AG636" s="36">
        <v>2641666667</v>
      </c>
      <c r="AH636" s="36">
        <v>-131604269</v>
      </c>
      <c r="AI636" s="36">
        <v>-742256973</v>
      </c>
      <c r="AJ636" s="32" t="b">
        <v>1</v>
      </c>
      <c r="AK636" s="32" t="s">
        <v>4957</v>
      </c>
    </row>
    <row r="637" spans="1:37" ht="13.2" x14ac:dyDescent="0.25">
      <c r="A637" s="32" t="s">
        <v>97</v>
      </c>
      <c r="B637" s="32">
        <v>29668866</v>
      </c>
      <c r="C637" s="32" t="s">
        <v>4958</v>
      </c>
      <c r="D637" s="32">
        <v>13</v>
      </c>
      <c r="E637" s="32" t="s">
        <v>39</v>
      </c>
      <c r="F637" s="32" t="s">
        <v>4959</v>
      </c>
      <c r="G637" s="3" t="str">
        <f t="shared" si="4"/>
        <v>PIURA</v>
      </c>
      <c r="H637" s="32" t="s">
        <v>41</v>
      </c>
      <c r="I637" s="32" t="s">
        <v>42</v>
      </c>
      <c r="J637" s="32" t="s">
        <v>43</v>
      </c>
      <c r="K637" s="32" t="s">
        <v>44</v>
      </c>
      <c r="L637" s="32" t="s">
        <v>45</v>
      </c>
      <c r="M637" s="32" t="s">
        <v>209</v>
      </c>
      <c r="N637" s="32" t="s">
        <v>43</v>
      </c>
      <c r="O637" s="38">
        <v>45413</v>
      </c>
      <c r="P637" s="32" t="s">
        <v>48</v>
      </c>
      <c r="Q637" s="32" t="s">
        <v>4960</v>
      </c>
      <c r="R637" s="32" t="s">
        <v>2598</v>
      </c>
      <c r="T637" s="32" t="s">
        <v>4961</v>
      </c>
      <c r="U637" s="33" t="s">
        <v>4962</v>
      </c>
      <c r="V637" s="34">
        <v>45450</v>
      </c>
      <c r="W637" s="35">
        <v>0.39935185185185185</v>
      </c>
      <c r="X637" s="34">
        <v>40404</v>
      </c>
      <c r="Y637" s="32" t="s">
        <v>53</v>
      </c>
      <c r="Z637" s="34">
        <v>45449</v>
      </c>
      <c r="AA637" s="35">
        <v>0.95833333333333337</v>
      </c>
      <c r="AB637" s="32" t="b">
        <v>0</v>
      </c>
      <c r="AC637" s="9">
        <f t="shared" si="5"/>
        <v>0</v>
      </c>
      <c r="AG637" s="36">
        <v>1058444444</v>
      </c>
      <c r="AH637" s="36">
        <v>-49127052</v>
      </c>
      <c r="AI637" s="36">
        <v>-807243088</v>
      </c>
      <c r="AJ637" s="32" t="b">
        <v>1</v>
      </c>
      <c r="AK637" s="32" t="s">
        <v>4963</v>
      </c>
    </row>
    <row r="638" spans="1:37" ht="13.2" x14ac:dyDescent="0.25">
      <c r="A638" s="32" t="s">
        <v>4964</v>
      </c>
      <c r="B638" s="32">
        <v>29670058</v>
      </c>
      <c r="C638" s="32" t="s">
        <v>4965</v>
      </c>
      <c r="D638" s="32">
        <v>14</v>
      </c>
      <c r="E638" s="32" t="s">
        <v>39</v>
      </c>
      <c r="F638" s="32" t="s">
        <v>4966</v>
      </c>
      <c r="G638" s="3" t="str">
        <f t="shared" si="4"/>
        <v>SAN MARTIN</v>
      </c>
      <c r="H638" s="32" t="s">
        <v>41</v>
      </c>
      <c r="I638" s="32" t="s">
        <v>42</v>
      </c>
      <c r="J638" s="32" t="s">
        <v>875</v>
      </c>
      <c r="K638" s="32" t="s">
        <v>44</v>
      </c>
      <c r="L638" s="32" t="s">
        <v>45</v>
      </c>
      <c r="M638" s="32" t="s">
        <v>209</v>
      </c>
      <c r="N638" s="32" t="s">
        <v>43</v>
      </c>
      <c r="O638" s="32" t="s">
        <v>59</v>
      </c>
      <c r="P638" s="32" t="s">
        <v>48</v>
      </c>
      <c r="Q638" s="32" t="s">
        <v>4967</v>
      </c>
      <c r="R638" s="32" t="s">
        <v>4968</v>
      </c>
      <c r="T638" s="32" t="s">
        <v>4969</v>
      </c>
      <c r="U638" s="33" t="s">
        <v>4970</v>
      </c>
      <c r="V638" s="34">
        <v>45450</v>
      </c>
      <c r="W638" s="35">
        <v>0.50765046296296301</v>
      </c>
      <c r="X638" s="34">
        <v>40258</v>
      </c>
      <c r="Y638" s="32" t="s">
        <v>53</v>
      </c>
      <c r="Z638" s="34">
        <v>45449</v>
      </c>
      <c r="AA638" s="35">
        <v>0.875</v>
      </c>
      <c r="AB638" s="32" t="b">
        <v>1</v>
      </c>
      <c r="AC638" s="9">
        <f t="shared" si="5"/>
        <v>1</v>
      </c>
      <c r="AG638" s="36">
        <v>1518361111</v>
      </c>
      <c r="AH638" s="36">
        <v>-58797993</v>
      </c>
      <c r="AI638" s="36">
        <v>-774276533</v>
      </c>
      <c r="AJ638" s="32" t="b">
        <v>1</v>
      </c>
      <c r="AK638" s="32" t="s">
        <v>4971</v>
      </c>
    </row>
    <row r="639" spans="1:37" ht="13.2" x14ac:dyDescent="0.25">
      <c r="A639" s="32" t="s">
        <v>97</v>
      </c>
      <c r="B639" s="32">
        <v>29668486</v>
      </c>
      <c r="C639" s="32" t="s">
        <v>4972</v>
      </c>
      <c r="D639" s="32">
        <v>13</v>
      </c>
      <c r="E639" s="32" t="s">
        <v>39</v>
      </c>
      <c r="F639" s="32" t="s">
        <v>4973</v>
      </c>
      <c r="G639" s="3" t="str">
        <f t="shared" si="4"/>
        <v>PIURA</v>
      </c>
      <c r="H639" s="32" t="s">
        <v>170</v>
      </c>
      <c r="I639" s="32" t="s">
        <v>170</v>
      </c>
      <c r="J639" s="32" t="s">
        <v>245</v>
      </c>
      <c r="K639" s="32" t="s">
        <v>44</v>
      </c>
      <c r="L639" s="32" t="s">
        <v>45</v>
      </c>
      <c r="M639" s="32" t="s">
        <v>70</v>
      </c>
      <c r="N639" s="32" t="s">
        <v>121</v>
      </c>
      <c r="O639" s="32" t="s">
        <v>59</v>
      </c>
      <c r="P639" s="32" t="s">
        <v>48</v>
      </c>
      <c r="Q639" s="32" t="s">
        <v>4974</v>
      </c>
      <c r="R639" s="32" t="s">
        <v>4975</v>
      </c>
      <c r="S639" s="32" t="s">
        <v>4976</v>
      </c>
      <c r="T639" s="32" t="s">
        <v>102</v>
      </c>
      <c r="U639" s="33" t="s">
        <v>4977</v>
      </c>
      <c r="V639" s="34">
        <v>45450</v>
      </c>
      <c r="W639" s="35">
        <v>0.35085648148148146</v>
      </c>
      <c r="X639" s="34">
        <v>40638</v>
      </c>
      <c r="Y639" s="32" t="s">
        <v>53</v>
      </c>
      <c r="Z639" s="34">
        <v>45449</v>
      </c>
      <c r="AA639" s="35">
        <v>0.875</v>
      </c>
      <c r="AB639" s="32" t="b">
        <v>0</v>
      </c>
      <c r="AC639" s="9">
        <f t="shared" si="5"/>
        <v>0</v>
      </c>
      <c r="AG639" s="36">
        <v>1142055556</v>
      </c>
      <c r="AH639" s="36">
        <v>-48900643</v>
      </c>
      <c r="AI639" s="36">
        <v>-806873604</v>
      </c>
      <c r="AJ639" s="32" t="b">
        <v>1</v>
      </c>
      <c r="AK639" s="32" t="s">
        <v>4978</v>
      </c>
    </row>
    <row r="640" spans="1:37" ht="13.2" x14ac:dyDescent="0.25">
      <c r="A640" s="32" t="s">
        <v>1912</v>
      </c>
      <c r="B640" s="32">
        <v>29667521</v>
      </c>
      <c r="C640" s="32" t="s">
        <v>4979</v>
      </c>
      <c r="D640" s="32">
        <v>16</v>
      </c>
      <c r="E640" s="32" t="s">
        <v>254</v>
      </c>
      <c r="F640" s="32" t="s">
        <v>4980</v>
      </c>
      <c r="G640" s="3" t="str">
        <f t="shared" si="4"/>
        <v>ANCASH</v>
      </c>
      <c r="H640" s="32" t="s">
        <v>41</v>
      </c>
      <c r="I640" s="32" t="s">
        <v>42</v>
      </c>
      <c r="J640" s="32" t="s">
        <v>43</v>
      </c>
      <c r="K640" s="32" t="s">
        <v>120</v>
      </c>
      <c r="L640" s="32" t="s">
        <v>45</v>
      </c>
      <c r="M640" s="32" t="s">
        <v>141</v>
      </c>
      <c r="N640" s="32" t="s">
        <v>43</v>
      </c>
      <c r="O640" s="32" t="s">
        <v>182</v>
      </c>
      <c r="P640" s="32" t="s">
        <v>122</v>
      </c>
      <c r="Q640" s="32" t="s">
        <v>4981</v>
      </c>
      <c r="R640" s="32" t="s">
        <v>4982</v>
      </c>
      <c r="T640" s="32" t="s">
        <v>4983</v>
      </c>
      <c r="U640" s="33" t="s">
        <v>4984</v>
      </c>
      <c r="V640" s="34">
        <v>45449</v>
      </c>
      <c r="W640" s="35">
        <v>0.96372685185185181</v>
      </c>
      <c r="X640" s="34">
        <v>39544</v>
      </c>
      <c r="Y640" s="32" t="s">
        <v>53</v>
      </c>
      <c r="Z640" s="34">
        <v>45449</v>
      </c>
      <c r="AA640" s="35">
        <v>0.85416666666666663</v>
      </c>
      <c r="AB640" s="32" t="b">
        <v>0</v>
      </c>
      <c r="AC640" s="9">
        <f t="shared" si="5"/>
        <v>0</v>
      </c>
      <c r="AG640" s="36">
        <v>2629444444</v>
      </c>
      <c r="AH640" s="36">
        <v>-91309988</v>
      </c>
      <c r="AI640" s="36">
        <v>-785392272</v>
      </c>
      <c r="AJ640" s="32" t="b">
        <v>1</v>
      </c>
      <c r="AK640" s="32" t="s">
        <v>4985</v>
      </c>
    </row>
    <row r="641" spans="1:37" ht="13.2" x14ac:dyDescent="0.25">
      <c r="A641" s="32" t="s">
        <v>774</v>
      </c>
      <c r="B641" s="32">
        <v>29669073</v>
      </c>
      <c r="C641" s="32" t="s">
        <v>4986</v>
      </c>
      <c r="D641" s="32">
        <v>17</v>
      </c>
      <c r="E641" s="32" t="s">
        <v>39</v>
      </c>
      <c r="F641" s="32" t="s">
        <v>4987</v>
      </c>
      <c r="G641" s="3" t="str">
        <f t="shared" si="4"/>
        <v>LIMA</v>
      </c>
      <c r="H641" s="32" t="s">
        <v>170</v>
      </c>
      <c r="I641" s="32" t="s">
        <v>42</v>
      </c>
      <c r="J641" s="32" t="s">
        <v>43</v>
      </c>
      <c r="K641" s="32" t="s">
        <v>44</v>
      </c>
      <c r="L641" s="32" t="s">
        <v>45</v>
      </c>
      <c r="M641" s="32" t="s">
        <v>70</v>
      </c>
      <c r="N641" s="32" t="s">
        <v>43</v>
      </c>
      <c r="O641" s="38">
        <v>45444</v>
      </c>
      <c r="P641" s="32" t="s">
        <v>48</v>
      </c>
      <c r="Q641" s="32" t="s">
        <v>4988</v>
      </c>
      <c r="R641" s="32" t="s">
        <v>4989</v>
      </c>
      <c r="S641" s="32" t="s">
        <v>471</v>
      </c>
      <c r="T641" s="32" t="s">
        <v>4990</v>
      </c>
      <c r="U641" s="33" t="s">
        <v>4991</v>
      </c>
      <c r="V641" s="34">
        <v>45450</v>
      </c>
      <c r="W641" s="35">
        <v>0.41821759259259261</v>
      </c>
      <c r="X641" s="34">
        <v>39186</v>
      </c>
      <c r="Y641" s="32" t="s">
        <v>53</v>
      </c>
      <c r="Z641" s="34">
        <v>45449</v>
      </c>
      <c r="AA641" s="35">
        <v>0.75</v>
      </c>
      <c r="AB641" s="32" t="b">
        <v>0</v>
      </c>
      <c r="AC641" s="9">
        <f t="shared" si="5"/>
        <v>0</v>
      </c>
      <c r="AG641" s="36">
        <v>1603722222</v>
      </c>
      <c r="AH641" s="36">
        <v>-121558521</v>
      </c>
      <c r="AI641" s="36">
        <v>-7697212866</v>
      </c>
      <c r="AJ641" s="32" t="b">
        <v>1</v>
      </c>
      <c r="AK641" s="32" t="s">
        <v>4992</v>
      </c>
    </row>
    <row r="642" spans="1:37" ht="13.2" x14ac:dyDescent="0.25">
      <c r="A642" s="32" t="s">
        <v>1252</v>
      </c>
      <c r="B642" s="32">
        <v>29667526</v>
      </c>
      <c r="C642" s="32" t="s">
        <v>4993</v>
      </c>
      <c r="D642" s="32">
        <v>14</v>
      </c>
      <c r="E642" s="32" t="s">
        <v>39</v>
      </c>
      <c r="F642" s="32" t="s">
        <v>4994</v>
      </c>
      <c r="G642" s="3" t="str">
        <f t="shared" si="4"/>
        <v>LIMA</v>
      </c>
      <c r="H642" s="32" t="s">
        <v>41</v>
      </c>
      <c r="I642" s="32" t="s">
        <v>42</v>
      </c>
      <c r="J642" s="32" t="s">
        <v>43</v>
      </c>
      <c r="K642" s="32" t="s">
        <v>44</v>
      </c>
      <c r="L642" s="32" t="s">
        <v>80</v>
      </c>
      <c r="M642" s="32" t="s">
        <v>46</v>
      </c>
      <c r="N642" s="32" t="s">
        <v>43</v>
      </c>
      <c r="O642" s="32" t="s">
        <v>601</v>
      </c>
      <c r="P642" s="32" t="s">
        <v>48</v>
      </c>
      <c r="Q642" s="32" t="s">
        <v>4995</v>
      </c>
      <c r="R642" s="32" t="s">
        <v>4996</v>
      </c>
      <c r="T642" s="32" t="s">
        <v>4997</v>
      </c>
      <c r="U642" s="33" t="s">
        <v>4998</v>
      </c>
      <c r="V642" s="34">
        <v>45449</v>
      </c>
      <c r="W642" s="35">
        <v>0.96197916666666672</v>
      </c>
      <c r="X642" s="34">
        <v>39983</v>
      </c>
      <c r="Y642" s="32" t="s">
        <v>53</v>
      </c>
      <c r="Z642" s="34">
        <v>45449</v>
      </c>
      <c r="AA642" s="35">
        <v>0.70833333333333337</v>
      </c>
      <c r="AB642" s="32" t="b">
        <v>0</v>
      </c>
      <c r="AC642" s="9">
        <f t="shared" si="5"/>
        <v>0</v>
      </c>
      <c r="AG642" s="40" t="s">
        <v>4999</v>
      </c>
      <c r="AH642" s="36">
        <v>-1193286125</v>
      </c>
      <c r="AI642" s="36">
        <v>-7704067445</v>
      </c>
      <c r="AJ642" s="32" t="b">
        <v>1</v>
      </c>
      <c r="AK642" s="32" t="s">
        <v>5000</v>
      </c>
    </row>
    <row r="643" spans="1:37" ht="13.2" x14ac:dyDescent="0.25">
      <c r="A643" s="32" t="s">
        <v>5001</v>
      </c>
      <c r="B643" s="32">
        <v>29668412</v>
      </c>
      <c r="C643" s="32" t="s">
        <v>5002</v>
      </c>
      <c r="D643" s="32">
        <v>14</v>
      </c>
      <c r="E643" s="32" t="s">
        <v>39</v>
      </c>
      <c r="F643" s="32" t="s">
        <v>5003</v>
      </c>
      <c r="G643" s="3" t="str">
        <f t="shared" si="4"/>
        <v>AREQUIPA</v>
      </c>
      <c r="H643" s="32" t="s">
        <v>41</v>
      </c>
      <c r="I643" s="32" t="s">
        <v>42</v>
      </c>
      <c r="J643" s="32" t="s">
        <v>43</v>
      </c>
      <c r="K643" s="32" t="s">
        <v>44</v>
      </c>
      <c r="L643" s="32" t="s">
        <v>45</v>
      </c>
      <c r="M643" s="32" t="s">
        <v>46</v>
      </c>
      <c r="N643" s="32" t="s">
        <v>43</v>
      </c>
      <c r="O643" s="38">
        <v>45413</v>
      </c>
      <c r="P643" s="32" t="s">
        <v>48</v>
      </c>
      <c r="Q643" s="32" t="s">
        <v>5004</v>
      </c>
      <c r="R643" s="32" t="s">
        <v>5005</v>
      </c>
      <c r="S643" s="32" t="s">
        <v>342</v>
      </c>
      <c r="T643" s="32" t="s">
        <v>5006</v>
      </c>
      <c r="U643" s="33" t="s">
        <v>5007</v>
      </c>
      <c r="V643" s="34">
        <v>45450</v>
      </c>
      <c r="W643" s="35">
        <v>0.33555555555555555</v>
      </c>
      <c r="X643" s="34">
        <v>40043</v>
      </c>
      <c r="Y643" s="32" t="s">
        <v>53</v>
      </c>
      <c r="Z643" s="34">
        <v>45449</v>
      </c>
      <c r="AA643" s="35">
        <v>0.66666666666666663</v>
      </c>
      <c r="AB643" s="32" t="b">
        <v>1</v>
      </c>
      <c r="AC643" s="9">
        <f t="shared" si="5"/>
        <v>1</v>
      </c>
      <c r="AG643" s="36">
        <v>1605333333</v>
      </c>
      <c r="AH643" s="36">
        <v>-165469355</v>
      </c>
      <c r="AI643" s="36">
        <v>-714752051</v>
      </c>
      <c r="AJ643" s="32" t="b">
        <v>1</v>
      </c>
      <c r="AK643" s="32" t="s">
        <v>5008</v>
      </c>
    </row>
    <row r="644" spans="1:37" ht="13.2" x14ac:dyDescent="0.25">
      <c r="A644" s="32" t="s">
        <v>4632</v>
      </c>
      <c r="B644" s="32">
        <v>29668877</v>
      </c>
      <c r="C644" s="32" t="s">
        <v>5009</v>
      </c>
      <c r="D644" s="32">
        <v>16</v>
      </c>
      <c r="E644" s="32" t="s">
        <v>39</v>
      </c>
      <c r="F644" s="32" t="s">
        <v>5010</v>
      </c>
      <c r="G644" s="3" t="str">
        <f t="shared" si="4"/>
        <v>CAJAMARCA</v>
      </c>
      <c r="H644" s="32" t="s">
        <v>170</v>
      </c>
      <c r="I644" s="32" t="s">
        <v>42</v>
      </c>
      <c r="J644" s="32" t="s">
        <v>58</v>
      </c>
      <c r="K644" s="32" t="s">
        <v>44</v>
      </c>
      <c r="L644" s="32" t="s">
        <v>45</v>
      </c>
      <c r="M644" s="32" t="s">
        <v>46</v>
      </c>
      <c r="N644" s="32" t="s">
        <v>929</v>
      </c>
      <c r="O644" s="32" t="s">
        <v>59</v>
      </c>
      <c r="P644" s="32" t="s">
        <v>60</v>
      </c>
      <c r="Q644" s="32" t="s">
        <v>5011</v>
      </c>
      <c r="R644" s="32" t="s">
        <v>5012</v>
      </c>
      <c r="S644" s="32" t="s">
        <v>5013</v>
      </c>
      <c r="T644" s="32" t="s">
        <v>5014</v>
      </c>
      <c r="U644" s="33" t="s">
        <v>5015</v>
      </c>
      <c r="V644" s="34">
        <v>45450</v>
      </c>
      <c r="W644" s="35">
        <v>0.40028935185185183</v>
      </c>
      <c r="X644" s="37">
        <v>39382</v>
      </c>
      <c r="Y644" s="32" t="s">
        <v>53</v>
      </c>
      <c r="Z644" s="34">
        <v>45449</v>
      </c>
      <c r="AA644" s="35">
        <v>0.53472222222222221</v>
      </c>
      <c r="AB644" s="32" t="b">
        <v>0</v>
      </c>
      <c r="AC644" s="9">
        <f t="shared" si="5"/>
        <v>0</v>
      </c>
      <c r="AG644" s="36">
        <v>2077361111</v>
      </c>
      <c r="AH644" s="36">
        <v>-56845697</v>
      </c>
      <c r="AI644" s="36">
        <v>-790604248</v>
      </c>
      <c r="AJ644" s="32" t="b">
        <v>1</v>
      </c>
      <c r="AK644" s="32" t="s">
        <v>5016</v>
      </c>
    </row>
    <row r="645" spans="1:37" ht="13.2" x14ac:dyDescent="0.25">
      <c r="A645" s="32" t="s">
        <v>5017</v>
      </c>
      <c r="B645" s="32">
        <v>29667455</v>
      </c>
      <c r="C645" s="32" t="s">
        <v>5018</v>
      </c>
      <c r="D645" s="32">
        <v>13</v>
      </c>
      <c r="E645" s="32" t="s">
        <v>39</v>
      </c>
      <c r="F645" s="32" t="s">
        <v>5019</v>
      </c>
      <c r="G645" s="3" t="str">
        <f t="shared" si="4"/>
        <v>PIURA</v>
      </c>
      <c r="H645" s="32" t="s">
        <v>69</v>
      </c>
      <c r="I645" s="32" t="s">
        <v>42</v>
      </c>
      <c r="J645" s="32" t="s">
        <v>58</v>
      </c>
      <c r="K645" s="32" t="s">
        <v>120</v>
      </c>
      <c r="L645" s="32" t="s">
        <v>109</v>
      </c>
      <c r="M645" s="32" t="s">
        <v>46</v>
      </c>
      <c r="N645" s="32" t="s">
        <v>43</v>
      </c>
      <c r="O645" s="32" t="s">
        <v>1105</v>
      </c>
      <c r="P645" s="32" t="s">
        <v>122</v>
      </c>
      <c r="Q645" s="32" t="s">
        <v>5020</v>
      </c>
      <c r="R645" s="32" t="s">
        <v>5021</v>
      </c>
      <c r="T645" s="32" t="s">
        <v>5022</v>
      </c>
      <c r="U645" s="33" t="s">
        <v>5023</v>
      </c>
      <c r="V645" s="34">
        <v>45449</v>
      </c>
      <c r="W645" s="35">
        <v>0.9621643518518519</v>
      </c>
      <c r="X645" s="34">
        <v>40351</v>
      </c>
      <c r="Y645" s="32" t="s">
        <v>53</v>
      </c>
      <c r="Z645" s="34">
        <v>45449</v>
      </c>
      <c r="AA645" s="35">
        <v>0.53472222222222221</v>
      </c>
      <c r="AB645" s="32" t="b">
        <v>1</v>
      </c>
      <c r="AC645" s="9">
        <f t="shared" si="5"/>
        <v>1</v>
      </c>
      <c r="AG645" s="36">
        <v>1025861111</v>
      </c>
      <c r="AH645" s="36">
        <v>-52654817</v>
      </c>
      <c r="AI645" s="36">
        <v>-806760774</v>
      </c>
      <c r="AJ645" s="32" t="b">
        <v>1</v>
      </c>
      <c r="AK645" s="32" t="s">
        <v>5024</v>
      </c>
    </row>
    <row r="646" spans="1:37" ht="13.2" x14ac:dyDescent="0.25">
      <c r="A646" s="32" t="s">
        <v>5025</v>
      </c>
      <c r="B646" s="32">
        <v>29669120</v>
      </c>
      <c r="C646" s="32" t="s">
        <v>5026</v>
      </c>
      <c r="D646" s="32">
        <v>13</v>
      </c>
      <c r="E646" s="32" t="s">
        <v>39</v>
      </c>
      <c r="F646" s="32" t="s">
        <v>5027</v>
      </c>
      <c r="G646" s="3" t="str">
        <f t="shared" si="4"/>
        <v>LIMA</v>
      </c>
      <c r="H646" s="32" t="s">
        <v>120</v>
      </c>
      <c r="I646" s="32" t="s">
        <v>120</v>
      </c>
      <c r="J646" s="32" t="s">
        <v>120</v>
      </c>
      <c r="K646" s="32" t="s">
        <v>120</v>
      </c>
      <c r="L646" s="32" t="s">
        <v>120</v>
      </c>
      <c r="M646" s="32" t="s">
        <v>120</v>
      </c>
      <c r="N646" s="32" t="s">
        <v>120</v>
      </c>
      <c r="P646" s="32" t="s">
        <v>120</v>
      </c>
      <c r="Q646" s="32" t="s">
        <v>5028</v>
      </c>
      <c r="R646" s="32" t="s">
        <v>5029</v>
      </c>
      <c r="T646" s="32" t="s">
        <v>5030</v>
      </c>
      <c r="U646" s="33" t="s">
        <v>5031</v>
      </c>
      <c r="V646" s="34">
        <v>45450</v>
      </c>
      <c r="W646" s="35">
        <v>0.42863425925925924</v>
      </c>
      <c r="X646" s="34">
        <v>40410</v>
      </c>
      <c r="Y646" s="32" t="s">
        <v>53</v>
      </c>
      <c r="Z646" s="34">
        <v>45449</v>
      </c>
      <c r="AA646" s="35">
        <v>0.5</v>
      </c>
      <c r="AB646" s="32" t="b">
        <v>0</v>
      </c>
      <c r="AC646" s="9">
        <f t="shared" si="5"/>
        <v>0</v>
      </c>
      <c r="AG646" s="36">
        <v>2228722222</v>
      </c>
      <c r="AH646" s="36">
        <v>-1204383275</v>
      </c>
      <c r="AI646" s="36">
        <v>-7703005057</v>
      </c>
      <c r="AJ646" s="32" t="b">
        <v>1</v>
      </c>
      <c r="AK646" s="32" t="s">
        <v>551</v>
      </c>
    </row>
    <row r="647" spans="1:37" ht="13.2" x14ac:dyDescent="0.25">
      <c r="A647" s="32" t="s">
        <v>190</v>
      </c>
      <c r="B647" s="32">
        <v>29667309</v>
      </c>
      <c r="C647" s="32" t="s">
        <v>5032</v>
      </c>
      <c r="D647" s="32">
        <v>15</v>
      </c>
      <c r="E647" s="32" t="s">
        <v>39</v>
      </c>
      <c r="F647" s="32" t="s">
        <v>5033</v>
      </c>
      <c r="G647" s="3" t="str">
        <f t="shared" si="4"/>
        <v>APURIMAC</v>
      </c>
      <c r="H647" s="32" t="s">
        <v>170</v>
      </c>
      <c r="I647" s="32" t="s">
        <v>170</v>
      </c>
      <c r="J647" s="32" t="s">
        <v>43</v>
      </c>
      <c r="K647" s="32" t="s">
        <v>120</v>
      </c>
      <c r="L647" s="32" t="s">
        <v>45</v>
      </c>
      <c r="M647" s="32" t="s">
        <v>46</v>
      </c>
      <c r="N647" s="32" t="s">
        <v>929</v>
      </c>
      <c r="O647" s="32" t="s">
        <v>172</v>
      </c>
      <c r="P647" s="32" t="s">
        <v>48</v>
      </c>
      <c r="Q647" s="32" t="s">
        <v>5034</v>
      </c>
      <c r="R647" s="32" t="s">
        <v>5035</v>
      </c>
      <c r="T647" s="32" t="s">
        <v>195</v>
      </c>
      <c r="U647" s="33" t="s">
        <v>5036</v>
      </c>
      <c r="V647" s="34">
        <v>45449</v>
      </c>
      <c r="W647" s="35">
        <v>0.92953703703703705</v>
      </c>
      <c r="X647" s="37">
        <v>39766</v>
      </c>
      <c r="Y647" s="32" t="s">
        <v>53</v>
      </c>
      <c r="Z647" s="34">
        <v>45449</v>
      </c>
      <c r="AA647" s="35">
        <v>0.41666666666666669</v>
      </c>
      <c r="AB647" s="32" t="b">
        <v>1</v>
      </c>
      <c r="AC647" s="9">
        <f t="shared" si="5"/>
        <v>1</v>
      </c>
      <c r="AG647" s="36">
        <v>1230888889</v>
      </c>
      <c r="AH647" s="36">
        <v>-137776943</v>
      </c>
      <c r="AI647" s="36">
        <v>-734285412</v>
      </c>
      <c r="AJ647" s="32" t="b">
        <v>1</v>
      </c>
      <c r="AK647" s="32" t="s">
        <v>5037</v>
      </c>
    </row>
    <row r="648" spans="1:37" ht="13.2" x14ac:dyDescent="0.25">
      <c r="A648" s="32" t="s">
        <v>128</v>
      </c>
      <c r="B648" s="32">
        <v>29668831</v>
      </c>
      <c r="C648" s="32" t="s">
        <v>5038</v>
      </c>
      <c r="D648" s="32">
        <v>12</v>
      </c>
      <c r="E648" s="32" t="s">
        <v>39</v>
      </c>
      <c r="F648" s="32" t="s">
        <v>5039</v>
      </c>
      <c r="G648" s="3" t="str">
        <f t="shared" si="4"/>
        <v>CAJAMARCA</v>
      </c>
      <c r="H648" s="32" t="s">
        <v>69</v>
      </c>
      <c r="I648" s="32" t="s">
        <v>42</v>
      </c>
      <c r="J648" s="32" t="s">
        <v>58</v>
      </c>
      <c r="K648" s="32" t="s">
        <v>120</v>
      </c>
      <c r="L648" s="32" t="s">
        <v>45</v>
      </c>
      <c r="M648" s="32" t="s">
        <v>46</v>
      </c>
      <c r="N648" s="32" t="s">
        <v>43</v>
      </c>
      <c r="O648" s="32" t="s">
        <v>5040</v>
      </c>
      <c r="P648" s="32" t="s">
        <v>48</v>
      </c>
      <c r="Q648" s="32" t="s">
        <v>5041</v>
      </c>
      <c r="R648" s="32" t="s">
        <v>5042</v>
      </c>
      <c r="T648" s="32" t="s">
        <v>2452</v>
      </c>
      <c r="U648" s="33" t="s">
        <v>5043</v>
      </c>
      <c r="V648" s="34">
        <v>45450</v>
      </c>
      <c r="W648" s="35">
        <v>0.40546296296296297</v>
      </c>
      <c r="X648" s="37">
        <v>40848</v>
      </c>
      <c r="Y648" s="32" t="s">
        <v>53</v>
      </c>
      <c r="Z648" s="34">
        <v>45449</v>
      </c>
      <c r="AA648" s="35">
        <v>0.22916666666666666</v>
      </c>
      <c r="AB648" s="32" t="b">
        <v>1</v>
      </c>
      <c r="AC648" s="9">
        <f t="shared" si="5"/>
        <v>1</v>
      </c>
      <c r="AG648" s="36">
        <v>2823111111</v>
      </c>
      <c r="AH648" s="36">
        <v>-67748786</v>
      </c>
      <c r="AI648" s="36">
        <v>-783473897</v>
      </c>
      <c r="AJ648" s="32" t="b">
        <v>1</v>
      </c>
      <c r="AK648" s="32" t="s">
        <v>5044</v>
      </c>
    </row>
    <row r="649" spans="1:37" ht="13.2" x14ac:dyDescent="0.25">
      <c r="A649" s="32" t="s">
        <v>3385</v>
      </c>
      <c r="B649" s="32">
        <v>29665648</v>
      </c>
      <c r="C649" s="32" t="s">
        <v>4562</v>
      </c>
      <c r="D649" s="32">
        <v>15</v>
      </c>
      <c r="E649" s="32" t="s">
        <v>254</v>
      </c>
      <c r="F649" s="32" t="s">
        <v>4563</v>
      </c>
      <c r="G649" s="3" t="str">
        <f t="shared" si="4"/>
        <v>LIMA</v>
      </c>
      <c r="H649" s="32" t="s">
        <v>170</v>
      </c>
      <c r="I649" s="32" t="s">
        <v>170</v>
      </c>
      <c r="J649" s="32" t="s">
        <v>43</v>
      </c>
      <c r="K649" s="32" t="s">
        <v>120</v>
      </c>
      <c r="L649" s="32" t="s">
        <v>45</v>
      </c>
      <c r="M649" s="32" t="s">
        <v>46</v>
      </c>
      <c r="N649" s="32" t="s">
        <v>929</v>
      </c>
      <c r="O649" s="38">
        <v>45383</v>
      </c>
      <c r="P649" s="32" t="s">
        <v>48</v>
      </c>
      <c r="Q649" s="32" t="s">
        <v>4564</v>
      </c>
      <c r="R649" s="32" t="s">
        <v>4565</v>
      </c>
      <c r="S649" s="32" t="s">
        <v>4566</v>
      </c>
      <c r="T649" s="32" t="s">
        <v>4567</v>
      </c>
      <c r="U649" s="33" t="s">
        <v>4568</v>
      </c>
      <c r="V649" s="34">
        <v>45449</v>
      </c>
      <c r="W649" s="35">
        <v>0.73659722222222224</v>
      </c>
      <c r="X649" s="34">
        <v>39858</v>
      </c>
      <c r="Y649" s="32" t="s">
        <v>53</v>
      </c>
      <c r="Z649" s="34">
        <v>45448</v>
      </c>
      <c r="AA649" s="35">
        <v>0.68263888888888891</v>
      </c>
      <c r="AB649" s="32" t="b">
        <v>0</v>
      </c>
      <c r="AC649" s="9">
        <f t="shared" si="5"/>
        <v>0</v>
      </c>
      <c r="AG649" s="36">
        <v>25295</v>
      </c>
      <c r="AH649" s="36">
        <v>-119976264</v>
      </c>
      <c r="AI649" s="36">
        <v>-770970368</v>
      </c>
      <c r="AJ649" s="32" t="b">
        <v>1</v>
      </c>
      <c r="AK649" s="32" t="s">
        <v>5045</v>
      </c>
    </row>
    <row r="650" spans="1:37" ht="13.2" x14ac:dyDescent="0.25">
      <c r="A650" s="32" t="s">
        <v>97</v>
      </c>
      <c r="B650" s="32">
        <v>29649603</v>
      </c>
      <c r="C650" s="32" t="s">
        <v>3758</v>
      </c>
      <c r="D650" s="32">
        <v>14</v>
      </c>
      <c r="E650" s="32" t="s">
        <v>39</v>
      </c>
      <c r="F650" s="32" t="s">
        <v>3759</v>
      </c>
      <c r="G650" s="3" t="str">
        <f t="shared" si="4"/>
        <v>PIURA</v>
      </c>
      <c r="H650" s="32" t="s">
        <v>170</v>
      </c>
      <c r="I650" s="32" t="s">
        <v>170</v>
      </c>
      <c r="J650" s="32" t="s">
        <v>43</v>
      </c>
      <c r="K650" s="32" t="s">
        <v>44</v>
      </c>
      <c r="L650" s="32" t="s">
        <v>80</v>
      </c>
      <c r="M650" s="32" t="s">
        <v>70</v>
      </c>
      <c r="N650" s="32" t="s">
        <v>121</v>
      </c>
      <c r="O650" s="32" t="s">
        <v>59</v>
      </c>
      <c r="P650" s="32" t="s">
        <v>48</v>
      </c>
      <c r="Q650" s="32" t="s">
        <v>3760</v>
      </c>
      <c r="R650" s="32" t="s">
        <v>3761</v>
      </c>
      <c r="T650" s="32" t="s">
        <v>3762</v>
      </c>
      <c r="U650" s="33" t="s">
        <v>3763</v>
      </c>
      <c r="V650" s="34">
        <v>45447</v>
      </c>
      <c r="W650" s="35">
        <v>0.83488425925925924</v>
      </c>
      <c r="X650" s="34">
        <v>40013</v>
      </c>
      <c r="Y650" s="32" t="s">
        <v>53</v>
      </c>
      <c r="Z650" s="34">
        <v>45447</v>
      </c>
      <c r="AA650" s="35">
        <v>0.54166666666666663</v>
      </c>
      <c r="AB650" s="32" t="b">
        <v>0</v>
      </c>
      <c r="AC650" s="9">
        <f t="shared" si="5"/>
        <v>0</v>
      </c>
      <c r="AG650" s="36">
        <v>7037222222</v>
      </c>
      <c r="AH650" s="36">
        <v>-48620426</v>
      </c>
      <c r="AI650" s="36">
        <v>-806826948</v>
      </c>
      <c r="AJ650" s="32" t="b">
        <v>1</v>
      </c>
      <c r="AK650" s="32" t="s">
        <v>3764</v>
      </c>
    </row>
    <row r="651" spans="1:37" ht="13.2" x14ac:dyDescent="0.25">
      <c r="A651" s="32" t="s">
        <v>3171</v>
      </c>
      <c r="B651" s="32">
        <v>29671060</v>
      </c>
      <c r="C651" s="32" t="s">
        <v>5046</v>
      </c>
      <c r="D651" s="32">
        <v>14</v>
      </c>
      <c r="E651" s="32" t="s">
        <v>39</v>
      </c>
      <c r="F651" s="32" t="s">
        <v>5047</v>
      </c>
      <c r="G651" s="3" t="str">
        <f t="shared" si="4"/>
        <v>TACNA</v>
      </c>
      <c r="H651" s="32" t="s">
        <v>41</v>
      </c>
      <c r="I651" s="32" t="s">
        <v>42</v>
      </c>
      <c r="J651" s="32" t="s">
        <v>43</v>
      </c>
      <c r="K651" s="32" t="s">
        <v>44</v>
      </c>
      <c r="L651" s="32" t="s">
        <v>45</v>
      </c>
      <c r="M651" s="32" t="s">
        <v>209</v>
      </c>
      <c r="N651" s="32" t="s">
        <v>43</v>
      </c>
      <c r="O651" s="32" t="s">
        <v>4780</v>
      </c>
      <c r="P651" s="32" t="s">
        <v>48</v>
      </c>
      <c r="Q651" s="32" t="s">
        <v>5048</v>
      </c>
      <c r="R651" s="32" t="s">
        <v>5049</v>
      </c>
      <c r="T651" s="32" t="s">
        <v>5050</v>
      </c>
      <c r="U651" s="33" t="s">
        <v>5051</v>
      </c>
      <c r="V651" s="34">
        <v>45450</v>
      </c>
      <c r="W651" s="35">
        <v>0.63377314814814811</v>
      </c>
      <c r="X651" s="34">
        <v>40048</v>
      </c>
      <c r="Y651" s="32" t="s">
        <v>53</v>
      </c>
      <c r="Z651" s="34">
        <v>45447</v>
      </c>
      <c r="AA651" s="35">
        <v>0.33333333333333331</v>
      </c>
      <c r="AB651" s="32" t="b">
        <v>0</v>
      </c>
      <c r="AC651" s="9">
        <f t="shared" si="5"/>
        <v>0</v>
      </c>
      <c r="AG651" s="36">
        <v>7921055556</v>
      </c>
      <c r="AH651" s="36">
        <v>-1810333205</v>
      </c>
      <c r="AI651" s="36">
        <v>-7021993563</v>
      </c>
      <c r="AJ651" s="32" t="b">
        <v>1</v>
      </c>
      <c r="AK651" s="32" t="s">
        <v>5052</v>
      </c>
    </row>
    <row r="652" spans="1:37" ht="13.2" x14ac:dyDescent="0.25">
      <c r="A652" s="32" t="s">
        <v>5053</v>
      </c>
      <c r="B652" s="32">
        <v>29670089</v>
      </c>
      <c r="C652" s="32" t="s">
        <v>5054</v>
      </c>
      <c r="D652" s="32">
        <v>16</v>
      </c>
      <c r="E652" s="32" t="s">
        <v>39</v>
      </c>
      <c r="F652" s="32" t="s">
        <v>5055</v>
      </c>
      <c r="G652" s="3" t="str">
        <f t="shared" si="4"/>
        <v>CUSCO</v>
      </c>
      <c r="H652" s="32" t="s">
        <v>41</v>
      </c>
      <c r="I652" s="32" t="s">
        <v>42</v>
      </c>
      <c r="J652" s="32" t="s">
        <v>43</v>
      </c>
      <c r="K652" s="32" t="s">
        <v>44</v>
      </c>
      <c r="L652" s="32" t="s">
        <v>45</v>
      </c>
      <c r="M652" s="32" t="s">
        <v>46</v>
      </c>
      <c r="N652" s="32" t="s">
        <v>43</v>
      </c>
      <c r="O652" s="38">
        <v>45444</v>
      </c>
      <c r="P652" s="32" t="s">
        <v>48</v>
      </c>
      <c r="Q652" s="32" t="s">
        <v>5056</v>
      </c>
      <c r="R652" s="32" t="s">
        <v>5057</v>
      </c>
      <c r="T652" s="32" t="s">
        <v>5058</v>
      </c>
      <c r="U652" s="33" t="s">
        <v>5059</v>
      </c>
      <c r="V652" s="34">
        <v>45450</v>
      </c>
      <c r="W652" s="35">
        <v>0.5046180555555555</v>
      </c>
      <c r="X652" s="34">
        <v>39328</v>
      </c>
      <c r="Y652" s="32" t="s">
        <v>53</v>
      </c>
      <c r="Z652" s="34">
        <v>45445</v>
      </c>
      <c r="AA652" s="35">
        <v>0.6875</v>
      </c>
      <c r="AB652" s="32" t="b">
        <v>0</v>
      </c>
      <c r="AC652" s="9">
        <f t="shared" si="5"/>
        <v>0</v>
      </c>
      <c r="AG652" s="36">
        <v>1156108333</v>
      </c>
      <c r="AH652" s="36">
        <v>-135393972</v>
      </c>
      <c r="AI652" s="36">
        <v>-719092653</v>
      </c>
      <c r="AJ652" s="32" t="b">
        <v>1</v>
      </c>
      <c r="AK652" s="32" t="s">
        <v>5060</v>
      </c>
    </row>
    <row r="653" spans="1:37" ht="13.2" x14ac:dyDescent="0.25">
      <c r="A653" s="32" t="s">
        <v>2072</v>
      </c>
      <c r="B653" s="32">
        <v>29671517</v>
      </c>
      <c r="C653" s="32" t="s">
        <v>5061</v>
      </c>
      <c r="D653" s="32">
        <v>15</v>
      </c>
      <c r="E653" s="32" t="s">
        <v>39</v>
      </c>
      <c r="F653" s="32" t="s">
        <v>5062</v>
      </c>
      <c r="G653" s="3" t="str">
        <f t="shared" si="4"/>
        <v>LIMA</v>
      </c>
      <c r="H653" s="32" t="s">
        <v>69</v>
      </c>
      <c r="I653" s="32" t="s">
        <v>42</v>
      </c>
      <c r="J653" s="32" t="s">
        <v>43</v>
      </c>
      <c r="K653" s="32" t="s">
        <v>44</v>
      </c>
      <c r="L653" s="32" t="s">
        <v>45</v>
      </c>
      <c r="M653" s="32" t="s">
        <v>70</v>
      </c>
      <c r="N653" s="32" t="s">
        <v>43</v>
      </c>
      <c r="O653" s="32" t="s">
        <v>172</v>
      </c>
      <c r="P653" s="32" t="s">
        <v>48</v>
      </c>
      <c r="Q653" s="32" t="s">
        <v>5063</v>
      </c>
      <c r="R653" s="32" t="s">
        <v>5064</v>
      </c>
      <c r="T653" s="32" t="s">
        <v>2076</v>
      </c>
      <c r="U653" s="33" t="s">
        <v>5065</v>
      </c>
      <c r="V653" s="34">
        <v>45450</v>
      </c>
      <c r="W653" s="35">
        <v>0.69900462962962961</v>
      </c>
      <c r="X653" s="34">
        <v>39634</v>
      </c>
      <c r="Y653" s="32" t="s">
        <v>53</v>
      </c>
      <c r="Z653" s="34">
        <v>45444</v>
      </c>
      <c r="AA653" s="35">
        <v>0.45833333333333331</v>
      </c>
      <c r="AB653" s="32" t="b">
        <v>0</v>
      </c>
      <c r="AC653" s="9">
        <f t="shared" si="5"/>
        <v>0</v>
      </c>
      <c r="AG653" s="36">
        <v>1497761111</v>
      </c>
      <c r="AH653" s="36">
        <v>-114859925</v>
      </c>
      <c r="AI653" s="36">
        <v>-771811162</v>
      </c>
      <c r="AJ653" s="32" t="b">
        <v>1</v>
      </c>
      <c r="AK653" s="32" t="s">
        <v>5066</v>
      </c>
    </row>
    <row r="654" spans="1:37" ht="13.2" x14ac:dyDescent="0.25">
      <c r="A654" s="32" t="s">
        <v>1665</v>
      </c>
      <c r="B654" s="32">
        <v>29667433</v>
      </c>
      <c r="C654" s="32" t="s">
        <v>5067</v>
      </c>
      <c r="D654" s="32">
        <v>16</v>
      </c>
      <c r="E654" s="32" t="s">
        <v>39</v>
      </c>
      <c r="F654" s="32" t="s">
        <v>5068</v>
      </c>
      <c r="G654" s="3" t="str">
        <f t="shared" si="4"/>
        <v>JUNIN</v>
      </c>
      <c r="H654" s="32" t="s">
        <v>170</v>
      </c>
      <c r="I654" s="32" t="s">
        <v>42</v>
      </c>
      <c r="J654" s="32" t="s">
        <v>43</v>
      </c>
      <c r="K654" s="32" t="s">
        <v>44</v>
      </c>
      <c r="L654" s="32" t="s">
        <v>45</v>
      </c>
      <c r="M654" s="32" t="s">
        <v>46</v>
      </c>
      <c r="N654" s="32" t="s">
        <v>43</v>
      </c>
      <c r="O654" s="32" t="s">
        <v>91</v>
      </c>
      <c r="P654" s="32" t="s">
        <v>48</v>
      </c>
      <c r="Q654" s="32" t="s">
        <v>5069</v>
      </c>
      <c r="R654" s="32" t="s">
        <v>5070</v>
      </c>
      <c r="S654" s="32" t="s">
        <v>5071</v>
      </c>
      <c r="T654" s="32" t="s">
        <v>5072</v>
      </c>
      <c r="U654" s="33" t="s">
        <v>5073</v>
      </c>
      <c r="V654" s="34">
        <v>45449</v>
      </c>
      <c r="W654" s="35">
        <v>0.94870370370370372</v>
      </c>
      <c r="X654" s="34">
        <v>39564</v>
      </c>
      <c r="Y654" s="32" t="s">
        <v>53</v>
      </c>
      <c r="Z654" s="34">
        <v>45438</v>
      </c>
      <c r="AA654" s="35">
        <v>0.70833333333333337</v>
      </c>
      <c r="AB654" s="32" t="b">
        <v>0</v>
      </c>
      <c r="AC654" s="9">
        <f t="shared" si="5"/>
        <v>0</v>
      </c>
      <c r="AG654" s="36">
        <v>2697688889</v>
      </c>
      <c r="AH654" s="36">
        <v>-120603</v>
      </c>
      <c r="AI654" s="36">
        <v>-752427</v>
      </c>
      <c r="AJ654" s="32" t="b">
        <v>1</v>
      </c>
      <c r="AK654" s="32" t="s">
        <v>5074</v>
      </c>
    </row>
    <row r="655" spans="1:37" ht="13.2" x14ac:dyDescent="0.25">
      <c r="A655" s="32" t="s">
        <v>167</v>
      </c>
      <c r="B655" s="32">
        <v>29668552</v>
      </c>
      <c r="C655" s="32" t="s">
        <v>5075</v>
      </c>
      <c r="D655" s="32">
        <v>39</v>
      </c>
      <c r="E655" s="32" t="s">
        <v>39</v>
      </c>
      <c r="F655" s="32" t="s">
        <v>5076</v>
      </c>
      <c r="G655" s="3" t="str">
        <f t="shared" si="4"/>
        <v>LIMA</v>
      </c>
      <c r="H655" s="32" t="s">
        <v>69</v>
      </c>
      <c r="I655" s="32" t="s">
        <v>42</v>
      </c>
      <c r="J655" s="32" t="s">
        <v>43</v>
      </c>
      <c r="K655" s="32" t="s">
        <v>44</v>
      </c>
      <c r="L655" s="32" t="s">
        <v>45</v>
      </c>
      <c r="M655" s="32" t="s">
        <v>46</v>
      </c>
      <c r="N655" s="32" t="s">
        <v>43</v>
      </c>
      <c r="O655" s="32" t="s">
        <v>1213</v>
      </c>
      <c r="P655" s="32" t="s">
        <v>122</v>
      </c>
      <c r="Q655" s="32" t="s">
        <v>5077</v>
      </c>
      <c r="R655" s="32" t="s">
        <v>5078</v>
      </c>
      <c r="S655" s="32" t="s">
        <v>5079</v>
      </c>
      <c r="T655" s="32" t="s">
        <v>4761</v>
      </c>
      <c r="U655" s="33" t="s">
        <v>5080</v>
      </c>
      <c r="V655" s="34">
        <v>45450</v>
      </c>
      <c r="W655" s="35">
        <v>0.36450231481481482</v>
      </c>
      <c r="X655" s="34">
        <v>31146</v>
      </c>
      <c r="Y655" s="32" t="s">
        <v>53</v>
      </c>
      <c r="Z655" s="34">
        <v>45449</v>
      </c>
      <c r="AA655" s="35">
        <v>0.58333333333333337</v>
      </c>
      <c r="AB655" s="32" t="b">
        <v>1</v>
      </c>
      <c r="AC655" s="9">
        <f t="shared" si="5"/>
        <v>1</v>
      </c>
      <c r="AG655" s="36">
        <v>1874805556</v>
      </c>
      <c r="AH655" s="36">
        <v>-121713423</v>
      </c>
      <c r="AI655" s="36">
        <v>-770254696</v>
      </c>
      <c r="AJ655" s="32" t="b">
        <v>1</v>
      </c>
      <c r="AK655" s="32" t="s">
        <v>5081</v>
      </c>
    </row>
    <row r="656" spans="1:37" ht="13.2" x14ac:dyDescent="0.25">
      <c r="A656" s="32" t="s">
        <v>641</v>
      </c>
      <c r="B656" s="32">
        <v>29667468</v>
      </c>
      <c r="C656" s="32" t="s">
        <v>5082</v>
      </c>
      <c r="D656" s="32">
        <v>22</v>
      </c>
      <c r="E656" s="32" t="s">
        <v>39</v>
      </c>
      <c r="F656" s="32" t="s">
        <v>2802</v>
      </c>
      <c r="G656" s="3" t="str">
        <f t="shared" si="4"/>
        <v>LIMA</v>
      </c>
      <c r="H656" s="32" t="s">
        <v>120</v>
      </c>
      <c r="I656" s="32" t="s">
        <v>42</v>
      </c>
      <c r="J656" s="32" t="s">
        <v>43</v>
      </c>
      <c r="K656" s="32" t="s">
        <v>120</v>
      </c>
      <c r="L656" s="32" t="s">
        <v>120</v>
      </c>
      <c r="M656" s="32" t="s">
        <v>120</v>
      </c>
      <c r="N656" s="32" t="s">
        <v>43</v>
      </c>
      <c r="O656" s="38">
        <v>45474</v>
      </c>
      <c r="P656" s="32" t="s">
        <v>48</v>
      </c>
      <c r="Q656" s="32" t="s">
        <v>5083</v>
      </c>
      <c r="R656" s="32" t="s">
        <v>5084</v>
      </c>
      <c r="T656" s="32" t="s">
        <v>4782</v>
      </c>
      <c r="U656" s="33" t="s">
        <v>5085</v>
      </c>
      <c r="V656" s="34">
        <v>45449</v>
      </c>
      <c r="W656" s="35">
        <v>0.9602546296296296</v>
      </c>
      <c r="X656" s="34">
        <v>37410</v>
      </c>
      <c r="Y656" s="32" t="s">
        <v>53</v>
      </c>
      <c r="Z656" s="34">
        <v>45449</v>
      </c>
      <c r="AA656" s="35">
        <v>0.54166666666666663</v>
      </c>
      <c r="AB656" s="32" t="b">
        <v>0</v>
      </c>
      <c r="AC656" s="9">
        <f t="shared" si="5"/>
        <v>0</v>
      </c>
      <c r="AG656" s="36">
        <v>1004611111</v>
      </c>
      <c r="AH656" s="36">
        <v>-122168944</v>
      </c>
      <c r="AI656" s="36">
        <v>-7694914964</v>
      </c>
      <c r="AJ656" s="32" t="b">
        <v>1</v>
      </c>
      <c r="AK656" s="32" t="s">
        <v>5086</v>
      </c>
    </row>
    <row r="657" spans="1:37" ht="13.2" x14ac:dyDescent="0.25">
      <c r="A657" s="32" t="s">
        <v>641</v>
      </c>
      <c r="B657" s="32">
        <v>29670473</v>
      </c>
      <c r="C657" s="32" t="s">
        <v>5087</v>
      </c>
      <c r="D657" s="32">
        <v>56</v>
      </c>
      <c r="E657" s="32" t="s">
        <v>39</v>
      </c>
      <c r="F657" s="32" t="s">
        <v>5088</v>
      </c>
      <c r="G657" s="3" t="str">
        <f t="shared" si="4"/>
        <v>LIMA</v>
      </c>
      <c r="H657" s="32" t="s">
        <v>69</v>
      </c>
      <c r="I657" s="32" t="s">
        <v>42</v>
      </c>
      <c r="J657" s="32" t="s">
        <v>43</v>
      </c>
      <c r="K657" s="32" t="s">
        <v>120</v>
      </c>
      <c r="L657" s="32" t="s">
        <v>45</v>
      </c>
      <c r="M657" s="32" t="s">
        <v>120</v>
      </c>
      <c r="N657" s="32" t="s">
        <v>142</v>
      </c>
      <c r="O657" s="38">
        <v>45413</v>
      </c>
      <c r="P657" s="32" t="s">
        <v>2963</v>
      </c>
      <c r="Q657" s="32" t="s">
        <v>5089</v>
      </c>
      <c r="R657" s="32" t="s">
        <v>5090</v>
      </c>
      <c r="T657" s="32" t="s">
        <v>5091</v>
      </c>
      <c r="U657" s="33" t="s">
        <v>5092</v>
      </c>
      <c r="V657" s="34">
        <v>45450</v>
      </c>
      <c r="W657" s="35">
        <v>0.61890046296296297</v>
      </c>
      <c r="X657" s="34">
        <v>24955</v>
      </c>
      <c r="Y657" s="32" t="s">
        <v>53</v>
      </c>
      <c r="Z657" s="34">
        <v>45449</v>
      </c>
      <c r="AA657" s="35">
        <v>0.28472222222222221</v>
      </c>
      <c r="AB657" s="32" t="b">
        <v>0</v>
      </c>
      <c r="AC657" s="9">
        <f t="shared" si="5"/>
        <v>0</v>
      </c>
      <c r="AG657" s="36">
        <v>3202027778</v>
      </c>
      <c r="AH657" s="36">
        <v>-122296141</v>
      </c>
      <c r="AI657" s="36">
        <v>-7691227645</v>
      </c>
      <c r="AJ657" s="32" t="b">
        <v>1</v>
      </c>
      <c r="AK657" s="32" t="s">
        <v>5093</v>
      </c>
    </row>
    <row r="658" spans="1:37" ht="13.2" x14ac:dyDescent="0.25">
      <c r="A658" s="32" t="s">
        <v>1030</v>
      </c>
      <c r="B658" s="32">
        <v>29670599</v>
      </c>
      <c r="C658" s="32" t="s">
        <v>5094</v>
      </c>
      <c r="D658" s="32">
        <v>57</v>
      </c>
      <c r="E658" s="32" t="s">
        <v>39</v>
      </c>
      <c r="F658" s="32" t="s">
        <v>5095</v>
      </c>
      <c r="G658" s="3" t="str">
        <f t="shared" si="4"/>
        <v>LIMA</v>
      </c>
      <c r="H658" s="32" t="s">
        <v>170</v>
      </c>
      <c r="I658" s="32" t="s">
        <v>170</v>
      </c>
      <c r="J658" s="32" t="s">
        <v>43</v>
      </c>
      <c r="K658" s="32" t="s">
        <v>120</v>
      </c>
      <c r="L658" s="32" t="s">
        <v>109</v>
      </c>
      <c r="M658" s="32" t="s">
        <v>46</v>
      </c>
      <c r="N658" s="32" t="s">
        <v>43</v>
      </c>
      <c r="O658" s="32" t="s">
        <v>1213</v>
      </c>
      <c r="P658" s="32" t="s">
        <v>60</v>
      </c>
      <c r="Q658" s="32" t="s">
        <v>5096</v>
      </c>
      <c r="R658" s="32" t="s">
        <v>5097</v>
      </c>
      <c r="S658" s="32" t="s">
        <v>5098</v>
      </c>
      <c r="T658" s="32" t="s">
        <v>5099</v>
      </c>
      <c r="U658" s="33" t="s">
        <v>5100</v>
      </c>
      <c r="V658" s="34">
        <v>45450</v>
      </c>
      <c r="W658" s="35">
        <v>0.564849537037037</v>
      </c>
      <c r="X658" s="34">
        <v>24276</v>
      </c>
      <c r="Y658" s="32" t="s">
        <v>53</v>
      </c>
      <c r="Z658" s="34">
        <v>45448</v>
      </c>
      <c r="AA658" s="35">
        <v>0.91666666666666663</v>
      </c>
      <c r="AB658" s="32" t="b">
        <v>0</v>
      </c>
      <c r="AC658" s="9">
        <f t="shared" si="5"/>
        <v>0</v>
      </c>
      <c r="AG658" s="36">
        <v>3955638889</v>
      </c>
      <c r="AH658" s="36">
        <v>-119954483</v>
      </c>
      <c r="AI658" s="36">
        <v>-770536478</v>
      </c>
      <c r="AJ658" s="32" t="b">
        <v>1</v>
      </c>
      <c r="AK658" s="32" t="s">
        <v>5101</v>
      </c>
    </row>
    <row r="659" spans="1:37" ht="13.2" x14ac:dyDescent="0.25">
      <c r="A659" s="32" t="s">
        <v>2361</v>
      </c>
      <c r="B659" s="32">
        <v>29669193</v>
      </c>
      <c r="C659" s="32" t="s">
        <v>5102</v>
      </c>
      <c r="D659" s="32">
        <v>38</v>
      </c>
      <c r="E659" s="32" t="s">
        <v>39</v>
      </c>
      <c r="F659" s="32" t="s">
        <v>5103</v>
      </c>
      <c r="G659" s="3" t="str">
        <f t="shared" si="4"/>
        <v>LIMA</v>
      </c>
      <c r="H659" s="32" t="s">
        <v>41</v>
      </c>
      <c r="I659" s="32" t="s">
        <v>42</v>
      </c>
      <c r="J659" s="32" t="s">
        <v>43</v>
      </c>
      <c r="K659" s="32" t="s">
        <v>44</v>
      </c>
      <c r="L659" s="32" t="s">
        <v>45</v>
      </c>
      <c r="M659" s="32" t="s">
        <v>70</v>
      </c>
      <c r="N659" s="32" t="s">
        <v>43</v>
      </c>
      <c r="O659" s="32" t="s">
        <v>4780</v>
      </c>
      <c r="P659" s="32" t="s">
        <v>122</v>
      </c>
      <c r="Q659" s="32" t="s">
        <v>5104</v>
      </c>
      <c r="R659" s="32" t="s">
        <v>5105</v>
      </c>
      <c r="T659" s="32" t="s">
        <v>5106</v>
      </c>
      <c r="U659" s="33" t="s">
        <v>5107</v>
      </c>
      <c r="V659" s="34">
        <v>45450</v>
      </c>
      <c r="W659" s="35">
        <v>0.43572916666666667</v>
      </c>
      <c r="X659" s="37">
        <v>31410</v>
      </c>
      <c r="Y659" s="32" t="s">
        <v>53</v>
      </c>
      <c r="Z659" s="34">
        <v>45448</v>
      </c>
      <c r="AA659" s="35">
        <v>0.83333333333333337</v>
      </c>
      <c r="AB659" s="32" t="b">
        <v>0</v>
      </c>
      <c r="AC659" s="9">
        <f t="shared" si="5"/>
        <v>0</v>
      </c>
      <c r="AG659" s="36">
        <v>384575</v>
      </c>
      <c r="AH659" s="36">
        <v>-1219055425</v>
      </c>
      <c r="AI659" s="36">
        <v>-7698679295</v>
      </c>
      <c r="AJ659" s="32" t="b">
        <v>1</v>
      </c>
      <c r="AK659" s="32" t="s">
        <v>5108</v>
      </c>
    </row>
    <row r="660" spans="1:37" ht="13.2" x14ac:dyDescent="0.25">
      <c r="A660" s="32" t="s">
        <v>4387</v>
      </c>
      <c r="B660" s="32">
        <v>29667031</v>
      </c>
      <c r="C660" s="32" t="s">
        <v>5109</v>
      </c>
      <c r="D660" s="32">
        <v>19</v>
      </c>
      <c r="E660" s="32" t="s">
        <v>39</v>
      </c>
      <c r="F660" s="32" t="s">
        <v>5110</v>
      </c>
      <c r="G660" s="3" t="str">
        <f t="shared" si="4"/>
        <v>LIMA</v>
      </c>
      <c r="H660" s="32" t="s">
        <v>120</v>
      </c>
      <c r="I660" s="32" t="s">
        <v>42</v>
      </c>
      <c r="J660" s="32" t="s">
        <v>43</v>
      </c>
      <c r="K660" s="32" t="s">
        <v>120</v>
      </c>
      <c r="L660" s="32" t="s">
        <v>120</v>
      </c>
      <c r="M660" s="32" t="s">
        <v>120</v>
      </c>
      <c r="N660" s="32" t="s">
        <v>43</v>
      </c>
      <c r="O660" s="32" t="s">
        <v>172</v>
      </c>
      <c r="P660" s="32" t="s">
        <v>48</v>
      </c>
      <c r="Q660" s="32" t="s">
        <v>3910</v>
      </c>
      <c r="R660" s="32" t="s">
        <v>375</v>
      </c>
      <c r="T660" s="32" t="s">
        <v>5111</v>
      </c>
      <c r="U660" s="33" t="s">
        <v>5112</v>
      </c>
      <c r="V660" s="34">
        <v>45449</v>
      </c>
      <c r="W660" s="35">
        <v>0.8928356481481482</v>
      </c>
      <c r="X660" s="34">
        <v>38429</v>
      </c>
      <c r="Y660" s="32" t="s">
        <v>53</v>
      </c>
      <c r="Z660" s="34">
        <v>45448</v>
      </c>
      <c r="AA660" s="35">
        <v>0.79166666666666663</v>
      </c>
      <c r="AB660" s="32" t="b">
        <v>0</v>
      </c>
      <c r="AC660" s="9">
        <f t="shared" si="5"/>
        <v>0</v>
      </c>
      <c r="AG660" s="36">
        <v>2642805556</v>
      </c>
      <c r="AH660" s="36">
        <v>-119451145</v>
      </c>
      <c r="AI660" s="36">
        <v>-7698453678</v>
      </c>
      <c r="AJ660" s="32" t="b">
        <v>1</v>
      </c>
      <c r="AK660" s="32" t="s">
        <v>5113</v>
      </c>
    </row>
    <row r="661" spans="1:37" ht="13.2" x14ac:dyDescent="0.25">
      <c r="A661" s="32" t="s">
        <v>116</v>
      </c>
      <c r="B661" s="32">
        <v>29667006</v>
      </c>
      <c r="C661" s="32" t="s">
        <v>5114</v>
      </c>
      <c r="D661" s="32">
        <v>32</v>
      </c>
      <c r="E661" s="32" t="s">
        <v>39</v>
      </c>
      <c r="F661" s="32" t="s">
        <v>5115</v>
      </c>
      <c r="G661" s="3" t="str">
        <f t="shared" si="4"/>
        <v>LIMA</v>
      </c>
      <c r="H661" s="32" t="s">
        <v>69</v>
      </c>
      <c r="I661" s="32" t="s">
        <v>42</v>
      </c>
      <c r="J661" s="32" t="s">
        <v>43</v>
      </c>
      <c r="K661" s="32" t="s">
        <v>120</v>
      </c>
      <c r="L661" s="32" t="s">
        <v>109</v>
      </c>
      <c r="M661" s="32" t="s">
        <v>46</v>
      </c>
      <c r="N661" s="32" t="s">
        <v>43</v>
      </c>
      <c r="O661" s="32" t="s">
        <v>1755</v>
      </c>
      <c r="P661" s="32" t="s">
        <v>122</v>
      </c>
      <c r="Q661" s="32" t="s">
        <v>5116</v>
      </c>
      <c r="R661" s="32" t="s">
        <v>1908</v>
      </c>
      <c r="T661" s="32" t="s">
        <v>3965</v>
      </c>
      <c r="U661" s="33" t="s">
        <v>5117</v>
      </c>
      <c r="V661" s="34">
        <v>45449</v>
      </c>
      <c r="W661" s="35">
        <v>0.882349537037037</v>
      </c>
      <c r="X661" s="34">
        <v>33445</v>
      </c>
      <c r="Y661" s="32" t="s">
        <v>53</v>
      </c>
      <c r="Z661" s="34">
        <v>45448</v>
      </c>
      <c r="AA661" s="35">
        <v>0.33333333333333331</v>
      </c>
      <c r="AB661" s="32" t="b">
        <v>0</v>
      </c>
      <c r="AC661" s="9">
        <f t="shared" si="5"/>
        <v>0</v>
      </c>
      <c r="AG661" s="36">
        <v>3717638889</v>
      </c>
      <c r="AH661" s="36">
        <v>-1198675905</v>
      </c>
      <c r="AI661" s="36">
        <v>-7709789296</v>
      </c>
      <c r="AJ661" s="32" t="b">
        <v>1</v>
      </c>
      <c r="AK661" s="32" t="s">
        <v>5118</v>
      </c>
    </row>
    <row r="662" spans="1:37" ht="13.2" x14ac:dyDescent="0.25">
      <c r="A662" s="32" t="s">
        <v>5119</v>
      </c>
      <c r="B662" s="32">
        <v>29671719</v>
      </c>
      <c r="C662" s="32" t="s">
        <v>5120</v>
      </c>
      <c r="D662" s="32">
        <v>55</v>
      </c>
      <c r="E662" s="32" t="s">
        <v>39</v>
      </c>
      <c r="F662" s="32" t="s">
        <v>5121</v>
      </c>
      <c r="G662" s="3" t="str">
        <f t="shared" si="4"/>
        <v>CUSCO</v>
      </c>
      <c r="H662" s="32" t="s">
        <v>41</v>
      </c>
      <c r="I662" s="32" t="s">
        <v>42</v>
      </c>
      <c r="J662" s="32" t="s">
        <v>43</v>
      </c>
      <c r="K662" s="32" t="s">
        <v>44</v>
      </c>
      <c r="L662" s="32" t="s">
        <v>45</v>
      </c>
      <c r="M662" s="32" t="s">
        <v>267</v>
      </c>
      <c r="N662" s="32" t="s">
        <v>43</v>
      </c>
      <c r="O662" s="38">
        <v>45413</v>
      </c>
      <c r="P662" s="32" t="s">
        <v>48</v>
      </c>
      <c r="Q662" s="32" t="s">
        <v>5122</v>
      </c>
      <c r="R662" s="32" t="s">
        <v>5123</v>
      </c>
      <c r="T662" s="32" t="s">
        <v>5124</v>
      </c>
      <c r="U662" s="33" t="s">
        <v>5125</v>
      </c>
      <c r="V662" s="34">
        <v>45450</v>
      </c>
      <c r="W662" s="35">
        <v>0.73556712962962967</v>
      </c>
      <c r="X662" s="34">
        <v>25278</v>
      </c>
      <c r="Y662" s="32" t="s">
        <v>53</v>
      </c>
      <c r="Z662" s="34">
        <v>45448</v>
      </c>
      <c r="AA662" s="35">
        <v>0.25</v>
      </c>
      <c r="AB662" s="32" t="b">
        <v>0</v>
      </c>
      <c r="AC662" s="9">
        <f t="shared" si="5"/>
        <v>0</v>
      </c>
      <c r="AG662" s="36">
        <v>5965361111</v>
      </c>
      <c r="AH662" s="36">
        <v>-136282769</v>
      </c>
      <c r="AI662" s="36">
        <v>-715664893</v>
      </c>
      <c r="AJ662" s="32" t="b">
        <v>1</v>
      </c>
      <c r="AK662" s="32" t="s">
        <v>5126</v>
      </c>
    </row>
    <row r="663" spans="1:37" ht="13.2" x14ac:dyDescent="0.25">
      <c r="A663" s="32" t="s">
        <v>5127</v>
      </c>
      <c r="B663" s="32">
        <v>29667489</v>
      </c>
      <c r="C663" s="32" t="s">
        <v>5128</v>
      </c>
      <c r="D663" s="32">
        <v>20</v>
      </c>
      <c r="E663" s="32" t="s">
        <v>39</v>
      </c>
      <c r="F663" s="32" t="s">
        <v>5129</v>
      </c>
      <c r="G663" s="3" t="str">
        <f t="shared" si="4"/>
        <v>LIMA</v>
      </c>
      <c r="H663" s="32" t="s">
        <v>170</v>
      </c>
      <c r="I663" s="32" t="s">
        <v>170</v>
      </c>
      <c r="J663" s="32" t="s">
        <v>43</v>
      </c>
      <c r="K663" s="32" t="s">
        <v>120</v>
      </c>
      <c r="L663" s="32" t="s">
        <v>45</v>
      </c>
      <c r="M663" s="32" t="s">
        <v>46</v>
      </c>
      <c r="N663" s="32" t="s">
        <v>43</v>
      </c>
      <c r="O663" s="38">
        <v>45474</v>
      </c>
      <c r="P663" s="32" t="s">
        <v>48</v>
      </c>
      <c r="Q663" s="32" t="s">
        <v>5130</v>
      </c>
      <c r="R663" s="32" t="s">
        <v>5131</v>
      </c>
      <c r="S663" s="32" t="s">
        <v>5132</v>
      </c>
      <c r="T663" s="32" t="s">
        <v>5133</v>
      </c>
      <c r="U663" s="33" t="s">
        <v>5134</v>
      </c>
      <c r="V663" s="34">
        <v>45449</v>
      </c>
      <c r="W663" s="35">
        <v>0.95670138888888889</v>
      </c>
      <c r="X663" s="34">
        <v>37993</v>
      </c>
      <c r="Y663" s="32" t="s">
        <v>53</v>
      </c>
      <c r="Z663" s="34">
        <v>45447</v>
      </c>
      <c r="AA663" s="35">
        <v>0.85416666666666663</v>
      </c>
      <c r="AB663" s="32" t="b">
        <v>1</v>
      </c>
      <c r="AC663" s="9">
        <f t="shared" si="5"/>
        <v>1</v>
      </c>
      <c r="AG663" s="36">
        <v>5046083333</v>
      </c>
      <c r="AH663" s="36">
        <v>-11948832</v>
      </c>
      <c r="AI663" s="36">
        <v>-7676270115</v>
      </c>
      <c r="AJ663" s="32" t="b">
        <v>1</v>
      </c>
      <c r="AK663" s="32" t="s">
        <v>5135</v>
      </c>
    </row>
    <row r="664" spans="1:37" ht="13.2" x14ac:dyDescent="0.25">
      <c r="A664" s="32" t="s">
        <v>517</v>
      </c>
      <c r="B664" s="32">
        <v>29671063</v>
      </c>
      <c r="C664" s="32" t="s">
        <v>5136</v>
      </c>
      <c r="D664" s="32">
        <v>23</v>
      </c>
      <c r="E664" s="32" t="s">
        <v>39</v>
      </c>
      <c r="F664" s="32" t="s">
        <v>5137</v>
      </c>
      <c r="G664" s="3" t="str">
        <f t="shared" si="4"/>
        <v>CALLAO</v>
      </c>
      <c r="H664" s="32" t="s">
        <v>170</v>
      </c>
      <c r="I664" s="32" t="s">
        <v>42</v>
      </c>
      <c r="J664" s="32" t="s">
        <v>43</v>
      </c>
      <c r="K664" s="32" t="s">
        <v>44</v>
      </c>
      <c r="L664" s="32" t="s">
        <v>80</v>
      </c>
      <c r="M664" s="32" t="s">
        <v>46</v>
      </c>
      <c r="N664" s="32" t="s">
        <v>43</v>
      </c>
      <c r="O664" s="38">
        <v>45474</v>
      </c>
      <c r="P664" s="32" t="s">
        <v>48</v>
      </c>
      <c r="Q664" s="32" t="s">
        <v>5138</v>
      </c>
      <c r="R664" s="32" t="s">
        <v>5139</v>
      </c>
      <c r="T664" s="32" t="s">
        <v>5140</v>
      </c>
      <c r="U664" s="33" t="s">
        <v>5141</v>
      </c>
      <c r="V664" s="34">
        <v>45450</v>
      </c>
      <c r="W664" s="35">
        <v>0.63416666666666666</v>
      </c>
      <c r="X664" s="34">
        <v>36787</v>
      </c>
      <c r="Y664" s="32" t="s">
        <v>53</v>
      </c>
      <c r="Z664" s="34">
        <v>45447</v>
      </c>
      <c r="AA664" s="35">
        <v>0.83333333333333337</v>
      </c>
      <c r="AB664" s="32" t="b">
        <v>1</v>
      </c>
      <c r="AC664" s="9">
        <f t="shared" si="5"/>
        <v>1</v>
      </c>
      <c r="AG664" s="32" t="s">
        <v>5142</v>
      </c>
      <c r="AH664" s="36">
        <v>195398006</v>
      </c>
      <c r="AI664" s="36">
        <v>-991389401</v>
      </c>
      <c r="AJ664" s="32" t="b">
        <v>0</v>
      </c>
      <c r="AK664" s="32" t="s">
        <v>5143</v>
      </c>
    </row>
    <row r="665" spans="1:37" ht="13.2" x14ac:dyDescent="0.25">
      <c r="A665" s="32" t="s">
        <v>5144</v>
      </c>
      <c r="B665" s="32">
        <v>29667408</v>
      </c>
      <c r="C665" s="32" t="s">
        <v>5145</v>
      </c>
      <c r="D665" s="32">
        <v>25</v>
      </c>
      <c r="E665" s="32" t="s">
        <v>39</v>
      </c>
      <c r="F665" s="32" t="s">
        <v>5146</v>
      </c>
      <c r="G665" s="3" t="str">
        <f t="shared" si="4"/>
        <v>LA LIBERTAD</v>
      </c>
      <c r="H665" s="32" t="s">
        <v>170</v>
      </c>
      <c r="I665" s="32" t="s">
        <v>170</v>
      </c>
      <c r="J665" s="32" t="s">
        <v>43</v>
      </c>
      <c r="K665" s="32" t="s">
        <v>44</v>
      </c>
      <c r="L665" s="32" t="s">
        <v>45</v>
      </c>
      <c r="M665" s="32" t="s">
        <v>1498</v>
      </c>
      <c r="N665" s="32" t="s">
        <v>43</v>
      </c>
      <c r="O665" s="38">
        <v>45444</v>
      </c>
      <c r="P665" s="32" t="s">
        <v>122</v>
      </c>
      <c r="Q665" s="32" t="s">
        <v>5147</v>
      </c>
      <c r="R665" s="32" t="s">
        <v>5148</v>
      </c>
      <c r="S665" s="32" t="s">
        <v>5149</v>
      </c>
      <c r="T665" s="32" t="s">
        <v>5150</v>
      </c>
      <c r="U665" s="33" t="s">
        <v>5151</v>
      </c>
      <c r="V665" s="34">
        <v>45449</v>
      </c>
      <c r="W665" s="35">
        <v>0.9435648148148148</v>
      </c>
      <c r="X665" s="34">
        <v>36021</v>
      </c>
      <c r="Y665" s="32" t="s">
        <v>53</v>
      </c>
      <c r="Z665" s="34">
        <v>45446</v>
      </c>
      <c r="AA665" s="35">
        <v>0.875</v>
      </c>
      <c r="AB665" s="32" t="b">
        <v>0</v>
      </c>
      <c r="AC665" s="9">
        <f t="shared" si="5"/>
        <v>0</v>
      </c>
      <c r="AG665" s="36">
        <v>7364555556</v>
      </c>
      <c r="AH665" s="36">
        <v>-80794934</v>
      </c>
      <c r="AI665" s="36">
        <v>-791202668</v>
      </c>
      <c r="AJ665" s="32" t="b">
        <v>1</v>
      </c>
      <c r="AK665" s="32" t="s">
        <v>5152</v>
      </c>
    </row>
    <row r="666" spans="1:37" ht="13.2" x14ac:dyDescent="0.25">
      <c r="A666" s="32" t="s">
        <v>5153</v>
      </c>
      <c r="B666" s="32">
        <v>29670935</v>
      </c>
      <c r="C666" s="32" t="s">
        <v>5154</v>
      </c>
      <c r="D666" s="32">
        <v>22</v>
      </c>
      <c r="E666" s="32" t="s">
        <v>39</v>
      </c>
      <c r="F666" s="32" t="s">
        <v>5155</v>
      </c>
      <c r="G666" s="3" t="str">
        <f t="shared" si="4"/>
        <v>LAMBAYEQUE</v>
      </c>
      <c r="H666" s="32" t="s">
        <v>69</v>
      </c>
      <c r="I666" s="32" t="s">
        <v>42</v>
      </c>
      <c r="J666" s="32" t="s">
        <v>43</v>
      </c>
      <c r="K666" s="32" t="s">
        <v>44</v>
      </c>
      <c r="L666" s="32" t="s">
        <v>45</v>
      </c>
      <c r="M666" s="32" t="s">
        <v>209</v>
      </c>
      <c r="N666" s="32" t="s">
        <v>43</v>
      </c>
      <c r="O666" s="32" t="s">
        <v>172</v>
      </c>
      <c r="P666" s="32" t="s">
        <v>48</v>
      </c>
      <c r="Q666" s="32" t="s">
        <v>5156</v>
      </c>
      <c r="R666" s="32" t="s">
        <v>5157</v>
      </c>
      <c r="T666" s="32" t="s">
        <v>5158</v>
      </c>
      <c r="U666" s="33" t="s">
        <v>5159</v>
      </c>
      <c r="V666" s="34">
        <v>45450</v>
      </c>
      <c r="W666" s="35">
        <v>0.70348379629629632</v>
      </c>
      <c r="X666" s="34">
        <v>37408</v>
      </c>
      <c r="Y666" s="32" t="s">
        <v>53</v>
      </c>
      <c r="Z666" s="34">
        <v>45446</v>
      </c>
      <c r="AA666" s="35">
        <v>0.72916666666666663</v>
      </c>
      <c r="AB666" s="32" t="b">
        <v>1</v>
      </c>
      <c r="AC666" s="9">
        <f t="shared" si="5"/>
        <v>1</v>
      </c>
      <c r="AG666" s="36">
        <v>9538361111</v>
      </c>
      <c r="AH666" s="36">
        <v>-68193734</v>
      </c>
      <c r="AI666" s="36">
        <v>-792023051</v>
      </c>
      <c r="AJ666" s="32" t="b">
        <v>1</v>
      </c>
      <c r="AK666" s="32" t="s">
        <v>5160</v>
      </c>
    </row>
    <row r="667" spans="1:37" ht="13.2" x14ac:dyDescent="0.25">
      <c r="A667" s="32" t="s">
        <v>5161</v>
      </c>
      <c r="B667" s="32">
        <v>29667810</v>
      </c>
      <c r="C667" s="32" t="s">
        <v>5162</v>
      </c>
      <c r="D667" s="32">
        <v>34</v>
      </c>
      <c r="E667" s="32" t="s">
        <v>39</v>
      </c>
      <c r="F667" s="32" t="s">
        <v>5163</v>
      </c>
      <c r="G667" s="3" t="str">
        <f t="shared" si="4"/>
        <v>AREQUIPA</v>
      </c>
      <c r="H667" s="32" t="s">
        <v>69</v>
      </c>
      <c r="I667" s="32" t="s">
        <v>42</v>
      </c>
      <c r="J667" s="32" t="s">
        <v>58</v>
      </c>
      <c r="K667" s="32" t="s">
        <v>44</v>
      </c>
      <c r="L667" s="32" t="s">
        <v>45</v>
      </c>
      <c r="M667" s="32" t="s">
        <v>46</v>
      </c>
      <c r="N667" s="32" t="s">
        <v>43</v>
      </c>
      <c r="O667" s="32" t="s">
        <v>182</v>
      </c>
      <c r="P667" s="32" t="s">
        <v>48</v>
      </c>
      <c r="Q667" s="32" t="s">
        <v>5164</v>
      </c>
      <c r="R667" s="32" t="s">
        <v>586</v>
      </c>
      <c r="S667" s="32" t="s">
        <v>5165</v>
      </c>
      <c r="T667" s="32" t="s">
        <v>5166</v>
      </c>
      <c r="U667" s="33" t="s">
        <v>5167</v>
      </c>
      <c r="V667" s="34">
        <v>45450</v>
      </c>
      <c r="W667" s="35">
        <v>3.2233796296296295E-2</v>
      </c>
      <c r="X667" s="34">
        <v>32679</v>
      </c>
      <c r="Y667" s="32" t="s">
        <v>53</v>
      </c>
      <c r="Z667" s="34">
        <v>45445</v>
      </c>
      <c r="AA667" s="35">
        <v>0.45833333333333331</v>
      </c>
      <c r="AB667" s="32" t="b">
        <v>1</v>
      </c>
      <c r="AC667" s="9">
        <f t="shared" si="5"/>
        <v>1</v>
      </c>
      <c r="AG667" s="36">
        <v>1097736111</v>
      </c>
      <c r="AH667" s="36">
        <v>-16725199</v>
      </c>
      <c r="AI667" s="36">
        <v>-718611638</v>
      </c>
      <c r="AJ667" s="32" t="b">
        <v>1</v>
      </c>
      <c r="AK667" s="32" t="s">
        <v>5168</v>
      </c>
    </row>
    <row r="668" spans="1:37" ht="13.2" x14ac:dyDescent="0.25">
      <c r="A668" s="32" t="s">
        <v>4540</v>
      </c>
      <c r="B668" s="32">
        <v>29667159</v>
      </c>
      <c r="C668" s="32" t="s">
        <v>5169</v>
      </c>
      <c r="D668" s="32">
        <v>59</v>
      </c>
      <c r="E668" s="32" t="s">
        <v>39</v>
      </c>
      <c r="F668" s="32" t="s">
        <v>5170</v>
      </c>
      <c r="G668" s="3" t="str">
        <f t="shared" si="4"/>
        <v>LIMA</v>
      </c>
      <c r="H668" s="32" t="s">
        <v>69</v>
      </c>
      <c r="I668" s="32" t="s">
        <v>42</v>
      </c>
      <c r="J668" s="32" t="s">
        <v>43</v>
      </c>
      <c r="K668" s="32" t="s">
        <v>44</v>
      </c>
      <c r="L668" s="32" t="s">
        <v>80</v>
      </c>
      <c r="M668" s="32" t="s">
        <v>209</v>
      </c>
      <c r="N668" s="32" t="s">
        <v>43</v>
      </c>
      <c r="O668" s="32" t="s">
        <v>71</v>
      </c>
      <c r="P668" s="32" t="s">
        <v>48</v>
      </c>
      <c r="Q668" s="32" t="s">
        <v>5171</v>
      </c>
      <c r="R668" s="32" t="s">
        <v>5172</v>
      </c>
      <c r="T668" s="32" t="s">
        <v>4545</v>
      </c>
      <c r="U668" s="33" t="s">
        <v>5173</v>
      </c>
      <c r="V668" s="34">
        <v>45449</v>
      </c>
      <c r="W668" s="35">
        <v>0.90751157407407412</v>
      </c>
      <c r="X668" s="34">
        <v>23649</v>
      </c>
      <c r="Y668" s="32" t="s">
        <v>53</v>
      </c>
      <c r="Z668" s="34">
        <v>45444</v>
      </c>
      <c r="AA668" s="35">
        <v>0.1875</v>
      </c>
      <c r="AB668" s="32" t="b">
        <v>1</v>
      </c>
      <c r="AC668" s="9">
        <f t="shared" si="5"/>
        <v>1</v>
      </c>
      <c r="AG668" s="36">
        <v>1372802778</v>
      </c>
      <c r="AH668" s="36">
        <v>-121330401</v>
      </c>
      <c r="AI668" s="36">
        <v>-769563304</v>
      </c>
      <c r="AJ668" s="32" t="b">
        <v>1</v>
      </c>
      <c r="AK668" s="32" t="s">
        <v>5174</v>
      </c>
    </row>
    <row r="669" spans="1:37" ht="13.2" x14ac:dyDescent="0.25">
      <c r="A669" s="32" t="s">
        <v>5175</v>
      </c>
      <c r="B669" s="32">
        <v>29667785</v>
      </c>
      <c r="C669" s="32" t="s">
        <v>5176</v>
      </c>
      <c r="D669" s="32">
        <v>72</v>
      </c>
      <c r="E669" s="32" t="s">
        <v>39</v>
      </c>
      <c r="F669" s="32" t="s">
        <v>5177</v>
      </c>
      <c r="G669" s="3" t="str">
        <f t="shared" si="4"/>
        <v>CUSCO</v>
      </c>
      <c r="H669" s="32" t="s">
        <v>69</v>
      </c>
      <c r="I669" s="32" t="s">
        <v>170</v>
      </c>
      <c r="J669" s="32" t="s">
        <v>58</v>
      </c>
      <c r="K669" s="32" t="s">
        <v>44</v>
      </c>
      <c r="L669" s="32" t="s">
        <v>45</v>
      </c>
      <c r="M669" s="32" t="s">
        <v>46</v>
      </c>
      <c r="N669" s="32" t="s">
        <v>1781</v>
      </c>
      <c r="O669" s="32" t="s">
        <v>59</v>
      </c>
      <c r="P669" s="32" t="s">
        <v>48</v>
      </c>
      <c r="Q669" s="32" t="s">
        <v>5178</v>
      </c>
      <c r="R669" s="32" t="s">
        <v>5179</v>
      </c>
      <c r="S669" s="32" t="s">
        <v>5180</v>
      </c>
      <c r="T669" s="32" t="s">
        <v>5181</v>
      </c>
      <c r="U669" s="33" t="s">
        <v>5182</v>
      </c>
      <c r="V669" s="34">
        <v>45450</v>
      </c>
      <c r="W669" s="35">
        <v>2.599537037037037E-2</v>
      </c>
      <c r="X669" s="34">
        <v>18871</v>
      </c>
      <c r="Y669" s="32" t="s">
        <v>53</v>
      </c>
      <c r="Z669" s="34">
        <v>45441</v>
      </c>
      <c r="AA669" s="35">
        <v>0.29166666666666669</v>
      </c>
      <c r="AB669" s="32" t="b">
        <v>0</v>
      </c>
      <c r="AC669" s="9">
        <f t="shared" si="5"/>
        <v>0</v>
      </c>
      <c r="AG669" s="36">
        <v>2096238889</v>
      </c>
      <c r="AH669" s="36">
        <v>-1330616525</v>
      </c>
      <c r="AI669" s="36">
        <v>-7211589239</v>
      </c>
      <c r="AJ669" s="32" t="b">
        <v>1</v>
      </c>
      <c r="AK669" s="32" t="s">
        <v>5183</v>
      </c>
    </row>
    <row r="670" spans="1:37" ht="13.2" x14ac:dyDescent="0.25">
      <c r="A670" s="32" t="s">
        <v>5184</v>
      </c>
      <c r="B670" s="32">
        <v>29678066</v>
      </c>
      <c r="C670" s="32" t="s">
        <v>5185</v>
      </c>
      <c r="D670" s="32">
        <v>12</v>
      </c>
      <c r="E670" s="32" t="s">
        <v>39</v>
      </c>
      <c r="F670" s="32" t="s">
        <v>5186</v>
      </c>
      <c r="G670" s="3" t="str">
        <f t="shared" si="4"/>
        <v>LAMBAYEQUE</v>
      </c>
      <c r="H670" s="32" t="s">
        <v>69</v>
      </c>
      <c r="I670" s="32" t="s">
        <v>42</v>
      </c>
      <c r="J670" s="32" t="s">
        <v>43</v>
      </c>
      <c r="K670" s="32" t="s">
        <v>44</v>
      </c>
      <c r="L670" s="32" t="s">
        <v>45</v>
      </c>
      <c r="M670" s="32" t="s">
        <v>171</v>
      </c>
      <c r="N670" s="32" t="s">
        <v>43</v>
      </c>
      <c r="O670" s="32" t="s">
        <v>5187</v>
      </c>
      <c r="P670" s="32" t="s">
        <v>520</v>
      </c>
      <c r="Q670" s="32" t="s">
        <v>5188</v>
      </c>
      <c r="R670" s="32" t="s">
        <v>5189</v>
      </c>
      <c r="T670" s="32" t="s">
        <v>5190</v>
      </c>
      <c r="U670" s="33" t="s">
        <v>5191</v>
      </c>
      <c r="V670" s="34">
        <v>45451</v>
      </c>
      <c r="W670" s="35">
        <v>0.68364583333333329</v>
      </c>
      <c r="X670" s="34">
        <v>40975</v>
      </c>
      <c r="Y670" s="32" t="s">
        <v>53</v>
      </c>
      <c r="Z670" s="34">
        <v>45451</v>
      </c>
      <c r="AA670" s="35">
        <v>0.65972222222222221</v>
      </c>
      <c r="AB670" s="32" t="b">
        <v>0</v>
      </c>
      <c r="AC670" s="9">
        <f t="shared" si="5"/>
        <v>0</v>
      </c>
      <c r="AG670" s="36">
        <v>574166667</v>
      </c>
      <c r="AH670" s="36">
        <v>-6889235</v>
      </c>
      <c r="AI670" s="36">
        <v>-798116103</v>
      </c>
      <c r="AJ670" s="32" t="b">
        <v>1</v>
      </c>
      <c r="AK670" s="32" t="s">
        <v>5192</v>
      </c>
    </row>
    <row r="671" spans="1:37" ht="13.2" x14ac:dyDescent="0.25">
      <c r="A671" s="32" t="s">
        <v>5193</v>
      </c>
      <c r="B671" s="32">
        <v>29677803</v>
      </c>
      <c r="C671" s="32" t="s">
        <v>5194</v>
      </c>
      <c r="D671" s="32">
        <v>15</v>
      </c>
      <c r="E671" s="32" t="s">
        <v>39</v>
      </c>
      <c r="F671" s="32" t="s">
        <v>5195</v>
      </c>
      <c r="G671" s="3" t="str">
        <f t="shared" si="4"/>
        <v>CUSCO</v>
      </c>
      <c r="H671" s="32" t="s">
        <v>120</v>
      </c>
      <c r="I671" s="32" t="s">
        <v>120</v>
      </c>
      <c r="J671" s="32" t="s">
        <v>120</v>
      </c>
      <c r="K671" s="32" t="s">
        <v>120</v>
      </c>
      <c r="L671" s="32" t="s">
        <v>120</v>
      </c>
      <c r="M671" s="32" t="s">
        <v>120</v>
      </c>
      <c r="N671" s="32" t="s">
        <v>120</v>
      </c>
      <c r="P671" s="32" t="s">
        <v>120</v>
      </c>
      <c r="Q671" s="32" t="s">
        <v>5196</v>
      </c>
      <c r="R671" s="32" t="s">
        <v>5197</v>
      </c>
      <c r="T671" s="32" t="s">
        <v>5198</v>
      </c>
      <c r="U671" s="33" t="s">
        <v>1308</v>
      </c>
      <c r="V671" s="34">
        <v>45451</v>
      </c>
      <c r="W671" s="35">
        <v>0.62784722222222222</v>
      </c>
      <c r="X671" s="34">
        <v>39711</v>
      </c>
      <c r="Y671" s="32" t="s">
        <v>53</v>
      </c>
      <c r="Z671" s="34">
        <v>45451</v>
      </c>
      <c r="AA671" s="35">
        <v>0.54166666666666663</v>
      </c>
      <c r="AB671" s="32" t="b">
        <v>0</v>
      </c>
      <c r="AC671" s="9">
        <f t="shared" si="5"/>
        <v>0</v>
      </c>
      <c r="AG671" s="36">
        <v>2068333333</v>
      </c>
      <c r="AH671" s="36">
        <v>-122988575</v>
      </c>
      <c r="AI671" s="36">
        <v>-739333238</v>
      </c>
      <c r="AJ671" s="32" t="b">
        <v>1</v>
      </c>
      <c r="AK671" s="32" t="s">
        <v>847</v>
      </c>
    </row>
    <row r="672" spans="1:37" ht="13.2" x14ac:dyDescent="0.25">
      <c r="A672" s="32" t="s">
        <v>2959</v>
      </c>
      <c r="B672" s="32">
        <v>29676213</v>
      </c>
      <c r="C672" s="32" t="s">
        <v>5199</v>
      </c>
      <c r="D672" s="32">
        <v>10</v>
      </c>
      <c r="E672" s="32" t="s">
        <v>39</v>
      </c>
      <c r="F672" s="32" t="s">
        <v>5200</v>
      </c>
      <c r="G672" s="3" t="str">
        <f t="shared" si="4"/>
        <v>LIMA</v>
      </c>
      <c r="H672" s="32" t="s">
        <v>120</v>
      </c>
      <c r="I672" s="32" t="s">
        <v>120</v>
      </c>
      <c r="J672" s="32" t="s">
        <v>120</v>
      </c>
      <c r="K672" s="32" t="s">
        <v>120</v>
      </c>
      <c r="L672" s="32" t="s">
        <v>120</v>
      </c>
      <c r="M672" s="32" t="s">
        <v>120</v>
      </c>
      <c r="N672" s="32" t="s">
        <v>120</v>
      </c>
      <c r="P672" s="32" t="s">
        <v>120</v>
      </c>
      <c r="Q672" s="32" t="s">
        <v>5201</v>
      </c>
      <c r="R672" s="32" t="s">
        <v>5202</v>
      </c>
      <c r="T672" s="32" t="s">
        <v>5203</v>
      </c>
      <c r="U672" s="33" t="s">
        <v>5204</v>
      </c>
      <c r="V672" s="34">
        <v>45451</v>
      </c>
      <c r="W672" s="35">
        <v>0.48858796296296297</v>
      </c>
      <c r="X672" s="37">
        <v>41568</v>
      </c>
      <c r="Y672" s="32" t="s">
        <v>53</v>
      </c>
      <c r="Z672" s="34">
        <v>45451</v>
      </c>
      <c r="AA672" s="35">
        <v>0.33958333333333335</v>
      </c>
      <c r="AB672" s="32" t="b">
        <v>1</v>
      </c>
      <c r="AC672" s="9">
        <f t="shared" si="5"/>
        <v>1</v>
      </c>
      <c r="AG672" s="36">
        <v>3576111111</v>
      </c>
      <c r="AH672" s="36">
        <v>-120785812</v>
      </c>
      <c r="AI672" s="36">
        <v>-770581608</v>
      </c>
      <c r="AJ672" s="32" t="b">
        <v>1</v>
      </c>
      <c r="AK672" s="32" t="s">
        <v>5205</v>
      </c>
    </row>
    <row r="673" spans="1:37" ht="13.2" x14ac:dyDescent="0.25">
      <c r="A673" s="32" t="s">
        <v>442</v>
      </c>
      <c r="B673" s="32">
        <v>29676830</v>
      </c>
      <c r="C673" s="32" t="s">
        <v>5206</v>
      </c>
      <c r="D673" s="32">
        <v>8</v>
      </c>
      <c r="E673" s="32" t="s">
        <v>39</v>
      </c>
      <c r="F673" s="32" t="s">
        <v>5207</v>
      </c>
      <c r="G673" s="3" t="str">
        <f t="shared" si="4"/>
        <v>LIMA</v>
      </c>
      <c r="H673" s="32" t="s">
        <v>120</v>
      </c>
      <c r="I673" s="32" t="s">
        <v>42</v>
      </c>
      <c r="J673" s="32" t="s">
        <v>43</v>
      </c>
      <c r="K673" s="32" t="s">
        <v>120</v>
      </c>
      <c r="L673" s="32" t="s">
        <v>120</v>
      </c>
      <c r="M673" s="32" t="s">
        <v>120</v>
      </c>
      <c r="N673" s="32" t="s">
        <v>43</v>
      </c>
      <c r="O673" s="32" t="s">
        <v>5208</v>
      </c>
      <c r="P673" s="32" t="s">
        <v>48</v>
      </c>
      <c r="Q673" s="32" t="s">
        <v>5209</v>
      </c>
      <c r="R673" s="32" t="s">
        <v>5210</v>
      </c>
      <c r="S673" s="32" t="s">
        <v>1941</v>
      </c>
      <c r="T673" s="32" t="s">
        <v>5211</v>
      </c>
      <c r="U673" s="33" t="s">
        <v>5212</v>
      </c>
      <c r="V673" s="34">
        <v>45451</v>
      </c>
      <c r="W673" s="35">
        <v>0.52871527777777783</v>
      </c>
      <c r="X673" s="37">
        <v>42338</v>
      </c>
      <c r="Y673" s="32" t="s">
        <v>53</v>
      </c>
      <c r="Z673" s="34">
        <v>45451</v>
      </c>
      <c r="AA673" s="35">
        <v>0.33333333333333331</v>
      </c>
      <c r="AB673" s="32" t="b">
        <v>0</v>
      </c>
      <c r="AC673" s="9">
        <f t="shared" si="5"/>
        <v>0</v>
      </c>
      <c r="AG673" s="36">
        <v>4689166667</v>
      </c>
      <c r="AH673" s="36">
        <v>-120387281</v>
      </c>
      <c r="AI673" s="36">
        <v>-7689687299</v>
      </c>
      <c r="AJ673" s="32" t="b">
        <v>1</v>
      </c>
      <c r="AK673" s="32" t="s">
        <v>5213</v>
      </c>
    </row>
    <row r="674" spans="1:37" ht="13.2" x14ac:dyDescent="0.25">
      <c r="A674" s="32" t="s">
        <v>5214</v>
      </c>
      <c r="B674" s="32">
        <v>29672934</v>
      </c>
      <c r="C674" s="32" t="s">
        <v>5215</v>
      </c>
      <c r="D674" s="32">
        <v>17</v>
      </c>
      <c r="E674" s="32" t="s">
        <v>39</v>
      </c>
      <c r="F674" s="32" t="s">
        <v>5216</v>
      </c>
      <c r="G674" s="3" t="str">
        <f t="shared" si="4"/>
        <v>PIURA</v>
      </c>
      <c r="H674" s="32" t="s">
        <v>170</v>
      </c>
      <c r="I674" s="32" t="s">
        <v>170</v>
      </c>
      <c r="J674" s="32" t="s">
        <v>43</v>
      </c>
      <c r="K674" s="32" t="s">
        <v>44</v>
      </c>
      <c r="L674" s="32" t="s">
        <v>80</v>
      </c>
      <c r="M674" s="32" t="s">
        <v>209</v>
      </c>
      <c r="N674" s="32" t="s">
        <v>43</v>
      </c>
      <c r="O674" s="38">
        <v>45413</v>
      </c>
      <c r="P674" s="32" t="s">
        <v>2963</v>
      </c>
      <c r="Q674" s="32" t="s">
        <v>5217</v>
      </c>
      <c r="R674" s="32" t="s">
        <v>5218</v>
      </c>
      <c r="S674" s="32" t="s">
        <v>5219</v>
      </c>
      <c r="T674" s="32" t="s">
        <v>5220</v>
      </c>
      <c r="U674" s="33" t="s">
        <v>5221</v>
      </c>
      <c r="V674" s="34">
        <v>45450</v>
      </c>
      <c r="W674" s="35">
        <v>0.91670138888888886</v>
      </c>
      <c r="X674" s="34">
        <v>38908</v>
      </c>
      <c r="Y674" s="32" t="s">
        <v>53</v>
      </c>
      <c r="Z674" s="34">
        <v>45450</v>
      </c>
      <c r="AA674" s="35">
        <v>0.79861111111111116</v>
      </c>
      <c r="AB674" s="32" t="b">
        <v>0</v>
      </c>
      <c r="AC674" s="9">
        <f t="shared" si="5"/>
        <v>0</v>
      </c>
      <c r="AG674" s="36">
        <v>2834166667</v>
      </c>
      <c r="AH674" s="36">
        <v>-50965065</v>
      </c>
      <c r="AI674" s="36">
        <v>-801609229</v>
      </c>
      <c r="AJ674" s="32" t="b">
        <v>1</v>
      </c>
      <c r="AK674" s="32" t="s">
        <v>5222</v>
      </c>
    </row>
    <row r="675" spans="1:37" ht="13.2" x14ac:dyDescent="0.25">
      <c r="A675" s="32" t="s">
        <v>5223</v>
      </c>
      <c r="B675" s="32">
        <v>29675402</v>
      </c>
      <c r="C675" s="32" t="s">
        <v>5224</v>
      </c>
      <c r="D675" s="32">
        <v>13</v>
      </c>
      <c r="E675" s="32" t="s">
        <v>5225</v>
      </c>
      <c r="F675" s="32" t="s">
        <v>5226</v>
      </c>
      <c r="G675" s="3" t="str">
        <f t="shared" si="4"/>
        <v>ICA</v>
      </c>
      <c r="H675" s="32" t="s">
        <v>41</v>
      </c>
      <c r="I675" s="32" t="s">
        <v>42</v>
      </c>
      <c r="J675" s="32" t="s">
        <v>58</v>
      </c>
      <c r="K675" s="32" t="s">
        <v>44</v>
      </c>
      <c r="L675" s="32" t="s">
        <v>80</v>
      </c>
      <c r="M675" s="32" t="s">
        <v>70</v>
      </c>
      <c r="N675" s="32" t="s">
        <v>121</v>
      </c>
      <c r="O675" s="38">
        <v>45444</v>
      </c>
      <c r="P675" s="32" t="s">
        <v>48</v>
      </c>
      <c r="Q675" s="32" t="s">
        <v>5227</v>
      </c>
      <c r="R675" s="32" t="s">
        <v>5228</v>
      </c>
      <c r="T675" s="32" t="s">
        <v>5229</v>
      </c>
      <c r="U675" s="33" t="s">
        <v>5230</v>
      </c>
      <c r="V675" s="34">
        <v>45451</v>
      </c>
      <c r="W675" s="35">
        <v>0.65767361111111111</v>
      </c>
      <c r="X675" s="34">
        <v>40425</v>
      </c>
      <c r="Y675" s="32" t="s">
        <v>53</v>
      </c>
      <c r="Z675" s="34">
        <v>45450</v>
      </c>
      <c r="AA675" s="35">
        <v>0.79166666666666663</v>
      </c>
      <c r="AB675" s="32" t="b">
        <v>0</v>
      </c>
      <c r="AC675" s="9">
        <f t="shared" si="5"/>
        <v>0</v>
      </c>
      <c r="AG675" s="36">
        <v>2078416667</v>
      </c>
      <c r="AH675" s="36">
        <v>-148288991</v>
      </c>
      <c r="AI675" s="36">
        <v>-749434177</v>
      </c>
      <c r="AJ675" s="32" t="b">
        <v>1</v>
      </c>
      <c r="AK675" s="32" t="s">
        <v>5231</v>
      </c>
    </row>
    <row r="676" spans="1:37" ht="13.2" x14ac:dyDescent="0.25">
      <c r="A676" s="32" t="s">
        <v>5232</v>
      </c>
      <c r="B676" s="32">
        <v>29676295</v>
      </c>
      <c r="C676" s="32" t="s">
        <v>5233</v>
      </c>
      <c r="D676" s="32">
        <v>15</v>
      </c>
      <c r="E676" s="32" t="s">
        <v>39</v>
      </c>
      <c r="F676" s="32" t="s">
        <v>5234</v>
      </c>
      <c r="G676" s="3" t="str">
        <f t="shared" si="4"/>
        <v>HUANUCO</v>
      </c>
      <c r="H676" s="32" t="s">
        <v>170</v>
      </c>
      <c r="I676" s="32" t="s">
        <v>170</v>
      </c>
      <c r="J676" s="32" t="s">
        <v>867</v>
      </c>
      <c r="K676" s="32" t="s">
        <v>44</v>
      </c>
      <c r="L676" s="32" t="s">
        <v>45</v>
      </c>
      <c r="M676" s="32" t="s">
        <v>70</v>
      </c>
      <c r="N676" s="32" t="s">
        <v>43</v>
      </c>
      <c r="O676" s="38">
        <v>45413</v>
      </c>
      <c r="P676" s="32" t="s">
        <v>48</v>
      </c>
      <c r="Q676" s="32" t="s">
        <v>5235</v>
      </c>
      <c r="R676" s="32" t="s">
        <v>5236</v>
      </c>
      <c r="S676" s="32" t="s">
        <v>342</v>
      </c>
      <c r="T676" s="32" t="s">
        <v>5237</v>
      </c>
      <c r="U676" s="33" t="s">
        <v>5238</v>
      </c>
      <c r="V676" s="34">
        <v>45451</v>
      </c>
      <c r="W676" s="35">
        <v>0.48728009259259258</v>
      </c>
      <c r="X676" s="34">
        <v>39831</v>
      </c>
      <c r="Y676" s="32" t="s">
        <v>53</v>
      </c>
      <c r="Z676" s="34">
        <v>45450</v>
      </c>
      <c r="AA676" s="35">
        <v>0.77083333333333337</v>
      </c>
      <c r="AB676" s="32" t="b">
        <v>0</v>
      </c>
      <c r="AC676" s="9">
        <f t="shared" si="5"/>
        <v>0</v>
      </c>
      <c r="AG676" s="36">
        <v>1719472222</v>
      </c>
      <c r="AH676" s="36">
        <v>-10210729</v>
      </c>
      <c r="AI676" s="36">
        <v>-7624416864</v>
      </c>
      <c r="AJ676" s="32" t="b">
        <v>1</v>
      </c>
      <c r="AK676" s="32" t="s">
        <v>5239</v>
      </c>
    </row>
    <row r="677" spans="1:37" ht="13.2" x14ac:dyDescent="0.25">
      <c r="A677" s="32" t="s">
        <v>252</v>
      </c>
      <c r="B677" s="32">
        <v>29678491</v>
      </c>
      <c r="C677" s="32" t="s">
        <v>5240</v>
      </c>
      <c r="D677" s="32">
        <v>14</v>
      </c>
      <c r="E677" s="32" t="s">
        <v>39</v>
      </c>
      <c r="F677" s="32" t="s">
        <v>5241</v>
      </c>
      <c r="G677" s="3" t="str">
        <f t="shared" si="4"/>
        <v>LIMA</v>
      </c>
      <c r="H677" s="32" t="s">
        <v>170</v>
      </c>
      <c r="I677" s="32" t="s">
        <v>170</v>
      </c>
      <c r="J677" s="32" t="s">
        <v>43</v>
      </c>
      <c r="K677" s="32" t="s">
        <v>120</v>
      </c>
      <c r="L677" s="32" t="s">
        <v>45</v>
      </c>
      <c r="M677" s="32" t="s">
        <v>46</v>
      </c>
      <c r="N677" s="32" t="s">
        <v>121</v>
      </c>
      <c r="O677" s="38">
        <v>45413</v>
      </c>
      <c r="P677" s="32" t="s">
        <v>48</v>
      </c>
      <c r="Q677" s="32" t="s">
        <v>5242</v>
      </c>
      <c r="R677" s="32" t="s">
        <v>5243</v>
      </c>
      <c r="T677" s="32" t="s">
        <v>5244</v>
      </c>
      <c r="U677" s="33" t="s">
        <v>5245</v>
      </c>
      <c r="V677" s="34">
        <v>45451</v>
      </c>
      <c r="W677" s="35">
        <v>0.72915509259259259</v>
      </c>
      <c r="X677" s="34">
        <v>40263</v>
      </c>
      <c r="Y677" s="32" t="s">
        <v>53</v>
      </c>
      <c r="Z677" s="34">
        <v>45450</v>
      </c>
      <c r="AA677" s="35">
        <v>0.71875</v>
      </c>
      <c r="AB677" s="32" t="b">
        <v>0</v>
      </c>
      <c r="AC677" s="9">
        <f t="shared" si="5"/>
        <v>0</v>
      </c>
      <c r="AG677" s="36">
        <v>2424972222</v>
      </c>
      <c r="AH677" s="36">
        <v>-11964547</v>
      </c>
      <c r="AI677" s="36">
        <v>-76976387</v>
      </c>
      <c r="AJ677" s="32" t="b">
        <v>1</v>
      </c>
      <c r="AK677" s="32" t="s">
        <v>5246</v>
      </c>
    </row>
    <row r="678" spans="1:37" ht="13.2" x14ac:dyDescent="0.25">
      <c r="A678" s="32" t="s">
        <v>1881</v>
      </c>
      <c r="B678" s="32">
        <v>29677628</v>
      </c>
      <c r="C678" s="32" t="s">
        <v>5247</v>
      </c>
      <c r="D678" s="32">
        <v>14</v>
      </c>
      <c r="E678" s="32" t="s">
        <v>39</v>
      </c>
      <c r="F678" s="32" t="s">
        <v>5248</v>
      </c>
      <c r="G678" s="3" t="str">
        <f t="shared" si="4"/>
        <v>LIMA</v>
      </c>
      <c r="H678" s="32" t="s">
        <v>120</v>
      </c>
      <c r="I678" s="32" t="s">
        <v>90</v>
      </c>
      <c r="J678" s="32" t="s">
        <v>43</v>
      </c>
      <c r="K678" s="32" t="s">
        <v>120</v>
      </c>
      <c r="L678" s="32" t="s">
        <v>120</v>
      </c>
      <c r="M678" s="32" t="s">
        <v>120</v>
      </c>
      <c r="N678" s="32" t="s">
        <v>43</v>
      </c>
      <c r="O678" s="32" t="s">
        <v>601</v>
      </c>
      <c r="P678" s="32" t="s">
        <v>122</v>
      </c>
      <c r="Q678" s="32" t="s">
        <v>5249</v>
      </c>
      <c r="R678" s="32" t="s">
        <v>5250</v>
      </c>
      <c r="S678" s="32" t="s">
        <v>2974</v>
      </c>
      <c r="T678" s="32" t="s">
        <v>1888</v>
      </c>
      <c r="U678" s="33" t="s">
        <v>5251</v>
      </c>
      <c r="V678" s="34">
        <v>45451</v>
      </c>
      <c r="W678" s="35">
        <v>0.60157407407407404</v>
      </c>
      <c r="X678" s="34">
        <v>40194</v>
      </c>
      <c r="Y678" s="32" t="s">
        <v>53</v>
      </c>
      <c r="Z678" s="34">
        <v>45450</v>
      </c>
      <c r="AA678" s="35">
        <v>0.66666666666666663</v>
      </c>
      <c r="AB678" s="32" t="b">
        <v>0</v>
      </c>
      <c r="AC678" s="9">
        <f t="shared" si="5"/>
        <v>0</v>
      </c>
      <c r="AG678" s="36">
        <v>2243777778</v>
      </c>
      <c r="AH678" s="36">
        <v>-119397962</v>
      </c>
      <c r="AI678" s="36">
        <v>-770576779</v>
      </c>
      <c r="AJ678" s="32" t="b">
        <v>1</v>
      </c>
      <c r="AK678" s="32" t="s">
        <v>5252</v>
      </c>
    </row>
    <row r="679" spans="1:37" ht="13.2" x14ac:dyDescent="0.25">
      <c r="A679" s="32" t="s">
        <v>5253</v>
      </c>
      <c r="B679" s="32">
        <v>29676018</v>
      </c>
      <c r="C679" s="32" t="s">
        <v>5254</v>
      </c>
      <c r="D679" s="32">
        <v>15</v>
      </c>
      <c r="E679" s="32" t="s">
        <v>39</v>
      </c>
      <c r="F679" s="32" t="s">
        <v>5255</v>
      </c>
      <c r="G679" s="3" t="str">
        <f t="shared" si="4"/>
        <v>CUSCO</v>
      </c>
      <c r="H679" s="32" t="s">
        <v>69</v>
      </c>
      <c r="I679" s="32" t="s">
        <v>42</v>
      </c>
      <c r="J679" s="32" t="s">
        <v>43</v>
      </c>
      <c r="K679" s="32" t="s">
        <v>44</v>
      </c>
      <c r="L679" s="32" t="s">
        <v>45</v>
      </c>
      <c r="M679" s="32" t="s">
        <v>267</v>
      </c>
      <c r="N679" s="32" t="s">
        <v>303</v>
      </c>
      <c r="O679" s="38">
        <v>45413</v>
      </c>
      <c r="P679" s="32" t="s">
        <v>48</v>
      </c>
      <c r="Q679" s="32" t="s">
        <v>5256</v>
      </c>
      <c r="R679" s="32" t="s">
        <v>5257</v>
      </c>
      <c r="T679" s="32" t="s">
        <v>5258</v>
      </c>
      <c r="U679" s="33" t="s">
        <v>5259</v>
      </c>
      <c r="V679" s="34">
        <v>45451</v>
      </c>
      <c r="W679" s="35">
        <v>0.4712615740740741</v>
      </c>
      <c r="X679" s="34">
        <v>39856</v>
      </c>
      <c r="Y679" s="32" t="s">
        <v>53</v>
      </c>
      <c r="Z679" s="34">
        <v>45450</v>
      </c>
      <c r="AA679" s="35">
        <v>0.64583333333333337</v>
      </c>
      <c r="AB679" s="32" t="b">
        <v>0</v>
      </c>
      <c r="AC679" s="9">
        <f t="shared" si="5"/>
        <v>0</v>
      </c>
      <c r="AG679" s="36">
        <v>1981027778</v>
      </c>
      <c r="AH679" s="36">
        <v>-129689012</v>
      </c>
      <c r="AI679" s="36">
        <v>-714235022</v>
      </c>
      <c r="AJ679" s="32" t="b">
        <v>1</v>
      </c>
      <c r="AK679" s="32" t="s">
        <v>5260</v>
      </c>
    </row>
    <row r="680" spans="1:37" ht="13.2" x14ac:dyDescent="0.25">
      <c r="A680" s="32" t="s">
        <v>1244</v>
      </c>
      <c r="B680" s="32">
        <v>29675352</v>
      </c>
      <c r="C680" s="32" t="s">
        <v>5261</v>
      </c>
      <c r="D680" s="32">
        <v>13</v>
      </c>
      <c r="E680" s="32" t="s">
        <v>39</v>
      </c>
      <c r="F680" s="32" t="s">
        <v>5262</v>
      </c>
      <c r="G680" s="3" t="str">
        <f t="shared" si="4"/>
        <v>LIMA</v>
      </c>
      <c r="H680" s="32" t="s">
        <v>170</v>
      </c>
      <c r="I680" s="32" t="s">
        <v>170</v>
      </c>
      <c r="J680" s="32" t="s">
        <v>43</v>
      </c>
      <c r="K680" s="32" t="s">
        <v>44</v>
      </c>
      <c r="L680" s="32" t="s">
        <v>80</v>
      </c>
      <c r="M680" s="32" t="s">
        <v>46</v>
      </c>
      <c r="N680" s="32" t="s">
        <v>43</v>
      </c>
      <c r="O680" s="38">
        <v>45444</v>
      </c>
      <c r="P680" s="32" t="s">
        <v>48</v>
      </c>
      <c r="Q680" s="32" t="s">
        <v>2131</v>
      </c>
      <c r="R680" s="32" t="s">
        <v>5263</v>
      </c>
      <c r="S680" s="32" t="s">
        <v>5264</v>
      </c>
      <c r="T680" s="32" t="s">
        <v>5265</v>
      </c>
      <c r="U680" s="33" t="s">
        <v>5266</v>
      </c>
      <c r="V680" s="34">
        <v>45451</v>
      </c>
      <c r="W680" s="35">
        <v>0.43754629629629632</v>
      </c>
      <c r="X680" s="37">
        <v>40543</v>
      </c>
      <c r="Y680" s="32" t="s">
        <v>53</v>
      </c>
      <c r="Z680" s="34">
        <v>45450</v>
      </c>
      <c r="AA680" s="35">
        <v>0.58333333333333337</v>
      </c>
      <c r="AB680" s="32" t="b">
        <v>1</v>
      </c>
      <c r="AC680" s="9">
        <f t="shared" si="5"/>
        <v>1</v>
      </c>
      <c r="AG680" s="36">
        <v>2050111111</v>
      </c>
      <c r="AH680" s="36">
        <v>-1193286125</v>
      </c>
      <c r="AI680" s="36">
        <v>-7704067445</v>
      </c>
      <c r="AJ680" s="32" t="b">
        <v>1</v>
      </c>
      <c r="AK680" s="32" t="s">
        <v>5267</v>
      </c>
    </row>
    <row r="681" spans="1:37" ht="13.2" x14ac:dyDescent="0.25">
      <c r="A681" s="32" t="s">
        <v>137</v>
      </c>
      <c r="B681" s="32">
        <v>29673623</v>
      </c>
      <c r="C681" s="32" t="s">
        <v>5268</v>
      </c>
      <c r="D681" s="32">
        <v>15</v>
      </c>
      <c r="E681" s="32" t="s">
        <v>39</v>
      </c>
      <c r="F681" s="32" t="s">
        <v>5269</v>
      </c>
      <c r="G681" s="3" t="str">
        <f t="shared" si="4"/>
        <v>CALLAO</v>
      </c>
      <c r="H681" s="32" t="s">
        <v>69</v>
      </c>
      <c r="I681" s="32" t="s">
        <v>42</v>
      </c>
      <c r="J681" s="32" t="s">
        <v>43</v>
      </c>
      <c r="K681" s="32" t="s">
        <v>44</v>
      </c>
      <c r="L681" s="32" t="s">
        <v>109</v>
      </c>
      <c r="M681" s="32" t="s">
        <v>267</v>
      </c>
      <c r="N681" s="32" t="s">
        <v>43</v>
      </c>
      <c r="O681" s="32" t="s">
        <v>3531</v>
      </c>
      <c r="P681" s="32" t="s">
        <v>48</v>
      </c>
      <c r="Q681" s="32" t="s">
        <v>5270</v>
      </c>
      <c r="R681" s="32" t="s">
        <v>5271</v>
      </c>
      <c r="S681" s="32" t="s">
        <v>5272</v>
      </c>
      <c r="T681" s="32" t="s">
        <v>155</v>
      </c>
      <c r="U681" s="33" t="s">
        <v>5273</v>
      </c>
      <c r="V681" s="34">
        <v>45451</v>
      </c>
      <c r="W681" s="35">
        <v>9.8229166666666673E-2</v>
      </c>
      <c r="X681" s="34">
        <v>39879</v>
      </c>
      <c r="Y681" s="32" t="s">
        <v>53</v>
      </c>
      <c r="Z681" s="34">
        <v>45450</v>
      </c>
      <c r="AA681" s="35">
        <v>0.58333333333333337</v>
      </c>
      <c r="AB681" s="32" t="b">
        <v>0</v>
      </c>
      <c r="AC681" s="9">
        <f t="shared" si="5"/>
        <v>0</v>
      </c>
      <c r="AG681" s="40">
        <v>612117</v>
      </c>
      <c r="AH681" s="36">
        <v>-1188472945</v>
      </c>
      <c r="AI681" s="36">
        <v>-7712306785</v>
      </c>
      <c r="AJ681" s="32" t="b">
        <v>1</v>
      </c>
      <c r="AK681" s="32" t="s">
        <v>5274</v>
      </c>
    </row>
    <row r="682" spans="1:37" ht="13.2" x14ac:dyDescent="0.25">
      <c r="A682" s="32" t="s">
        <v>800</v>
      </c>
      <c r="B682" s="32">
        <v>29674809</v>
      </c>
      <c r="C682" s="32" t="s">
        <v>5275</v>
      </c>
      <c r="D682" s="32">
        <v>15</v>
      </c>
      <c r="E682" s="32" t="s">
        <v>39</v>
      </c>
      <c r="F682" s="32" t="s">
        <v>5276</v>
      </c>
      <c r="G682" s="3" t="str">
        <f t="shared" si="4"/>
        <v>CUSCO</v>
      </c>
      <c r="H682" s="32" t="s">
        <v>69</v>
      </c>
      <c r="I682" s="32" t="s">
        <v>42</v>
      </c>
      <c r="J682" s="32" t="s">
        <v>43</v>
      </c>
      <c r="K682" s="32" t="s">
        <v>44</v>
      </c>
      <c r="L682" s="32" t="s">
        <v>45</v>
      </c>
      <c r="M682" s="32" t="s">
        <v>46</v>
      </c>
      <c r="N682" s="32" t="s">
        <v>43</v>
      </c>
      <c r="O682" s="38">
        <v>45413</v>
      </c>
      <c r="P682" s="32" t="s">
        <v>48</v>
      </c>
      <c r="Q682" s="32" t="s">
        <v>5277</v>
      </c>
      <c r="R682" s="32" t="s">
        <v>5278</v>
      </c>
      <c r="T682" s="32" t="s">
        <v>1942</v>
      </c>
      <c r="U682" s="33" t="s">
        <v>5279</v>
      </c>
      <c r="V682" s="34">
        <v>45451</v>
      </c>
      <c r="W682" s="35">
        <v>0.40416666666666667</v>
      </c>
      <c r="X682" s="34">
        <v>39893</v>
      </c>
      <c r="Y682" s="32" t="s">
        <v>53</v>
      </c>
      <c r="Z682" s="34">
        <v>45450</v>
      </c>
      <c r="AA682" s="35">
        <v>0.54166666666666663</v>
      </c>
      <c r="AB682" s="32" t="b">
        <v>1</v>
      </c>
      <c r="AC682" s="9">
        <f t="shared" si="5"/>
        <v>1</v>
      </c>
      <c r="AG682" s="38">
        <v>45493</v>
      </c>
      <c r="AH682" s="36">
        <v>-1351695415</v>
      </c>
      <c r="AI682" s="36">
        <v>-7197927121</v>
      </c>
      <c r="AJ682" s="32" t="b">
        <v>1</v>
      </c>
      <c r="AK682" s="32" t="s">
        <v>5280</v>
      </c>
    </row>
    <row r="683" spans="1:37" ht="13.2" x14ac:dyDescent="0.25">
      <c r="A683" s="32" t="s">
        <v>5281</v>
      </c>
      <c r="B683" s="32">
        <v>29678038</v>
      </c>
      <c r="C683" s="32" t="s">
        <v>5282</v>
      </c>
      <c r="D683" s="32">
        <v>13</v>
      </c>
      <c r="E683" s="32" t="s">
        <v>39</v>
      </c>
      <c r="F683" s="32" t="s">
        <v>5283</v>
      </c>
      <c r="G683" s="3" t="str">
        <f t="shared" si="4"/>
        <v>JUNIN</v>
      </c>
      <c r="H683" s="32" t="s">
        <v>170</v>
      </c>
      <c r="I683" s="32" t="s">
        <v>119</v>
      </c>
      <c r="J683" s="32" t="s">
        <v>43</v>
      </c>
      <c r="K683" s="32" t="s">
        <v>266</v>
      </c>
      <c r="L683" s="32" t="s">
        <v>80</v>
      </c>
      <c r="M683" s="32" t="s">
        <v>70</v>
      </c>
      <c r="N683" s="32" t="s">
        <v>43</v>
      </c>
      <c r="O683" s="32" t="s">
        <v>256</v>
      </c>
      <c r="P683" s="32" t="s">
        <v>48</v>
      </c>
      <c r="Q683" s="32" t="s">
        <v>5284</v>
      </c>
      <c r="R683" s="32" t="s">
        <v>5285</v>
      </c>
      <c r="T683" s="32" t="s">
        <v>5286</v>
      </c>
      <c r="U683" s="33" t="s">
        <v>5287</v>
      </c>
      <c r="V683" s="34">
        <v>45451</v>
      </c>
      <c r="W683" s="35">
        <v>0.66234953703703703</v>
      </c>
      <c r="X683" s="34">
        <v>40430</v>
      </c>
      <c r="Y683" s="32" t="s">
        <v>53</v>
      </c>
      <c r="Z683" s="34">
        <v>45450</v>
      </c>
      <c r="AA683" s="35">
        <v>0.54166666666666663</v>
      </c>
      <c r="AB683" s="32" t="b">
        <v>1</v>
      </c>
      <c r="AC683" s="9">
        <f t="shared" si="5"/>
        <v>1</v>
      </c>
      <c r="AG683" s="36">
        <v>2689638889</v>
      </c>
      <c r="AH683" s="32" t="s">
        <v>395</v>
      </c>
      <c r="AI683" s="32">
        <v>-75</v>
      </c>
      <c r="AJ683" s="32" t="b">
        <v>1</v>
      </c>
      <c r="AK683" s="32" t="s">
        <v>5288</v>
      </c>
    </row>
    <row r="684" spans="1:37" ht="13.2" x14ac:dyDescent="0.25">
      <c r="A684" s="32" t="s">
        <v>5289</v>
      </c>
      <c r="B684" s="32">
        <v>29679200</v>
      </c>
      <c r="C684" s="32" t="s">
        <v>5290</v>
      </c>
      <c r="D684" s="32">
        <v>14</v>
      </c>
      <c r="E684" s="32" t="s">
        <v>39</v>
      </c>
      <c r="F684" s="32" t="s">
        <v>5291</v>
      </c>
      <c r="G684" s="3" t="str">
        <f t="shared" si="4"/>
        <v>CUSCO</v>
      </c>
      <c r="H684" s="32" t="s">
        <v>236</v>
      </c>
      <c r="I684" s="32" t="s">
        <v>42</v>
      </c>
      <c r="J684" s="32" t="s">
        <v>58</v>
      </c>
      <c r="K684" s="32" t="s">
        <v>44</v>
      </c>
      <c r="L684" s="32" t="s">
        <v>45</v>
      </c>
      <c r="M684" s="32" t="s">
        <v>267</v>
      </c>
      <c r="N684" s="32" t="s">
        <v>121</v>
      </c>
      <c r="O684" s="32" t="s">
        <v>59</v>
      </c>
      <c r="P684" s="32" t="s">
        <v>48</v>
      </c>
      <c r="Q684" s="32" t="s">
        <v>5292</v>
      </c>
      <c r="R684" s="32" t="s">
        <v>5293</v>
      </c>
      <c r="S684" s="32" t="s">
        <v>2974</v>
      </c>
      <c r="T684" s="32" t="s">
        <v>5294</v>
      </c>
      <c r="U684" s="33" t="s">
        <v>5295</v>
      </c>
      <c r="V684" s="34">
        <v>45451</v>
      </c>
      <c r="W684" s="35">
        <v>0.83806712962962959</v>
      </c>
      <c r="X684" s="34">
        <v>40294</v>
      </c>
      <c r="Y684" s="32" t="s">
        <v>53</v>
      </c>
      <c r="Z684" s="34">
        <v>45450</v>
      </c>
      <c r="AA684" s="35">
        <v>0.39583333333333331</v>
      </c>
      <c r="AB684" s="32" t="b">
        <v>0</v>
      </c>
      <c r="AC684" s="9">
        <f t="shared" si="5"/>
        <v>0</v>
      </c>
      <c r="AG684" s="36">
        <v>3461361111</v>
      </c>
      <c r="AH684" s="36">
        <v>-126363708</v>
      </c>
      <c r="AI684" s="36">
        <v>-725570935</v>
      </c>
      <c r="AJ684" s="32" t="b">
        <v>1</v>
      </c>
      <c r="AK684" s="32" t="s">
        <v>5296</v>
      </c>
    </row>
    <row r="685" spans="1:37" ht="13.2" x14ac:dyDescent="0.25">
      <c r="A685" s="32" t="s">
        <v>5297</v>
      </c>
      <c r="B685" s="32">
        <v>29672762</v>
      </c>
      <c r="C685" s="32" t="s">
        <v>5298</v>
      </c>
      <c r="D685" s="32">
        <v>17</v>
      </c>
      <c r="E685" s="32" t="s">
        <v>39</v>
      </c>
      <c r="F685" s="32" t="s">
        <v>5299</v>
      </c>
      <c r="G685" s="3" t="str">
        <f t="shared" si="4"/>
        <v>CALLAO</v>
      </c>
      <c r="H685" s="32" t="s">
        <v>41</v>
      </c>
      <c r="I685" s="32" t="s">
        <v>42</v>
      </c>
      <c r="J685" s="32" t="s">
        <v>43</v>
      </c>
      <c r="K685" s="32" t="s">
        <v>44</v>
      </c>
      <c r="L685" s="32" t="s">
        <v>109</v>
      </c>
      <c r="M685" s="32" t="s">
        <v>70</v>
      </c>
      <c r="N685" s="32" t="s">
        <v>43</v>
      </c>
      <c r="O685" s="32" t="s">
        <v>1755</v>
      </c>
      <c r="P685" s="32" t="s">
        <v>60</v>
      </c>
      <c r="Q685" s="32" t="s">
        <v>5300</v>
      </c>
      <c r="R685" s="32" t="s">
        <v>5301</v>
      </c>
      <c r="T685" s="32" t="s">
        <v>5302</v>
      </c>
      <c r="U685" s="33" t="s">
        <v>5303</v>
      </c>
      <c r="V685" s="34">
        <v>45450</v>
      </c>
      <c r="W685" s="35">
        <v>0.89552083333333332</v>
      </c>
      <c r="X685" s="34">
        <v>39122</v>
      </c>
      <c r="Y685" s="32" t="s">
        <v>53</v>
      </c>
      <c r="Z685" s="34">
        <v>45450</v>
      </c>
      <c r="AA685" s="35">
        <v>0.375</v>
      </c>
      <c r="AB685" s="32" t="b">
        <v>1</v>
      </c>
      <c r="AC685" s="9">
        <f t="shared" si="5"/>
        <v>1</v>
      </c>
      <c r="AG685" s="40">
        <v>1105195</v>
      </c>
      <c r="AH685" s="36">
        <v>-120522626</v>
      </c>
      <c r="AI685" s="36">
        <v>-771391133</v>
      </c>
      <c r="AJ685" s="32" t="b">
        <v>1</v>
      </c>
      <c r="AK685" s="32" t="s">
        <v>5304</v>
      </c>
    </row>
    <row r="686" spans="1:37" ht="13.2" x14ac:dyDescent="0.25">
      <c r="A686" s="32" t="s">
        <v>5305</v>
      </c>
      <c r="B686" s="32">
        <v>29676303</v>
      </c>
      <c r="C686" s="32" t="s">
        <v>5306</v>
      </c>
      <c r="D686" s="32">
        <v>17</v>
      </c>
      <c r="E686" s="32" t="s">
        <v>39</v>
      </c>
      <c r="F686" s="32" t="s">
        <v>5307</v>
      </c>
      <c r="G686" s="3" t="str">
        <f t="shared" si="4"/>
        <v>LA LIBERTAD</v>
      </c>
      <c r="H686" s="32" t="s">
        <v>170</v>
      </c>
      <c r="I686" s="32" t="s">
        <v>170</v>
      </c>
      <c r="J686" s="32" t="s">
        <v>43</v>
      </c>
      <c r="K686" s="32" t="s">
        <v>44</v>
      </c>
      <c r="L686" s="32" t="s">
        <v>45</v>
      </c>
      <c r="M686" s="32" t="s">
        <v>46</v>
      </c>
      <c r="N686" s="32" t="s">
        <v>43</v>
      </c>
      <c r="O686" s="32" t="s">
        <v>152</v>
      </c>
      <c r="P686" s="32" t="s">
        <v>48</v>
      </c>
      <c r="Q686" s="32" t="s">
        <v>1238</v>
      </c>
      <c r="R686" s="32" t="s">
        <v>5308</v>
      </c>
      <c r="S686" s="32" t="s">
        <v>5309</v>
      </c>
      <c r="T686" s="32" t="s">
        <v>5310</v>
      </c>
      <c r="U686" s="33" t="s">
        <v>5311</v>
      </c>
      <c r="V686" s="34">
        <v>45451</v>
      </c>
      <c r="W686" s="35">
        <v>0.49204861111111109</v>
      </c>
      <c r="X686" s="34">
        <v>39087</v>
      </c>
      <c r="Y686" s="32" t="s">
        <v>53</v>
      </c>
      <c r="Z686" s="34">
        <v>45450</v>
      </c>
      <c r="AA686" s="35">
        <v>0</v>
      </c>
      <c r="AB686" s="32" t="b">
        <v>1</v>
      </c>
      <c r="AC686" s="9">
        <f t="shared" si="5"/>
        <v>1</v>
      </c>
      <c r="AG686" s="36">
        <v>3580916667</v>
      </c>
      <c r="AH686" s="36">
        <v>-72433206</v>
      </c>
      <c r="AI686" s="36">
        <v>-794703695</v>
      </c>
      <c r="AJ686" s="32" t="b">
        <v>1</v>
      </c>
      <c r="AK686" s="32" t="s">
        <v>5312</v>
      </c>
    </row>
    <row r="687" spans="1:37" ht="13.2" x14ac:dyDescent="0.25">
      <c r="A687" s="32" t="s">
        <v>97</v>
      </c>
      <c r="B687" s="32">
        <v>29676870</v>
      </c>
      <c r="C687" s="32" t="s">
        <v>5313</v>
      </c>
      <c r="D687" s="32">
        <v>15</v>
      </c>
      <c r="E687" s="32" t="s">
        <v>39</v>
      </c>
      <c r="F687" s="32" t="s">
        <v>5314</v>
      </c>
      <c r="G687" s="3" t="str">
        <f t="shared" si="4"/>
        <v>PIURA</v>
      </c>
      <c r="H687" s="32" t="s">
        <v>170</v>
      </c>
      <c r="I687" s="32" t="s">
        <v>170</v>
      </c>
      <c r="J687" s="32" t="s">
        <v>43</v>
      </c>
      <c r="K687" s="32" t="s">
        <v>120</v>
      </c>
      <c r="L687" s="32" t="s">
        <v>80</v>
      </c>
      <c r="M687" s="32" t="s">
        <v>267</v>
      </c>
      <c r="N687" s="32" t="s">
        <v>43</v>
      </c>
      <c r="O687" s="32" t="s">
        <v>59</v>
      </c>
      <c r="P687" s="32" t="s">
        <v>48</v>
      </c>
      <c r="Q687" s="32" t="s">
        <v>5315</v>
      </c>
      <c r="R687" s="32" t="s">
        <v>5316</v>
      </c>
      <c r="T687" s="32" t="s">
        <v>5317</v>
      </c>
      <c r="U687" s="33" t="s">
        <v>5318</v>
      </c>
      <c r="V687" s="34">
        <v>45451</v>
      </c>
      <c r="W687" s="35">
        <v>0.51866898148148144</v>
      </c>
      <c r="X687" s="34">
        <v>39874</v>
      </c>
      <c r="Y687" s="32" t="s">
        <v>53</v>
      </c>
      <c r="Z687" s="34">
        <v>45449</v>
      </c>
      <c r="AA687" s="35">
        <v>0.85416666666666663</v>
      </c>
      <c r="AB687" s="32" t="b">
        <v>0</v>
      </c>
      <c r="AC687" s="9">
        <f t="shared" si="5"/>
        <v>0</v>
      </c>
      <c r="AG687" s="36">
        <v>3994805556</v>
      </c>
      <c r="AH687" s="36">
        <v>-49101589</v>
      </c>
      <c r="AI687" s="36">
        <v>-806901018</v>
      </c>
      <c r="AJ687" s="32" t="b">
        <v>1</v>
      </c>
      <c r="AK687" s="32" t="s">
        <v>5319</v>
      </c>
    </row>
    <row r="688" spans="1:37" ht="13.2" x14ac:dyDescent="0.25">
      <c r="A688" s="32" t="s">
        <v>5320</v>
      </c>
      <c r="B688" s="32">
        <v>29671723</v>
      </c>
      <c r="C688" s="32" t="s">
        <v>5321</v>
      </c>
      <c r="D688" s="32">
        <v>14</v>
      </c>
      <c r="E688" s="32" t="s">
        <v>39</v>
      </c>
      <c r="F688" s="32" t="s">
        <v>5322</v>
      </c>
      <c r="G688" s="3" t="str">
        <f t="shared" si="4"/>
        <v>LIMA</v>
      </c>
      <c r="H688" s="32" t="s">
        <v>69</v>
      </c>
      <c r="I688" s="32" t="s">
        <v>42</v>
      </c>
      <c r="J688" s="32" t="s">
        <v>43</v>
      </c>
      <c r="K688" s="32" t="s">
        <v>44</v>
      </c>
      <c r="L688" s="32" t="s">
        <v>45</v>
      </c>
      <c r="M688" s="32" t="s">
        <v>46</v>
      </c>
      <c r="N688" s="32" t="s">
        <v>121</v>
      </c>
      <c r="O688" s="38">
        <v>45474</v>
      </c>
      <c r="P688" s="32" t="s">
        <v>48</v>
      </c>
      <c r="Q688" s="32" t="s">
        <v>5323</v>
      </c>
      <c r="R688" s="32" t="s">
        <v>5324</v>
      </c>
      <c r="T688" s="32" t="s">
        <v>5325</v>
      </c>
      <c r="U688" s="33" t="s">
        <v>5326</v>
      </c>
      <c r="V688" s="34">
        <v>45450</v>
      </c>
      <c r="W688" s="35">
        <v>0.78020833333333328</v>
      </c>
      <c r="X688" s="34">
        <v>40211</v>
      </c>
      <c r="Y688" s="32" t="s">
        <v>53</v>
      </c>
      <c r="Z688" s="34">
        <v>45449</v>
      </c>
      <c r="AA688" s="35">
        <v>0.75</v>
      </c>
      <c r="AB688" s="32" t="b">
        <v>1</v>
      </c>
      <c r="AC688" s="9">
        <f t="shared" si="5"/>
        <v>1</v>
      </c>
      <c r="AG688" s="36">
        <v>24725</v>
      </c>
      <c r="AH688" s="36">
        <v>-11948832</v>
      </c>
      <c r="AI688" s="36">
        <v>-7676270115</v>
      </c>
      <c r="AJ688" s="32" t="b">
        <v>1</v>
      </c>
      <c r="AK688" s="32" t="s">
        <v>5327</v>
      </c>
    </row>
    <row r="689" spans="1:37" ht="13.2" x14ac:dyDescent="0.25">
      <c r="A689" s="32" t="s">
        <v>4712</v>
      </c>
      <c r="B689" s="32">
        <v>29675691</v>
      </c>
      <c r="C689" s="32" t="s">
        <v>5328</v>
      </c>
      <c r="D689" s="32">
        <v>15</v>
      </c>
      <c r="E689" s="32" t="s">
        <v>39</v>
      </c>
      <c r="F689" s="32" t="s">
        <v>5329</v>
      </c>
      <c r="G689" s="3" t="str">
        <f t="shared" si="4"/>
        <v>CUSCO</v>
      </c>
      <c r="H689" s="32" t="s">
        <v>41</v>
      </c>
      <c r="I689" s="32" t="s">
        <v>42</v>
      </c>
      <c r="J689" s="32" t="s">
        <v>43</v>
      </c>
      <c r="K689" s="32" t="s">
        <v>44</v>
      </c>
      <c r="L689" s="32" t="s">
        <v>45</v>
      </c>
      <c r="M689" s="32" t="s">
        <v>46</v>
      </c>
      <c r="N689" s="32" t="s">
        <v>43</v>
      </c>
      <c r="O689" s="32" t="s">
        <v>59</v>
      </c>
      <c r="P689" s="32" t="s">
        <v>48</v>
      </c>
      <c r="Q689" s="32" t="s">
        <v>5330</v>
      </c>
      <c r="R689" s="32" t="s">
        <v>5331</v>
      </c>
      <c r="T689" s="32" t="s">
        <v>5332</v>
      </c>
      <c r="U689" s="33" t="s">
        <v>5333</v>
      </c>
      <c r="V689" s="34">
        <v>45451</v>
      </c>
      <c r="W689" s="35">
        <v>0.45254629629629628</v>
      </c>
      <c r="X689" s="34">
        <v>39962</v>
      </c>
      <c r="Y689" s="32" t="s">
        <v>53</v>
      </c>
      <c r="Z689" s="34">
        <v>45449</v>
      </c>
      <c r="AA689" s="35">
        <v>0.625</v>
      </c>
      <c r="AB689" s="32" t="b">
        <v>0</v>
      </c>
      <c r="AC689" s="9">
        <f t="shared" si="5"/>
        <v>0</v>
      </c>
      <c r="AG689" s="36">
        <v>4386111111</v>
      </c>
      <c r="AH689" s="36">
        <v>-135389066</v>
      </c>
      <c r="AI689" s="36">
        <v>-719588224</v>
      </c>
      <c r="AJ689" s="32" t="b">
        <v>1</v>
      </c>
      <c r="AK689" s="32" t="s">
        <v>5334</v>
      </c>
    </row>
    <row r="690" spans="1:37" ht="13.2" x14ac:dyDescent="0.25">
      <c r="A690" s="32" t="s">
        <v>263</v>
      </c>
      <c r="B690" s="32">
        <v>29671947</v>
      </c>
      <c r="C690" s="32" t="s">
        <v>5335</v>
      </c>
      <c r="D690" s="32">
        <v>15</v>
      </c>
      <c r="E690" s="32" t="s">
        <v>39</v>
      </c>
      <c r="F690" s="32" t="s">
        <v>5336</v>
      </c>
      <c r="G690" s="3" t="str">
        <f t="shared" si="4"/>
        <v>LIMA</v>
      </c>
      <c r="H690" s="32" t="s">
        <v>236</v>
      </c>
      <c r="I690" s="32" t="s">
        <v>236</v>
      </c>
      <c r="J690" s="32" t="s">
        <v>43</v>
      </c>
      <c r="K690" s="32" t="s">
        <v>44</v>
      </c>
      <c r="L690" s="32" t="s">
        <v>45</v>
      </c>
      <c r="M690" s="32" t="s">
        <v>120</v>
      </c>
      <c r="N690" s="32" t="s">
        <v>43</v>
      </c>
      <c r="O690" s="32" t="s">
        <v>601</v>
      </c>
      <c r="P690" s="32" t="s">
        <v>122</v>
      </c>
      <c r="Q690" s="32" t="s">
        <v>5337</v>
      </c>
      <c r="R690" s="32" t="s">
        <v>5338</v>
      </c>
      <c r="T690" s="32" t="s">
        <v>1080</v>
      </c>
      <c r="U690" s="33" t="s">
        <v>5339</v>
      </c>
      <c r="V690" s="34">
        <v>45450</v>
      </c>
      <c r="W690" s="35">
        <v>0.77223379629629629</v>
      </c>
      <c r="X690" s="34">
        <v>39876</v>
      </c>
      <c r="Y690" s="32" t="s">
        <v>53</v>
      </c>
      <c r="Z690" s="34">
        <v>45449</v>
      </c>
      <c r="AA690" s="35">
        <v>0.33333333333333331</v>
      </c>
      <c r="AB690" s="32" t="b">
        <v>0</v>
      </c>
      <c r="AC690" s="9">
        <f t="shared" si="5"/>
        <v>0</v>
      </c>
      <c r="AG690" s="36">
        <v>3453361111</v>
      </c>
      <c r="AH690" s="36">
        <v>-1190853675</v>
      </c>
      <c r="AI690" s="36">
        <v>-7703345035</v>
      </c>
      <c r="AJ690" s="32" t="b">
        <v>1</v>
      </c>
      <c r="AK690" s="32" t="s">
        <v>5340</v>
      </c>
    </row>
    <row r="691" spans="1:37" ht="13.2" x14ac:dyDescent="0.25">
      <c r="A691" s="32" t="s">
        <v>1657</v>
      </c>
      <c r="B691" s="32">
        <v>29673097</v>
      </c>
      <c r="C691" s="32" t="s">
        <v>5341</v>
      </c>
      <c r="D691" s="32">
        <v>14</v>
      </c>
      <c r="E691" s="32" t="s">
        <v>39</v>
      </c>
      <c r="F691" s="32" t="s">
        <v>5342</v>
      </c>
      <c r="G691" s="3" t="str">
        <f t="shared" si="4"/>
        <v>LIMA</v>
      </c>
      <c r="H691" s="32" t="s">
        <v>170</v>
      </c>
      <c r="I691" s="32" t="s">
        <v>170</v>
      </c>
      <c r="J691" s="32" t="s">
        <v>43</v>
      </c>
      <c r="K691" s="32" t="s">
        <v>120</v>
      </c>
      <c r="L691" s="32" t="s">
        <v>80</v>
      </c>
      <c r="M691" s="32" t="s">
        <v>46</v>
      </c>
      <c r="N691" s="32" t="s">
        <v>121</v>
      </c>
      <c r="O691" s="32" t="s">
        <v>484</v>
      </c>
      <c r="P691" s="32" t="s">
        <v>48</v>
      </c>
      <c r="Q691" s="32" t="s">
        <v>5343</v>
      </c>
      <c r="R691" s="32" t="s">
        <v>5344</v>
      </c>
      <c r="T691" s="32" t="s">
        <v>5345</v>
      </c>
      <c r="U691" s="33" t="s">
        <v>5346</v>
      </c>
      <c r="V691" s="34">
        <v>45450</v>
      </c>
      <c r="W691" s="35">
        <v>0.95164351851851847</v>
      </c>
      <c r="X691" s="34">
        <v>40072</v>
      </c>
      <c r="Y691" s="32" t="s">
        <v>53</v>
      </c>
      <c r="Z691" s="34">
        <v>45448</v>
      </c>
      <c r="AA691" s="35">
        <v>0.85416666666666663</v>
      </c>
      <c r="AB691" s="32" t="b">
        <v>0</v>
      </c>
      <c r="AC691" s="9">
        <f t="shared" si="5"/>
        <v>0</v>
      </c>
      <c r="AG691" s="36">
        <v>5033944444</v>
      </c>
      <c r="AH691" s="36">
        <v>-1217664375</v>
      </c>
      <c r="AI691" s="36">
        <v>-7691896767</v>
      </c>
      <c r="AJ691" s="32" t="b">
        <v>1</v>
      </c>
      <c r="AK691" s="32" t="s">
        <v>5347</v>
      </c>
    </row>
    <row r="692" spans="1:37" ht="13.2" x14ac:dyDescent="0.25">
      <c r="A692" s="32" t="s">
        <v>1595</v>
      </c>
      <c r="B692" s="32">
        <v>29673244</v>
      </c>
      <c r="C692" s="32" t="s">
        <v>5348</v>
      </c>
      <c r="D692" s="32">
        <v>17</v>
      </c>
      <c r="E692" s="32" t="s">
        <v>39</v>
      </c>
      <c r="F692" s="32" t="s">
        <v>5349</v>
      </c>
      <c r="G692" s="3" t="str">
        <f t="shared" si="4"/>
        <v>LIMA</v>
      </c>
      <c r="H692" s="32" t="s">
        <v>170</v>
      </c>
      <c r="I692" s="32" t="s">
        <v>42</v>
      </c>
      <c r="J692" s="32" t="s">
        <v>43</v>
      </c>
      <c r="K692" s="32" t="s">
        <v>44</v>
      </c>
      <c r="L692" s="32" t="s">
        <v>45</v>
      </c>
      <c r="M692" s="32" t="s">
        <v>70</v>
      </c>
      <c r="N692" s="32" t="s">
        <v>43</v>
      </c>
      <c r="O692" s="32" t="s">
        <v>59</v>
      </c>
      <c r="P692" s="32" t="s">
        <v>48</v>
      </c>
      <c r="Q692" s="32" t="s">
        <v>5350</v>
      </c>
      <c r="R692" s="32" t="s">
        <v>5351</v>
      </c>
      <c r="T692" s="32" t="s">
        <v>5352</v>
      </c>
      <c r="U692" s="33" t="s">
        <v>5353</v>
      </c>
      <c r="V692" s="34">
        <v>45450</v>
      </c>
      <c r="W692" s="35">
        <v>0.97075231481481483</v>
      </c>
      <c r="X692" s="34">
        <v>39120</v>
      </c>
      <c r="Y692" s="32" t="s">
        <v>53</v>
      </c>
      <c r="Z692" s="34">
        <v>45448</v>
      </c>
      <c r="AA692" s="35">
        <v>0.71875</v>
      </c>
      <c r="AB692" s="32" t="b">
        <v>0</v>
      </c>
      <c r="AC692" s="9">
        <f t="shared" si="5"/>
        <v>0</v>
      </c>
      <c r="AG692" s="36">
        <v>5404805556</v>
      </c>
      <c r="AH692" s="36">
        <v>-121730389</v>
      </c>
      <c r="AI692" s="36">
        <v>-769328079</v>
      </c>
      <c r="AJ692" s="32" t="b">
        <v>1</v>
      </c>
      <c r="AK692" s="32" t="s">
        <v>5354</v>
      </c>
    </row>
    <row r="693" spans="1:37" ht="13.2" x14ac:dyDescent="0.25">
      <c r="A693" s="32" t="s">
        <v>1428</v>
      </c>
      <c r="B693" s="32">
        <v>29676074</v>
      </c>
      <c r="C693" s="32" t="s">
        <v>5355</v>
      </c>
      <c r="D693" s="32">
        <v>6</v>
      </c>
      <c r="E693" s="32" t="s">
        <v>39</v>
      </c>
      <c r="F693" s="32" t="s">
        <v>5356</v>
      </c>
      <c r="G693" s="3" t="str">
        <f t="shared" si="4"/>
        <v>LIMA</v>
      </c>
      <c r="H693" s="32" t="s">
        <v>69</v>
      </c>
      <c r="I693" s="32" t="s">
        <v>42</v>
      </c>
      <c r="J693" s="32" t="s">
        <v>43</v>
      </c>
      <c r="K693" s="32" t="s">
        <v>120</v>
      </c>
      <c r="L693" s="32" t="s">
        <v>80</v>
      </c>
      <c r="M693" s="32" t="s">
        <v>46</v>
      </c>
      <c r="N693" s="32" t="s">
        <v>43</v>
      </c>
      <c r="O693" s="32">
        <v>1</v>
      </c>
      <c r="P693" s="32" t="s">
        <v>48</v>
      </c>
      <c r="Q693" s="32" t="s">
        <v>5357</v>
      </c>
      <c r="R693" s="32" t="s">
        <v>5358</v>
      </c>
      <c r="T693" s="32" t="s">
        <v>5359</v>
      </c>
      <c r="U693" s="33" t="s">
        <v>5360</v>
      </c>
      <c r="V693" s="34">
        <v>45451</v>
      </c>
      <c r="W693" s="35">
        <v>0.48107638888888887</v>
      </c>
      <c r="X693" s="34">
        <v>43254</v>
      </c>
      <c r="Y693" s="32" t="s">
        <v>53</v>
      </c>
      <c r="Z693" s="34">
        <v>45447</v>
      </c>
      <c r="AA693" s="35">
        <v>0.83333333333333337</v>
      </c>
      <c r="AB693" s="32" t="b">
        <v>0</v>
      </c>
      <c r="AC693" s="9">
        <f t="shared" si="5"/>
        <v>0</v>
      </c>
      <c r="AG693" s="36">
        <v>8754583333</v>
      </c>
      <c r="AH693" s="36">
        <v>-120739937</v>
      </c>
      <c r="AI693" s="36">
        <v>-7701819657</v>
      </c>
      <c r="AJ693" s="32" t="b">
        <v>1</v>
      </c>
      <c r="AK693" s="32" t="s">
        <v>5361</v>
      </c>
    </row>
    <row r="694" spans="1:37" ht="13.2" x14ac:dyDescent="0.25">
      <c r="A694" s="32" t="s">
        <v>5127</v>
      </c>
      <c r="B694" s="32">
        <v>29672757</v>
      </c>
      <c r="C694" s="32" t="s">
        <v>5362</v>
      </c>
      <c r="D694" s="32">
        <v>11</v>
      </c>
      <c r="E694" s="32" t="s">
        <v>39</v>
      </c>
      <c r="F694" s="32" t="s">
        <v>5363</v>
      </c>
      <c r="G694" s="3" t="str">
        <f t="shared" si="4"/>
        <v>LIMA</v>
      </c>
      <c r="H694" s="32" t="s">
        <v>69</v>
      </c>
      <c r="I694" s="32" t="s">
        <v>90</v>
      </c>
      <c r="J694" s="32" t="s">
        <v>43</v>
      </c>
      <c r="K694" s="32" t="s">
        <v>44</v>
      </c>
      <c r="L694" s="32" t="s">
        <v>45</v>
      </c>
      <c r="M694" s="32" t="s">
        <v>46</v>
      </c>
      <c r="N694" s="32" t="s">
        <v>43</v>
      </c>
      <c r="O694" s="32" t="s">
        <v>322</v>
      </c>
      <c r="P694" s="32" t="s">
        <v>122</v>
      </c>
      <c r="Q694" s="32" t="s">
        <v>5364</v>
      </c>
      <c r="R694" s="32" t="s">
        <v>5365</v>
      </c>
      <c r="T694" s="32" t="s">
        <v>5366</v>
      </c>
      <c r="U694" s="33" t="s">
        <v>5367</v>
      </c>
      <c r="V694" s="34">
        <v>45450</v>
      </c>
      <c r="W694" s="35">
        <v>0.90214120370370365</v>
      </c>
      <c r="X694" s="34">
        <v>41097</v>
      </c>
      <c r="Y694" s="32" t="s">
        <v>53</v>
      </c>
      <c r="Z694" s="34">
        <v>45447</v>
      </c>
      <c r="AA694" s="35">
        <v>0.54166666666666663</v>
      </c>
      <c r="AB694" s="32" t="b">
        <v>0</v>
      </c>
      <c r="AC694" s="9">
        <f t="shared" si="5"/>
        <v>0</v>
      </c>
      <c r="AG694" s="36">
        <v>8065138889</v>
      </c>
      <c r="AH694" s="36">
        <v>-120144952</v>
      </c>
      <c r="AI694" s="36">
        <v>-769378606</v>
      </c>
      <c r="AJ694" s="32" t="b">
        <v>1</v>
      </c>
      <c r="AK694" s="32" t="s">
        <v>5368</v>
      </c>
    </row>
    <row r="695" spans="1:37" ht="13.2" x14ac:dyDescent="0.25">
      <c r="A695" s="32" t="s">
        <v>3171</v>
      </c>
      <c r="B695" s="32">
        <v>29672915</v>
      </c>
      <c r="C695" s="32" t="s">
        <v>5369</v>
      </c>
      <c r="D695" s="32">
        <v>13</v>
      </c>
      <c r="E695" s="32" t="s">
        <v>39</v>
      </c>
      <c r="F695" s="32" t="s">
        <v>5370</v>
      </c>
      <c r="G695" s="3" t="str">
        <f t="shared" si="4"/>
        <v>TACNA</v>
      </c>
      <c r="H695" s="32" t="s">
        <v>236</v>
      </c>
      <c r="I695" s="32" t="s">
        <v>42</v>
      </c>
      <c r="J695" s="32" t="s">
        <v>43</v>
      </c>
      <c r="K695" s="32" t="s">
        <v>44</v>
      </c>
      <c r="L695" s="32" t="s">
        <v>45</v>
      </c>
      <c r="M695" s="32" t="s">
        <v>209</v>
      </c>
      <c r="N695" s="32" t="s">
        <v>43</v>
      </c>
      <c r="O695" s="32" t="s">
        <v>59</v>
      </c>
      <c r="P695" s="32" t="s">
        <v>48</v>
      </c>
      <c r="Q695" s="32" t="s">
        <v>5371</v>
      </c>
      <c r="R695" s="32" t="s">
        <v>5372</v>
      </c>
      <c r="T695" s="32" t="s">
        <v>5373</v>
      </c>
      <c r="U695" s="33" t="s">
        <v>5374</v>
      </c>
      <c r="V695" s="34">
        <v>45450</v>
      </c>
      <c r="W695" s="35">
        <v>0.91848379629629628</v>
      </c>
      <c r="X695" s="37">
        <v>40532</v>
      </c>
      <c r="Y695" s="32" t="s">
        <v>53</v>
      </c>
      <c r="Z695" s="34">
        <v>45446</v>
      </c>
      <c r="AA695" s="35">
        <v>0.33333333333333331</v>
      </c>
      <c r="AB695" s="32" t="b">
        <v>0</v>
      </c>
      <c r="AC695" s="9">
        <f t="shared" si="5"/>
        <v>0</v>
      </c>
      <c r="AG695" s="36">
        <v>1100436111</v>
      </c>
      <c r="AH695" s="36">
        <v>-180693329</v>
      </c>
      <c r="AI695" s="36">
        <v>-702457819</v>
      </c>
      <c r="AJ695" s="32" t="b">
        <v>1</v>
      </c>
      <c r="AK695" s="32" t="s">
        <v>5375</v>
      </c>
    </row>
    <row r="696" spans="1:37" ht="13.2" x14ac:dyDescent="0.25">
      <c r="A696" s="32" t="s">
        <v>5376</v>
      </c>
      <c r="B696" s="32">
        <v>29672560</v>
      </c>
      <c r="C696" s="32" t="s">
        <v>5377</v>
      </c>
      <c r="D696" s="32">
        <v>12</v>
      </c>
      <c r="E696" s="32" t="s">
        <v>39</v>
      </c>
      <c r="F696" s="32" t="s">
        <v>5378</v>
      </c>
      <c r="G696" s="3" t="str">
        <f t="shared" si="4"/>
        <v>UCAYALI</v>
      </c>
      <c r="H696" s="32" t="s">
        <v>119</v>
      </c>
      <c r="I696" s="32" t="s">
        <v>42</v>
      </c>
      <c r="J696" s="32" t="s">
        <v>43</v>
      </c>
      <c r="K696" s="32" t="s">
        <v>44</v>
      </c>
      <c r="L696" s="32" t="s">
        <v>45</v>
      </c>
      <c r="M696" s="32" t="s">
        <v>46</v>
      </c>
      <c r="N696" s="32" t="s">
        <v>43</v>
      </c>
      <c r="O696" s="32" t="s">
        <v>91</v>
      </c>
      <c r="P696" s="32" t="s">
        <v>48</v>
      </c>
      <c r="Q696" s="32" t="s">
        <v>5379</v>
      </c>
      <c r="R696" s="32" t="s">
        <v>5380</v>
      </c>
      <c r="T696" s="32" t="s">
        <v>5381</v>
      </c>
      <c r="U696" s="33" t="s">
        <v>5382</v>
      </c>
      <c r="V696" s="34">
        <v>45450</v>
      </c>
      <c r="W696" s="35">
        <v>0.84983796296296299</v>
      </c>
      <c r="X696" s="37">
        <v>40842</v>
      </c>
      <c r="Y696" s="32" t="s">
        <v>53</v>
      </c>
      <c r="Z696" s="34">
        <v>45446</v>
      </c>
      <c r="AA696" s="35">
        <v>0.27083333333333331</v>
      </c>
      <c r="AB696" s="32" t="b">
        <v>0</v>
      </c>
      <c r="AC696" s="9">
        <f t="shared" si="5"/>
        <v>0</v>
      </c>
      <c r="AG696" s="36">
        <v>1098961111</v>
      </c>
      <c r="AH696" s="36">
        <v>-84339919</v>
      </c>
      <c r="AI696" s="36">
        <v>-751532203</v>
      </c>
      <c r="AJ696" s="32" t="b">
        <v>1</v>
      </c>
      <c r="AK696" s="32" t="s">
        <v>5383</v>
      </c>
    </row>
    <row r="697" spans="1:37" ht="13.2" x14ac:dyDescent="0.25">
      <c r="A697" s="32" t="s">
        <v>2072</v>
      </c>
      <c r="B697" s="32">
        <v>29678768</v>
      </c>
      <c r="C697" s="32" t="s">
        <v>5384</v>
      </c>
      <c r="D697" s="32">
        <v>15</v>
      </c>
      <c r="E697" s="32" t="s">
        <v>39</v>
      </c>
      <c r="F697" s="32" t="s">
        <v>5385</v>
      </c>
      <c r="G697" s="3" t="str">
        <f t="shared" si="4"/>
        <v>LIMA</v>
      </c>
      <c r="H697" s="32" t="s">
        <v>170</v>
      </c>
      <c r="I697" s="32" t="s">
        <v>170</v>
      </c>
      <c r="J697" s="32" t="s">
        <v>43</v>
      </c>
      <c r="K697" s="32" t="s">
        <v>120</v>
      </c>
      <c r="L697" s="32" t="s">
        <v>45</v>
      </c>
      <c r="M697" s="32" t="s">
        <v>209</v>
      </c>
      <c r="N697" s="32" t="s">
        <v>121</v>
      </c>
      <c r="O697" s="38">
        <v>45413</v>
      </c>
      <c r="P697" s="32" t="s">
        <v>48</v>
      </c>
      <c r="Q697" s="32" t="s">
        <v>5386</v>
      </c>
      <c r="R697" s="32" t="s">
        <v>5387</v>
      </c>
      <c r="S697" s="32" t="s">
        <v>5388</v>
      </c>
      <c r="T697" s="32" t="s">
        <v>5389</v>
      </c>
      <c r="U697" s="33" t="s">
        <v>5390</v>
      </c>
      <c r="V697" s="34">
        <v>45451</v>
      </c>
      <c r="W697" s="35">
        <v>0.76561342592592596</v>
      </c>
      <c r="X697" s="34">
        <v>39702</v>
      </c>
      <c r="Y697" s="32" t="s">
        <v>53</v>
      </c>
      <c r="Z697" s="34">
        <v>45445</v>
      </c>
      <c r="AA697" s="35">
        <v>0.91666666666666663</v>
      </c>
      <c r="AB697" s="32" t="b">
        <v>0</v>
      </c>
      <c r="AC697" s="9">
        <f t="shared" si="5"/>
        <v>0</v>
      </c>
      <c r="AG697" s="36">
        <v>1403747222</v>
      </c>
      <c r="AH697" s="32" t="s">
        <v>5391</v>
      </c>
      <c r="AI697" s="36">
        <v>-76916667</v>
      </c>
      <c r="AJ697" s="32" t="b">
        <v>1</v>
      </c>
      <c r="AK697" s="32" t="s">
        <v>5392</v>
      </c>
    </row>
    <row r="698" spans="1:37" ht="13.2" x14ac:dyDescent="0.25">
      <c r="A698" s="32" t="s">
        <v>2030</v>
      </c>
      <c r="B698" s="32">
        <v>29674107</v>
      </c>
      <c r="C698" s="32" t="s">
        <v>5393</v>
      </c>
      <c r="D698" s="32">
        <v>17</v>
      </c>
      <c r="E698" s="32" t="s">
        <v>39</v>
      </c>
      <c r="F698" s="32" t="s">
        <v>5394</v>
      </c>
      <c r="G698" s="3" t="str">
        <f t="shared" si="4"/>
        <v>JUNIN</v>
      </c>
      <c r="H698" s="32" t="s">
        <v>41</v>
      </c>
      <c r="I698" s="32" t="s">
        <v>42</v>
      </c>
      <c r="J698" s="32" t="s">
        <v>43</v>
      </c>
      <c r="K698" s="32" t="s">
        <v>44</v>
      </c>
      <c r="L698" s="32" t="s">
        <v>45</v>
      </c>
      <c r="M698" s="32" t="s">
        <v>46</v>
      </c>
      <c r="N698" s="32" t="s">
        <v>43</v>
      </c>
      <c r="O698" s="32" t="s">
        <v>1861</v>
      </c>
      <c r="P698" s="32" t="s">
        <v>48</v>
      </c>
      <c r="Q698" s="32" t="s">
        <v>5395</v>
      </c>
      <c r="R698" s="32" t="s">
        <v>5396</v>
      </c>
      <c r="T698" s="32" t="s">
        <v>5397</v>
      </c>
      <c r="U698" s="33" t="s">
        <v>5398</v>
      </c>
      <c r="V698" s="34">
        <v>45451</v>
      </c>
      <c r="W698" s="35">
        <v>0.34508101851851852</v>
      </c>
      <c r="X698" s="37">
        <v>39074</v>
      </c>
      <c r="Y698" s="32" t="s">
        <v>53</v>
      </c>
      <c r="Z698" s="34">
        <v>45445</v>
      </c>
      <c r="AA698" s="35">
        <v>0.54166666666666663</v>
      </c>
      <c r="AB698" s="32" t="b">
        <v>0</v>
      </c>
      <c r="AC698" s="9">
        <f t="shared" si="5"/>
        <v>0</v>
      </c>
      <c r="AG698" s="36">
        <v>1392819444</v>
      </c>
      <c r="AH698" s="36">
        <v>-1207270195</v>
      </c>
      <c r="AI698" s="36">
        <v>-7520196133</v>
      </c>
      <c r="AJ698" s="32" t="b">
        <v>1</v>
      </c>
      <c r="AK698" s="32" t="s">
        <v>5399</v>
      </c>
    </row>
    <row r="699" spans="1:37" ht="13.2" x14ac:dyDescent="0.25">
      <c r="A699" s="32" t="s">
        <v>1351</v>
      </c>
      <c r="B699" s="32">
        <v>29677037</v>
      </c>
      <c r="C699" s="32" t="s">
        <v>5400</v>
      </c>
      <c r="D699" s="32">
        <v>14</v>
      </c>
      <c r="E699" s="32" t="s">
        <v>39</v>
      </c>
      <c r="F699" s="32" t="s">
        <v>5401</v>
      </c>
      <c r="G699" s="3" t="str">
        <f t="shared" si="4"/>
        <v>LORETO</v>
      </c>
      <c r="H699" s="32" t="s">
        <v>170</v>
      </c>
      <c r="I699" s="32" t="s">
        <v>42</v>
      </c>
      <c r="J699" s="32" t="s">
        <v>43</v>
      </c>
      <c r="K699" s="32" t="s">
        <v>44</v>
      </c>
      <c r="L699" s="32" t="s">
        <v>45</v>
      </c>
      <c r="M699" s="32" t="s">
        <v>209</v>
      </c>
      <c r="N699" s="32" t="s">
        <v>43</v>
      </c>
      <c r="O699" s="32" t="s">
        <v>1344</v>
      </c>
      <c r="P699" s="32" t="s">
        <v>48</v>
      </c>
      <c r="Q699" s="32" t="s">
        <v>5402</v>
      </c>
      <c r="R699" s="32" t="s">
        <v>5403</v>
      </c>
      <c r="T699" s="32" t="s">
        <v>5404</v>
      </c>
      <c r="U699" s="33" t="s">
        <v>5405</v>
      </c>
      <c r="V699" s="34">
        <v>45451</v>
      </c>
      <c r="W699" s="35">
        <v>0.53866898148148146</v>
      </c>
      <c r="X699" s="34">
        <v>40206</v>
      </c>
      <c r="Y699" s="32" t="s">
        <v>53</v>
      </c>
      <c r="Z699" s="34">
        <v>45440</v>
      </c>
      <c r="AA699" s="35">
        <v>0.66666666666666663</v>
      </c>
      <c r="AB699" s="32" t="b">
        <v>0</v>
      </c>
      <c r="AC699" s="9">
        <f t="shared" si="5"/>
        <v>0</v>
      </c>
      <c r="AG699" s="36">
        <v>2609280556</v>
      </c>
      <c r="AH699" s="36">
        <v>-37572864</v>
      </c>
      <c r="AI699" s="36">
        <v>-732455888</v>
      </c>
      <c r="AJ699" s="32" t="b">
        <v>1</v>
      </c>
      <c r="AK699" s="32" t="s">
        <v>5406</v>
      </c>
    </row>
    <row r="700" spans="1:37" ht="13.2" x14ac:dyDescent="0.25">
      <c r="A700" s="32" t="s">
        <v>5184</v>
      </c>
      <c r="B700" s="32">
        <v>29678066</v>
      </c>
      <c r="C700" s="32" t="s">
        <v>5407</v>
      </c>
      <c r="D700" s="32">
        <v>42</v>
      </c>
      <c r="E700" s="32" t="s">
        <v>39</v>
      </c>
      <c r="F700" s="32" t="s">
        <v>5186</v>
      </c>
      <c r="G700" s="3" t="str">
        <f t="shared" si="4"/>
        <v>LAMBAYEQUE</v>
      </c>
      <c r="H700" s="32" t="s">
        <v>170</v>
      </c>
      <c r="I700" s="32" t="s">
        <v>170</v>
      </c>
      <c r="J700" s="32" t="s">
        <v>43</v>
      </c>
      <c r="K700" s="32" t="s">
        <v>44</v>
      </c>
      <c r="L700" s="32" t="s">
        <v>45</v>
      </c>
      <c r="M700" s="32" t="s">
        <v>209</v>
      </c>
      <c r="N700" s="32" t="s">
        <v>43</v>
      </c>
      <c r="O700" s="38">
        <v>45413</v>
      </c>
      <c r="P700" s="32" t="s">
        <v>48</v>
      </c>
      <c r="Q700" s="32" t="s">
        <v>5408</v>
      </c>
      <c r="R700" s="32" t="s">
        <v>5409</v>
      </c>
      <c r="T700" s="32" t="s">
        <v>5190</v>
      </c>
      <c r="U700" s="33" t="s">
        <v>5410</v>
      </c>
      <c r="V700" s="34">
        <v>45451</v>
      </c>
      <c r="W700" s="35">
        <v>0.68364583333333329</v>
      </c>
      <c r="X700" s="34">
        <v>29771</v>
      </c>
      <c r="Y700" s="32" t="s">
        <v>53</v>
      </c>
      <c r="Z700" s="34">
        <v>45451</v>
      </c>
      <c r="AA700" s="35">
        <v>0.65972222222222221</v>
      </c>
      <c r="AB700" s="32" t="b">
        <v>0</v>
      </c>
      <c r="AC700" s="9">
        <f t="shared" si="5"/>
        <v>0</v>
      </c>
      <c r="AG700" s="36">
        <v>574166667</v>
      </c>
      <c r="AH700" s="36">
        <v>-6889235</v>
      </c>
      <c r="AI700" s="36">
        <v>-798116103</v>
      </c>
      <c r="AJ700" s="32" t="b">
        <v>1</v>
      </c>
      <c r="AK700" s="32" t="s">
        <v>5411</v>
      </c>
    </row>
    <row r="701" spans="1:37" ht="13.2" x14ac:dyDescent="0.25">
      <c r="A701" s="32" t="s">
        <v>1374</v>
      </c>
      <c r="B701" s="32">
        <v>29678199</v>
      </c>
      <c r="C701" s="32" t="s">
        <v>5412</v>
      </c>
      <c r="D701" s="32">
        <v>28</v>
      </c>
      <c r="E701" s="32" t="s">
        <v>39</v>
      </c>
      <c r="F701" s="32" t="s">
        <v>5413</v>
      </c>
      <c r="G701" s="3" t="str">
        <f t="shared" si="4"/>
        <v>LIMA</v>
      </c>
      <c r="H701" s="32" t="s">
        <v>120</v>
      </c>
      <c r="I701" s="32" t="s">
        <v>42</v>
      </c>
      <c r="J701" s="32" t="s">
        <v>43</v>
      </c>
      <c r="K701" s="32" t="s">
        <v>120</v>
      </c>
      <c r="L701" s="32" t="s">
        <v>120</v>
      </c>
      <c r="M701" s="32" t="s">
        <v>120</v>
      </c>
      <c r="N701" s="32" t="s">
        <v>43</v>
      </c>
      <c r="O701" s="32" t="s">
        <v>182</v>
      </c>
      <c r="P701" s="32" t="s">
        <v>48</v>
      </c>
      <c r="Q701" s="32" t="s">
        <v>5414</v>
      </c>
      <c r="R701" s="32" t="s">
        <v>5415</v>
      </c>
      <c r="S701" s="32" t="s">
        <v>5416</v>
      </c>
      <c r="T701" s="32" t="s">
        <v>5417</v>
      </c>
      <c r="U701" s="33" t="s">
        <v>5418</v>
      </c>
      <c r="V701" s="34">
        <v>45451</v>
      </c>
      <c r="W701" s="35">
        <v>0.68487268518518518</v>
      </c>
      <c r="X701" s="34">
        <v>34886</v>
      </c>
      <c r="Y701" s="32" t="s">
        <v>53</v>
      </c>
      <c r="Z701" s="34">
        <v>45451</v>
      </c>
      <c r="AA701" s="35">
        <v>0.54166666666666663</v>
      </c>
      <c r="AB701" s="32" t="b">
        <v>0</v>
      </c>
      <c r="AC701" s="9">
        <f t="shared" si="5"/>
        <v>0</v>
      </c>
      <c r="AG701" s="36">
        <v>3436944444</v>
      </c>
      <c r="AH701" s="36">
        <v>-118405604</v>
      </c>
      <c r="AI701" s="36">
        <v>-7710317201</v>
      </c>
      <c r="AJ701" s="32" t="b">
        <v>1</v>
      </c>
      <c r="AK701" s="32" t="s">
        <v>5419</v>
      </c>
    </row>
    <row r="702" spans="1:37" ht="13.2" x14ac:dyDescent="0.25">
      <c r="A702" s="32" t="s">
        <v>5153</v>
      </c>
      <c r="B702" s="32">
        <v>29678277</v>
      </c>
      <c r="C702" s="32" t="s">
        <v>5420</v>
      </c>
      <c r="D702" s="32">
        <v>26</v>
      </c>
      <c r="E702" s="32" t="s">
        <v>39</v>
      </c>
      <c r="F702" s="32" t="s">
        <v>5421</v>
      </c>
      <c r="G702" s="3" t="str">
        <f t="shared" si="4"/>
        <v>LAMBAYEQUE</v>
      </c>
      <c r="H702" s="32" t="s">
        <v>41</v>
      </c>
      <c r="I702" s="32" t="s">
        <v>42</v>
      </c>
      <c r="J702" s="32" t="s">
        <v>58</v>
      </c>
      <c r="K702" s="32" t="s">
        <v>120</v>
      </c>
      <c r="L702" s="32" t="s">
        <v>45</v>
      </c>
      <c r="M702" s="32" t="s">
        <v>120</v>
      </c>
      <c r="N702" s="32" t="s">
        <v>43</v>
      </c>
      <c r="O702" s="38">
        <v>45474</v>
      </c>
      <c r="P702" s="32" t="s">
        <v>48</v>
      </c>
      <c r="Q702" s="32" t="s">
        <v>5422</v>
      </c>
      <c r="R702" s="32" t="s">
        <v>5423</v>
      </c>
      <c r="T702" s="32" t="s">
        <v>5424</v>
      </c>
      <c r="U702" s="33" t="s">
        <v>5425</v>
      </c>
      <c r="V702" s="34">
        <v>45451</v>
      </c>
      <c r="W702" s="35">
        <v>0.69423611111111116</v>
      </c>
      <c r="X702" s="34">
        <v>35908</v>
      </c>
      <c r="Y702" s="32" t="s">
        <v>53</v>
      </c>
      <c r="Z702" s="34">
        <v>45451</v>
      </c>
      <c r="AA702" s="35">
        <v>0.47916666666666669</v>
      </c>
      <c r="AB702" s="32" t="b">
        <v>0</v>
      </c>
      <c r="AC702" s="9">
        <f t="shared" si="5"/>
        <v>0</v>
      </c>
      <c r="AG702" s="36">
        <v>5161666667</v>
      </c>
      <c r="AH702" s="36">
        <v>-67716146</v>
      </c>
      <c r="AI702" s="36">
        <v>-798387175</v>
      </c>
      <c r="AJ702" s="32" t="b">
        <v>1</v>
      </c>
      <c r="AK702" s="32" t="s">
        <v>5426</v>
      </c>
    </row>
    <row r="703" spans="1:37" ht="13.2" x14ac:dyDescent="0.25">
      <c r="A703" s="32" t="s">
        <v>3608</v>
      </c>
      <c r="B703" s="32">
        <v>29675362</v>
      </c>
      <c r="C703" s="32" t="s">
        <v>5427</v>
      </c>
      <c r="D703" s="32">
        <v>20</v>
      </c>
      <c r="E703" s="32" t="s">
        <v>39</v>
      </c>
      <c r="F703" s="32" t="s">
        <v>5428</v>
      </c>
      <c r="G703" s="3" t="str">
        <f t="shared" si="4"/>
        <v>LA LIBERTAD</v>
      </c>
      <c r="H703" s="32" t="s">
        <v>69</v>
      </c>
      <c r="I703" s="32" t="s">
        <v>42</v>
      </c>
      <c r="J703" s="32" t="s">
        <v>43</v>
      </c>
      <c r="K703" s="32" t="s">
        <v>44</v>
      </c>
      <c r="L703" s="32" t="s">
        <v>45</v>
      </c>
      <c r="M703" s="32" t="s">
        <v>267</v>
      </c>
      <c r="N703" s="32" t="s">
        <v>43</v>
      </c>
      <c r="O703" s="32" t="s">
        <v>59</v>
      </c>
      <c r="P703" s="32" t="s">
        <v>60</v>
      </c>
      <c r="Q703" s="32" t="s">
        <v>5429</v>
      </c>
      <c r="R703" s="32" t="s">
        <v>5430</v>
      </c>
      <c r="T703" s="32" t="s">
        <v>5431</v>
      </c>
      <c r="U703" s="33" t="s">
        <v>5432</v>
      </c>
      <c r="V703" s="34">
        <v>45451</v>
      </c>
      <c r="W703" s="35">
        <v>0.44291666666666668</v>
      </c>
      <c r="X703" s="34">
        <v>38012</v>
      </c>
      <c r="Y703" s="32" t="s">
        <v>53</v>
      </c>
      <c r="Z703" s="34">
        <v>45451</v>
      </c>
      <c r="AA703" s="35">
        <v>0.41666666666666669</v>
      </c>
      <c r="AB703" s="32" t="b">
        <v>0</v>
      </c>
      <c r="AC703" s="9">
        <f t="shared" si="5"/>
        <v>0</v>
      </c>
      <c r="AG703" s="32" t="s">
        <v>5433</v>
      </c>
      <c r="AH703" s="36">
        <v>-85323927</v>
      </c>
      <c r="AI703" s="36">
        <v>-785670295</v>
      </c>
      <c r="AJ703" s="32" t="b">
        <v>1</v>
      </c>
      <c r="AK703" s="32" t="s">
        <v>5434</v>
      </c>
    </row>
    <row r="704" spans="1:37" ht="13.2" x14ac:dyDescent="0.25">
      <c r="A704" s="32" t="s">
        <v>5435</v>
      </c>
      <c r="B704" s="32">
        <v>29674758</v>
      </c>
      <c r="C704" s="32" t="s">
        <v>5436</v>
      </c>
      <c r="D704" s="32">
        <v>60</v>
      </c>
      <c r="E704" s="32" t="s">
        <v>39</v>
      </c>
      <c r="F704" s="32" t="s">
        <v>5437</v>
      </c>
      <c r="G704" s="3" t="str">
        <f t="shared" si="4"/>
        <v>LIMA</v>
      </c>
      <c r="H704" s="32" t="s">
        <v>41</v>
      </c>
      <c r="I704" s="32" t="s">
        <v>42</v>
      </c>
      <c r="J704" s="32" t="s">
        <v>43</v>
      </c>
      <c r="K704" s="32" t="s">
        <v>44</v>
      </c>
      <c r="L704" s="32" t="s">
        <v>45</v>
      </c>
      <c r="M704" s="32" t="s">
        <v>70</v>
      </c>
      <c r="N704" s="32" t="s">
        <v>43</v>
      </c>
      <c r="O704" s="38">
        <v>45444</v>
      </c>
      <c r="P704" s="32" t="s">
        <v>48</v>
      </c>
      <c r="Q704" s="32" t="s">
        <v>5438</v>
      </c>
      <c r="R704" s="32" t="s">
        <v>5439</v>
      </c>
      <c r="T704" s="32" t="s">
        <v>5440</v>
      </c>
      <c r="U704" s="33" t="s">
        <v>5441</v>
      </c>
      <c r="V704" s="34">
        <v>45451</v>
      </c>
      <c r="W704" s="35">
        <v>0.39925925925925926</v>
      </c>
      <c r="X704" s="34">
        <v>23433</v>
      </c>
      <c r="Y704" s="32" t="s">
        <v>53</v>
      </c>
      <c r="Z704" s="34">
        <v>45451</v>
      </c>
      <c r="AA704" s="35">
        <v>0.375</v>
      </c>
      <c r="AB704" s="32" t="b">
        <v>0</v>
      </c>
      <c r="AC704" s="9">
        <f t="shared" si="5"/>
        <v>0</v>
      </c>
      <c r="AG704" s="36">
        <v>582222222</v>
      </c>
      <c r="AH704" s="36">
        <v>-1204383275</v>
      </c>
      <c r="AI704" s="36">
        <v>-7703005057</v>
      </c>
      <c r="AJ704" s="32" t="b">
        <v>1</v>
      </c>
      <c r="AK704" s="32" t="s">
        <v>5442</v>
      </c>
    </row>
    <row r="705" spans="1:37" ht="13.2" x14ac:dyDescent="0.25">
      <c r="A705" s="32" t="s">
        <v>5443</v>
      </c>
      <c r="B705" s="32">
        <v>29674222</v>
      </c>
      <c r="C705" s="32" t="s">
        <v>5444</v>
      </c>
      <c r="D705" s="32">
        <v>37</v>
      </c>
      <c r="E705" s="32" t="s">
        <v>39</v>
      </c>
      <c r="F705" s="32" t="s">
        <v>5445</v>
      </c>
      <c r="G705" s="3" t="str">
        <f t="shared" si="4"/>
        <v>AMAZONAS</v>
      </c>
      <c r="H705" s="32" t="s">
        <v>69</v>
      </c>
      <c r="I705" s="32" t="s">
        <v>42</v>
      </c>
      <c r="J705" s="32" t="s">
        <v>43</v>
      </c>
      <c r="K705" s="32" t="s">
        <v>44</v>
      </c>
      <c r="L705" s="32" t="s">
        <v>45</v>
      </c>
      <c r="M705" s="32" t="s">
        <v>70</v>
      </c>
      <c r="N705" s="32" t="s">
        <v>43</v>
      </c>
      <c r="O705" s="32" t="s">
        <v>661</v>
      </c>
      <c r="P705" s="32" t="s">
        <v>48</v>
      </c>
      <c r="Q705" s="32" t="s">
        <v>5446</v>
      </c>
      <c r="R705" s="32" t="s">
        <v>5447</v>
      </c>
      <c r="T705" s="32" t="s">
        <v>5448</v>
      </c>
      <c r="U705" s="33" t="s">
        <v>5449</v>
      </c>
      <c r="V705" s="34">
        <v>45451</v>
      </c>
      <c r="W705" s="35">
        <v>0.36782407407407408</v>
      </c>
      <c r="X705" s="37">
        <v>31773</v>
      </c>
      <c r="Y705" s="32" t="s">
        <v>53</v>
      </c>
      <c r="Z705" s="34">
        <v>45451</v>
      </c>
      <c r="AA705" s="35">
        <v>4.1666666666666664E-2</v>
      </c>
      <c r="AB705" s="32" t="b">
        <v>0</v>
      </c>
      <c r="AC705" s="9">
        <f t="shared" si="5"/>
        <v>0</v>
      </c>
      <c r="AG705" s="36">
        <v>7827777778</v>
      </c>
      <c r="AH705" s="36">
        <v>-62308443</v>
      </c>
      <c r="AI705" s="36">
        <v>-778670919</v>
      </c>
      <c r="AJ705" s="32" t="b">
        <v>1</v>
      </c>
      <c r="AK705" s="32" t="s">
        <v>5450</v>
      </c>
    </row>
    <row r="706" spans="1:37" ht="13.2" x14ac:dyDescent="0.25">
      <c r="A706" s="32" t="s">
        <v>233</v>
      </c>
      <c r="B706" s="32">
        <v>29678447</v>
      </c>
      <c r="C706" s="32" t="s">
        <v>5451</v>
      </c>
      <c r="D706" s="32">
        <v>28</v>
      </c>
      <c r="E706" s="32" t="s">
        <v>39</v>
      </c>
      <c r="F706" s="32" t="s">
        <v>5452</v>
      </c>
      <c r="G706" s="3" t="str">
        <f t="shared" si="4"/>
        <v>APURIMAC</v>
      </c>
      <c r="H706" s="32" t="s">
        <v>236</v>
      </c>
      <c r="I706" s="32" t="s">
        <v>236</v>
      </c>
      <c r="J706" s="32" t="s">
        <v>43</v>
      </c>
      <c r="K706" s="32" t="s">
        <v>44</v>
      </c>
      <c r="L706" s="32" t="s">
        <v>45</v>
      </c>
      <c r="M706" s="32" t="s">
        <v>267</v>
      </c>
      <c r="N706" s="32" t="s">
        <v>43</v>
      </c>
      <c r="O706" s="32" t="s">
        <v>182</v>
      </c>
      <c r="P706" s="32" t="s">
        <v>60</v>
      </c>
      <c r="Q706" s="32" t="s">
        <v>5453</v>
      </c>
      <c r="R706" s="32" t="s">
        <v>5454</v>
      </c>
      <c r="T706" s="32" t="s">
        <v>5455</v>
      </c>
      <c r="U706" s="33" t="s">
        <v>5456</v>
      </c>
      <c r="V706" s="34">
        <v>45451</v>
      </c>
      <c r="W706" s="35">
        <v>0.72164351851851849</v>
      </c>
      <c r="X706" s="34">
        <v>35082</v>
      </c>
      <c r="Y706" s="32" t="s">
        <v>53</v>
      </c>
      <c r="Z706" s="34">
        <v>45450</v>
      </c>
      <c r="AA706" s="35">
        <v>0.70833333333333337</v>
      </c>
      <c r="AB706" s="32" t="b">
        <v>1</v>
      </c>
      <c r="AC706" s="9">
        <f t="shared" si="5"/>
        <v>1</v>
      </c>
      <c r="AG706" s="36">
        <v>2431944444</v>
      </c>
      <c r="AH706" s="36">
        <v>-136373482</v>
      </c>
      <c r="AI706" s="36">
        <v>-728788744</v>
      </c>
      <c r="AJ706" s="32" t="b">
        <v>1</v>
      </c>
      <c r="AK706" s="32" t="s">
        <v>5457</v>
      </c>
    </row>
    <row r="707" spans="1:37" ht="13.2" x14ac:dyDescent="0.25">
      <c r="A707" s="32" t="s">
        <v>607</v>
      </c>
      <c r="B707" s="32">
        <v>29677813</v>
      </c>
      <c r="C707" s="32" t="s">
        <v>5458</v>
      </c>
      <c r="D707" s="32">
        <v>32</v>
      </c>
      <c r="E707" s="32" t="s">
        <v>39</v>
      </c>
      <c r="F707" s="32" t="s">
        <v>5459</v>
      </c>
      <c r="G707" s="3" t="str">
        <f t="shared" si="4"/>
        <v>LIMA</v>
      </c>
      <c r="H707" s="32" t="s">
        <v>41</v>
      </c>
      <c r="I707" s="32" t="s">
        <v>42</v>
      </c>
      <c r="J707" s="32" t="s">
        <v>43</v>
      </c>
      <c r="K707" s="32" t="s">
        <v>44</v>
      </c>
      <c r="L707" s="32" t="s">
        <v>45</v>
      </c>
      <c r="M707" s="32" t="s">
        <v>46</v>
      </c>
      <c r="N707" s="32" t="s">
        <v>43</v>
      </c>
      <c r="O707" s="38">
        <v>45444</v>
      </c>
      <c r="P707" s="32" t="s">
        <v>60</v>
      </c>
      <c r="Q707" s="32" t="s">
        <v>5460</v>
      </c>
      <c r="R707" s="32" t="s">
        <v>5461</v>
      </c>
      <c r="T707" s="32" t="s">
        <v>1895</v>
      </c>
      <c r="U707" s="33" t="s">
        <v>5462</v>
      </c>
      <c r="V707" s="34">
        <v>45451</v>
      </c>
      <c r="W707" s="35">
        <v>0.62634259259259262</v>
      </c>
      <c r="X707" s="34">
        <v>33480</v>
      </c>
      <c r="Y707" s="32" t="s">
        <v>53</v>
      </c>
      <c r="Z707" s="34">
        <v>45450</v>
      </c>
      <c r="AA707" s="35">
        <v>0.70833333333333337</v>
      </c>
      <c r="AB707" s="32" t="b">
        <v>0</v>
      </c>
      <c r="AC707" s="9">
        <f t="shared" si="5"/>
        <v>0</v>
      </c>
      <c r="AG707" s="36">
        <v>2203222222</v>
      </c>
      <c r="AH707" s="36">
        <v>-120077229</v>
      </c>
      <c r="AI707" s="36">
        <v>-768211307</v>
      </c>
      <c r="AJ707" s="32" t="b">
        <v>1</v>
      </c>
      <c r="AK707" s="32" t="s">
        <v>5463</v>
      </c>
    </row>
    <row r="708" spans="1:37" ht="13.2" x14ac:dyDescent="0.25">
      <c r="A708" s="32" t="s">
        <v>1419</v>
      </c>
      <c r="B708" s="32">
        <v>29673497</v>
      </c>
      <c r="C708" s="32" t="s">
        <v>5464</v>
      </c>
      <c r="D708" s="32">
        <v>71</v>
      </c>
      <c r="E708" s="32" t="s">
        <v>39</v>
      </c>
      <c r="F708" s="32" t="s">
        <v>5465</v>
      </c>
      <c r="G708" s="3" t="str">
        <f t="shared" si="4"/>
        <v>CUSCO</v>
      </c>
      <c r="H708" s="32" t="s">
        <v>69</v>
      </c>
      <c r="I708" s="32" t="s">
        <v>42</v>
      </c>
      <c r="J708" s="32" t="s">
        <v>43</v>
      </c>
      <c r="K708" s="32" t="s">
        <v>44</v>
      </c>
      <c r="L708" s="32" t="s">
        <v>80</v>
      </c>
      <c r="M708" s="32" t="s">
        <v>46</v>
      </c>
      <c r="N708" s="32" t="s">
        <v>43</v>
      </c>
      <c r="O708" s="38">
        <v>45383</v>
      </c>
      <c r="P708" s="32" t="s">
        <v>48</v>
      </c>
      <c r="Q708" s="32" t="s">
        <v>5466</v>
      </c>
      <c r="R708" s="32" t="s">
        <v>5467</v>
      </c>
      <c r="S708" s="32" t="s">
        <v>5468</v>
      </c>
      <c r="T708" s="32" t="s">
        <v>5469</v>
      </c>
      <c r="U708" s="33" t="s">
        <v>5470</v>
      </c>
      <c r="V708" s="34">
        <v>45451</v>
      </c>
      <c r="W708" s="35">
        <v>3.2268518518518516E-2</v>
      </c>
      <c r="X708" s="34">
        <v>19502</v>
      </c>
      <c r="Y708" s="32" t="s">
        <v>53</v>
      </c>
      <c r="Z708" s="34">
        <v>45450</v>
      </c>
      <c r="AA708" s="35">
        <v>0.64583333333333337</v>
      </c>
      <c r="AB708" s="32" t="b">
        <v>0</v>
      </c>
      <c r="AC708" s="9">
        <f t="shared" si="5"/>
        <v>0</v>
      </c>
      <c r="AG708" s="36">
        <v>9274444444</v>
      </c>
      <c r="AH708" s="36">
        <v>-135170887</v>
      </c>
      <c r="AI708" s="36">
        <v>-719785356</v>
      </c>
      <c r="AJ708" s="32" t="b">
        <v>1</v>
      </c>
      <c r="AK708" s="32" t="s">
        <v>5471</v>
      </c>
    </row>
    <row r="709" spans="1:37" ht="13.2" x14ac:dyDescent="0.25">
      <c r="A709" s="32" t="s">
        <v>1881</v>
      </c>
      <c r="B709" s="32">
        <v>29674230</v>
      </c>
      <c r="C709" s="32" t="s">
        <v>5472</v>
      </c>
      <c r="D709" s="32">
        <v>32</v>
      </c>
      <c r="E709" s="32" t="s">
        <v>39</v>
      </c>
      <c r="F709" s="32" t="s">
        <v>5473</v>
      </c>
      <c r="G709" s="3" t="str">
        <f t="shared" si="4"/>
        <v>LIMA</v>
      </c>
      <c r="H709" s="32" t="s">
        <v>120</v>
      </c>
      <c r="I709" s="32" t="s">
        <v>42</v>
      </c>
      <c r="J709" s="32" t="s">
        <v>1470</v>
      </c>
      <c r="K709" s="32" t="s">
        <v>120</v>
      </c>
      <c r="L709" s="32" t="s">
        <v>120</v>
      </c>
      <c r="M709" s="32" t="s">
        <v>120</v>
      </c>
      <c r="N709" s="32" t="s">
        <v>43</v>
      </c>
      <c r="O709" s="32" t="s">
        <v>71</v>
      </c>
      <c r="P709" s="32" t="s">
        <v>48</v>
      </c>
      <c r="Q709" s="32" t="s">
        <v>5474</v>
      </c>
      <c r="R709" s="32" t="s">
        <v>1330</v>
      </c>
      <c r="T709" s="32" t="s">
        <v>1888</v>
      </c>
      <c r="U709" s="33" t="s">
        <v>5475</v>
      </c>
      <c r="V709" s="34">
        <v>45451</v>
      </c>
      <c r="W709" s="35">
        <v>0.35832175925925924</v>
      </c>
      <c r="X709" s="34">
        <v>33614</v>
      </c>
      <c r="Y709" s="32" t="s">
        <v>53</v>
      </c>
      <c r="Z709" s="34">
        <v>45450</v>
      </c>
      <c r="AA709" s="35">
        <v>0.54166666666666663</v>
      </c>
      <c r="AB709" s="32" t="b">
        <v>0</v>
      </c>
      <c r="AC709" s="9">
        <f t="shared" si="5"/>
        <v>0</v>
      </c>
      <c r="AG709" s="36">
        <v>1959972222</v>
      </c>
      <c r="AH709" s="36">
        <v>-1197165565</v>
      </c>
      <c r="AI709" s="36">
        <v>-7700199027</v>
      </c>
      <c r="AJ709" s="32" t="b">
        <v>1</v>
      </c>
      <c r="AK709" s="32" t="s">
        <v>5476</v>
      </c>
    </row>
    <row r="710" spans="1:37" ht="13.2" x14ac:dyDescent="0.25">
      <c r="A710" s="32" t="s">
        <v>442</v>
      </c>
      <c r="B710" s="32">
        <v>29673468</v>
      </c>
      <c r="C710" s="32" t="s">
        <v>5477</v>
      </c>
      <c r="D710" s="32">
        <v>24</v>
      </c>
      <c r="E710" s="32" t="s">
        <v>39</v>
      </c>
      <c r="F710" s="32" t="s">
        <v>5478</v>
      </c>
      <c r="G710" s="3" t="str">
        <f t="shared" si="4"/>
        <v>LIMA</v>
      </c>
      <c r="H710" s="32" t="s">
        <v>41</v>
      </c>
      <c r="I710" s="32" t="s">
        <v>42</v>
      </c>
      <c r="J710" s="32" t="s">
        <v>58</v>
      </c>
      <c r="K710" s="32" t="s">
        <v>140</v>
      </c>
      <c r="L710" s="32" t="s">
        <v>45</v>
      </c>
      <c r="M710" s="32" t="s">
        <v>46</v>
      </c>
      <c r="N710" s="32" t="s">
        <v>43</v>
      </c>
      <c r="O710" s="32" t="s">
        <v>484</v>
      </c>
      <c r="P710" s="32" t="s">
        <v>48</v>
      </c>
      <c r="Q710" s="32" t="s">
        <v>5479</v>
      </c>
      <c r="R710" s="32" t="s">
        <v>5480</v>
      </c>
      <c r="T710" s="32" t="s">
        <v>5481</v>
      </c>
      <c r="U710" s="33" t="s">
        <v>5482</v>
      </c>
      <c r="V710" s="34">
        <v>45451</v>
      </c>
      <c r="W710" s="35">
        <v>2.5474537037037039E-2</v>
      </c>
      <c r="X710" s="37">
        <v>36520</v>
      </c>
      <c r="Y710" s="32" t="s">
        <v>53</v>
      </c>
      <c r="Z710" s="34">
        <v>45450</v>
      </c>
      <c r="AA710" s="35">
        <v>0.53472222222222221</v>
      </c>
      <c r="AB710" s="32" t="b">
        <v>1</v>
      </c>
      <c r="AC710" s="9">
        <f t="shared" si="5"/>
        <v>1</v>
      </c>
      <c r="AG710" s="36">
        <v>1177805556</v>
      </c>
      <c r="AH710" s="36">
        <v>-120256974</v>
      </c>
      <c r="AI710" s="36">
        <v>-769094775</v>
      </c>
      <c r="AJ710" s="32" t="b">
        <v>1</v>
      </c>
      <c r="AK710" s="32" t="s">
        <v>5483</v>
      </c>
    </row>
    <row r="711" spans="1:37" ht="13.2" x14ac:dyDescent="0.25">
      <c r="A711" s="32" t="s">
        <v>3171</v>
      </c>
      <c r="B711" s="32">
        <v>29672819</v>
      </c>
      <c r="C711" s="32" t="s">
        <v>5484</v>
      </c>
      <c r="D711" s="32">
        <v>19</v>
      </c>
      <c r="E711" s="32" t="s">
        <v>39</v>
      </c>
      <c r="F711" s="32" t="s">
        <v>5485</v>
      </c>
      <c r="G711" s="3" t="str">
        <f t="shared" si="4"/>
        <v>TACNA</v>
      </c>
      <c r="H711" s="32" t="s">
        <v>41</v>
      </c>
      <c r="I711" s="32" t="s">
        <v>42</v>
      </c>
      <c r="J711" s="32" t="s">
        <v>43</v>
      </c>
      <c r="K711" s="32" t="s">
        <v>120</v>
      </c>
      <c r="L711" s="32" t="s">
        <v>45</v>
      </c>
      <c r="M711" s="32" t="s">
        <v>46</v>
      </c>
      <c r="N711" s="32" t="s">
        <v>43</v>
      </c>
      <c r="O711" s="38">
        <v>45383</v>
      </c>
      <c r="P711" s="32" t="s">
        <v>60</v>
      </c>
      <c r="Q711" s="32" t="s">
        <v>2131</v>
      </c>
      <c r="R711" s="32" t="s">
        <v>504</v>
      </c>
      <c r="T711" s="32" t="s">
        <v>5373</v>
      </c>
      <c r="U711" s="33" t="s">
        <v>5486</v>
      </c>
      <c r="V711" s="34">
        <v>45450</v>
      </c>
      <c r="W711" s="35">
        <v>0.90096064814814814</v>
      </c>
      <c r="X711" s="34">
        <v>38365</v>
      </c>
      <c r="Y711" s="32" t="s">
        <v>53</v>
      </c>
      <c r="Z711" s="34">
        <v>45450</v>
      </c>
      <c r="AA711" s="35">
        <v>0.33333333333333331</v>
      </c>
      <c r="AB711" s="32" t="b">
        <v>1</v>
      </c>
      <c r="AC711" s="9">
        <f t="shared" si="5"/>
        <v>1</v>
      </c>
      <c r="AG711" s="36">
        <v>1362305556</v>
      </c>
      <c r="AH711" s="36">
        <v>-180377338</v>
      </c>
      <c r="AI711" s="36">
        <v>-702504999</v>
      </c>
      <c r="AJ711" s="32" t="b">
        <v>1</v>
      </c>
      <c r="AK711" s="32" t="s">
        <v>5487</v>
      </c>
    </row>
    <row r="712" spans="1:37" ht="13.2" x14ac:dyDescent="0.25">
      <c r="A712" s="32" t="s">
        <v>1954</v>
      </c>
      <c r="B712" s="32">
        <v>29678465</v>
      </c>
      <c r="C712" s="32" t="s">
        <v>5488</v>
      </c>
      <c r="D712" s="32">
        <v>34</v>
      </c>
      <c r="E712" s="32" t="s">
        <v>39</v>
      </c>
      <c r="F712" s="32" t="s">
        <v>5489</v>
      </c>
      <c r="G712" s="3" t="str">
        <f t="shared" si="4"/>
        <v>LIMA</v>
      </c>
      <c r="H712" s="32" t="s">
        <v>69</v>
      </c>
      <c r="I712" s="32" t="s">
        <v>42</v>
      </c>
      <c r="J712" s="32" t="s">
        <v>58</v>
      </c>
      <c r="K712" s="32" t="s">
        <v>120</v>
      </c>
      <c r="L712" s="32" t="s">
        <v>45</v>
      </c>
      <c r="M712" s="32" t="s">
        <v>46</v>
      </c>
      <c r="N712" s="32" t="s">
        <v>121</v>
      </c>
      <c r="O712" s="32" t="s">
        <v>110</v>
      </c>
      <c r="P712" s="32" t="s">
        <v>60</v>
      </c>
      <c r="Q712" s="32" t="s">
        <v>5490</v>
      </c>
      <c r="R712" s="32" t="s">
        <v>5491</v>
      </c>
      <c r="T712" s="32" t="s">
        <v>5492</v>
      </c>
      <c r="U712" s="33" t="s">
        <v>5493</v>
      </c>
      <c r="V712" s="34">
        <v>45451</v>
      </c>
      <c r="W712" s="35">
        <v>0.73155092592592597</v>
      </c>
      <c r="X712" s="34">
        <v>32711</v>
      </c>
      <c r="Y712" s="32" t="s">
        <v>53</v>
      </c>
      <c r="Z712" s="34">
        <v>45450</v>
      </c>
      <c r="AA712" s="35">
        <v>0.23958333333333334</v>
      </c>
      <c r="AB712" s="32" t="b">
        <v>0</v>
      </c>
      <c r="AC712" s="9">
        <f t="shared" si="5"/>
        <v>0</v>
      </c>
      <c r="AG712" s="36">
        <v>3580722222</v>
      </c>
      <c r="AH712" s="36">
        <v>-121558521</v>
      </c>
      <c r="AI712" s="36">
        <v>-7697212866</v>
      </c>
      <c r="AJ712" s="32" t="b">
        <v>1</v>
      </c>
      <c r="AK712" s="32" t="s">
        <v>5494</v>
      </c>
    </row>
    <row r="713" spans="1:37" ht="13.2" x14ac:dyDescent="0.25">
      <c r="A713" s="32" t="s">
        <v>607</v>
      </c>
      <c r="B713" s="32">
        <v>29672641</v>
      </c>
      <c r="C713" s="32" t="s">
        <v>5495</v>
      </c>
      <c r="D713" s="32">
        <v>18</v>
      </c>
      <c r="E713" s="32" t="s">
        <v>39</v>
      </c>
      <c r="F713" s="32" t="s">
        <v>5496</v>
      </c>
      <c r="G713" s="3" t="str">
        <f t="shared" si="4"/>
        <v>LIMA</v>
      </c>
      <c r="H713" s="32" t="s">
        <v>170</v>
      </c>
      <c r="I713" s="32" t="s">
        <v>170</v>
      </c>
      <c r="J713" s="32" t="s">
        <v>58</v>
      </c>
      <c r="K713" s="32" t="s">
        <v>44</v>
      </c>
      <c r="L713" s="32" t="s">
        <v>45</v>
      </c>
      <c r="M713" s="32" t="s">
        <v>46</v>
      </c>
      <c r="N713" s="32" t="s">
        <v>121</v>
      </c>
      <c r="O713" s="32" t="s">
        <v>59</v>
      </c>
      <c r="P713" s="32" t="s">
        <v>48</v>
      </c>
      <c r="Q713" s="32" t="s">
        <v>5497</v>
      </c>
      <c r="R713" s="32" t="s">
        <v>5498</v>
      </c>
      <c r="T713" s="32" t="s">
        <v>5499</v>
      </c>
      <c r="U713" s="33" t="s">
        <v>5500</v>
      </c>
      <c r="V713" s="34">
        <v>45450</v>
      </c>
      <c r="W713" s="35">
        <v>0.87101851851851853</v>
      </c>
      <c r="X713" s="37">
        <v>38671</v>
      </c>
      <c r="Y713" s="32" t="s">
        <v>53</v>
      </c>
      <c r="Z713" s="34">
        <v>45449</v>
      </c>
      <c r="AA713" s="35">
        <v>0.79166666666666663</v>
      </c>
      <c r="AB713" s="32" t="b">
        <v>0</v>
      </c>
      <c r="AC713" s="9">
        <f t="shared" si="5"/>
        <v>0</v>
      </c>
      <c r="AG713" s="36">
        <v>2590444444</v>
      </c>
      <c r="AH713" s="36">
        <v>-120387281</v>
      </c>
      <c r="AI713" s="36">
        <v>-7689687299</v>
      </c>
      <c r="AJ713" s="32" t="b">
        <v>1</v>
      </c>
      <c r="AK713" s="32" t="s">
        <v>5501</v>
      </c>
    </row>
    <row r="714" spans="1:37" ht="13.2" x14ac:dyDescent="0.25">
      <c r="A714" s="32" t="s">
        <v>5502</v>
      </c>
      <c r="B714" s="32">
        <v>29672195</v>
      </c>
      <c r="C714" s="32" t="s">
        <v>5503</v>
      </c>
      <c r="D714" s="32">
        <v>29</v>
      </c>
      <c r="E714" s="32" t="s">
        <v>39</v>
      </c>
      <c r="F714" s="32" t="s">
        <v>5504</v>
      </c>
      <c r="G714" s="3" t="str">
        <f t="shared" si="4"/>
        <v>CAJAMARCA</v>
      </c>
      <c r="H714" s="32" t="s">
        <v>41</v>
      </c>
      <c r="I714" s="32" t="s">
        <v>42</v>
      </c>
      <c r="J714" s="32" t="s">
        <v>875</v>
      </c>
      <c r="K714" s="32" t="s">
        <v>120</v>
      </c>
      <c r="L714" s="32" t="s">
        <v>45</v>
      </c>
      <c r="M714" s="32" t="s">
        <v>70</v>
      </c>
      <c r="N714" s="32" t="s">
        <v>121</v>
      </c>
      <c r="O714" s="38">
        <v>45413</v>
      </c>
      <c r="P714" s="32" t="s">
        <v>48</v>
      </c>
      <c r="Q714" s="32" t="s">
        <v>5505</v>
      </c>
      <c r="R714" s="32" t="s">
        <v>5506</v>
      </c>
      <c r="T714" s="32" t="s">
        <v>5507</v>
      </c>
      <c r="U714" s="33" t="s">
        <v>5508</v>
      </c>
      <c r="V714" s="34">
        <v>45450</v>
      </c>
      <c r="W714" s="35">
        <v>0.80554398148148143</v>
      </c>
      <c r="X714" s="34">
        <v>34868</v>
      </c>
      <c r="Y714" s="32" t="s">
        <v>53</v>
      </c>
      <c r="Z714" s="34">
        <v>45449</v>
      </c>
      <c r="AA714" s="35">
        <v>0.75</v>
      </c>
      <c r="AB714" s="32" t="b">
        <v>0</v>
      </c>
      <c r="AC714" s="9">
        <f t="shared" si="5"/>
        <v>0</v>
      </c>
      <c r="AG714" s="36">
        <v>2533305556</v>
      </c>
      <c r="AH714" s="36">
        <v>-75537776</v>
      </c>
      <c r="AI714" s="36">
        <v>-780533705</v>
      </c>
      <c r="AJ714" s="32" t="b">
        <v>1</v>
      </c>
      <c r="AK714" s="32" t="s">
        <v>5509</v>
      </c>
    </row>
    <row r="715" spans="1:37" ht="13.2" x14ac:dyDescent="0.25">
      <c r="A715" s="32" t="s">
        <v>1067</v>
      </c>
      <c r="B715" s="32">
        <v>29672666</v>
      </c>
      <c r="C715" s="32" t="s">
        <v>5510</v>
      </c>
      <c r="D715" s="32">
        <v>20</v>
      </c>
      <c r="E715" s="32" t="s">
        <v>39</v>
      </c>
      <c r="F715" s="32" t="s">
        <v>5511</v>
      </c>
      <c r="G715" s="3" t="str">
        <f t="shared" si="4"/>
        <v>LIMA</v>
      </c>
      <c r="H715" s="32" t="s">
        <v>170</v>
      </c>
      <c r="I715" s="32" t="s">
        <v>170</v>
      </c>
      <c r="J715" s="32" t="s">
        <v>43</v>
      </c>
      <c r="K715" s="32" t="s">
        <v>44</v>
      </c>
      <c r="L715" s="32" t="s">
        <v>45</v>
      </c>
      <c r="M715" s="32" t="s">
        <v>70</v>
      </c>
      <c r="N715" s="32" t="s">
        <v>43</v>
      </c>
      <c r="O715" s="38">
        <v>45474</v>
      </c>
      <c r="P715" s="32" t="s">
        <v>122</v>
      </c>
      <c r="Q715" s="32" t="s">
        <v>5512</v>
      </c>
      <c r="R715" s="32" t="s">
        <v>5513</v>
      </c>
      <c r="T715" s="32" t="s">
        <v>5514</v>
      </c>
      <c r="U715" s="33" t="s">
        <v>5515</v>
      </c>
      <c r="V715" s="34">
        <v>45450</v>
      </c>
      <c r="W715" s="35">
        <v>0.87124999999999997</v>
      </c>
      <c r="X715" s="34">
        <v>37795</v>
      </c>
      <c r="Y715" s="32" t="s">
        <v>53</v>
      </c>
      <c r="Z715" s="34">
        <v>45449</v>
      </c>
      <c r="AA715" s="35">
        <v>0.70833333333333337</v>
      </c>
      <c r="AB715" s="32" t="b">
        <v>0</v>
      </c>
      <c r="AC715" s="9">
        <f t="shared" si="5"/>
        <v>0</v>
      </c>
      <c r="AG715" s="32" t="s">
        <v>5516</v>
      </c>
      <c r="AH715" s="36">
        <v>-119487508</v>
      </c>
      <c r="AI715" s="36">
        <v>-7697791071</v>
      </c>
      <c r="AJ715" s="32" t="b">
        <v>1</v>
      </c>
      <c r="AK715" s="32" t="s">
        <v>5517</v>
      </c>
    </row>
    <row r="716" spans="1:37" ht="13.2" x14ac:dyDescent="0.25">
      <c r="A716" s="32" t="s">
        <v>179</v>
      </c>
      <c r="B716" s="32">
        <v>29679495</v>
      </c>
      <c r="C716" s="32" t="s">
        <v>5518</v>
      </c>
      <c r="D716" s="32">
        <v>45</v>
      </c>
      <c r="E716" s="32" t="s">
        <v>39</v>
      </c>
      <c r="F716" s="32" t="s">
        <v>5519</v>
      </c>
      <c r="G716" s="3" t="str">
        <f t="shared" si="4"/>
        <v>CUSCO</v>
      </c>
      <c r="H716" s="32" t="s">
        <v>69</v>
      </c>
      <c r="I716" s="32" t="s">
        <v>42</v>
      </c>
      <c r="J716" s="32" t="s">
        <v>43</v>
      </c>
      <c r="K716" s="32" t="s">
        <v>120</v>
      </c>
      <c r="L716" s="32" t="s">
        <v>45</v>
      </c>
      <c r="M716" s="32" t="s">
        <v>70</v>
      </c>
      <c r="N716" s="32" t="s">
        <v>1781</v>
      </c>
      <c r="O716" s="32" t="s">
        <v>182</v>
      </c>
      <c r="P716" s="32" t="s">
        <v>60</v>
      </c>
      <c r="Q716" s="32" t="s">
        <v>5520</v>
      </c>
      <c r="R716" s="32" t="s">
        <v>5521</v>
      </c>
      <c r="T716" s="32" t="s">
        <v>5522</v>
      </c>
      <c r="U716" s="33" t="s">
        <v>5523</v>
      </c>
      <c r="V716" s="34">
        <v>45451</v>
      </c>
      <c r="W716" s="35">
        <v>0.88679398148148147</v>
      </c>
      <c r="X716" s="34">
        <v>28695</v>
      </c>
      <c r="Y716" s="32" t="s">
        <v>53</v>
      </c>
      <c r="Z716" s="34">
        <v>45449</v>
      </c>
      <c r="AA716" s="35">
        <v>0.66666666666666663</v>
      </c>
      <c r="AB716" s="32" t="b">
        <v>0</v>
      </c>
      <c r="AC716" s="9">
        <f t="shared" si="5"/>
        <v>0</v>
      </c>
      <c r="AG716" s="36">
        <v>5328305556</v>
      </c>
      <c r="AH716" s="36">
        <v>-128718099</v>
      </c>
      <c r="AI716" s="36">
        <v>-726951001</v>
      </c>
      <c r="AJ716" s="32" t="b">
        <v>1</v>
      </c>
      <c r="AK716" s="32" t="s">
        <v>5524</v>
      </c>
    </row>
    <row r="717" spans="1:37" ht="13.2" x14ac:dyDescent="0.25">
      <c r="A717" s="32" t="s">
        <v>800</v>
      </c>
      <c r="B717" s="32">
        <v>29677975</v>
      </c>
      <c r="C717" s="32" t="s">
        <v>5525</v>
      </c>
      <c r="D717" s="32">
        <v>77</v>
      </c>
      <c r="E717" s="32" t="s">
        <v>39</v>
      </c>
      <c r="F717" s="32" t="s">
        <v>5526</v>
      </c>
      <c r="G717" s="3" t="str">
        <f t="shared" si="4"/>
        <v>CUSCO</v>
      </c>
      <c r="H717" s="32" t="s">
        <v>41</v>
      </c>
      <c r="I717" s="32" t="s">
        <v>42</v>
      </c>
      <c r="J717" s="32" t="s">
        <v>43</v>
      </c>
      <c r="K717" s="32" t="s">
        <v>44</v>
      </c>
      <c r="L717" s="32" t="s">
        <v>45</v>
      </c>
      <c r="M717" s="32" t="s">
        <v>46</v>
      </c>
      <c r="N717" s="32" t="s">
        <v>43</v>
      </c>
      <c r="O717" s="38">
        <v>45444</v>
      </c>
      <c r="P717" s="32" t="s">
        <v>48</v>
      </c>
      <c r="Q717" s="32" t="s">
        <v>5527</v>
      </c>
      <c r="R717" s="32" t="s">
        <v>5528</v>
      </c>
      <c r="S717" s="32" t="s">
        <v>1941</v>
      </c>
      <c r="T717" s="32" t="s">
        <v>1942</v>
      </c>
      <c r="U717" s="33" t="s">
        <v>5529</v>
      </c>
      <c r="V717" s="34">
        <v>45451</v>
      </c>
      <c r="W717" s="35">
        <v>0.6511689814814815</v>
      </c>
      <c r="X717" s="34">
        <v>17041</v>
      </c>
      <c r="Y717" s="32" t="s">
        <v>53</v>
      </c>
      <c r="Z717" s="34">
        <v>45449</v>
      </c>
      <c r="AA717" s="35">
        <v>0.375</v>
      </c>
      <c r="AB717" s="32" t="b">
        <v>1</v>
      </c>
      <c r="AC717" s="9">
        <f t="shared" si="5"/>
        <v>1</v>
      </c>
      <c r="AG717" s="36">
        <v>5462805556</v>
      </c>
      <c r="AH717" s="36">
        <v>-1351695415</v>
      </c>
      <c r="AI717" s="36">
        <v>-7197927121</v>
      </c>
      <c r="AJ717" s="32" t="b">
        <v>1</v>
      </c>
      <c r="AK717" s="32" t="s">
        <v>5530</v>
      </c>
    </row>
    <row r="718" spans="1:37" ht="13.2" x14ac:dyDescent="0.25">
      <c r="A718" s="32" t="s">
        <v>233</v>
      </c>
      <c r="B718" s="32">
        <v>29678534</v>
      </c>
      <c r="C718" s="32" t="s">
        <v>5531</v>
      </c>
      <c r="D718" s="32">
        <v>19</v>
      </c>
      <c r="E718" s="32" t="s">
        <v>39</v>
      </c>
      <c r="F718" s="32" t="s">
        <v>5532</v>
      </c>
      <c r="G718" s="3" t="str">
        <f t="shared" si="4"/>
        <v>APURIMAC</v>
      </c>
      <c r="H718" s="32" t="s">
        <v>69</v>
      </c>
      <c r="I718" s="32" t="s">
        <v>42</v>
      </c>
      <c r="J718" s="32" t="s">
        <v>43</v>
      </c>
      <c r="K718" s="32" t="s">
        <v>44</v>
      </c>
      <c r="L718" s="32" t="s">
        <v>80</v>
      </c>
      <c r="M718" s="32" t="s">
        <v>46</v>
      </c>
      <c r="N718" s="32" t="s">
        <v>43</v>
      </c>
      <c r="O718" s="32" t="s">
        <v>182</v>
      </c>
      <c r="P718" s="32" t="s">
        <v>122</v>
      </c>
      <c r="Q718" s="32" t="s">
        <v>5533</v>
      </c>
      <c r="R718" s="32" t="s">
        <v>5534</v>
      </c>
      <c r="T718" s="32" t="s">
        <v>717</v>
      </c>
      <c r="U718" s="33" t="s">
        <v>5535</v>
      </c>
      <c r="V718" s="34">
        <v>45451</v>
      </c>
      <c r="W718" s="35">
        <v>0.73337962962962966</v>
      </c>
      <c r="X718" s="37">
        <v>38333</v>
      </c>
      <c r="Y718" s="32" t="s">
        <v>53</v>
      </c>
      <c r="Z718" s="34">
        <v>45448</v>
      </c>
      <c r="AA718" s="35">
        <v>0.66666666666666663</v>
      </c>
      <c r="AB718" s="32" t="b">
        <v>0</v>
      </c>
      <c r="AC718" s="9">
        <f t="shared" si="5"/>
        <v>0</v>
      </c>
      <c r="AG718" s="36">
        <v>7360111111</v>
      </c>
      <c r="AH718" s="36">
        <v>-136381241</v>
      </c>
      <c r="AI718" s="36">
        <v>-728852609</v>
      </c>
      <c r="AJ718" s="32" t="b">
        <v>1</v>
      </c>
      <c r="AK718" s="32" t="s">
        <v>5536</v>
      </c>
    </row>
    <row r="719" spans="1:37" ht="13.2" x14ac:dyDescent="0.25">
      <c r="A719" s="32" t="s">
        <v>1428</v>
      </c>
      <c r="B719" s="32">
        <v>29676074</v>
      </c>
      <c r="C719" s="32" t="s">
        <v>5537</v>
      </c>
      <c r="D719" s="32">
        <v>30</v>
      </c>
      <c r="E719" s="32" t="s">
        <v>39</v>
      </c>
      <c r="F719" s="32" t="s">
        <v>5356</v>
      </c>
      <c r="G719" s="3" t="str">
        <f t="shared" si="4"/>
        <v>LIMA</v>
      </c>
      <c r="H719" s="32" t="s">
        <v>69</v>
      </c>
      <c r="I719" s="32" t="s">
        <v>42</v>
      </c>
      <c r="J719" s="32" t="s">
        <v>43</v>
      </c>
      <c r="K719" s="32" t="s">
        <v>120</v>
      </c>
      <c r="L719" s="32" t="s">
        <v>45</v>
      </c>
      <c r="M719" s="32" t="s">
        <v>171</v>
      </c>
      <c r="N719" s="32" t="s">
        <v>43</v>
      </c>
      <c r="O719" s="38">
        <v>45444</v>
      </c>
      <c r="P719" s="32" t="s">
        <v>122</v>
      </c>
      <c r="Q719" s="32" t="s">
        <v>5538</v>
      </c>
      <c r="R719" s="32" t="s">
        <v>5539</v>
      </c>
      <c r="T719" s="32" t="s">
        <v>5359</v>
      </c>
      <c r="U719" s="33" t="s">
        <v>5540</v>
      </c>
      <c r="V719" s="34">
        <v>45451</v>
      </c>
      <c r="W719" s="35">
        <v>0.48107638888888887</v>
      </c>
      <c r="X719" s="37">
        <v>34310</v>
      </c>
      <c r="Y719" s="32" t="s">
        <v>53</v>
      </c>
      <c r="Z719" s="34">
        <v>45447</v>
      </c>
      <c r="AA719" s="35">
        <v>0.83333333333333337</v>
      </c>
      <c r="AB719" s="32" t="b">
        <v>0</v>
      </c>
      <c r="AC719" s="9">
        <f t="shared" si="5"/>
        <v>0</v>
      </c>
      <c r="AG719" s="36">
        <v>8754583333</v>
      </c>
      <c r="AH719" s="36">
        <v>-120739937</v>
      </c>
      <c r="AI719" s="36">
        <v>-7701819657</v>
      </c>
      <c r="AJ719" s="32" t="b">
        <v>1</v>
      </c>
      <c r="AK719" s="32" t="s">
        <v>5541</v>
      </c>
    </row>
    <row r="720" spans="1:37" ht="13.2" x14ac:dyDescent="0.25">
      <c r="A720" s="32" t="s">
        <v>1410</v>
      </c>
      <c r="B720" s="32">
        <v>29673045</v>
      </c>
      <c r="C720" s="32" t="s">
        <v>5542</v>
      </c>
      <c r="D720" s="32">
        <v>33</v>
      </c>
      <c r="E720" s="32" t="s">
        <v>39</v>
      </c>
      <c r="F720" s="32" t="s">
        <v>5543</v>
      </c>
      <c r="G720" s="3" t="str">
        <f t="shared" si="4"/>
        <v>AREQUIPA</v>
      </c>
      <c r="H720" s="32" t="s">
        <v>41</v>
      </c>
      <c r="I720" s="32" t="s">
        <v>42</v>
      </c>
      <c r="J720" s="32" t="s">
        <v>43</v>
      </c>
      <c r="K720" s="32" t="s">
        <v>44</v>
      </c>
      <c r="L720" s="32" t="s">
        <v>45</v>
      </c>
      <c r="M720" s="32" t="s">
        <v>46</v>
      </c>
      <c r="N720" s="32" t="s">
        <v>43</v>
      </c>
      <c r="O720" s="32" t="s">
        <v>1755</v>
      </c>
      <c r="P720" s="32" t="s">
        <v>48</v>
      </c>
      <c r="Q720" s="32" t="s">
        <v>5544</v>
      </c>
      <c r="R720" s="32" t="s">
        <v>5545</v>
      </c>
      <c r="S720" s="32" t="s">
        <v>5546</v>
      </c>
      <c r="T720" s="32" t="s">
        <v>5547</v>
      </c>
      <c r="U720" s="33" t="s">
        <v>5548</v>
      </c>
      <c r="V720" s="34">
        <v>45450</v>
      </c>
      <c r="W720" s="35">
        <v>0.93753472222222223</v>
      </c>
      <c r="X720" s="37">
        <v>33234</v>
      </c>
      <c r="Y720" s="32" t="s">
        <v>53</v>
      </c>
      <c r="Z720" s="34">
        <v>45445</v>
      </c>
      <c r="AA720" s="35">
        <v>0.39583333333333331</v>
      </c>
      <c r="AB720" s="32" t="b">
        <v>0</v>
      </c>
      <c r="AC720" s="9">
        <f t="shared" si="5"/>
        <v>0</v>
      </c>
      <c r="AG720" s="36">
        <v>1330008333</v>
      </c>
      <c r="AH720" s="36">
        <v>-164210931</v>
      </c>
      <c r="AI720" s="36">
        <v>-7147492796</v>
      </c>
      <c r="AJ720" s="32" t="b">
        <v>1</v>
      </c>
      <c r="AK720" s="32" t="s">
        <v>5549</v>
      </c>
    </row>
    <row r="721" spans="1:37" ht="13.2" x14ac:dyDescent="0.25">
      <c r="A721" s="32" t="s">
        <v>633</v>
      </c>
      <c r="B721" s="32">
        <v>29678563</v>
      </c>
      <c r="C721" s="32" t="s">
        <v>5550</v>
      </c>
      <c r="D721" s="32">
        <v>55</v>
      </c>
      <c r="E721" s="32" t="s">
        <v>39</v>
      </c>
      <c r="F721" s="32" t="s">
        <v>5551</v>
      </c>
      <c r="G721" s="3" t="str">
        <f t="shared" si="4"/>
        <v>LIMA</v>
      </c>
      <c r="H721" s="32" t="s">
        <v>41</v>
      </c>
      <c r="I721" s="32" t="s">
        <v>42</v>
      </c>
      <c r="J721" s="32" t="s">
        <v>58</v>
      </c>
      <c r="K721" s="32" t="s">
        <v>120</v>
      </c>
      <c r="L721" s="32" t="s">
        <v>45</v>
      </c>
      <c r="M721" s="32" t="s">
        <v>171</v>
      </c>
      <c r="N721" s="32" t="s">
        <v>43</v>
      </c>
      <c r="O721" s="32" t="s">
        <v>59</v>
      </c>
      <c r="P721" s="32" t="s">
        <v>48</v>
      </c>
      <c r="Q721" s="32" t="s">
        <v>5552</v>
      </c>
      <c r="R721" s="32" t="s">
        <v>5553</v>
      </c>
      <c r="S721" s="32" t="s">
        <v>5554</v>
      </c>
      <c r="T721" s="32" t="s">
        <v>5555</v>
      </c>
      <c r="U721" s="33" t="s">
        <v>5556</v>
      </c>
      <c r="V721" s="34">
        <v>45451</v>
      </c>
      <c r="W721" s="35">
        <v>0.7387731481481481</v>
      </c>
      <c r="X721" s="37">
        <v>25157</v>
      </c>
      <c r="Y721" s="32" t="s">
        <v>53</v>
      </c>
      <c r="Z721" s="34">
        <v>45444</v>
      </c>
      <c r="AA721" s="35">
        <v>0.91666666666666663</v>
      </c>
      <c r="AB721" s="32" t="b">
        <v>0</v>
      </c>
      <c r="AC721" s="9">
        <f t="shared" si="5"/>
        <v>0</v>
      </c>
      <c r="AG721" s="36">
        <v>1637305556</v>
      </c>
      <c r="AH721" s="36">
        <v>-1219234965</v>
      </c>
      <c r="AI721" s="36">
        <v>-7700896234</v>
      </c>
      <c r="AJ721" s="32" t="b">
        <v>1</v>
      </c>
      <c r="AK721" s="32" t="s">
        <v>5557</v>
      </c>
    </row>
    <row r="722" spans="1:37" ht="13.2" x14ac:dyDescent="0.25">
      <c r="A722" s="32" t="s">
        <v>1486</v>
      </c>
      <c r="B722" s="32">
        <v>29680350</v>
      </c>
      <c r="C722" s="32" t="s">
        <v>5558</v>
      </c>
      <c r="D722" s="32">
        <v>14</v>
      </c>
      <c r="E722" s="32" t="s">
        <v>39</v>
      </c>
      <c r="F722" s="32" t="s">
        <v>5559</v>
      </c>
      <c r="G722" s="3" t="str">
        <f t="shared" si="4"/>
        <v>CALLAO</v>
      </c>
      <c r="H722" s="32" t="s">
        <v>170</v>
      </c>
      <c r="I722" s="32" t="s">
        <v>170</v>
      </c>
      <c r="J722" s="32" t="s">
        <v>58</v>
      </c>
      <c r="K722" s="32" t="s">
        <v>44</v>
      </c>
      <c r="L722" s="32" t="s">
        <v>80</v>
      </c>
      <c r="M722" s="32" t="s">
        <v>171</v>
      </c>
      <c r="N722" s="32" t="s">
        <v>43</v>
      </c>
      <c r="O722" s="38">
        <v>45444</v>
      </c>
      <c r="P722" s="32" t="s">
        <v>48</v>
      </c>
      <c r="Q722" s="32" t="s">
        <v>5560</v>
      </c>
      <c r="R722" s="32" t="s">
        <v>5561</v>
      </c>
      <c r="T722" s="32" t="s">
        <v>5562</v>
      </c>
      <c r="U722" s="33" t="s">
        <v>5563</v>
      </c>
      <c r="V722" s="34">
        <v>45452</v>
      </c>
      <c r="W722" s="35">
        <v>7.0543981481481485E-2</v>
      </c>
      <c r="X722" s="37">
        <v>40099</v>
      </c>
      <c r="Y722" s="32" t="s">
        <v>53</v>
      </c>
      <c r="Z722" s="34">
        <v>45451</v>
      </c>
      <c r="AA722" s="35">
        <v>0.91666666666666663</v>
      </c>
      <c r="AB722" s="32" t="b">
        <v>0</v>
      </c>
      <c r="AC722" s="9">
        <f t="shared" si="5"/>
        <v>0</v>
      </c>
      <c r="AG722" s="36">
        <v>3693055556</v>
      </c>
      <c r="AH722" s="36">
        <v>-118816326</v>
      </c>
      <c r="AI722" s="36">
        <v>-77131238</v>
      </c>
      <c r="AJ722" s="32" t="b">
        <v>1</v>
      </c>
      <c r="AK722" s="32" t="s">
        <v>5564</v>
      </c>
    </row>
    <row r="723" spans="1:37" ht="13.2" x14ac:dyDescent="0.25">
      <c r="A723" s="32" t="s">
        <v>347</v>
      </c>
      <c r="B723" s="32">
        <v>29680575</v>
      </c>
      <c r="C723" s="32" t="s">
        <v>5565</v>
      </c>
      <c r="D723" s="32">
        <v>15</v>
      </c>
      <c r="E723" s="32" t="s">
        <v>39</v>
      </c>
      <c r="F723" s="32" t="s">
        <v>5566</v>
      </c>
      <c r="G723" s="3" t="str">
        <f t="shared" si="4"/>
        <v>ANCASH</v>
      </c>
      <c r="H723" s="32" t="s">
        <v>69</v>
      </c>
      <c r="I723" s="32" t="s">
        <v>42</v>
      </c>
      <c r="J723" s="32" t="s">
        <v>58</v>
      </c>
      <c r="K723" s="32" t="s">
        <v>44</v>
      </c>
      <c r="L723" s="32" t="s">
        <v>109</v>
      </c>
      <c r="M723" s="32" t="s">
        <v>46</v>
      </c>
      <c r="N723" s="32" t="s">
        <v>43</v>
      </c>
      <c r="O723" s="32" t="s">
        <v>182</v>
      </c>
      <c r="P723" s="32" t="s">
        <v>48</v>
      </c>
      <c r="Q723" s="32" t="s">
        <v>5567</v>
      </c>
      <c r="R723" s="32" t="s">
        <v>5568</v>
      </c>
      <c r="T723" s="32" t="s">
        <v>985</v>
      </c>
      <c r="U723" s="33" t="s">
        <v>5569</v>
      </c>
      <c r="V723" s="34">
        <v>45452</v>
      </c>
      <c r="W723" s="35">
        <v>0.26991898148148147</v>
      </c>
      <c r="X723" s="37">
        <v>39776</v>
      </c>
      <c r="Y723" s="32" t="s">
        <v>53</v>
      </c>
      <c r="Z723" s="34">
        <v>45451</v>
      </c>
      <c r="AA723" s="35">
        <v>0.875</v>
      </c>
      <c r="AB723" s="32" t="b">
        <v>1</v>
      </c>
      <c r="AC723" s="9">
        <f t="shared" si="5"/>
        <v>1</v>
      </c>
      <c r="AG723" s="36">
        <v>9478055556</v>
      </c>
      <c r="AH723" s="36">
        <v>-9528425</v>
      </c>
      <c r="AI723" s="36">
        <v>-775288139</v>
      </c>
      <c r="AJ723" s="32" t="b">
        <v>1</v>
      </c>
      <c r="AK723" s="32" t="s">
        <v>5570</v>
      </c>
    </row>
    <row r="724" spans="1:37" ht="13.2" x14ac:dyDescent="0.25">
      <c r="A724" s="32" t="s">
        <v>1401</v>
      </c>
      <c r="B724" s="32">
        <v>29681810</v>
      </c>
      <c r="C724" s="32" t="s">
        <v>5571</v>
      </c>
      <c r="D724" s="32">
        <v>17</v>
      </c>
      <c r="E724" s="32" t="s">
        <v>39</v>
      </c>
      <c r="F724" s="32" t="s">
        <v>5572</v>
      </c>
      <c r="G724" s="3" t="str">
        <f t="shared" si="4"/>
        <v>AREQUIPA</v>
      </c>
      <c r="H724" s="32" t="s">
        <v>236</v>
      </c>
      <c r="I724" s="32" t="s">
        <v>236</v>
      </c>
      <c r="J724" s="32" t="s">
        <v>43</v>
      </c>
      <c r="K724" s="32" t="s">
        <v>44</v>
      </c>
      <c r="L724" s="32" t="s">
        <v>45</v>
      </c>
      <c r="M724" s="32" t="s">
        <v>46</v>
      </c>
      <c r="N724" s="32" t="s">
        <v>43</v>
      </c>
      <c r="O724" s="32" t="s">
        <v>59</v>
      </c>
      <c r="P724" s="32" t="s">
        <v>48</v>
      </c>
      <c r="Q724" s="32" t="s">
        <v>5573</v>
      </c>
      <c r="R724" s="32" t="s">
        <v>5574</v>
      </c>
      <c r="S724" s="32" t="s">
        <v>5575</v>
      </c>
      <c r="T724" s="32" t="s">
        <v>1407</v>
      </c>
      <c r="U724" s="33" t="s">
        <v>5576</v>
      </c>
      <c r="V724" s="34">
        <v>45452</v>
      </c>
      <c r="W724" s="35">
        <v>0.49533564814814812</v>
      </c>
      <c r="X724" s="34">
        <v>39196</v>
      </c>
      <c r="Y724" s="32" t="s">
        <v>53</v>
      </c>
      <c r="Z724" s="34">
        <v>45451</v>
      </c>
      <c r="AA724" s="35">
        <v>0.85416666666666663</v>
      </c>
      <c r="AB724" s="32" t="b">
        <v>1</v>
      </c>
      <c r="AC724" s="9">
        <f t="shared" si="5"/>
        <v>1</v>
      </c>
      <c r="AG724" s="36">
        <v>1538805556</v>
      </c>
      <c r="AH724" s="36">
        <v>-1633764195</v>
      </c>
      <c r="AI724" s="36">
        <v>-7149689181</v>
      </c>
      <c r="AJ724" s="32" t="b">
        <v>1</v>
      </c>
      <c r="AK724" s="32" t="s">
        <v>5577</v>
      </c>
    </row>
    <row r="725" spans="1:37" ht="13.2" x14ac:dyDescent="0.25">
      <c r="A725" s="32" t="s">
        <v>347</v>
      </c>
      <c r="B725" s="32">
        <v>29680526</v>
      </c>
      <c r="C725" s="32" t="s">
        <v>5578</v>
      </c>
      <c r="D725" s="32">
        <v>12</v>
      </c>
      <c r="E725" s="32" t="s">
        <v>39</v>
      </c>
      <c r="F725" s="32" t="s">
        <v>5579</v>
      </c>
      <c r="G725" s="3" t="str">
        <f t="shared" si="4"/>
        <v>ANCASH</v>
      </c>
      <c r="H725" s="32" t="s">
        <v>170</v>
      </c>
      <c r="I725" s="32" t="s">
        <v>170</v>
      </c>
      <c r="J725" s="32" t="s">
        <v>58</v>
      </c>
      <c r="K725" s="32" t="s">
        <v>44</v>
      </c>
      <c r="L725" s="32" t="s">
        <v>45</v>
      </c>
      <c r="M725" s="32" t="s">
        <v>46</v>
      </c>
      <c r="N725" s="32" t="s">
        <v>43</v>
      </c>
      <c r="O725" s="38">
        <v>45413</v>
      </c>
      <c r="P725" s="32" t="s">
        <v>48</v>
      </c>
      <c r="Q725" s="32" t="s">
        <v>5580</v>
      </c>
      <c r="R725" s="32" t="s">
        <v>586</v>
      </c>
      <c r="T725" s="32" t="s">
        <v>985</v>
      </c>
      <c r="U725" s="33" t="s">
        <v>5581</v>
      </c>
      <c r="V725" s="34">
        <v>45452</v>
      </c>
      <c r="W725" s="35">
        <v>0.23633101851851851</v>
      </c>
      <c r="X725" s="34">
        <v>41046</v>
      </c>
      <c r="Y725" s="32" t="s">
        <v>53</v>
      </c>
      <c r="Z725" s="34">
        <v>45451</v>
      </c>
      <c r="AA725" s="35">
        <v>0.83333333333333337</v>
      </c>
      <c r="AB725" s="32" t="b">
        <v>1</v>
      </c>
      <c r="AC725" s="9">
        <f t="shared" si="5"/>
        <v>1</v>
      </c>
      <c r="AG725" s="36">
        <v>9671944444</v>
      </c>
      <c r="AH725" s="36">
        <v>-95393779</v>
      </c>
      <c r="AI725" s="36">
        <v>-775331687</v>
      </c>
      <c r="AJ725" s="32" t="b">
        <v>1</v>
      </c>
      <c r="AK725" s="32" t="s">
        <v>5582</v>
      </c>
    </row>
    <row r="726" spans="1:37" ht="13.2" x14ac:dyDescent="0.25">
      <c r="A726" s="32" t="s">
        <v>190</v>
      </c>
      <c r="B726" s="32">
        <v>29681369</v>
      </c>
      <c r="C726" s="32" t="s">
        <v>5583</v>
      </c>
      <c r="D726" s="32">
        <v>14</v>
      </c>
      <c r="E726" s="32" t="s">
        <v>39</v>
      </c>
      <c r="F726" s="32" t="s">
        <v>5584</v>
      </c>
      <c r="G726" s="3" t="str">
        <f t="shared" si="4"/>
        <v>APURIMAC</v>
      </c>
      <c r="H726" s="32" t="s">
        <v>170</v>
      </c>
      <c r="I726" s="32" t="s">
        <v>42</v>
      </c>
      <c r="J726" s="32" t="s">
        <v>43</v>
      </c>
      <c r="K726" s="32" t="s">
        <v>120</v>
      </c>
      <c r="L726" s="32" t="s">
        <v>45</v>
      </c>
      <c r="M726" s="32" t="s">
        <v>46</v>
      </c>
      <c r="N726" s="32" t="s">
        <v>43</v>
      </c>
      <c r="O726" s="32" t="s">
        <v>182</v>
      </c>
      <c r="P726" s="32" t="s">
        <v>48</v>
      </c>
      <c r="Q726" s="32" t="s">
        <v>5585</v>
      </c>
      <c r="R726" s="32" t="s">
        <v>5586</v>
      </c>
      <c r="T726" s="32" t="s">
        <v>195</v>
      </c>
      <c r="U726" s="33" t="s">
        <v>5587</v>
      </c>
      <c r="V726" s="34">
        <v>45452</v>
      </c>
      <c r="W726" s="35">
        <v>0.43938657407407405</v>
      </c>
      <c r="X726" s="37">
        <v>40089</v>
      </c>
      <c r="Y726" s="32" t="s">
        <v>53</v>
      </c>
      <c r="Z726" s="34">
        <v>45451</v>
      </c>
      <c r="AA726" s="35">
        <v>0.625</v>
      </c>
      <c r="AB726" s="32" t="b">
        <v>1</v>
      </c>
      <c r="AC726" s="9">
        <f t="shared" si="5"/>
        <v>1</v>
      </c>
      <c r="AG726" s="36">
        <v>1954527778</v>
      </c>
      <c r="AH726" s="36">
        <v>-137776943</v>
      </c>
      <c r="AI726" s="36">
        <v>-734285412</v>
      </c>
      <c r="AJ726" s="32" t="b">
        <v>1</v>
      </c>
      <c r="AK726" s="32" t="s">
        <v>5588</v>
      </c>
    </row>
    <row r="727" spans="1:37" ht="13.2" x14ac:dyDescent="0.25">
      <c r="A727" s="32" t="s">
        <v>527</v>
      </c>
      <c r="B727" s="32">
        <v>29680154</v>
      </c>
      <c r="C727" s="32" t="s">
        <v>5589</v>
      </c>
      <c r="D727" s="32">
        <v>14</v>
      </c>
      <c r="E727" s="32" t="s">
        <v>39</v>
      </c>
      <c r="F727" s="32" t="s">
        <v>5590</v>
      </c>
      <c r="G727" s="3" t="str">
        <f t="shared" si="4"/>
        <v>LIMA</v>
      </c>
      <c r="H727" s="32" t="s">
        <v>41</v>
      </c>
      <c r="I727" s="32" t="s">
        <v>42</v>
      </c>
      <c r="J727" s="32" t="s">
        <v>43</v>
      </c>
      <c r="K727" s="32" t="s">
        <v>44</v>
      </c>
      <c r="L727" s="32" t="s">
        <v>45</v>
      </c>
      <c r="M727" s="32" t="s">
        <v>46</v>
      </c>
      <c r="N727" s="32" t="s">
        <v>43</v>
      </c>
      <c r="O727" s="38">
        <v>45444</v>
      </c>
      <c r="P727" s="32" t="s">
        <v>48</v>
      </c>
      <c r="Q727" s="32" t="s">
        <v>5591</v>
      </c>
      <c r="R727" s="32" t="s">
        <v>112</v>
      </c>
      <c r="S727" s="32" t="s">
        <v>5592</v>
      </c>
      <c r="T727" s="32" t="s">
        <v>2163</v>
      </c>
      <c r="U727" s="33" t="s">
        <v>5593</v>
      </c>
      <c r="V727" s="34">
        <v>45452</v>
      </c>
      <c r="W727" s="35">
        <v>1.8518518518518518E-4</v>
      </c>
      <c r="X727" s="34">
        <v>40185</v>
      </c>
      <c r="Y727" s="32" t="s">
        <v>53</v>
      </c>
      <c r="Z727" s="34">
        <v>45451</v>
      </c>
      <c r="AA727" s="35">
        <v>0.55069444444444449</v>
      </c>
      <c r="AB727" s="32" t="b">
        <v>0</v>
      </c>
      <c r="AC727" s="9">
        <f t="shared" si="5"/>
        <v>0</v>
      </c>
      <c r="AG727" s="36">
        <v>1078777778</v>
      </c>
      <c r="AH727" s="36">
        <v>-11948832</v>
      </c>
      <c r="AI727" s="36">
        <v>-7676270115</v>
      </c>
      <c r="AJ727" s="32" t="b">
        <v>1</v>
      </c>
      <c r="AK727" s="32" t="s">
        <v>5594</v>
      </c>
    </row>
    <row r="728" spans="1:37" ht="13.2" x14ac:dyDescent="0.25">
      <c r="A728" s="32" t="s">
        <v>5595</v>
      </c>
      <c r="B728" s="32">
        <v>29682474</v>
      </c>
      <c r="C728" s="32" t="s">
        <v>5596</v>
      </c>
      <c r="D728" s="32">
        <v>14</v>
      </c>
      <c r="E728" s="32" t="s">
        <v>39</v>
      </c>
      <c r="F728" s="32" t="s">
        <v>5597</v>
      </c>
      <c r="G728" s="3" t="str">
        <f t="shared" si="4"/>
        <v>CUSCO</v>
      </c>
      <c r="H728" s="32" t="s">
        <v>41</v>
      </c>
      <c r="I728" s="32" t="s">
        <v>42</v>
      </c>
      <c r="J728" s="32" t="s">
        <v>43</v>
      </c>
      <c r="K728" s="32" t="s">
        <v>44</v>
      </c>
      <c r="L728" s="32" t="s">
        <v>80</v>
      </c>
      <c r="M728" s="32" t="s">
        <v>267</v>
      </c>
      <c r="N728" s="32" t="s">
        <v>43</v>
      </c>
      <c r="O728" s="38">
        <v>45413</v>
      </c>
      <c r="P728" s="32" t="s">
        <v>48</v>
      </c>
      <c r="Q728" s="32" t="s">
        <v>5598</v>
      </c>
      <c r="R728" s="32" t="s">
        <v>5599</v>
      </c>
      <c r="T728" s="32" t="s">
        <v>5600</v>
      </c>
      <c r="U728" s="33" t="s">
        <v>5601</v>
      </c>
      <c r="V728" s="34">
        <v>45452</v>
      </c>
      <c r="W728" s="35">
        <v>0.60326388888888893</v>
      </c>
      <c r="X728" s="34">
        <v>40247</v>
      </c>
      <c r="Y728" s="32" t="s">
        <v>53</v>
      </c>
      <c r="Z728" s="34">
        <v>45451</v>
      </c>
      <c r="AA728" s="35">
        <v>0.375</v>
      </c>
      <c r="AB728" s="32" t="b">
        <v>1</v>
      </c>
      <c r="AC728" s="9">
        <f t="shared" si="5"/>
        <v>1</v>
      </c>
      <c r="AG728" s="36">
        <v>2947833333</v>
      </c>
      <c r="AH728" s="36">
        <v>-134955245</v>
      </c>
      <c r="AI728" s="36">
        <v>-72043601</v>
      </c>
      <c r="AJ728" s="32" t="b">
        <v>1</v>
      </c>
      <c r="AK728" s="32" t="s">
        <v>5602</v>
      </c>
    </row>
    <row r="729" spans="1:37" ht="13.2" x14ac:dyDescent="0.25">
      <c r="A729" s="32" t="s">
        <v>5603</v>
      </c>
      <c r="B729" s="32">
        <v>29680045</v>
      </c>
      <c r="C729" s="32" t="s">
        <v>5604</v>
      </c>
      <c r="D729" s="32">
        <v>14</v>
      </c>
      <c r="E729" s="32" t="s">
        <v>39</v>
      </c>
      <c r="F729" s="32" t="s">
        <v>5605</v>
      </c>
      <c r="G729" s="3" t="str">
        <f t="shared" si="4"/>
        <v>CAJAMARCA</v>
      </c>
      <c r="H729" s="32" t="s">
        <v>170</v>
      </c>
      <c r="I729" s="32" t="s">
        <v>170</v>
      </c>
      <c r="J729" s="32" t="s">
        <v>43</v>
      </c>
      <c r="K729" s="32" t="s">
        <v>44</v>
      </c>
      <c r="L729" s="32" t="s">
        <v>80</v>
      </c>
      <c r="M729" s="32" t="s">
        <v>70</v>
      </c>
      <c r="N729" s="32" t="s">
        <v>43</v>
      </c>
      <c r="O729" s="32" t="s">
        <v>152</v>
      </c>
      <c r="P729" s="32" t="s">
        <v>48</v>
      </c>
      <c r="Q729" s="32" t="s">
        <v>5606</v>
      </c>
      <c r="R729" s="32" t="s">
        <v>5607</v>
      </c>
      <c r="S729" s="32" t="s">
        <v>5608</v>
      </c>
      <c r="T729" s="32" t="s">
        <v>5609</v>
      </c>
      <c r="U729" s="33" t="s">
        <v>5610</v>
      </c>
      <c r="V729" s="34">
        <v>45451</v>
      </c>
      <c r="W729" s="35">
        <v>0.97966435185185186</v>
      </c>
      <c r="X729" s="34">
        <v>40334</v>
      </c>
      <c r="Y729" s="32" t="s">
        <v>53</v>
      </c>
      <c r="Z729" s="34">
        <v>45451</v>
      </c>
      <c r="AA729" s="35">
        <v>0.20833333333333334</v>
      </c>
      <c r="AB729" s="32" t="b">
        <v>1</v>
      </c>
      <c r="AC729" s="9">
        <f t="shared" si="5"/>
        <v>1</v>
      </c>
      <c r="AG729" s="36">
        <v>1851194444</v>
      </c>
      <c r="AH729" s="36">
        <v>-62020093</v>
      </c>
      <c r="AI729" s="36">
        <v>-78789661</v>
      </c>
      <c r="AJ729" s="32" t="b">
        <v>1</v>
      </c>
      <c r="AK729" s="32" t="s">
        <v>5611</v>
      </c>
    </row>
    <row r="730" spans="1:37" ht="13.2" x14ac:dyDescent="0.25">
      <c r="A730" s="32" t="s">
        <v>1898</v>
      </c>
      <c r="B730" s="32">
        <v>29681102</v>
      </c>
      <c r="C730" s="32" t="s">
        <v>5612</v>
      </c>
      <c r="D730" s="32">
        <v>17</v>
      </c>
      <c r="E730" s="32" t="s">
        <v>39</v>
      </c>
      <c r="F730" s="32" t="s">
        <v>5613</v>
      </c>
      <c r="G730" s="3" t="str">
        <f t="shared" si="4"/>
        <v>LIMA</v>
      </c>
      <c r="H730" s="32" t="s">
        <v>41</v>
      </c>
      <c r="I730" s="32" t="s">
        <v>42</v>
      </c>
      <c r="J730" s="32" t="s">
        <v>875</v>
      </c>
      <c r="K730" s="32" t="s">
        <v>120</v>
      </c>
      <c r="L730" s="32" t="s">
        <v>109</v>
      </c>
      <c r="M730" s="32" t="s">
        <v>46</v>
      </c>
      <c r="N730" s="32" t="s">
        <v>43</v>
      </c>
      <c r="O730" s="32" t="s">
        <v>172</v>
      </c>
      <c r="P730" s="32" t="s">
        <v>48</v>
      </c>
      <c r="Q730" s="32" t="s">
        <v>5614</v>
      </c>
      <c r="R730" s="32" t="s">
        <v>5615</v>
      </c>
      <c r="T730" s="32" t="s">
        <v>5616</v>
      </c>
      <c r="U730" s="33" t="s">
        <v>5617</v>
      </c>
      <c r="V730" s="34">
        <v>45452</v>
      </c>
      <c r="W730" s="35">
        <v>0.39818287037037037</v>
      </c>
      <c r="X730" s="37">
        <v>38992</v>
      </c>
      <c r="Y730" s="32" t="s">
        <v>53</v>
      </c>
      <c r="Z730" s="34">
        <v>45450</v>
      </c>
      <c r="AA730" s="35">
        <v>0.6875</v>
      </c>
      <c r="AB730" s="32" t="b">
        <v>0</v>
      </c>
      <c r="AC730" s="9">
        <f t="shared" si="5"/>
        <v>0</v>
      </c>
      <c r="AG730" s="36">
        <v>4105638889</v>
      </c>
      <c r="AH730" s="36">
        <v>-1181849815</v>
      </c>
      <c r="AI730" s="36">
        <v>-7704747164</v>
      </c>
      <c r="AJ730" s="32" t="b">
        <v>1</v>
      </c>
      <c r="AK730" s="32" t="s">
        <v>5618</v>
      </c>
    </row>
    <row r="731" spans="1:37" ht="13.2" x14ac:dyDescent="0.25">
      <c r="A731" s="32" t="s">
        <v>5619</v>
      </c>
      <c r="B731" s="32">
        <v>29680136</v>
      </c>
      <c r="C731" s="32" t="s">
        <v>5620</v>
      </c>
      <c r="D731" s="32">
        <v>16</v>
      </c>
      <c r="E731" s="32" t="s">
        <v>39</v>
      </c>
      <c r="F731" s="32" t="s">
        <v>5621</v>
      </c>
      <c r="G731" s="3" t="str">
        <f t="shared" si="4"/>
        <v>ANCASH</v>
      </c>
      <c r="H731" s="32" t="s">
        <v>41</v>
      </c>
      <c r="I731" s="32" t="s">
        <v>42</v>
      </c>
      <c r="J731" s="32" t="s">
        <v>43</v>
      </c>
      <c r="K731" s="32" t="s">
        <v>44</v>
      </c>
      <c r="L731" s="32" t="s">
        <v>45</v>
      </c>
      <c r="M731" s="32" t="s">
        <v>209</v>
      </c>
      <c r="N731" s="32" t="s">
        <v>43</v>
      </c>
      <c r="O731" s="38">
        <v>45413</v>
      </c>
      <c r="P731" s="32" t="s">
        <v>60</v>
      </c>
      <c r="Q731" s="32" t="s">
        <v>5622</v>
      </c>
      <c r="R731" s="32" t="s">
        <v>1455</v>
      </c>
      <c r="T731" s="32" t="s">
        <v>5623</v>
      </c>
      <c r="U731" s="33" t="s">
        <v>5624</v>
      </c>
      <c r="V731" s="34">
        <v>45451</v>
      </c>
      <c r="W731" s="35">
        <v>0.99987268518518524</v>
      </c>
      <c r="X731" s="34">
        <v>39244</v>
      </c>
      <c r="Y731" s="32" t="s">
        <v>53</v>
      </c>
      <c r="Z731" s="34">
        <v>45450</v>
      </c>
      <c r="AA731" s="35">
        <v>0.3125</v>
      </c>
      <c r="AB731" s="32" t="b">
        <v>0</v>
      </c>
      <c r="AC731" s="9">
        <f t="shared" si="5"/>
        <v>0</v>
      </c>
      <c r="AG731" s="36">
        <v>4049694444</v>
      </c>
      <c r="AH731" s="36">
        <v>-93055547</v>
      </c>
      <c r="AI731" s="36">
        <v>-775618798</v>
      </c>
      <c r="AJ731" s="32" t="b">
        <v>1</v>
      </c>
      <c r="AK731" s="32" t="s">
        <v>5625</v>
      </c>
    </row>
    <row r="732" spans="1:37" ht="13.2" x14ac:dyDescent="0.25">
      <c r="A732" s="32" t="s">
        <v>4815</v>
      </c>
      <c r="B732" s="32">
        <v>29680569</v>
      </c>
      <c r="C732" s="32" t="s">
        <v>5626</v>
      </c>
      <c r="D732" s="32">
        <v>26</v>
      </c>
      <c r="E732" s="32" t="s">
        <v>39</v>
      </c>
      <c r="F732" s="32" t="s">
        <v>5627</v>
      </c>
      <c r="G732" s="3" t="str">
        <f t="shared" si="4"/>
        <v>LIMA</v>
      </c>
      <c r="H732" s="32" t="s">
        <v>69</v>
      </c>
      <c r="I732" s="32" t="s">
        <v>42</v>
      </c>
      <c r="J732" s="32" t="s">
        <v>58</v>
      </c>
      <c r="K732" s="32" t="s">
        <v>44</v>
      </c>
      <c r="L732" s="32" t="s">
        <v>45</v>
      </c>
      <c r="M732" s="32" t="s">
        <v>46</v>
      </c>
      <c r="N732" s="32" t="s">
        <v>43</v>
      </c>
      <c r="O732" s="32" t="s">
        <v>1861</v>
      </c>
      <c r="P732" s="32" t="s">
        <v>60</v>
      </c>
      <c r="Q732" s="32" t="s">
        <v>5628</v>
      </c>
      <c r="R732" s="32" t="s">
        <v>5629</v>
      </c>
      <c r="T732" s="32" t="s">
        <v>5630</v>
      </c>
      <c r="U732" s="33" t="s">
        <v>5631</v>
      </c>
      <c r="V732" s="34">
        <v>45452</v>
      </c>
      <c r="W732" s="35">
        <v>0.26962962962962961</v>
      </c>
      <c r="X732" s="34">
        <v>35662</v>
      </c>
      <c r="Y732" s="32" t="s">
        <v>53</v>
      </c>
      <c r="Z732" s="34">
        <v>45452</v>
      </c>
      <c r="AA732" s="35">
        <v>0.25</v>
      </c>
      <c r="AB732" s="32" t="b">
        <v>1</v>
      </c>
      <c r="AC732" s="9">
        <f t="shared" si="5"/>
        <v>1</v>
      </c>
      <c r="AG732" s="36">
        <v>471111111</v>
      </c>
      <c r="AH732" s="36">
        <v>-121556835</v>
      </c>
      <c r="AI732" s="36">
        <v>-769611072</v>
      </c>
      <c r="AJ732" s="32" t="b">
        <v>1</v>
      </c>
      <c r="AK732" s="32" t="s">
        <v>5632</v>
      </c>
    </row>
    <row r="733" spans="1:37" ht="13.2" x14ac:dyDescent="0.25">
      <c r="A733" s="32" t="s">
        <v>1762</v>
      </c>
      <c r="B733" s="32">
        <v>29679996</v>
      </c>
      <c r="C733" s="32" t="s">
        <v>5633</v>
      </c>
      <c r="D733" s="32">
        <v>18</v>
      </c>
      <c r="E733" s="32" t="s">
        <v>39</v>
      </c>
      <c r="F733" s="32" t="s">
        <v>5634</v>
      </c>
      <c r="G733" s="3" t="str">
        <f t="shared" si="4"/>
        <v>LIMA</v>
      </c>
      <c r="H733" s="32" t="s">
        <v>41</v>
      </c>
      <c r="I733" s="32" t="s">
        <v>42</v>
      </c>
      <c r="J733" s="32" t="s">
        <v>58</v>
      </c>
      <c r="K733" s="32" t="s">
        <v>44</v>
      </c>
      <c r="L733" s="32" t="s">
        <v>45</v>
      </c>
      <c r="M733" s="32" t="s">
        <v>141</v>
      </c>
      <c r="N733" s="32" t="s">
        <v>43</v>
      </c>
      <c r="O733" s="38">
        <v>45505</v>
      </c>
      <c r="P733" s="32" t="s">
        <v>173</v>
      </c>
      <c r="Q733" s="32" t="s">
        <v>5635</v>
      </c>
      <c r="R733" s="32" t="s">
        <v>5636</v>
      </c>
      <c r="S733" s="32" t="s">
        <v>5637</v>
      </c>
      <c r="T733" s="32" t="s">
        <v>1768</v>
      </c>
      <c r="U733" s="33" t="s">
        <v>5638</v>
      </c>
      <c r="V733" s="34">
        <v>45451</v>
      </c>
      <c r="W733" s="35">
        <v>0.96797453703703706</v>
      </c>
      <c r="X733" s="34">
        <v>38615</v>
      </c>
      <c r="Y733" s="32" t="s">
        <v>53</v>
      </c>
      <c r="Z733" s="34">
        <v>45451</v>
      </c>
      <c r="AA733" s="35">
        <v>0.79861111111111116</v>
      </c>
      <c r="AB733" s="32" t="b">
        <v>0</v>
      </c>
      <c r="AC733" s="9">
        <f t="shared" si="5"/>
        <v>0</v>
      </c>
      <c r="AG733" s="36">
        <v>4064722222</v>
      </c>
      <c r="AH733" s="36">
        <v>-120769273</v>
      </c>
      <c r="AI733" s="36">
        <v>-7708271295</v>
      </c>
      <c r="AJ733" s="32" t="b">
        <v>1</v>
      </c>
      <c r="AK733" s="32" t="s">
        <v>5639</v>
      </c>
    </row>
    <row r="734" spans="1:37" ht="13.2" x14ac:dyDescent="0.25">
      <c r="A734" s="32" t="s">
        <v>4712</v>
      </c>
      <c r="B734" s="32">
        <v>29681276</v>
      </c>
      <c r="C734" s="32" t="s">
        <v>5640</v>
      </c>
      <c r="D734" s="32">
        <v>69</v>
      </c>
      <c r="E734" s="32" t="s">
        <v>39</v>
      </c>
      <c r="F734" s="32" t="s">
        <v>5641</v>
      </c>
      <c r="G734" s="3" t="str">
        <f t="shared" si="4"/>
        <v>CUSCO</v>
      </c>
      <c r="H734" s="32" t="s">
        <v>69</v>
      </c>
      <c r="I734" s="32" t="s">
        <v>42</v>
      </c>
      <c r="J734" s="32" t="s">
        <v>43</v>
      </c>
      <c r="K734" s="32" t="s">
        <v>44</v>
      </c>
      <c r="L734" s="32" t="s">
        <v>45</v>
      </c>
      <c r="M734" s="32" t="s">
        <v>267</v>
      </c>
      <c r="N734" s="32" t="s">
        <v>43</v>
      </c>
      <c r="O734" s="38">
        <v>45444</v>
      </c>
      <c r="P734" s="32" t="s">
        <v>173</v>
      </c>
      <c r="Q734" s="32" t="s">
        <v>5642</v>
      </c>
      <c r="R734" s="32" t="s">
        <v>5643</v>
      </c>
      <c r="S734" s="32" t="s">
        <v>5644</v>
      </c>
      <c r="T734" s="32" t="s">
        <v>5645</v>
      </c>
      <c r="U734" s="33" t="s">
        <v>5646</v>
      </c>
      <c r="V734" s="34">
        <v>45452</v>
      </c>
      <c r="W734" s="35">
        <v>0.42540509259259257</v>
      </c>
      <c r="X734" s="34">
        <v>19991</v>
      </c>
      <c r="Y734" s="32" t="s">
        <v>53</v>
      </c>
      <c r="Z734" s="34">
        <v>45449</v>
      </c>
      <c r="AA734" s="35">
        <v>0.75</v>
      </c>
      <c r="AB734" s="32" t="b">
        <v>0</v>
      </c>
      <c r="AC734" s="9">
        <f t="shared" si="5"/>
        <v>0</v>
      </c>
      <c r="AG734" s="36">
        <v>6420972222</v>
      </c>
      <c r="AH734" s="36">
        <v>-1351695415</v>
      </c>
      <c r="AI734" s="36">
        <v>-7197927121</v>
      </c>
      <c r="AJ734" s="32" t="b">
        <v>1</v>
      </c>
      <c r="AK734" s="32" t="s">
        <v>5647</v>
      </c>
    </row>
    <row r="735" spans="1:37" ht="13.2" x14ac:dyDescent="0.25">
      <c r="A735" s="32" t="s">
        <v>552</v>
      </c>
      <c r="B735" s="32">
        <v>29680006</v>
      </c>
      <c r="C735" s="32" t="s">
        <v>5648</v>
      </c>
      <c r="D735" s="32">
        <v>26</v>
      </c>
      <c r="E735" s="32" t="s">
        <v>39</v>
      </c>
      <c r="F735" s="32" t="s">
        <v>5649</v>
      </c>
      <c r="G735" s="3" t="str">
        <f t="shared" si="4"/>
        <v>LA LIBERTAD</v>
      </c>
      <c r="H735" s="32" t="s">
        <v>120</v>
      </c>
      <c r="I735" s="32" t="s">
        <v>170</v>
      </c>
      <c r="J735" s="32" t="s">
        <v>43</v>
      </c>
      <c r="K735" s="32" t="s">
        <v>120</v>
      </c>
      <c r="L735" s="32" t="s">
        <v>120</v>
      </c>
      <c r="M735" s="32" t="s">
        <v>120</v>
      </c>
      <c r="N735" s="32" t="s">
        <v>43</v>
      </c>
      <c r="O735" s="32" t="s">
        <v>1755</v>
      </c>
      <c r="P735" s="32" t="s">
        <v>48</v>
      </c>
      <c r="Q735" s="32" t="s">
        <v>5650</v>
      </c>
      <c r="R735" s="32" t="s">
        <v>5651</v>
      </c>
      <c r="T735" s="32" t="s">
        <v>5652</v>
      </c>
      <c r="U735" s="33" t="s">
        <v>5653</v>
      </c>
      <c r="V735" s="34">
        <v>45451</v>
      </c>
      <c r="W735" s="35">
        <v>0.97121527777777783</v>
      </c>
      <c r="X735" s="34">
        <v>35659</v>
      </c>
      <c r="Y735" s="32" t="s">
        <v>53</v>
      </c>
      <c r="Z735" s="34">
        <v>45448</v>
      </c>
      <c r="AA735" s="35">
        <v>0.625</v>
      </c>
      <c r="AB735" s="32" t="b">
        <v>0</v>
      </c>
      <c r="AC735" s="9">
        <f t="shared" si="5"/>
        <v>0</v>
      </c>
      <c r="AG735" s="36">
        <v>8030916667</v>
      </c>
      <c r="AH735" s="36">
        <v>-80848466</v>
      </c>
      <c r="AI735" s="36">
        <v>-790014764</v>
      </c>
      <c r="AJ735" s="32" t="b">
        <v>1</v>
      </c>
      <c r="AK735" s="32" t="s">
        <v>5654</v>
      </c>
    </row>
    <row r="736" spans="1:37" ht="13.2" x14ac:dyDescent="0.25">
      <c r="A736" s="32" t="s">
        <v>55</v>
      </c>
      <c r="B736" s="32">
        <v>29682563</v>
      </c>
      <c r="C736" s="32" t="s">
        <v>5655</v>
      </c>
      <c r="D736" s="32">
        <v>42</v>
      </c>
      <c r="E736" s="32" t="s">
        <v>39</v>
      </c>
      <c r="F736" s="32" t="s">
        <v>5656</v>
      </c>
      <c r="G736" s="3" t="str">
        <f t="shared" si="4"/>
        <v>PUNO</v>
      </c>
      <c r="H736" s="32" t="s">
        <v>41</v>
      </c>
      <c r="I736" s="32" t="s">
        <v>42</v>
      </c>
      <c r="J736" s="32" t="s">
        <v>43</v>
      </c>
      <c r="K736" s="32" t="s">
        <v>44</v>
      </c>
      <c r="L736" s="32" t="s">
        <v>45</v>
      </c>
      <c r="M736" s="32" t="s">
        <v>46</v>
      </c>
      <c r="N736" s="32" t="s">
        <v>43</v>
      </c>
      <c r="O736" s="38">
        <v>45444</v>
      </c>
      <c r="P736" s="32" t="s">
        <v>60</v>
      </c>
      <c r="Q736" s="32" t="s">
        <v>5657</v>
      </c>
      <c r="R736" s="32" t="s">
        <v>5658</v>
      </c>
      <c r="T736" s="32" t="s">
        <v>63</v>
      </c>
      <c r="U736" s="33" t="s">
        <v>5659</v>
      </c>
      <c r="V736" s="34">
        <v>45452</v>
      </c>
      <c r="W736" s="35">
        <v>0.61912037037037038</v>
      </c>
      <c r="X736" s="34">
        <v>30033</v>
      </c>
      <c r="Y736" s="32" t="s">
        <v>53</v>
      </c>
      <c r="Z736" s="34">
        <v>45445</v>
      </c>
      <c r="AA736" s="35">
        <v>0.76388888888888884</v>
      </c>
      <c r="AB736" s="32" t="b">
        <v>0</v>
      </c>
      <c r="AC736" s="9">
        <f t="shared" si="5"/>
        <v>0</v>
      </c>
      <c r="AG736" s="36">
        <v>1645255556</v>
      </c>
      <c r="AH736" s="36">
        <v>-15536054</v>
      </c>
      <c r="AI736" s="36">
        <v>-701264751</v>
      </c>
      <c r="AJ736" s="32" t="b">
        <v>1</v>
      </c>
      <c r="AK736" s="32" t="s">
        <v>5660</v>
      </c>
    </row>
    <row r="737" spans="1:37" ht="13.2" x14ac:dyDescent="0.25">
      <c r="A737" s="32" t="s">
        <v>4540</v>
      </c>
      <c r="B737" s="32">
        <v>29682071</v>
      </c>
      <c r="C737" s="32" t="s">
        <v>5661</v>
      </c>
      <c r="D737" s="32">
        <v>31</v>
      </c>
      <c r="E737" s="32" t="s">
        <v>39</v>
      </c>
      <c r="F737" s="32" t="s">
        <v>5662</v>
      </c>
      <c r="G737" s="3" t="str">
        <f t="shared" si="4"/>
        <v>LIMA</v>
      </c>
      <c r="H737" s="32" t="s">
        <v>41</v>
      </c>
      <c r="I737" s="32" t="s">
        <v>42</v>
      </c>
      <c r="J737" s="32" t="s">
        <v>43</v>
      </c>
      <c r="K737" s="32" t="s">
        <v>44</v>
      </c>
      <c r="L737" s="32" t="s">
        <v>80</v>
      </c>
      <c r="M737" s="32" t="s">
        <v>209</v>
      </c>
      <c r="N737" s="32" t="s">
        <v>142</v>
      </c>
      <c r="O737" s="32" t="s">
        <v>59</v>
      </c>
      <c r="P737" s="32" t="s">
        <v>48</v>
      </c>
      <c r="Q737" s="32" t="s">
        <v>5663</v>
      </c>
      <c r="R737" s="32" t="s">
        <v>953</v>
      </c>
      <c r="T737" s="32" t="s">
        <v>4545</v>
      </c>
      <c r="U737" s="33" t="s">
        <v>5664</v>
      </c>
      <c r="V737" s="34">
        <v>45452</v>
      </c>
      <c r="W737" s="35">
        <v>0.53129629629629627</v>
      </c>
      <c r="X737" s="37">
        <v>33940</v>
      </c>
      <c r="Y737" s="32" t="s">
        <v>53</v>
      </c>
      <c r="Z737" s="34">
        <v>45444</v>
      </c>
      <c r="AA737" s="35">
        <v>0.83333333333333337</v>
      </c>
      <c r="AB737" s="32" t="b">
        <v>0</v>
      </c>
      <c r="AC737" s="9">
        <f t="shared" si="5"/>
        <v>0</v>
      </c>
      <c r="AG737" s="36">
        <v>1847511111</v>
      </c>
      <c r="AH737" s="36">
        <v>-121558521</v>
      </c>
      <c r="AI737" s="36">
        <v>-7697212866</v>
      </c>
      <c r="AJ737" s="32" t="b">
        <v>1</v>
      </c>
      <c r="AK737" s="32" t="s">
        <v>5665</v>
      </c>
    </row>
    <row r="738" spans="1:37" ht="13.2" x14ac:dyDescent="0.25">
      <c r="A738" s="32" t="s">
        <v>5666</v>
      </c>
      <c r="B738" s="32">
        <v>29691876</v>
      </c>
      <c r="C738" s="32" t="s">
        <v>5667</v>
      </c>
      <c r="D738" s="32">
        <v>13</v>
      </c>
      <c r="E738" s="32" t="s">
        <v>39</v>
      </c>
      <c r="F738" s="32" t="s">
        <v>5668</v>
      </c>
      <c r="G738" s="3" t="str">
        <f t="shared" si="4"/>
        <v>LIMA</v>
      </c>
      <c r="H738" s="32" t="s">
        <v>170</v>
      </c>
      <c r="I738" s="32" t="s">
        <v>170</v>
      </c>
      <c r="J738" s="32" t="s">
        <v>43</v>
      </c>
      <c r="K738" s="32" t="s">
        <v>44</v>
      </c>
      <c r="L738" s="32" t="s">
        <v>109</v>
      </c>
      <c r="M738" s="32" t="s">
        <v>209</v>
      </c>
      <c r="N738" s="32" t="s">
        <v>43</v>
      </c>
      <c r="O738" s="32" t="s">
        <v>152</v>
      </c>
      <c r="P738" s="32" t="s">
        <v>122</v>
      </c>
      <c r="Q738" s="32" t="s">
        <v>5669</v>
      </c>
      <c r="R738" s="32" t="s">
        <v>5670</v>
      </c>
      <c r="T738" s="32" t="s">
        <v>5671</v>
      </c>
      <c r="U738" s="33" t="s">
        <v>5672</v>
      </c>
      <c r="V738" s="34">
        <v>45453</v>
      </c>
      <c r="W738" s="35">
        <v>0.68456018518518513</v>
      </c>
      <c r="X738" s="34">
        <v>40386</v>
      </c>
      <c r="Y738" s="32" t="s">
        <v>53</v>
      </c>
      <c r="Z738" s="34">
        <v>45453</v>
      </c>
      <c r="AA738" s="35">
        <v>0.27083333333333331</v>
      </c>
      <c r="AB738" s="32" t="b">
        <v>0</v>
      </c>
      <c r="AC738" s="9">
        <f t="shared" si="5"/>
        <v>0</v>
      </c>
      <c r="AG738" s="36">
        <v>9929444444</v>
      </c>
      <c r="AH738" s="36">
        <v>-108045744</v>
      </c>
      <c r="AI738" s="36">
        <v>-777429158</v>
      </c>
      <c r="AJ738" s="32" t="b">
        <v>1</v>
      </c>
      <c r="AK738" s="32" t="s">
        <v>5673</v>
      </c>
    </row>
    <row r="739" spans="1:37" ht="13.2" x14ac:dyDescent="0.25">
      <c r="A739" s="32" t="s">
        <v>720</v>
      </c>
      <c r="B739" s="32">
        <v>29687063</v>
      </c>
      <c r="C739" s="32" t="s">
        <v>5674</v>
      </c>
      <c r="D739" s="32">
        <v>13</v>
      </c>
      <c r="E739" s="32" t="s">
        <v>39</v>
      </c>
      <c r="F739" s="32" t="s">
        <v>5675</v>
      </c>
      <c r="G739" s="3" t="str">
        <f t="shared" si="4"/>
        <v>HUANUCO</v>
      </c>
      <c r="H739" s="32" t="s">
        <v>69</v>
      </c>
      <c r="I739" s="32" t="s">
        <v>42</v>
      </c>
      <c r="J739" s="32" t="s">
        <v>43</v>
      </c>
      <c r="K739" s="32" t="s">
        <v>44</v>
      </c>
      <c r="L739" s="32" t="s">
        <v>45</v>
      </c>
      <c r="M739" s="32" t="s">
        <v>209</v>
      </c>
      <c r="N739" s="32" t="s">
        <v>43</v>
      </c>
      <c r="O739" s="38">
        <v>45444</v>
      </c>
      <c r="P739" s="32" t="s">
        <v>48</v>
      </c>
      <c r="Q739" s="32" t="s">
        <v>5676</v>
      </c>
      <c r="R739" s="32" t="s">
        <v>5677</v>
      </c>
      <c r="S739" s="32" t="s">
        <v>342</v>
      </c>
      <c r="T739" s="32" t="s">
        <v>913</v>
      </c>
      <c r="U739" s="33" t="s">
        <v>5678</v>
      </c>
      <c r="V739" s="34">
        <v>45453</v>
      </c>
      <c r="W739" s="35">
        <v>0.424375</v>
      </c>
      <c r="X739" s="34">
        <v>40621</v>
      </c>
      <c r="Y739" s="32" t="s">
        <v>53</v>
      </c>
      <c r="Z739" s="34">
        <v>45452</v>
      </c>
      <c r="AA739" s="35">
        <v>0.95833333333333337</v>
      </c>
      <c r="AB739" s="32" t="b">
        <v>1</v>
      </c>
      <c r="AC739" s="9">
        <f t="shared" si="5"/>
        <v>1</v>
      </c>
      <c r="AG739" s="36">
        <v>11185</v>
      </c>
      <c r="AH739" s="36">
        <v>-93171365</v>
      </c>
      <c r="AI739" s="36">
        <v>-75823476</v>
      </c>
      <c r="AJ739" s="32" t="b">
        <v>1</v>
      </c>
      <c r="AK739" s="32" t="s">
        <v>5679</v>
      </c>
    </row>
    <row r="740" spans="1:37" ht="13.2" x14ac:dyDescent="0.25">
      <c r="A740" s="32" t="s">
        <v>720</v>
      </c>
      <c r="B740" s="32">
        <v>29687063</v>
      </c>
      <c r="C740" s="32" t="s">
        <v>5680</v>
      </c>
      <c r="D740" s="32">
        <v>14</v>
      </c>
      <c r="E740" s="32" t="s">
        <v>39</v>
      </c>
      <c r="F740" s="32" t="s">
        <v>5675</v>
      </c>
      <c r="G740" s="3" t="str">
        <f t="shared" si="4"/>
        <v>HUANUCO</v>
      </c>
      <c r="H740" s="32" t="s">
        <v>69</v>
      </c>
      <c r="I740" s="32" t="s">
        <v>42</v>
      </c>
      <c r="J740" s="32" t="s">
        <v>43</v>
      </c>
      <c r="K740" s="32" t="s">
        <v>44</v>
      </c>
      <c r="L740" s="32" t="s">
        <v>45</v>
      </c>
      <c r="M740" s="32" t="s">
        <v>46</v>
      </c>
      <c r="N740" s="32" t="s">
        <v>43</v>
      </c>
      <c r="O740" s="38">
        <v>45444</v>
      </c>
      <c r="P740" s="32" t="s">
        <v>48</v>
      </c>
      <c r="Q740" s="32" t="s">
        <v>5681</v>
      </c>
      <c r="R740" s="32" t="s">
        <v>5682</v>
      </c>
      <c r="S740" s="32" t="s">
        <v>5683</v>
      </c>
      <c r="T740" s="32" t="s">
        <v>913</v>
      </c>
      <c r="U740" s="33" t="s">
        <v>5684</v>
      </c>
      <c r="V740" s="34">
        <v>45453</v>
      </c>
      <c r="W740" s="35">
        <v>0.424375</v>
      </c>
      <c r="X740" s="34">
        <v>40036</v>
      </c>
      <c r="Y740" s="32" t="s">
        <v>53</v>
      </c>
      <c r="Z740" s="34">
        <v>45452</v>
      </c>
      <c r="AA740" s="35">
        <v>0.95833333333333337</v>
      </c>
      <c r="AB740" s="32" t="b">
        <v>1</v>
      </c>
      <c r="AC740" s="9">
        <f t="shared" si="5"/>
        <v>1</v>
      </c>
      <c r="AG740" s="36">
        <v>11185</v>
      </c>
      <c r="AH740" s="36">
        <v>-93171365</v>
      </c>
      <c r="AI740" s="36">
        <v>-75823476</v>
      </c>
      <c r="AJ740" s="32" t="b">
        <v>1</v>
      </c>
      <c r="AK740" s="32" t="s">
        <v>5685</v>
      </c>
    </row>
    <row r="741" spans="1:37" ht="13.2" x14ac:dyDescent="0.25">
      <c r="A741" s="32" t="s">
        <v>690</v>
      </c>
      <c r="B741" s="32">
        <v>29686280</v>
      </c>
      <c r="C741" s="32" t="s">
        <v>5686</v>
      </c>
      <c r="D741" s="32">
        <v>14</v>
      </c>
      <c r="E741" s="32" t="s">
        <v>39</v>
      </c>
      <c r="F741" s="32" t="s">
        <v>5687</v>
      </c>
      <c r="G741" s="3" t="str">
        <f t="shared" si="4"/>
        <v>PIURA</v>
      </c>
      <c r="H741" s="32" t="s">
        <v>69</v>
      </c>
      <c r="I741" s="32" t="s">
        <v>42</v>
      </c>
      <c r="J741" s="32" t="s">
        <v>58</v>
      </c>
      <c r="K741" s="32" t="s">
        <v>120</v>
      </c>
      <c r="L741" s="32" t="s">
        <v>45</v>
      </c>
      <c r="M741" s="32" t="s">
        <v>209</v>
      </c>
      <c r="N741" s="32" t="s">
        <v>121</v>
      </c>
      <c r="O741" s="38">
        <v>45413</v>
      </c>
      <c r="P741" s="32" t="s">
        <v>48</v>
      </c>
      <c r="Q741" s="32" t="s">
        <v>5688</v>
      </c>
      <c r="R741" s="32" t="s">
        <v>5689</v>
      </c>
      <c r="T741" s="32" t="s">
        <v>5690</v>
      </c>
      <c r="U741" s="33" t="s">
        <v>5691</v>
      </c>
      <c r="V741" s="34">
        <v>45453</v>
      </c>
      <c r="W741" s="35">
        <v>0.38905092592592594</v>
      </c>
      <c r="X741" s="34">
        <v>40216</v>
      </c>
      <c r="Y741" s="32" t="s">
        <v>53</v>
      </c>
      <c r="Z741" s="34">
        <v>45452</v>
      </c>
      <c r="AA741" s="35">
        <v>0.92013888888888884</v>
      </c>
      <c r="AB741" s="32" t="b">
        <v>0</v>
      </c>
      <c r="AC741" s="9">
        <f t="shared" si="5"/>
        <v>0</v>
      </c>
      <c r="AG741" s="36">
        <v>1125388889</v>
      </c>
      <c r="AH741" s="36">
        <v>-5026855</v>
      </c>
      <c r="AI741" s="36">
        <v>-800589233</v>
      </c>
      <c r="AJ741" s="32" t="b">
        <v>1</v>
      </c>
      <c r="AK741" s="32" t="s">
        <v>5692</v>
      </c>
    </row>
    <row r="742" spans="1:37" ht="13.2" x14ac:dyDescent="0.25">
      <c r="A742" s="32" t="s">
        <v>5693</v>
      </c>
      <c r="B742" s="32">
        <v>29689274</v>
      </c>
      <c r="C742" s="32" t="s">
        <v>5694</v>
      </c>
      <c r="D742" s="32">
        <v>13</v>
      </c>
      <c r="E742" s="32" t="s">
        <v>39</v>
      </c>
      <c r="F742" s="32" t="s">
        <v>5695</v>
      </c>
      <c r="G742" s="3" t="str">
        <f t="shared" si="4"/>
        <v>SAN MARTIN</v>
      </c>
      <c r="H742" s="32" t="s">
        <v>41</v>
      </c>
      <c r="I742" s="32" t="s">
        <v>42</v>
      </c>
      <c r="J742" s="32" t="s">
        <v>43</v>
      </c>
      <c r="K742" s="32" t="s">
        <v>44</v>
      </c>
      <c r="L742" s="32" t="s">
        <v>45</v>
      </c>
      <c r="M742" s="32" t="s">
        <v>209</v>
      </c>
      <c r="N742" s="32" t="s">
        <v>43</v>
      </c>
      <c r="O742" s="32" t="s">
        <v>91</v>
      </c>
      <c r="P742" s="32" t="s">
        <v>60</v>
      </c>
      <c r="Q742" s="32" t="s">
        <v>5696</v>
      </c>
      <c r="R742" s="32" t="s">
        <v>5697</v>
      </c>
      <c r="T742" s="32" t="s">
        <v>5698</v>
      </c>
      <c r="U742" s="33" t="s">
        <v>5699</v>
      </c>
      <c r="V742" s="34">
        <v>45453</v>
      </c>
      <c r="W742" s="35">
        <v>0.51549768518518524</v>
      </c>
      <c r="X742" s="37">
        <v>40473</v>
      </c>
      <c r="Y742" s="32" t="s">
        <v>53</v>
      </c>
      <c r="Z742" s="34">
        <v>45452</v>
      </c>
      <c r="AA742" s="35">
        <v>0.83333333333333337</v>
      </c>
      <c r="AB742" s="32" t="b">
        <v>0</v>
      </c>
      <c r="AC742" s="9">
        <f t="shared" si="5"/>
        <v>0</v>
      </c>
      <c r="AG742" s="36">
        <v>1637194444</v>
      </c>
      <c r="AH742" s="36">
        <v>-75346956</v>
      </c>
      <c r="AI742" s="36">
        <v>-766994888</v>
      </c>
      <c r="AJ742" s="32" t="b">
        <v>1</v>
      </c>
      <c r="AK742" s="32" t="s">
        <v>5700</v>
      </c>
    </row>
    <row r="743" spans="1:37" ht="13.2" x14ac:dyDescent="0.25">
      <c r="A743" s="32" t="s">
        <v>233</v>
      </c>
      <c r="B743" s="32">
        <v>29690056</v>
      </c>
      <c r="C743" s="32" t="s">
        <v>5701</v>
      </c>
      <c r="D743" s="32">
        <v>13</v>
      </c>
      <c r="E743" s="32" t="s">
        <v>39</v>
      </c>
      <c r="F743" s="32" t="s">
        <v>5702</v>
      </c>
      <c r="G743" s="3" t="str">
        <f t="shared" si="4"/>
        <v>APURIMAC</v>
      </c>
      <c r="H743" s="32" t="s">
        <v>69</v>
      </c>
      <c r="I743" s="32" t="s">
        <v>42</v>
      </c>
      <c r="J743" s="32" t="s">
        <v>43</v>
      </c>
      <c r="K743" s="32" t="s">
        <v>44</v>
      </c>
      <c r="L743" s="32" t="s">
        <v>45</v>
      </c>
      <c r="M743" s="32" t="s">
        <v>267</v>
      </c>
      <c r="N743" s="32" t="s">
        <v>43</v>
      </c>
      <c r="O743" s="38">
        <v>45413</v>
      </c>
      <c r="P743" s="32" t="s">
        <v>48</v>
      </c>
      <c r="Q743" s="32" t="s">
        <v>5703</v>
      </c>
      <c r="R743" s="32" t="s">
        <v>5704</v>
      </c>
      <c r="T743" s="32" t="s">
        <v>401</v>
      </c>
      <c r="U743" s="33" t="s">
        <v>5705</v>
      </c>
      <c r="V743" s="34">
        <v>45453</v>
      </c>
      <c r="W743" s="35">
        <v>0.56695601851851851</v>
      </c>
      <c r="X743" s="37">
        <v>40533</v>
      </c>
      <c r="Y743" s="32" t="s">
        <v>53</v>
      </c>
      <c r="Z743" s="34">
        <v>45452</v>
      </c>
      <c r="AA743" s="35">
        <v>0.83333333333333337</v>
      </c>
      <c r="AB743" s="32" t="b">
        <v>1</v>
      </c>
      <c r="AC743" s="9">
        <f t="shared" si="5"/>
        <v>1</v>
      </c>
      <c r="AG743" s="36">
        <v>1760694444</v>
      </c>
      <c r="AH743" s="36">
        <v>-136395727</v>
      </c>
      <c r="AI743" s="36">
        <v>-728892576</v>
      </c>
      <c r="AJ743" s="32" t="b">
        <v>1</v>
      </c>
      <c r="AK743" s="32" t="s">
        <v>5706</v>
      </c>
    </row>
    <row r="744" spans="1:37" ht="13.2" x14ac:dyDescent="0.25">
      <c r="A744" s="32" t="s">
        <v>1486</v>
      </c>
      <c r="B744" s="32">
        <v>29685196</v>
      </c>
      <c r="C744" s="32" t="s">
        <v>5707</v>
      </c>
      <c r="D744" s="32">
        <v>13</v>
      </c>
      <c r="E744" s="32" t="s">
        <v>39</v>
      </c>
      <c r="F744" s="32" t="s">
        <v>5708</v>
      </c>
      <c r="G744" s="3" t="str">
        <f t="shared" si="4"/>
        <v>CALLAO</v>
      </c>
      <c r="H744" s="32" t="s">
        <v>170</v>
      </c>
      <c r="I744" s="32" t="s">
        <v>170</v>
      </c>
      <c r="J744" s="32" t="s">
        <v>43</v>
      </c>
      <c r="K744" s="32" t="s">
        <v>44</v>
      </c>
      <c r="L744" s="32" t="s">
        <v>80</v>
      </c>
      <c r="M744" s="32" t="s">
        <v>70</v>
      </c>
      <c r="N744" s="32" t="s">
        <v>121</v>
      </c>
      <c r="O744" s="32" t="s">
        <v>445</v>
      </c>
      <c r="P744" s="32" t="s">
        <v>48</v>
      </c>
      <c r="Q744" s="32" t="s">
        <v>5709</v>
      </c>
      <c r="R744" s="32" t="s">
        <v>5710</v>
      </c>
      <c r="S744" s="32" t="s">
        <v>5711</v>
      </c>
      <c r="T744" s="32" t="s">
        <v>5712</v>
      </c>
      <c r="U744" s="33" t="s">
        <v>5713</v>
      </c>
      <c r="V744" s="34">
        <v>45453</v>
      </c>
      <c r="W744" s="35">
        <v>0.11734953703703704</v>
      </c>
      <c r="X744" s="37">
        <v>40517</v>
      </c>
      <c r="Y744" s="32" t="s">
        <v>53</v>
      </c>
      <c r="Z744" s="34">
        <v>45452</v>
      </c>
      <c r="AA744" s="35">
        <v>0.75</v>
      </c>
      <c r="AB744" s="32" t="b">
        <v>0</v>
      </c>
      <c r="AC744" s="9">
        <f t="shared" si="5"/>
        <v>0</v>
      </c>
      <c r="AG744" s="36">
        <v>8816388889</v>
      </c>
      <c r="AH744" s="36">
        <v>-118793896</v>
      </c>
      <c r="AI744" s="36">
        <v>-771286264</v>
      </c>
      <c r="AJ744" s="32" t="b">
        <v>1</v>
      </c>
      <c r="AK744" s="32" t="s">
        <v>5714</v>
      </c>
    </row>
    <row r="745" spans="1:37" ht="13.2" x14ac:dyDescent="0.25">
      <c r="A745" s="32" t="s">
        <v>1928</v>
      </c>
      <c r="B745" s="32">
        <v>29687891</v>
      </c>
      <c r="C745" s="32" t="s">
        <v>5715</v>
      </c>
      <c r="D745" s="32">
        <v>14</v>
      </c>
      <c r="E745" s="32" t="s">
        <v>39</v>
      </c>
      <c r="F745" s="32" t="s">
        <v>5716</v>
      </c>
      <c r="G745" s="3" t="str">
        <f t="shared" si="4"/>
        <v>LAMBAYEQUE</v>
      </c>
      <c r="H745" s="32" t="s">
        <v>69</v>
      </c>
      <c r="I745" s="32" t="s">
        <v>42</v>
      </c>
      <c r="J745" s="32" t="s">
        <v>43</v>
      </c>
      <c r="K745" s="32" t="s">
        <v>44</v>
      </c>
      <c r="L745" s="32" t="s">
        <v>45</v>
      </c>
      <c r="M745" s="32" t="s">
        <v>171</v>
      </c>
      <c r="N745" s="32" t="s">
        <v>43</v>
      </c>
      <c r="O745" s="38">
        <v>45444</v>
      </c>
      <c r="P745" s="32" t="s">
        <v>48</v>
      </c>
      <c r="Q745" s="32" t="s">
        <v>5717</v>
      </c>
      <c r="R745" s="32" t="s">
        <v>5718</v>
      </c>
      <c r="T745" s="32" t="s">
        <v>5719</v>
      </c>
      <c r="U745" s="33" t="s">
        <v>5720</v>
      </c>
      <c r="V745" s="34">
        <v>45453</v>
      </c>
      <c r="W745" s="35">
        <v>0.46614583333333331</v>
      </c>
      <c r="X745" s="37">
        <v>40119</v>
      </c>
      <c r="Y745" s="32" t="s">
        <v>53</v>
      </c>
      <c r="Z745" s="34">
        <v>45452</v>
      </c>
      <c r="AA745" s="35">
        <v>0.72916666666666663</v>
      </c>
      <c r="AB745" s="32" t="b">
        <v>1</v>
      </c>
      <c r="AC745" s="9">
        <f t="shared" si="5"/>
        <v>1</v>
      </c>
      <c r="AG745" s="36">
        <v>176875</v>
      </c>
      <c r="AH745" s="36">
        <v>-65410224</v>
      </c>
      <c r="AI745" s="36">
        <v>-800172429</v>
      </c>
      <c r="AJ745" s="32" t="b">
        <v>1</v>
      </c>
      <c r="AK745" s="32" t="s">
        <v>5721</v>
      </c>
    </row>
    <row r="746" spans="1:37" ht="13.2" x14ac:dyDescent="0.25">
      <c r="A746" s="32" t="s">
        <v>1235</v>
      </c>
      <c r="B746" s="32">
        <v>29688275</v>
      </c>
      <c r="C746" s="32" t="s">
        <v>5722</v>
      </c>
      <c r="D746" s="32">
        <v>17</v>
      </c>
      <c r="E746" s="32" t="s">
        <v>39</v>
      </c>
      <c r="F746" s="32" t="s">
        <v>5723</v>
      </c>
      <c r="G746" s="3" t="str">
        <f t="shared" si="4"/>
        <v>PUNO</v>
      </c>
      <c r="H746" s="32" t="s">
        <v>69</v>
      </c>
      <c r="I746" s="32" t="s">
        <v>42</v>
      </c>
      <c r="J746" s="32" t="s">
        <v>43</v>
      </c>
      <c r="K746" s="32" t="s">
        <v>120</v>
      </c>
      <c r="L746" s="32" t="s">
        <v>45</v>
      </c>
      <c r="M746" s="32" t="s">
        <v>46</v>
      </c>
      <c r="N746" s="32" t="s">
        <v>121</v>
      </c>
      <c r="O746" s="38">
        <v>45444</v>
      </c>
      <c r="P746" s="32" t="s">
        <v>122</v>
      </c>
      <c r="Q746" s="32" t="s">
        <v>5724</v>
      </c>
      <c r="R746" s="32" t="s">
        <v>5725</v>
      </c>
      <c r="S746" s="32" t="s">
        <v>5726</v>
      </c>
      <c r="T746" s="32" t="s">
        <v>2584</v>
      </c>
      <c r="U746" s="33" t="s">
        <v>5727</v>
      </c>
      <c r="V746" s="34">
        <v>45453</v>
      </c>
      <c r="W746" s="35">
        <v>0.47084490740740742</v>
      </c>
      <c r="X746" s="37">
        <v>39059</v>
      </c>
      <c r="Y746" s="32" t="s">
        <v>53</v>
      </c>
      <c r="Z746" s="34">
        <v>45452</v>
      </c>
      <c r="AA746" s="35">
        <v>0.66666666666666663</v>
      </c>
      <c r="AB746" s="32" t="b">
        <v>0</v>
      </c>
      <c r="AC746" s="9">
        <f t="shared" si="5"/>
        <v>0</v>
      </c>
      <c r="AG746" s="36">
        <v>1930027778</v>
      </c>
      <c r="AH746" s="36">
        <v>-158129051</v>
      </c>
      <c r="AI746" s="36">
        <v>-7002991711</v>
      </c>
      <c r="AJ746" s="32" t="b">
        <v>1</v>
      </c>
      <c r="AK746" s="32" t="s">
        <v>5728</v>
      </c>
    </row>
    <row r="747" spans="1:37" ht="13.2" x14ac:dyDescent="0.25">
      <c r="A747" s="32" t="s">
        <v>720</v>
      </c>
      <c r="B747" s="32">
        <v>29685120</v>
      </c>
      <c r="C747" s="32" t="s">
        <v>5729</v>
      </c>
      <c r="D747" s="32">
        <v>12</v>
      </c>
      <c r="E747" s="32" t="s">
        <v>39</v>
      </c>
      <c r="F747" s="32" t="s">
        <v>5730</v>
      </c>
      <c r="G747" s="3" t="str">
        <f t="shared" si="4"/>
        <v>HUANUCO</v>
      </c>
      <c r="H747" s="32" t="s">
        <v>170</v>
      </c>
      <c r="I747" s="32" t="s">
        <v>42</v>
      </c>
      <c r="J747" s="32" t="s">
        <v>43</v>
      </c>
      <c r="K747" s="32" t="s">
        <v>44</v>
      </c>
      <c r="L747" s="32" t="s">
        <v>45</v>
      </c>
      <c r="M747" s="32" t="s">
        <v>46</v>
      </c>
      <c r="N747" s="32" t="s">
        <v>929</v>
      </c>
      <c r="O747" s="38">
        <v>45383</v>
      </c>
      <c r="P747" s="32" t="s">
        <v>48</v>
      </c>
      <c r="Q747" s="32" t="s">
        <v>5731</v>
      </c>
      <c r="R747" s="32" t="s">
        <v>5732</v>
      </c>
      <c r="S747" s="32" t="s">
        <v>1941</v>
      </c>
      <c r="T747" s="32" t="s">
        <v>1463</v>
      </c>
      <c r="U747" s="33" t="s">
        <v>5733</v>
      </c>
      <c r="V747" s="34">
        <v>45453</v>
      </c>
      <c r="W747" s="35">
        <v>7.9884259259259266E-2</v>
      </c>
      <c r="X747" s="34">
        <v>40771</v>
      </c>
      <c r="Y747" s="32" t="s">
        <v>53</v>
      </c>
      <c r="Z747" s="34">
        <v>45452</v>
      </c>
      <c r="AA747" s="35">
        <v>0.65277777777777779</v>
      </c>
      <c r="AB747" s="32" t="b">
        <v>0</v>
      </c>
      <c r="AC747" s="9">
        <f t="shared" si="5"/>
        <v>0</v>
      </c>
      <c r="AG747" s="36">
        <v>1025055556</v>
      </c>
      <c r="AH747" s="36">
        <v>-99235525</v>
      </c>
      <c r="AI747" s="36">
        <v>-762475267</v>
      </c>
      <c r="AJ747" s="32" t="b">
        <v>1</v>
      </c>
      <c r="AK747" s="32" t="s">
        <v>5734</v>
      </c>
    </row>
    <row r="748" spans="1:37" ht="13.2" x14ac:dyDescent="0.25">
      <c r="A748" s="32" t="s">
        <v>1030</v>
      </c>
      <c r="B748" s="32">
        <v>29683757</v>
      </c>
      <c r="C748" s="32" t="s">
        <v>5735</v>
      </c>
      <c r="D748" s="32">
        <v>17</v>
      </c>
      <c r="E748" s="32" t="s">
        <v>39</v>
      </c>
      <c r="F748" s="32" t="s">
        <v>5736</v>
      </c>
      <c r="G748" s="3" t="str">
        <f t="shared" si="4"/>
        <v>LA LIBERTAD</v>
      </c>
      <c r="H748" s="32" t="s">
        <v>41</v>
      </c>
      <c r="I748" s="32" t="s">
        <v>42</v>
      </c>
      <c r="J748" s="32" t="s">
        <v>58</v>
      </c>
      <c r="K748" s="32" t="s">
        <v>44</v>
      </c>
      <c r="L748" s="32" t="s">
        <v>45</v>
      </c>
      <c r="M748" s="32" t="s">
        <v>46</v>
      </c>
      <c r="N748" s="32" t="s">
        <v>929</v>
      </c>
      <c r="O748" s="38">
        <v>45413</v>
      </c>
      <c r="P748" s="32" t="s">
        <v>48</v>
      </c>
      <c r="Q748" s="32" t="s">
        <v>5737</v>
      </c>
      <c r="R748" s="32" t="s">
        <v>5738</v>
      </c>
      <c r="T748" s="32" t="s">
        <v>2020</v>
      </c>
      <c r="U748" s="33" t="s">
        <v>5739</v>
      </c>
      <c r="V748" s="34">
        <v>45452</v>
      </c>
      <c r="W748" s="35">
        <v>0.84653935185185181</v>
      </c>
      <c r="X748" s="37">
        <v>39044</v>
      </c>
      <c r="Y748" s="32" t="s">
        <v>53</v>
      </c>
      <c r="Z748" s="34">
        <v>45452</v>
      </c>
      <c r="AA748" s="35">
        <v>0.58333333333333337</v>
      </c>
      <c r="AB748" s="32" t="b">
        <v>1</v>
      </c>
      <c r="AC748" s="9">
        <f t="shared" si="5"/>
        <v>1</v>
      </c>
      <c r="AG748" s="36">
        <v>6316944444</v>
      </c>
      <c r="AH748" s="36">
        <v>-80794934</v>
      </c>
      <c r="AI748" s="36">
        <v>-791202668</v>
      </c>
      <c r="AJ748" s="32" t="b">
        <v>1</v>
      </c>
      <c r="AK748" s="32" t="s">
        <v>5740</v>
      </c>
    </row>
    <row r="749" spans="1:37" ht="13.2" x14ac:dyDescent="0.25">
      <c r="A749" s="32" t="s">
        <v>4509</v>
      </c>
      <c r="B749" s="32">
        <v>29684891</v>
      </c>
      <c r="C749" s="32" t="s">
        <v>5741</v>
      </c>
      <c r="D749" s="32">
        <v>16</v>
      </c>
      <c r="E749" s="32" t="s">
        <v>39</v>
      </c>
      <c r="F749" s="32" t="s">
        <v>5742</v>
      </c>
      <c r="G749" s="3" t="str">
        <f t="shared" si="4"/>
        <v>ANCASH</v>
      </c>
      <c r="H749" s="32" t="s">
        <v>69</v>
      </c>
      <c r="I749" s="32" t="s">
        <v>42</v>
      </c>
      <c r="J749" s="32" t="s">
        <v>43</v>
      </c>
      <c r="K749" s="32" t="s">
        <v>120</v>
      </c>
      <c r="L749" s="32" t="s">
        <v>45</v>
      </c>
      <c r="M749" s="32" t="s">
        <v>46</v>
      </c>
      <c r="N749" s="32" t="s">
        <v>43</v>
      </c>
      <c r="O749" s="32" t="s">
        <v>59</v>
      </c>
      <c r="P749" s="32" t="s">
        <v>48</v>
      </c>
      <c r="Q749" s="32" t="s">
        <v>5743</v>
      </c>
      <c r="R749" s="32" t="s">
        <v>5744</v>
      </c>
      <c r="T749" s="32" t="s">
        <v>5745</v>
      </c>
      <c r="U749" s="33" t="s">
        <v>5746</v>
      </c>
      <c r="V749" s="34">
        <v>45453</v>
      </c>
      <c r="W749" s="35">
        <v>8.3796296296296292E-3</v>
      </c>
      <c r="X749" s="34">
        <v>39473</v>
      </c>
      <c r="Y749" s="32" t="s">
        <v>53</v>
      </c>
      <c r="Z749" s="34">
        <v>45452</v>
      </c>
      <c r="AA749" s="35">
        <v>0.375</v>
      </c>
      <c r="AB749" s="32" t="b">
        <v>0</v>
      </c>
      <c r="AC749" s="9">
        <f t="shared" si="5"/>
        <v>0</v>
      </c>
      <c r="AG749" s="36">
        <v>1520111111</v>
      </c>
      <c r="AH749" s="36">
        <v>-92392254</v>
      </c>
      <c r="AI749" s="36">
        <v>-776466529</v>
      </c>
      <c r="AJ749" s="32" t="b">
        <v>1</v>
      </c>
      <c r="AK749" s="32" t="s">
        <v>5747</v>
      </c>
    </row>
    <row r="750" spans="1:37" ht="13.2" x14ac:dyDescent="0.25">
      <c r="A750" s="32" t="s">
        <v>55</v>
      </c>
      <c r="B750" s="32">
        <v>29683861</v>
      </c>
      <c r="C750" s="32" t="s">
        <v>5748</v>
      </c>
      <c r="D750" s="32">
        <v>13</v>
      </c>
      <c r="E750" s="32" t="s">
        <v>39</v>
      </c>
      <c r="F750" s="32" t="s">
        <v>5749</v>
      </c>
      <c r="G750" s="3" t="str">
        <f t="shared" si="4"/>
        <v>PUNO</v>
      </c>
      <c r="H750" s="32" t="s">
        <v>41</v>
      </c>
      <c r="I750" s="32" t="s">
        <v>42</v>
      </c>
      <c r="J750" s="32" t="s">
        <v>875</v>
      </c>
      <c r="K750" s="32" t="s">
        <v>44</v>
      </c>
      <c r="L750" s="32" t="s">
        <v>80</v>
      </c>
      <c r="M750" s="32" t="s">
        <v>46</v>
      </c>
      <c r="N750" s="32" t="s">
        <v>43</v>
      </c>
      <c r="O750" s="32" t="s">
        <v>59</v>
      </c>
      <c r="P750" s="32" t="s">
        <v>48</v>
      </c>
      <c r="Q750" s="32" t="s">
        <v>5750</v>
      </c>
      <c r="R750" s="32" t="s">
        <v>5751</v>
      </c>
      <c r="T750" s="32" t="s">
        <v>63</v>
      </c>
      <c r="U750" s="33" t="s">
        <v>5752</v>
      </c>
      <c r="V750" s="34">
        <v>45452</v>
      </c>
      <c r="W750" s="35">
        <v>0.84195601851851853</v>
      </c>
      <c r="X750" s="34">
        <v>40576</v>
      </c>
      <c r="Y750" s="32" t="s">
        <v>53</v>
      </c>
      <c r="Z750" s="34">
        <v>45452</v>
      </c>
      <c r="AA750" s="35">
        <v>0.33333333333333331</v>
      </c>
      <c r="AB750" s="32" t="b">
        <v>1</v>
      </c>
      <c r="AC750" s="9">
        <f t="shared" si="5"/>
        <v>1</v>
      </c>
      <c r="AG750" s="36">
        <v>1220694444</v>
      </c>
      <c r="AH750" s="36">
        <v>-154932314</v>
      </c>
      <c r="AI750" s="36">
        <v>-701356177</v>
      </c>
      <c r="AJ750" s="32" t="b">
        <v>1</v>
      </c>
      <c r="AK750" s="32" t="s">
        <v>5753</v>
      </c>
    </row>
    <row r="751" spans="1:37" ht="13.2" x14ac:dyDescent="0.25">
      <c r="A751" s="32" t="s">
        <v>452</v>
      </c>
      <c r="B751" s="32">
        <v>29682777</v>
      </c>
      <c r="C751" s="32" t="s">
        <v>5754</v>
      </c>
      <c r="D751" s="32">
        <v>15</v>
      </c>
      <c r="E751" s="32" t="s">
        <v>39</v>
      </c>
      <c r="F751" s="32" t="s">
        <v>5755</v>
      </c>
      <c r="G751" s="3" t="str">
        <f t="shared" si="4"/>
        <v>LORETO</v>
      </c>
      <c r="H751" s="32" t="s">
        <v>69</v>
      </c>
      <c r="I751" s="32" t="s">
        <v>42</v>
      </c>
      <c r="J751" s="32" t="s">
        <v>43</v>
      </c>
      <c r="K751" s="32" t="s">
        <v>44</v>
      </c>
      <c r="L751" s="32" t="s">
        <v>45</v>
      </c>
      <c r="M751" s="32" t="s">
        <v>46</v>
      </c>
      <c r="N751" s="32" t="s">
        <v>43</v>
      </c>
      <c r="O751" s="32" t="s">
        <v>601</v>
      </c>
      <c r="P751" s="32" t="s">
        <v>48</v>
      </c>
      <c r="Q751" s="32" t="s">
        <v>1238</v>
      </c>
      <c r="R751" s="32" t="s">
        <v>5756</v>
      </c>
      <c r="T751" s="32" t="s">
        <v>5757</v>
      </c>
      <c r="U751" s="33" t="s">
        <v>5758</v>
      </c>
      <c r="V751" s="34">
        <v>45452</v>
      </c>
      <c r="W751" s="35">
        <v>0.6575347222222222</v>
      </c>
      <c r="X751" s="34">
        <v>39928</v>
      </c>
      <c r="Y751" s="32" t="s">
        <v>53</v>
      </c>
      <c r="Z751" s="34">
        <v>45452</v>
      </c>
      <c r="AA751" s="35">
        <v>0</v>
      </c>
      <c r="AB751" s="32" t="b">
        <v>1</v>
      </c>
      <c r="AC751" s="9">
        <f t="shared" si="5"/>
        <v>1</v>
      </c>
      <c r="AG751" s="36">
        <v>1578083333</v>
      </c>
      <c r="AH751" s="36">
        <v>-37638571</v>
      </c>
      <c r="AI751" s="36">
        <v>-73254193</v>
      </c>
      <c r="AJ751" s="32" t="b">
        <v>1</v>
      </c>
      <c r="AK751" s="32" t="s">
        <v>5759</v>
      </c>
    </row>
    <row r="752" spans="1:37" ht="13.2" x14ac:dyDescent="0.25">
      <c r="A752" s="32" t="s">
        <v>116</v>
      </c>
      <c r="B752" s="32">
        <v>29684678</v>
      </c>
      <c r="C752" s="32" t="s">
        <v>5760</v>
      </c>
      <c r="D752" s="32">
        <v>12</v>
      </c>
      <c r="E752" s="32" t="s">
        <v>254</v>
      </c>
      <c r="F752" s="32" t="s">
        <v>5761</v>
      </c>
      <c r="G752" s="3" t="str">
        <f t="shared" si="4"/>
        <v>LIMA</v>
      </c>
      <c r="H752" s="32" t="s">
        <v>170</v>
      </c>
      <c r="I752" s="32" t="s">
        <v>42</v>
      </c>
      <c r="J752" s="32" t="s">
        <v>58</v>
      </c>
      <c r="K752" s="32" t="s">
        <v>120</v>
      </c>
      <c r="L752" s="32" t="s">
        <v>80</v>
      </c>
      <c r="M752" s="32" t="s">
        <v>120</v>
      </c>
      <c r="N752" s="32" t="s">
        <v>303</v>
      </c>
      <c r="O752" s="32" t="s">
        <v>152</v>
      </c>
      <c r="P752" s="32" t="s">
        <v>48</v>
      </c>
      <c r="Q752" s="32" t="s">
        <v>5762</v>
      </c>
      <c r="R752" s="32" t="s">
        <v>5763</v>
      </c>
      <c r="S752" s="32" t="s">
        <v>5764</v>
      </c>
      <c r="T752" s="32" t="s">
        <v>125</v>
      </c>
      <c r="U752" s="33" t="s">
        <v>5765</v>
      </c>
      <c r="V752" s="34">
        <v>45452</v>
      </c>
      <c r="W752" s="35">
        <v>0.99392361111111116</v>
      </c>
      <c r="X752" s="34">
        <v>41041</v>
      </c>
      <c r="Y752" s="32" t="s">
        <v>53</v>
      </c>
      <c r="Z752" s="34">
        <v>45451</v>
      </c>
      <c r="AA752" s="35">
        <v>0.95833333333333337</v>
      </c>
      <c r="AB752" s="32" t="b">
        <v>0</v>
      </c>
      <c r="AC752" s="9">
        <f t="shared" si="5"/>
        <v>0</v>
      </c>
      <c r="AG752" s="36">
        <v>2485416667</v>
      </c>
      <c r="AH752" s="36">
        <v>-1196327915</v>
      </c>
      <c r="AI752" s="36">
        <v>-7709023403</v>
      </c>
      <c r="AJ752" s="32" t="b">
        <v>1</v>
      </c>
      <c r="AK752" s="32" t="s">
        <v>5766</v>
      </c>
    </row>
    <row r="753" spans="1:37" ht="13.2" x14ac:dyDescent="0.25">
      <c r="A753" s="32" t="s">
        <v>347</v>
      </c>
      <c r="B753" s="32">
        <v>29684652</v>
      </c>
      <c r="C753" s="32" t="s">
        <v>5767</v>
      </c>
      <c r="D753" s="32">
        <v>13</v>
      </c>
      <c r="E753" s="32" t="s">
        <v>39</v>
      </c>
      <c r="F753" s="32" t="s">
        <v>5768</v>
      </c>
      <c r="G753" s="3" t="str">
        <f t="shared" si="4"/>
        <v>ANCASH</v>
      </c>
      <c r="H753" s="32" t="s">
        <v>69</v>
      </c>
      <c r="I753" s="32" t="s">
        <v>42</v>
      </c>
      <c r="J753" s="32" t="s">
        <v>867</v>
      </c>
      <c r="K753" s="32" t="s">
        <v>44</v>
      </c>
      <c r="L753" s="32" t="s">
        <v>80</v>
      </c>
      <c r="M753" s="32" t="s">
        <v>46</v>
      </c>
      <c r="N753" s="32" t="s">
        <v>43</v>
      </c>
      <c r="O753" s="32" t="s">
        <v>511</v>
      </c>
      <c r="P753" s="32" t="s">
        <v>48</v>
      </c>
      <c r="Q753" s="32" t="s">
        <v>5769</v>
      </c>
      <c r="R753" s="32" t="s">
        <v>5770</v>
      </c>
      <c r="T753" s="32" t="s">
        <v>5771</v>
      </c>
      <c r="U753" s="33" t="s">
        <v>5772</v>
      </c>
      <c r="V753" s="34">
        <v>45452</v>
      </c>
      <c r="W753" s="35">
        <v>0.96974537037037034</v>
      </c>
      <c r="X753" s="37">
        <v>40470</v>
      </c>
      <c r="Y753" s="32" t="s">
        <v>53</v>
      </c>
      <c r="Z753" s="34">
        <v>45451</v>
      </c>
      <c r="AA753" s="35">
        <v>0.79166666666666663</v>
      </c>
      <c r="AB753" s="32" t="b">
        <v>0</v>
      </c>
      <c r="AC753" s="9">
        <f t="shared" si="5"/>
        <v>0</v>
      </c>
      <c r="AG753" s="36">
        <v>2827388889</v>
      </c>
      <c r="AH753" s="36">
        <v>-95298511</v>
      </c>
      <c r="AI753" s="36">
        <v>-775289981</v>
      </c>
      <c r="AJ753" s="32" t="b">
        <v>1</v>
      </c>
      <c r="AK753" s="32" t="s">
        <v>5773</v>
      </c>
    </row>
    <row r="754" spans="1:37" ht="13.2" x14ac:dyDescent="0.25">
      <c r="A754" s="32" t="s">
        <v>800</v>
      </c>
      <c r="B754" s="32">
        <v>29688894</v>
      </c>
      <c r="C754" s="32" t="s">
        <v>5774</v>
      </c>
      <c r="D754" s="32">
        <v>14</v>
      </c>
      <c r="E754" s="32" t="s">
        <v>39</v>
      </c>
      <c r="F754" s="32" t="s">
        <v>5775</v>
      </c>
      <c r="G754" s="3" t="str">
        <f t="shared" si="4"/>
        <v>CUSCO</v>
      </c>
      <c r="H754" s="32" t="s">
        <v>69</v>
      </c>
      <c r="I754" s="32" t="s">
        <v>42</v>
      </c>
      <c r="J754" s="32" t="s">
        <v>43</v>
      </c>
      <c r="K754" s="32" t="s">
        <v>44</v>
      </c>
      <c r="L754" s="32" t="s">
        <v>45</v>
      </c>
      <c r="M754" s="32" t="s">
        <v>46</v>
      </c>
      <c r="N754" s="32" t="s">
        <v>43</v>
      </c>
      <c r="O754" s="32" t="s">
        <v>172</v>
      </c>
      <c r="P754" s="32" t="s">
        <v>48</v>
      </c>
      <c r="Q754" s="32" t="s">
        <v>5776</v>
      </c>
      <c r="R754" s="32" t="s">
        <v>5777</v>
      </c>
      <c r="T754" s="32" t="s">
        <v>5778</v>
      </c>
      <c r="U754" s="33" t="s">
        <v>5779</v>
      </c>
      <c r="V754" s="34">
        <v>45453</v>
      </c>
      <c r="W754" s="35">
        <v>0.49707175925925928</v>
      </c>
      <c r="X754" s="34">
        <v>40294</v>
      </c>
      <c r="Y754" s="32" t="s">
        <v>53</v>
      </c>
      <c r="Z754" s="34">
        <v>45451</v>
      </c>
      <c r="AA754" s="35">
        <v>0.79166666666666663</v>
      </c>
      <c r="AB754" s="32" t="b">
        <v>1</v>
      </c>
      <c r="AC754" s="9">
        <f t="shared" si="5"/>
        <v>1</v>
      </c>
      <c r="AG754" s="36">
        <v>4092972222</v>
      </c>
      <c r="AH754" s="36">
        <v>-1351695415</v>
      </c>
      <c r="AI754" s="36">
        <v>-7197927121</v>
      </c>
      <c r="AJ754" s="32" t="b">
        <v>1</v>
      </c>
      <c r="AK754" s="32" t="s">
        <v>5780</v>
      </c>
    </row>
    <row r="755" spans="1:37" ht="13.2" x14ac:dyDescent="0.25">
      <c r="A755" s="32" t="s">
        <v>743</v>
      </c>
      <c r="B755" s="32">
        <v>29683790</v>
      </c>
      <c r="C755" s="32" t="s">
        <v>5781</v>
      </c>
      <c r="D755" s="32">
        <v>12</v>
      </c>
      <c r="E755" s="32" t="s">
        <v>39</v>
      </c>
      <c r="F755" s="32" t="s">
        <v>5782</v>
      </c>
      <c r="G755" s="3" t="str">
        <f t="shared" si="4"/>
        <v>AYACUCHO</v>
      </c>
      <c r="H755" s="32" t="s">
        <v>69</v>
      </c>
      <c r="I755" s="32" t="s">
        <v>42</v>
      </c>
      <c r="J755" s="32" t="s">
        <v>43</v>
      </c>
      <c r="K755" s="32" t="s">
        <v>44</v>
      </c>
      <c r="L755" s="32" t="s">
        <v>45</v>
      </c>
      <c r="M755" s="32" t="s">
        <v>171</v>
      </c>
      <c r="N755" s="32" t="s">
        <v>43</v>
      </c>
      <c r="O755" s="32" t="s">
        <v>493</v>
      </c>
      <c r="P755" s="32" t="s">
        <v>60</v>
      </c>
      <c r="Q755" s="32" t="s">
        <v>5783</v>
      </c>
      <c r="R755" s="32" t="s">
        <v>5784</v>
      </c>
      <c r="T755" s="32" t="s">
        <v>748</v>
      </c>
      <c r="U755" s="33" t="s">
        <v>5785</v>
      </c>
      <c r="V755" s="34">
        <v>45452</v>
      </c>
      <c r="W755" s="35">
        <v>0.83815972222222224</v>
      </c>
      <c r="X755" s="34">
        <v>40963</v>
      </c>
      <c r="Y755" s="32" t="s">
        <v>53</v>
      </c>
      <c r="Z755" s="34">
        <v>45451</v>
      </c>
      <c r="AA755" s="35">
        <v>0.70833333333333337</v>
      </c>
      <c r="AB755" s="32" t="b">
        <v>0</v>
      </c>
      <c r="AC755" s="9">
        <f t="shared" si="5"/>
        <v>0</v>
      </c>
      <c r="AG755" s="36">
        <v>2711583333</v>
      </c>
      <c r="AH755" s="36">
        <v>-130283889</v>
      </c>
      <c r="AI755" s="36">
        <v>-742158248</v>
      </c>
      <c r="AJ755" s="32" t="b">
        <v>1</v>
      </c>
      <c r="AK755" s="32" t="s">
        <v>5786</v>
      </c>
    </row>
    <row r="756" spans="1:37" ht="13.2" x14ac:dyDescent="0.25">
      <c r="A756" s="32" t="s">
        <v>5787</v>
      </c>
      <c r="B756" s="32">
        <v>29689029</v>
      </c>
      <c r="C756" s="32" t="s">
        <v>5788</v>
      </c>
      <c r="D756" s="32">
        <v>15</v>
      </c>
      <c r="E756" s="32" t="s">
        <v>39</v>
      </c>
      <c r="F756" s="32" t="s">
        <v>5789</v>
      </c>
      <c r="G756" s="3" t="str">
        <f t="shared" si="4"/>
        <v>PASCO</v>
      </c>
      <c r="H756" s="32" t="s">
        <v>41</v>
      </c>
      <c r="I756" s="32" t="s">
        <v>42</v>
      </c>
      <c r="J756" s="32" t="s">
        <v>43</v>
      </c>
      <c r="K756" s="32" t="s">
        <v>120</v>
      </c>
      <c r="L756" s="32" t="s">
        <v>109</v>
      </c>
      <c r="M756" s="32" t="s">
        <v>46</v>
      </c>
      <c r="N756" s="32" t="s">
        <v>43</v>
      </c>
      <c r="O756" s="38">
        <v>45474</v>
      </c>
      <c r="P756" s="32" t="s">
        <v>60</v>
      </c>
      <c r="Q756" s="32" t="s">
        <v>5790</v>
      </c>
      <c r="R756" s="32" t="s">
        <v>5791</v>
      </c>
      <c r="T756" s="32" t="s">
        <v>5792</v>
      </c>
      <c r="U756" s="33" t="s">
        <v>5793</v>
      </c>
      <c r="V756" s="34">
        <v>45453</v>
      </c>
      <c r="W756" s="35">
        <v>0.50368055555555558</v>
      </c>
      <c r="X756" s="37">
        <v>39731</v>
      </c>
      <c r="Y756" s="32" t="s">
        <v>53</v>
      </c>
      <c r="Z756" s="34">
        <v>45451</v>
      </c>
      <c r="AA756" s="35">
        <v>0.64583333333333337</v>
      </c>
      <c r="AB756" s="32" t="b">
        <v>0</v>
      </c>
      <c r="AC756" s="9">
        <f t="shared" si="5"/>
        <v>0</v>
      </c>
      <c r="AG756" s="36">
        <v>4458833333</v>
      </c>
      <c r="AH756" s="36">
        <v>-107373216</v>
      </c>
      <c r="AI756" s="36">
        <v>-752754837</v>
      </c>
      <c r="AJ756" s="32" t="b">
        <v>1</v>
      </c>
      <c r="AK756" s="32" t="s">
        <v>5794</v>
      </c>
    </row>
    <row r="757" spans="1:37" ht="13.2" x14ac:dyDescent="0.25">
      <c r="A757" s="32" t="s">
        <v>607</v>
      </c>
      <c r="B757" s="32">
        <v>29685246</v>
      </c>
      <c r="C757" s="32" t="s">
        <v>5795</v>
      </c>
      <c r="D757" s="32">
        <v>16</v>
      </c>
      <c r="E757" s="32" t="s">
        <v>39</v>
      </c>
      <c r="F757" s="32" t="s">
        <v>5796</v>
      </c>
      <c r="G757" s="3" t="str">
        <f t="shared" si="4"/>
        <v>LIMA</v>
      </c>
      <c r="H757" s="32" t="s">
        <v>120</v>
      </c>
      <c r="I757" s="32" t="s">
        <v>236</v>
      </c>
      <c r="J757" s="32" t="s">
        <v>43</v>
      </c>
      <c r="K757" s="32" t="s">
        <v>120</v>
      </c>
      <c r="L757" s="32" t="s">
        <v>120</v>
      </c>
      <c r="M757" s="32" t="s">
        <v>120</v>
      </c>
      <c r="N757" s="32" t="s">
        <v>43</v>
      </c>
      <c r="O757" s="38">
        <v>45383</v>
      </c>
      <c r="P757" s="32" t="s">
        <v>48</v>
      </c>
      <c r="Q757" s="32" t="s">
        <v>5797</v>
      </c>
      <c r="R757" s="32" t="s">
        <v>5798</v>
      </c>
      <c r="T757" s="32" t="s">
        <v>2445</v>
      </c>
      <c r="U757" s="33" t="s">
        <v>5799</v>
      </c>
      <c r="V757" s="34">
        <v>45453</v>
      </c>
      <c r="W757" s="35">
        <v>0.16444444444444445</v>
      </c>
      <c r="X757" s="34">
        <v>39457</v>
      </c>
      <c r="Y757" s="32" t="s">
        <v>53</v>
      </c>
      <c r="Z757" s="34">
        <v>45451</v>
      </c>
      <c r="AA757" s="35">
        <v>0.58333333333333337</v>
      </c>
      <c r="AB757" s="32" t="b">
        <v>0</v>
      </c>
      <c r="AC757" s="9">
        <f t="shared" si="5"/>
        <v>0</v>
      </c>
      <c r="AG757" s="36">
        <v>3794666667</v>
      </c>
      <c r="AH757" s="36">
        <v>-120387281</v>
      </c>
      <c r="AI757" s="36">
        <v>-7689687299</v>
      </c>
      <c r="AJ757" s="32" t="b">
        <v>1</v>
      </c>
      <c r="AK757" s="32" t="s">
        <v>5800</v>
      </c>
    </row>
    <row r="758" spans="1:37" ht="13.2" x14ac:dyDescent="0.25">
      <c r="A758" s="32" t="s">
        <v>881</v>
      </c>
      <c r="B758" s="32">
        <v>29690297</v>
      </c>
      <c r="C758" s="32" t="s">
        <v>5801</v>
      </c>
      <c r="D758" s="32">
        <v>15</v>
      </c>
      <c r="E758" s="32" t="s">
        <v>39</v>
      </c>
      <c r="F758" s="32" t="s">
        <v>5802</v>
      </c>
      <c r="G758" s="3" t="str">
        <f t="shared" si="4"/>
        <v>AREQUIPA</v>
      </c>
      <c r="H758" s="32" t="s">
        <v>69</v>
      </c>
      <c r="I758" s="32" t="s">
        <v>42</v>
      </c>
      <c r="J758" s="32" t="s">
        <v>43</v>
      </c>
      <c r="K758" s="32" t="s">
        <v>120</v>
      </c>
      <c r="L758" s="32" t="s">
        <v>45</v>
      </c>
      <c r="M758" s="32" t="s">
        <v>70</v>
      </c>
      <c r="N758" s="32" t="s">
        <v>43</v>
      </c>
      <c r="O758" s="32" t="s">
        <v>71</v>
      </c>
      <c r="P758" s="32" t="s">
        <v>48</v>
      </c>
      <c r="Q758" s="32" t="s">
        <v>5803</v>
      </c>
      <c r="R758" s="32" t="s">
        <v>5804</v>
      </c>
      <c r="S758" s="32" t="s">
        <v>5805</v>
      </c>
      <c r="T758" s="32" t="s">
        <v>5806</v>
      </c>
      <c r="U758" s="33" t="s">
        <v>5807</v>
      </c>
      <c r="V758" s="34">
        <v>45453</v>
      </c>
      <c r="W758" s="35">
        <v>0.58618055555555559</v>
      </c>
      <c r="X758" s="37">
        <v>39779</v>
      </c>
      <c r="Y758" s="32" t="s">
        <v>53</v>
      </c>
      <c r="Z758" s="34">
        <v>45451</v>
      </c>
      <c r="AA758" s="35">
        <v>0.4375</v>
      </c>
      <c r="AB758" s="32" t="b">
        <v>0</v>
      </c>
      <c r="AC758" s="9">
        <f t="shared" si="5"/>
        <v>0</v>
      </c>
      <c r="AG758" s="36">
        <v>5156833333</v>
      </c>
      <c r="AH758" s="36">
        <v>-163366512</v>
      </c>
      <c r="AI758" s="36">
        <v>-715833914</v>
      </c>
      <c r="AJ758" s="32" t="b">
        <v>1</v>
      </c>
      <c r="AK758" s="32" t="s">
        <v>5808</v>
      </c>
    </row>
    <row r="759" spans="1:37" ht="13.2" x14ac:dyDescent="0.25">
      <c r="A759" s="32" t="s">
        <v>1436</v>
      </c>
      <c r="B759" s="32">
        <v>29686045</v>
      </c>
      <c r="C759" s="32" t="s">
        <v>5809</v>
      </c>
      <c r="D759" s="32">
        <v>12</v>
      </c>
      <c r="E759" s="32" t="s">
        <v>39</v>
      </c>
      <c r="F759" s="32" t="s">
        <v>5810</v>
      </c>
      <c r="G759" s="3" t="str">
        <f t="shared" si="4"/>
        <v>LIMA</v>
      </c>
      <c r="H759" s="32" t="s">
        <v>41</v>
      </c>
      <c r="I759" s="32" t="s">
        <v>42</v>
      </c>
      <c r="J759" s="32" t="s">
        <v>43</v>
      </c>
      <c r="K759" s="32" t="s">
        <v>44</v>
      </c>
      <c r="L759" s="32" t="s">
        <v>45</v>
      </c>
      <c r="M759" s="32" t="s">
        <v>70</v>
      </c>
      <c r="N759" s="32" t="s">
        <v>43</v>
      </c>
      <c r="O759" s="38">
        <v>45413</v>
      </c>
      <c r="P759" s="32" t="s">
        <v>48</v>
      </c>
      <c r="Q759" s="32" t="s">
        <v>5811</v>
      </c>
      <c r="R759" s="32" t="s">
        <v>5812</v>
      </c>
      <c r="T759" s="32" t="s">
        <v>3121</v>
      </c>
      <c r="U759" s="33" t="s">
        <v>5813</v>
      </c>
      <c r="V759" s="34">
        <v>45453</v>
      </c>
      <c r="W759" s="35">
        <v>0.36936342592592591</v>
      </c>
      <c r="X759" s="34">
        <v>40987</v>
      </c>
      <c r="Y759" s="32" t="s">
        <v>53</v>
      </c>
      <c r="Z759" s="34">
        <v>45450</v>
      </c>
      <c r="AA759" s="35">
        <v>0.70833333333333337</v>
      </c>
      <c r="AB759" s="32" t="b">
        <v>0</v>
      </c>
      <c r="AC759" s="9">
        <f t="shared" si="5"/>
        <v>0</v>
      </c>
      <c r="AG759" s="36">
        <v>6386472222</v>
      </c>
      <c r="AH759" s="36">
        <v>-12151095</v>
      </c>
      <c r="AI759" s="36">
        <v>-770056107</v>
      </c>
      <c r="AJ759" s="32" t="b">
        <v>1</v>
      </c>
      <c r="AK759" s="32" t="s">
        <v>5814</v>
      </c>
    </row>
    <row r="760" spans="1:37" ht="13.2" x14ac:dyDescent="0.25">
      <c r="A760" s="32" t="s">
        <v>5815</v>
      </c>
      <c r="B760" s="32">
        <v>29682749</v>
      </c>
      <c r="C760" s="32" t="s">
        <v>5816</v>
      </c>
      <c r="D760" s="32">
        <v>14</v>
      </c>
      <c r="E760" s="32" t="s">
        <v>39</v>
      </c>
      <c r="F760" s="32" t="s">
        <v>5817</v>
      </c>
      <c r="G760" s="3" t="str">
        <f t="shared" si="4"/>
        <v>HUANUCO</v>
      </c>
      <c r="H760" s="32" t="s">
        <v>170</v>
      </c>
      <c r="I760" s="32" t="s">
        <v>42</v>
      </c>
      <c r="J760" s="32" t="s">
        <v>43</v>
      </c>
      <c r="K760" s="32" t="s">
        <v>120</v>
      </c>
      <c r="L760" s="32" t="s">
        <v>45</v>
      </c>
      <c r="M760" s="32" t="s">
        <v>46</v>
      </c>
      <c r="N760" s="32" t="s">
        <v>43</v>
      </c>
      <c r="O760" s="32" t="s">
        <v>1095</v>
      </c>
      <c r="P760" s="32" t="s">
        <v>48</v>
      </c>
      <c r="Q760" s="32" t="s">
        <v>5818</v>
      </c>
      <c r="R760" s="32" t="s">
        <v>5819</v>
      </c>
      <c r="T760" s="32" t="s">
        <v>5820</v>
      </c>
      <c r="U760" s="33" t="s">
        <v>5821</v>
      </c>
      <c r="V760" s="34">
        <v>45452</v>
      </c>
      <c r="W760" s="35">
        <v>0.67660879629629633</v>
      </c>
      <c r="X760" s="37">
        <v>40146</v>
      </c>
      <c r="Y760" s="32" t="s">
        <v>53</v>
      </c>
      <c r="Z760" s="34">
        <v>45450</v>
      </c>
      <c r="AA760" s="35">
        <v>0.375</v>
      </c>
      <c r="AB760" s="32" t="b">
        <v>0</v>
      </c>
      <c r="AC760" s="9">
        <f t="shared" si="5"/>
        <v>0</v>
      </c>
      <c r="AG760" s="36">
        <v>5523861111</v>
      </c>
      <c r="AH760" s="36">
        <v>-10161831</v>
      </c>
      <c r="AI760" s="36">
        <v>-768247426</v>
      </c>
      <c r="AJ760" s="32" t="b">
        <v>1</v>
      </c>
      <c r="AK760" s="32" t="s">
        <v>5822</v>
      </c>
    </row>
    <row r="761" spans="1:37" ht="13.2" x14ac:dyDescent="0.25">
      <c r="A761" s="32" t="s">
        <v>1579</v>
      </c>
      <c r="B761" s="32">
        <v>29683121</v>
      </c>
      <c r="C761" s="32" t="s">
        <v>5823</v>
      </c>
      <c r="D761" s="32">
        <v>13</v>
      </c>
      <c r="E761" s="32" t="s">
        <v>39</v>
      </c>
      <c r="F761" s="32" t="s">
        <v>5824</v>
      </c>
      <c r="G761" s="3" t="str">
        <f t="shared" si="4"/>
        <v>CUSCO</v>
      </c>
      <c r="H761" s="32" t="s">
        <v>69</v>
      </c>
      <c r="I761" s="32" t="s">
        <v>42</v>
      </c>
      <c r="J761" s="32" t="s">
        <v>58</v>
      </c>
      <c r="K761" s="32" t="s">
        <v>44</v>
      </c>
      <c r="L761" s="32" t="s">
        <v>45</v>
      </c>
      <c r="M761" s="32" t="s">
        <v>46</v>
      </c>
      <c r="N761" s="32" t="s">
        <v>43</v>
      </c>
      <c r="O761" s="32" t="s">
        <v>59</v>
      </c>
      <c r="P761" s="32" t="s">
        <v>60</v>
      </c>
      <c r="Q761" s="32" t="s">
        <v>5825</v>
      </c>
      <c r="R761" s="32" t="s">
        <v>5826</v>
      </c>
      <c r="T761" s="32" t="s">
        <v>5827</v>
      </c>
      <c r="U761" s="33" t="s">
        <v>5828</v>
      </c>
      <c r="V761" s="34">
        <v>45452</v>
      </c>
      <c r="W761" s="35">
        <v>0.71655092592592595</v>
      </c>
      <c r="X761" s="34">
        <v>40662</v>
      </c>
      <c r="Y761" s="32" t="s">
        <v>53</v>
      </c>
      <c r="Z761" s="34">
        <v>45449</v>
      </c>
      <c r="AA761" s="35">
        <v>0.29166666666666669</v>
      </c>
      <c r="AB761" s="32" t="b">
        <v>1</v>
      </c>
      <c r="AC761" s="9">
        <f t="shared" si="5"/>
        <v>1</v>
      </c>
      <c r="AG761" s="36">
        <v>8219722222</v>
      </c>
      <c r="AH761" s="36">
        <v>-135419415</v>
      </c>
      <c r="AI761" s="36">
        <v>-718978893</v>
      </c>
      <c r="AJ761" s="32" t="b">
        <v>1</v>
      </c>
      <c r="AK761" s="32" t="s">
        <v>5829</v>
      </c>
    </row>
    <row r="762" spans="1:37" ht="13.2" x14ac:dyDescent="0.25">
      <c r="A762" s="32" t="s">
        <v>5830</v>
      </c>
      <c r="B762" s="32">
        <v>29691228</v>
      </c>
      <c r="C762" s="32" t="s">
        <v>5831</v>
      </c>
      <c r="D762" s="32">
        <v>15</v>
      </c>
      <c r="E762" s="32" t="s">
        <v>39</v>
      </c>
      <c r="F762" s="32" t="s">
        <v>5832</v>
      </c>
      <c r="G762" s="3" t="str">
        <f t="shared" si="4"/>
        <v>LORETO</v>
      </c>
      <c r="H762" s="32" t="s">
        <v>170</v>
      </c>
      <c r="I762" s="32" t="s">
        <v>42</v>
      </c>
      <c r="J762" s="32" t="s">
        <v>43</v>
      </c>
      <c r="K762" s="32" t="s">
        <v>266</v>
      </c>
      <c r="L762" s="32" t="s">
        <v>45</v>
      </c>
      <c r="M762" s="32" t="s">
        <v>70</v>
      </c>
      <c r="N762" s="32" t="s">
        <v>43</v>
      </c>
      <c r="O762" s="38">
        <v>45444</v>
      </c>
      <c r="P762" s="32" t="s">
        <v>48</v>
      </c>
      <c r="Q762" s="32" t="s">
        <v>5833</v>
      </c>
      <c r="R762" s="32" t="s">
        <v>1323</v>
      </c>
      <c r="S762" s="32" t="s">
        <v>5834</v>
      </c>
      <c r="T762" s="32" t="s">
        <v>5835</v>
      </c>
      <c r="U762" s="33" t="s">
        <v>5836</v>
      </c>
      <c r="V762" s="34">
        <v>45453</v>
      </c>
      <c r="W762" s="35">
        <v>0.64385416666666662</v>
      </c>
      <c r="X762" s="34">
        <v>39973</v>
      </c>
      <c r="Y762" s="32" t="s">
        <v>53</v>
      </c>
      <c r="Z762" s="34">
        <v>45444</v>
      </c>
      <c r="AA762" s="35">
        <v>0.79166666666666663</v>
      </c>
      <c r="AB762" s="32" t="b">
        <v>0</v>
      </c>
      <c r="AC762" s="9">
        <f t="shared" si="5"/>
        <v>0</v>
      </c>
      <c r="AG762" s="36">
        <v>2124525</v>
      </c>
      <c r="AH762" s="36">
        <v>-58839356</v>
      </c>
      <c r="AI762" s="36">
        <v>-761245958</v>
      </c>
      <c r="AJ762" s="32" t="b">
        <v>1</v>
      </c>
      <c r="AK762" s="32" t="s">
        <v>5837</v>
      </c>
    </row>
    <row r="763" spans="1:37" ht="13.2" x14ac:dyDescent="0.25">
      <c r="A763" s="32" t="s">
        <v>5838</v>
      </c>
      <c r="B763" s="32">
        <v>29690586</v>
      </c>
      <c r="C763" s="32" t="s">
        <v>5839</v>
      </c>
      <c r="D763" s="32">
        <v>2</v>
      </c>
      <c r="E763" s="32" t="s">
        <v>39</v>
      </c>
      <c r="F763" s="32" t="s">
        <v>5840</v>
      </c>
      <c r="G763" s="3" t="str">
        <f t="shared" si="4"/>
        <v>HUANUCO</v>
      </c>
      <c r="H763" s="32" t="s">
        <v>69</v>
      </c>
      <c r="I763" s="32" t="s">
        <v>42</v>
      </c>
      <c r="J763" s="32" t="s">
        <v>58</v>
      </c>
      <c r="K763" s="32" t="s">
        <v>44</v>
      </c>
      <c r="L763" s="32" t="s">
        <v>45</v>
      </c>
      <c r="M763" s="32" t="s">
        <v>1498</v>
      </c>
      <c r="N763" s="32" t="s">
        <v>929</v>
      </c>
      <c r="O763" s="32" t="s">
        <v>5841</v>
      </c>
      <c r="P763" s="32" t="s">
        <v>60</v>
      </c>
      <c r="Q763" s="32" t="s">
        <v>5842</v>
      </c>
      <c r="R763" s="32" t="s">
        <v>5843</v>
      </c>
      <c r="S763" s="32" t="s">
        <v>5844</v>
      </c>
      <c r="T763" s="32" t="s">
        <v>5845</v>
      </c>
      <c r="U763" s="33" t="s">
        <v>5846</v>
      </c>
      <c r="V763" s="34">
        <v>45453</v>
      </c>
      <c r="W763" s="35">
        <v>0.70125000000000004</v>
      </c>
      <c r="X763" s="34">
        <v>44606</v>
      </c>
      <c r="Y763" s="32" t="s">
        <v>53</v>
      </c>
      <c r="Z763" s="34">
        <v>45444</v>
      </c>
      <c r="AA763" s="35">
        <v>0.20833333333333334</v>
      </c>
      <c r="AB763" s="32" t="b">
        <v>0</v>
      </c>
      <c r="AC763" s="9">
        <f t="shared" si="5"/>
        <v>0</v>
      </c>
      <c r="AG763" s="32" t="s">
        <v>5847</v>
      </c>
      <c r="AH763" s="36">
        <v>-90389578</v>
      </c>
      <c r="AI763" s="36">
        <v>-747807142</v>
      </c>
      <c r="AJ763" s="32" t="b">
        <v>1</v>
      </c>
      <c r="AK763" s="32" t="s">
        <v>5848</v>
      </c>
    </row>
    <row r="764" spans="1:37" ht="13.2" x14ac:dyDescent="0.25">
      <c r="A764" s="32" t="s">
        <v>5838</v>
      </c>
      <c r="B764" s="32">
        <v>29690586</v>
      </c>
      <c r="C764" s="32" t="s">
        <v>5849</v>
      </c>
      <c r="D764" s="32">
        <v>6</v>
      </c>
      <c r="E764" s="32" t="s">
        <v>39</v>
      </c>
      <c r="F764" s="32" t="s">
        <v>5840</v>
      </c>
      <c r="G764" s="3" t="str">
        <f t="shared" si="4"/>
        <v>HUANUCO</v>
      </c>
      <c r="H764" s="32" t="s">
        <v>41</v>
      </c>
      <c r="I764" s="32" t="s">
        <v>42</v>
      </c>
      <c r="J764" s="32" t="s">
        <v>58</v>
      </c>
      <c r="K764" s="32" t="s">
        <v>44</v>
      </c>
      <c r="L764" s="32" t="s">
        <v>45</v>
      </c>
      <c r="M764" s="32" t="s">
        <v>46</v>
      </c>
      <c r="N764" s="32" t="s">
        <v>929</v>
      </c>
      <c r="O764" s="38">
        <v>45352</v>
      </c>
      <c r="P764" s="32" t="s">
        <v>48</v>
      </c>
      <c r="Q764" s="32" t="s">
        <v>5850</v>
      </c>
      <c r="R764" s="32" t="s">
        <v>732</v>
      </c>
      <c r="T764" s="32" t="s">
        <v>5845</v>
      </c>
      <c r="U764" s="33" t="s">
        <v>5851</v>
      </c>
      <c r="V764" s="34">
        <v>45453</v>
      </c>
      <c r="W764" s="35">
        <v>0.70125000000000004</v>
      </c>
      <c r="X764" s="34">
        <v>42920</v>
      </c>
      <c r="Y764" s="32" t="s">
        <v>53</v>
      </c>
      <c r="Z764" s="34">
        <v>45444</v>
      </c>
      <c r="AA764" s="35">
        <v>0.20833333333333334</v>
      </c>
      <c r="AB764" s="32" t="b">
        <v>0</v>
      </c>
      <c r="AC764" s="9">
        <f t="shared" si="5"/>
        <v>0</v>
      </c>
      <c r="AG764" s="32" t="s">
        <v>5847</v>
      </c>
      <c r="AH764" s="36">
        <v>-90389578</v>
      </c>
      <c r="AI764" s="36">
        <v>-747807142</v>
      </c>
      <c r="AJ764" s="32" t="b">
        <v>1</v>
      </c>
      <c r="AK764" s="32" t="s">
        <v>5852</v>
      </c>
    </row>
    <row r="765" spans="1:37" ht="13.2" x14ac:dyDescent="0.25">
      <c r="A765" s="32" t="s">
        <v>5838</v>
      </c>
      <c r="B765" s="32">
        <v>29690586</v>
      </c>
      <c r="C765" s="32" t="s">
        <v>5853</v>
      </c>
      <c r="D765" s="32">
        <v>11</v>
      </c>
      <c r="E765" s="32" t="s">
        <v>39</v>
      </c>
      <c r="F765" s="32" t="s">
        <v>5840</v>
      </c>
      <c r="G765" s="3" t="str">
        <f t="shared" si="4"/>
        <v>HUANUCO</v>
      </c>
      <c r="H765" s="32" t="s">
        <v>41</v>
      </c>
      <c r="I765" s="32" t="s">
        <v>42</v>
      </c>
      <c r="J765" s="32" t="s">
        <v>58</v>
      </c>
      <c r="K765" s="32" t="s">
        <v>44</v>
      </c>
      <c r="L765" s="32" t="s">
        <v>45</v>
      </c>
      <c r="M765" s="32" t="s">
        <v>46</v>
      </c>
      <c r="N765" s="32" t="s">
        <v>929</v>
      </c>
      <c r="O765" s="32" t="s">
        <v>91</v>
      </c>
      <c r="P765" s="32" t="s">
        <v>48</v>
      </c>
      <c r="Q765" s="32" t="s">
        <v>5854</v>
      </c>
      <c r="R765" s="32" t="s">
        <v>5855</v>
      </c>
      <c r="T765" s="32" t="s">
        <v>5845</v>
      </c>
      <c r="U765" s="33" t="s">
        <v>5856</v>
      </c>
      <c r="V765" s="34">
        <v>45453</v>
      </c>
      <c r="W765" s="35">
        <v>0.70125000000000004</v>
      </c>
      <c r="X765" s="34">
        <v>41153</v>
      </c>
      <c r="Y765" s="32" t="s">
        <v>53</v>
      </c>
      <c r="Z765" s="34">
        <v>45444</v>
      </c>
      <c r="AA765" s="35">
        <v>0.20833333333333334</v>
      </c>
      <c r="AB765" s="32" t="b">
        <v>0</v>
      </c>
      <c r="AC765" s="9">
        <f t="shared" si="5"/>
        <v>0</v>
      </c>
      <c r="AG765" s="32" t="s">
        <v>5847</v>
      </c>
      <c r="AH765" s="36">
        <v>-90389578</v>
      </c>
      <c r="AI765" s="36">
        <v>-747807142</v>
      </c>
      <c r="AJ765" s="32" t="b">
        <v>1</v>
      </c>
      <c r="AK765" s="32" t="s">
        <v>5857</v>
      </c>
    </row>
    <row r="766" spans="1:37" ht="13.2" x14ac:dyDescent="0.25">
      <c r="A766" s="32" t="s">
        <v>1811</v>
      </c>
      <c r="B766" s="32">
        <v>29684723</v>
      </c>
      <c r="C766" s="32" t="s">
        <v>5858</v>
      </c>
      <c r="D766" s="32">
        <v>94</v>
      </c>
      <c r="E766" s="32" t="s">
        <v>39</v>
      </c>
      <c r="F766" s="32" t="s">
        <v>5859</v>
      </c>
      <c r="G766" s="3" t="str">
        <f t="shared" si="4"/>
        <v>CUSCO</v>
      </c>
      <c r="H766" s="32" t="s">
        <v>41</v>
      </c>
      <c r="I766" s="32" t="s">
        <v>42</v>
      </c>
      <c r="J766" s="32" t="s">
        <v>58</v>
      </c>
      <c r="K766" s="32" t="s">
        <v>120</v>
      </c>
      <c r="L766" s="32" t="s">
        <v>45</v>
      </c>
      <c r="M766" s="32" t="s">
        <v>46</v>
      </c>
      <c r="N766" s="32" t="s">
        <v>43</v>
      </c>
      <c r="O766" s="38">
        <v>45444</v>
      </c>
      <c r="P766" s="32" t="s">
        <v>48</v>
      </c>
      <c r="Q766" s="32" t="s">
        <v>5860</v>
      </c>
      <c r="R766" s="32" t="s">
        <v>5861</v>
      </c>
      <c r="T766" s="32" t="s">
        <v>5862</v>
      </c>
      <c r="U766" s="33" t="s">
        <v>5863</v>
      </c>
      <c r="V766" s="34">
        <v>45452</v>
      </c>
      <c r="W766" s="35">
        <v>0.97738425925925931</v>
      </c>
      <c r="X766" s="34">
        <v>11063</v>
      </c>
      <c r="Y766" s="32" t="s">
        <v>53</v>
      </c>
      <c r="Z766" s="34">
        <v>45452</v>
      </c>
      <c r="AA766" s="35">
        <v>0.70833333333333337</v>
      </c>
      <c r="AB766" s="32" t="b">
        <v>0</v>
      </c>
      <c r="AC766" s="9">
        <f t="shared" si="5"/>
        <v>0</v>
      </c>
      <c r="AG766" s="36">
        <v>6457222222</v>
      </c>
      <c r="AH766" s="36">
        <v>-144500414</v>
      </c>
      <c r="AI766" s="36">
        <v>-72081998</v>
      </c>
      <c r="AJ766" s="32" t="b">
        <v>1</v>
      </c>
      <c r="AK766" s="32" t="s">
        <v>5864</v>
      </c>
    </row>
    <row r="767" spans="1:37" ht="13.2" x14ac:dyDescent="0.25">
      <c r="A767" s="32" t="s">
        <v>5865</v>
      </c>
      <c r="B767" s="32">
        <v>29683341</v>
      </c>
      <c r="C767" s="32" t="s">
        <v>5866</v>
      </c>
      <c r="D767" s="32">
        <v>84</v>
      </c>
      <c r="E767" s="32" t="s">
        <v>39</v>
      </c>
      <c r="F767" s="32" t="s">
        <v>5867</v>
      </c>
      <c r="G767" s="3" t="str">
        <f t="shared" ref="G767:G1021" si="6">LEFT(F767,FIND("-",F767,1)-1)</f>
        <v>LA LIBERTAD</v>
      </c>
      <c r="H767" s="32" t="s">
        <v>170</v>
      </c>
      <c r="I767" s="32" t="s">
        <v>42</v>
      </c>
      <c r="J767" s="32" t="s">
        <v>43</v>
      </c>
      <c r="K767" s="32" t="s">
        <v>44</v>
      </c>
      <c r="L767" s="32" t="s">
        <v>45</v>
      </c>
      <c r="M767" s="32" t="s">
        <v>70</v>
      </c>
      <c r="N767" s="32" t="s">
        <v>1781</v>
      </c>
      <c r="O767" s="38">
        <v>45413</v>
      </c>
      <c r="P767" s="32" t="s">
        <v>48</v>
      </c>
      <c r="Q767" s="32" t="s">
        <v>5868</v>
      </c>
      <c r="R767" s="32" t="s">
        <v>5869</v>
      </c>
      <c r="S767" s="32" t="s">
        <v>5870</v>
      </c>
      <c r="T767" s="32" t="s">
        <v>5871</v>
      </c>
      <c r="U767" s="33" t="s">
        <v>5872</v>
      </c>
      <c r="V767" s="34">
        <v>45452</v>
      </c>
      <c r="W767" s="35">
        <v>0.75398148148148147</v>
      </c>
      <c r="X767" s="34">
        <v>14446</v>
      </c>
      <c r="Y767" s="32" t="s">
        <v>53</v>
      </c>
      <c r="Z767" s="34">
        <v>45452</v>
      </c>
      <c r="AA767" s="35">
        <v>0.70833333333333337</v>
      </c>
      <c r="AB767" s="32" t="b">
        <v>1</v>
      </c>
      <c r="AC767" s="9">
        <f t="shared" ref="AC767:AC1021" si="7">IF(AB767=FALSE,0,1)</f>
        <v>1</v>
      </c>
      <c r="AG767" s="36">
        <v>1095555556</v>
      </c>
      <c r="AH767" s="36">
        <v>-80114305</v>
      </c>
      <c r="AI767" s="36">
        <v>-787680219</v>
      </c>
      <c r="AJ767" s="32" t="b">
        <v>1</v>
      </c>
      <c r="AK767" s="32" t="s">
        <v>5873</v>
      </c>
    </row>
    <row r="768" spans="1:37" ht="13.2" x14ac:dyDescent="0.25">
      <c r="A768" s="32" t="s">
        <v>5874</v>
      </c>
      <c r="B768" s="32">
        <v>29690944</v>
      </c>
      <c r="C768" s="32" t="s">
        <v>5875</v>
      </c>
      <c r="D768" s="32">
        <v>36</v>
      </c>
      <c r="E768" s="32" t="s">
        <v>39</v>
      </c>
      <c r="F768" s="32" t="s">
        <v>5876</v>
      </c>
      <c r="G768" s="3" t="str">
        <f t="shared" si="6"/>
        <v>LA LIBERTAD</v>
      </c>
      <c r="H768" s="32" t="s">
        <v>41</v>
      </c>
      <c r="I768" s="32" t="s">
        <v>42</v>
      </c>
      <c r="J768" s="32" t="s">
        <v>43</v>
      </c>
      <c r="K768" s="32" t="s">
        <v>120</v>
      </c>
      <c r="L768" s="32" t="s">
        <v>45</v>
      </c>
      <c r="M768" s="32" t="s">
        <v>46</v>
      </c>
      <c r="N768" s="32" t="s">
        <v>43</v>
      </c>
      <c r="O768" s="32" t="s">
        <v>59</v>
      </c>
      <c r="P768" s="32" t="s">
        <v>48</v>
      </c>
      <c r="Q768" s="32" t="s">
        <v>5877</v>
      </c>
      <c r="R768" s="32" t="s">
        <v>5878</v>
      </c>
      <c r="T768" s="32" t="s">
        <v>5879</v>
      </c>
      <c r="U768" s="33" t="s">
        <v>5880</v>
      </c>
      <c r="V768" s="34">
        <v>45453</v>
      </c>
      <c r="W768" s="35">
        <v>0.63829861111111108</v>
      </c>
      <c r="X768" s="34">
        <v>31947</v>
      </c>
      <c r="Y768" s="32" t="s">
        <v>53</v>
      </c>
      <c r="Z768" s="34">
        <v>45452</v>
      </c>
      <c r="AA768" s="35">
        <v>0.64583333333333337</v>
      </c>
      <c r="AB768" s="32" t="b">
        <v>0</v>
      </c>
      <c r="AC768" s="9">
        <f t="shared" si="7"/>
        <v>0</v>
      </c>
      <c r="AG768" s="36">
        <v>2381916667</v>
      </c>
      <c r="AH768" s="36">
        <v>-70436074</v>
      </c>
      <c r="AI768" s="36">
        <v>-778720314</v>
      </c>
      <c r="AJ768" s="32" t="b">
        <v>1</v>
      </c>
      <c r="AK768" s="32" t="s">
        <v>5881</v>
      </c>
    </row>
    <row r="769" spans="1:37" ht="13.2" x14ac:dyDescent="0.25">
      <c r="A769" s="32" t="s">
        <v>252</v>
      </c>
      <c r="B769" s="32">
        <v>29682826</v>
      </c>
      <c r="C769" s="32" t="s">
        <v>5882</v>
      </c>
      <c r="D769" s="32">
        <v>21</v>
      </c>
      <c r="E769" s="32" t="s">
        <v>39</v>
      </c>
      <c r="F769" s="32" t="s">
        <v>5883</v>
      </c>
      <c r="G769" s="3" t="str">
        <f t="shared" si="6"/>
        <v>LIMA</v>
      </c>
      <c r="H769" s="32" t="s">
        <v>41</v>
      </c>
      <c r="I769" s="32" t="s">
        <v>42</v>
      </c>
      <c r="J769" s="32" t="s">
        <v>43</v>
      </c>
      <c r="K769" s="32" t="s">
        <v>44</v>
      </c>
      <c r="L769" s="32" t="s">
        <v>45</v>
      </c>
      <c r="M769" s="32" t="s">
        <v>46</v>
      </c>
      <c r="N769" s="32" t="s">
        <v>43</v>
      </c>
      <c r="O769" s="38">
        <v>45383</v>
      </c>
      <c r="P769" s="32" t="s">
        <v>60</v>
      </c>
      <c r="Q769" s="32" t="s">
        <v>5884</v>
      </c>
      <c r="R769" s="32" t="s">
        <v>5885</v>
      </c>
      <c r="S769" s="32" t="s">
        <v>5886</v>
      </c>
      <c r="T769" s="32" t="s">
        <v>260</v>
      </c>
      <c r="U769" s="33" t="s">
        <v>5887</v>
      </c>
      <c r="V769" s="34">
        <v>45452</v>
      </c>
      <c r="W769" s="35">
        <v>0.66361111111111115</v>
      </c>
      <c r="X769" s="34">
        <v>37625</v>
      </c>
      <c r="Y769" s="32" t="s">
        <v>53</v>
      </c>
      <c r="Z769" s="34">
        <v>45452</v>
      </c>
      <c r="AA769" s="35">
        <v>0.60416666666666663</v>
      </c>
      <c r="AB769" s="32" t="b">
        <v>0</v>
      </c>
      <c r="AC769" s="9">
        <f t="shared" si="7"/>
        <v>0</v>
      </c>
      <c r="AG769" s="36">
        <v>1426666667</v>
      </c>
      <c r="AH769" s="36">
        <v>-120017252</v>
      </c>
      <c r="AI769" s="36">
        <v>-770084106</v>
      </c>
      <c r="AJ769" s="32" t="b">
        <v>1</v>
      </c>
      <c r="AK769" s="32" t="s">
        <v>5888</v>
      </c>
    </row>
    <row r="770" spans="1:37" ht="13.2" x14ac:dyDescent="0.25">
      <c r="A770" s="32" t="s">
        <v>5889</v>
      </c>
      <c r="B770" s="32">
        <v>29684848</v>
      </c>
      <c r="C770" s="32" t="s">
        <v>5890</v>
      </c>
      <c r="D770" s="32">
        <v>88</v>
      </c>
      <c r="E770" s="32" t="s">
        <v>39</v>
      </c>
      <c r="F770" s="32" t="s">
        <v>5891</v>
      </c>
      <c r="G770" s="3" t="str">
        <f t="shared" si="6"/>
        <v>ICA</v>
      </c>
      <c r="H770" s="32" t="s">
        <v>41</v>
      </c>
      <c r="I770" s="32" t="s">
        <v>42</v>
      </c>
      <c r="J770" s="32" t="s">
        <v>58</v>
      </c>
      <c r="K770" s="32" t="s">
        <v>120</v>
      </c>
      <c r="L770" s="32" t="s">
        <v>45</v>
      </c>
      <c r="M770" s="32" t="s">
        <v>70</v>
      </c>
      <c r="N770" s="32" t="s">
        <v>1781</v>
      </c>
      <c r="O770" s="38">
        <v>45444</v>
      </c>
      <c r="P770" s="32" t="s">
        <v>48</v>
      </c>
      <c r="Q770" s="32" t="s">
        <v>5892</v>
      </c>
      <c r="R770" s="32" t="s">
        <v>5893</v>
      </c>
      <c r="T770" s="32" t="s">
        <v>5894</v>
      </c>
      <c r="U770" s="33" t="s">
        <v>5895</v>
      </c>
      <c r="V770" s="34">
        <v>45453</v>
      </c>
      <c r="W770" s="35">
        <v>2.9629629629629628E-3</v>
      </c>
      <c r="X770" s="34">
        <v>13273</v>
      </c>
      <c r="Y770" s="32" t="s">
        <v>53</v>
      </c>
      <c r="Z770" s="34">
        <v>45452</v>
      </c>
      <c r="AA770" s="35">
        <v>0.58333333333333337</v>
      </c>
      <c r="AB770" s="32" t="b">
        <v>0</v>
      </c>
      <c r="AC770" s="9">
        <f t="shared" si="7"/>
        <v>0</v>
      </c>
      <c r="AG770" s="36">
        <v>1007111111</v>
      </c>
      <c r="AH770" s="36">
        <v>-140765762</v>
      </c>
      <c r="AI770" s="36">
        <v>-756988476</v>
      </c>
      <c r="AJ770" s="32" t="b">
        <v>1</v>
      </c>
      <c r="AK770" s="32" t="s">
        <v>5896</v>
      </c>
    </row>
    <row r="771" spans="1:37" ht="13.2" x14ac:dyDescent="0.25">
      <c r="A771" s="32" t="s">
        <v>1030</v>
      </c>
      <c r="B771" s="32">
        <v>29682821</v>
      </c>
      <c r="C771" s="32" t="s">
        <v>5897</v>
      </c>
      <c r="D771" s="32">
        <v>71</v>
      </c>
      <c r="E771" s="32" t="s">
        <v>39</v>
      </c>
      <c r="F771" s="32" t="s">
        <v>5898</v>
      </c>
      <c r="G771" s="3" t="str">
        <f t="shared" si="6"/>
        <v>LA LIBERTAD</v>
      </c>
      <c r="H771" s="32" t="s">
        <v>170</v>
      </c>
      <c r="I771" s="32" t="s">
        <v>170</v>
      </c>
      <c r="J771" s="32" t="s">
        <v>58</v>
      </c>
      <c r="K771" s="32" t="s">
        <v>44</v>
      </c>
      <c r="L771" s="32" t="s">
        <v>45</v>
      </c>
      <c r="M771" s="32" t="s">
        <v>46</v>
      </c>
      <c r="N771" s="32" t="s">
        <v>1781</v>
      </c>
      <c r="O771" s="38">
        <v>45474</v>
      </c>
      <c r="P771" s="32" t="s">
        <v>122</v>
      </c>
      <c r="Q771" s="32" t="s">
        <v>5899</v>
      </c>
      <c r="R771" s="32" t="s">
        <v>5900</v>
      </c>
      <c r="T771" s="32" t="s">
        <v>2020</v>
      </c>
      <c r="U771" s="33" t="s">
        <v>5901</v>
      </c>
      <c r="V771" s="34">
        <v>45452</v>
      </c>
      <c r="W771" s="35">
        <v>0.66390046296296301</v>
      </c>
      <c r="X771" s="37">
        <v>19354</v>
      </c>
      <c r="Y771" s="32" t="s">
        <v>53</v>
      </c>
      <c r="Z771" s="34">
        <v>45452</v>
      </c>
      <c r="AA771" s="35">
        <v>0.375</v>
      </c>
      <c r="AB771" s="32" t="b">
        <v>0</v>
      </c>
      <c r="AC771" s="9">
        <f t="shared" si="7"/>
        <v>0</v>
      </c>
      <c r="AG771" s="36">
        <v>6933611111</v>
      </c>
      <c r="AH771" s="36">
        <v>-80443407</v>
      </c>
      <c r="AI771" s="36">
        <v>-790597369</v>
      </c>
      <c r="AJ771" s="32" t="b">
        <v>1</v>
      </c>
      <c r="AK771" s="32" t="s">
        <v>5902</v>
      </c>
    </row>
    <row r="772" spans="1:37" ht="13.2" x14ac:dyDescent="0.25">
      <c r="A772" s="32" t="s">
        <v>282</v>
      </c>
      <c r="B772" s="32">
        <v>29683507</v>
      </c>
      <c r="C772" s="32" t="s">
        <v>5903</v>
      </c>
      <c r="D772" s="32">
        <v>39</v>
      </c>
      <c r="E772" s="32" t="s">
        <v>39</v>
      </c>
      <c r="F772" s="32" t="s">
        <v>5904</v>
      </c>
      <c r="G772" s="3" t="str">
        <f t="shared" si="6"/>
        <v>LIMA</v>
      </c>
      <c r="H772" s="32" t="s">
        <v>41</v>
      </c>
      <c r="I772" s="32" t="s">
        <v>42</v>
      </c>
      <c r="J772" s="32" t="s">
        <v>43</v>
      </c>
      <c r="K772" s="32" t="s">
        <v>44</v>
      </c>
      <c r="L772" s="32" t="s">
        <v>80</v>
      </c>
      <c r="M772" s="32" t="s">
        <v>70</v>
      </c>
      <c r="N772" s="32" t="s">
        <v>1781</v>
      </c>
      <c r="O772" s="32" t="s">
        <v>1213</v>
      </c>
      <c r="P772" s="32" t="s">
        <v>122</v>
      </c>
      <c r="Q772" s="32" t="s">
        <v>5905</v>
      </c>
      <c r="R772" s="32" t="s">
        <v>5906</v>
      </c>
      <c r="S772" s="32" t="s">
        <v>5907</v>
      </c>
      <c r="T772" s="32" t="s">
        <v>5908</v>
      </c>
      <c r="U772" s="33" t="s">
        <v>5909</v>
      </c>
      <c r="V772" s="34">
        <v>45452</v>
      </c>
      <c r="W772" s="35">
        <v>0.77895833333333331</v>
      </c>
      <c r="X772" s="34">
        <v>31136</v>
      </c>
      <c r="Y772" s="32" t="s">
        <v>53</v>
      </c>
      <c r="Z772" s="34">
        <v>45452</v>
      </c>
      <c r="AA772" s="35">
        <v>0</v>
      </c>
      <c r="AB772" s="32" t="b">
        <v>0</v>
      </c>
      <c r="AC772" s="9">
        <f t="shared" si="7"/>
        <v>0</v>
      </c>
      <c r="AG772" s="36">
        <v>18695</v>
      </c>
      <c r="AH772" s="36">
        <v>-1217664375</v>
      </c>
      <c r="AI772" s="36">
        <v>-7691896767</v>
      </c>
      <c r="AJ772" s="32" t="b">
        <v>1</v>
      </c>
      <c r="AK772" s="32" t="s">
        <v>5910</v>
      </c>
    </row>
    <row r="773" spans="1:37" ht="13.2" x14ac:dyDescent="0.25">
      <c r="A773" s="32" t="s">
        <v>481</v>
      </c>
      <c r="B773" s="32">
        <v>29684484</v>
      </c>
      <c r="C773" s="32" t="s">
        <v>5911</v>
      </c>
      <c r="D773" s="32">
        <v>27</v>
      </c>
      <c r="E773" s="32" t="s">
        <v>39</v>
      </c>
      <c r="F773" s="32" t="s">
        <v>5912</v>
      </c>
      <c r="G773" s="3" t="str">
        <f t="shared" si="6"/>
        <v>PIURA</v>
      </c>
      <c r="H773" s="32" t="s">
        <v>69</v>
      </c>
      <c r="I773" s="32" t="s">
        <v>42</v>
      </c>
      <c r="J773" s="32" t="s">
        <v>43</v>
      </c>
      <c r="K773" s="32" t="s">
        <v>120</v>
      </c>
      <c r="L773" s="32" t="s">
        <v>45</v>
      </c>
      <c r="M773" s="32" t="s">
        <v>46</v>
      </c>
      <c r="N773" s="32" t="s">
        <v>43</v>
      </c>
      <c r="O773" s="32" t="s">
        <v>1861</v>
      </c>
      <c r="P773" s="32" t="s">
        <v>48</v>
      </c>
      <c r="Q773" s="32" t="s">
        <v>5913</v>
      </c>
      <c r="R773" s="32" t="s">
        <v>5914</v>
      </c>
      <c r="T773" s="32" t="s">
        <v>5915</v>
      </c>
      <c r="U773" s="33" t="s">
        <v>5916</v>
      </c>
      <c r="V773" s="34">
        <v>45452</v>
      </c>
      <c r="W773" s="35">
        <v>0.93578703703703703</v>
      </c>
      <c r="X773" s="34">
        <v>35463</v>
      </c>
      <c r="Y773" s="32" t="s">
        <v>53</v>
      </c>
      <c r="Z773" s="34">
        <v>45451</v>
      </c>
      <c r="AA773" s="35">
        <v>0.9375</v>
      </c>
      <c r="AB773" s="32" t="b">
        <v>0</v>
      </c>
      <c r="AC773" s="9">
        <f t="shared" si="7"/>
        <v>0</v>
      </c>
      <c r="AG773" s="36">
        <v>2395888889</v>
      </c>
      <c r="AH773" s="36">
        <v>-51812824</v>
      </c>
      <c r="AI773" s="36">
        <v>-806778614</v>
      </c>
      <c r="AJ773" s="32" t="b">
        <v>1</v>
      </c>
      <c r="AK773" s="32" t="s">
        <v>5917</v>
      </c>
    </row>
    <row r="774" spans="1:37" ht="13.2" x14ac:dyDescent="0.25">
      <c r="A774" s="32" t="s">
        <v>5320</v>
      </c>
      <c r="B774" s="32">
        <v>29685140</v>
      </c>
      <c r="C774" s="32" t="s">
        <v>5918</v>
      </c>
      <c r="D774" s="32">
        <v>23</v>
      </c>
      <c r="E774" s="32" t="s">
        <v>39</v>
      </c>
      <c r="F774" s="32" t="s">
        <v>5919</v>
      </c>
      <c r="G774" s="3" t="str">
        <f t="shared" si="6"/>
        <v>LIMA</v>
      </c>
      <c r="H774" s="32" t="s">
        <v>69</v>
      </c>
      <c r="I774" s="32" t="s">
        <v>42</v>
      </c>
      <c r="J774" s="32" t="s">
        <v>58</v>
      </c>
      <c r="K774" s="32" t="s">
        <v>120</v>
      </c>
      <c r="L774" s="32" t="s">
        <v>45</v>
      </c>
      <c r="M774" s="32" t="s">
        <v>46</v>
      </c>
      <c r="N774" s="32" t="s">
        <v>43</v>
      </c>
      <c r="O774" s="38">
        <v>45474</v>
      </c>
      <c r="P774" s="32" t="s">
        <v>60</v>
      </c>
      <c r="Q774" s="32" t="s">
        <v>5920</v>
      </c>
      <c r="R774" s="32" t="s">
        <v>5921</v>
      </c>
      <c r="S774" s="32" t="s">
        <v>5922</v>
      </c>
      <c r="T774" s="32" t="s">
        <v>5923</v>
      </c>
      <c r="U774" s="33" t="s">
        <v>5924</v>
      </c>
      <c r="V774" s="34">
        <v>45453</v>
      </c>
      <c r="W774" s="35">
        <v>8.9780092592592592E-2</v>
      </c>
      <c r="X774" s="37">
        <v>36849</v>
      </c>
      <c r="Y774" s="32" t="s">
        <v>53</v>
      </c>
      <c r="Z774" s="34">
        <v>45451</v>
      </c>
      <c r="AA774" s="35">
        <v>0.91666666666666663</v>
      </c>
      <c r="AB774" s="32" t="b">
        <v>0</v>
      </c>
      <c r="AC774" s="9">
        <f t="shared" si="7"/>
        <v>0</v>
      </c>
      <c r="AG774" s="36">
        <v>2815472222</v>
      </c>
      <c r="AH774" s="36">
        <v>-119328031</v>
      </c>
      <c r="AI774" s="36">
        <v>-767022502</v>
      </c>
      <c r="AJ774" s="32" t="b">
        <v>1</v>
      </c>
      <c r="AK774" s="32" t="s">
        <v>5925</v>
      </c>
    </row>
    <row r="775" spans="1:37" ht="13.2" x14ac:dyDescent="0.25">
      <c r="A775" s="32" t="s">
        <v>5926</v>
      </c>
      <c r="B775" s="32">
        <v>29684481</v>
      </c>
      <c r="C775" s="32" t="s">
        <v>5927</v>
      </c>
      <c r="D775" s="32">
        <v>34</v>
      </c>
      <c r="E775" s="32" t="s">
        <v>39</v>
      </c>
      <c r="F775" s="32" t="s">
        <v>5928</v>
      </c>
      <c r="G775" s="3" t="str">
        <f t="shared" si="6"/>
        <v>ICA</v>
      </c>
      <c r="H775" s="32" t="s">
        <v>41</v>
      </c>
      <c r="I775" s="32" t="s">
        <v>42</v>
      </c>
      <c r="J775" s="32" t="s">
        <v>43</v>
      </c>
      <c r="K775" s="32" t="s">
        <v>120</v>
      </c>
      <c r="L775" s="32" t="s">
        <v>45</v>
      </c>
      <c r="M775" s="32" t="s">
        <v>70</v>
      </c>
      <c r="N775" s="32" t="s">
        <v>43</v>
      </c>
      <c r="O775" s="32" t="s">
        <v>1105</v>
      </c>
      <c r="P775" s="32" t="s">
        <v>60</v>
      </c>
      <c r="Q775" s="32" t="s">
        <v>5929</v>
      </c>
      <c r="R775" s="32" t="s">
        <v>5930</v>
      </c>
      <c r="T775" s="32" t="s">
        <v>5931</v>
      </c>
      <c r="U775" s="33" t="s">
        <v>5932</v>
      </c>
      <c r="V775" s="34">
        <v>45452</v>
      </c>
      <c r="W775" s="35">
        <v>0.93862268518518521</v>
      </c>
      <c r="X775" s="34">
        <v>32680</v>
      </c>
      <c r="Y775" s="32" t="s">
        <v>53</v>
      </c>
      <c r="Z775" s="34">
        <v>45451</v>
      </c>
      <c r="AA775" s="35">
        <v>0.625</v>
      </c>
      <c r="AB775" s="32" t="b">
        <v>0</v>
      </c>
      <c r="AC775" s="9">
        <f t="shared" si="7"/>
        <v>0</v>
      </c>
      <c r="AG775" s="36">
        <v>3152694444</v>
      </c>
      <c r="AH775" s="36">
        <v>-140426382</v>
      </c>
      <c r="AI775" s="36">
        <v>-75700077</v>
      </c>
      <c r="AJ775" s="32" t="b">
        <v>1</v>
      </c>
      <c r="AK775" s="32" t="s">
        <v>5933</v>
      </c>
    </row>
    <row r="776" spans="1:37" ht="13.2" x14ac:dyDescent="0.25">
      <c r="A776" s="32" t="s">
        <v>1235</v>
      </c>
      <c r="B776" s="32">
        <v>29691226</v>
      </c>
      <c r="C776" s="32" t="s">
        <v>5934</v>
      </c>
      <c r="D776" s="32">
        <v>18</v>
      </c>
      <c r="E776" s="32" t="s">
        <v>39</v>
      </c>
      <c r="F776" s="32" t="s">
        <v>5935</v>
      </c>
      <c r="G776" s="3" t="str">
        <f t="shared" si="6"/>
        <v>PUNO</v>
      </c>
      <c r="H776" s="32" t="s">
        <v>170</v>
      </c>
      <c r="I776" s="32" t="s">
        <v>42</v>
      </c>
      <c r="J776" s="32" t="s">
        <v>43</v>
      </c>
      <c r="K776" s="32" t="s">
        <v>120</v>
      </c>
      <c r="L776" s="32" t="s">
        <v>45</v>
      </c>
      <c r="M776" s="32" t="s">
        <v>46</v>
      </c>
      <c r="N776" s="32" t="s">
        <v>43</v>
      </c>
      <c r="O776" s="32" t="s">
        <v>1861</v>
      </c>
      <c r="P776" s="32" t="s">
        <v>48</v>
      </c>
      <c r="Q776" s="32" t="s">
        <v>5936</v>
      </c>
      <c r="R776" s="32" t="s">
        <v>5937</v>
      </c>
      <c r="T776" s="32" t="s">
        <v>1241</v>
      </c>
      <c r="U776" s="33" t="s">
        <v>5938</v>
      </c>
      <c r="V776" s="34">
        <v>45453</v>
      </c>
      <c r="W776" s="35">
        <v>0.64300925925925922</v>
      </c>
      <c r="X776" s="34">
        <v>38796</v>
      </c>
      <c r="Y776" s="32" t="s">
        <v>53</v>
      </c>
      <c r="Z776" s="34">
        <v>45451</v>
      </c>
      <c r="AA776" s="35">
        <v>0.58333333333333337</v>
      </c>
      <c r="AB776" s="32" t="b">
        <v>1</v>
      </c>
      <c r="AC776" s="9">
        <f t="shared" si="7"/>
        <v>1</v>
      </c>
      <c r="AG776" s="36">
        <v>4943222222</v>
      </c>
      <c r="AH776" s="32">
        <v>-15</v>
      </c>
      <c r="AI776" s="32">
        <v>-70</v>
      </c>
      <c r="AJ776" s="32" t="b">
        <v>1</v>
      </c>
      <c r="AK776" s="32" t="s">
        <v>5939</v>
      </c>
    </row>
    <row r="777" spans="1:37" ht="13.2" x14ac:dyDescent="0.25">
      <c r="A777" s="32" t="s">
        <v>633</v>
      </c>
      <c r="B777" s="32">
        <v>29683323</v>
      </c>
      <c r="C777" s="32" t="s">
        <v>5940</v>
      </c>
      <c r="D777" s="32">
        <v>58</v>
      </c>
      <c r="E777" s="32" t="s">
        <v>39</v>
      </c>
      <c r="F777" s="32" t="s">
        <v>5941</v>
      </c>
      <c r="G777" s="3" t="str">
        <f t="shared" si="6"/>
        <v>LIMA</v>
      </c>
      <c r="H777" s="32" t="s">
        <v>69</v>
      </c>
      <c r="I777" s="32" t="s">
        <v>42</v>
      </c>
      <c r="J777" s="32" t="s">
        <v>58</v>
      </c>
      <c r="K777" s="32" t="s">
        <v>120</v>
      </c>
      <c r="L777" s="32" t="s">
        <v>80</v>
      </c>
      <c r="M777" s="32" t="s">
        <v>70</v>
      </c>
      <c r="N777" s="32" t="s">
        <v>1781</v>
      </c>
      <c r="O777" s="32" t="s">
        <v>91</v>
      </c>
      <c r="P777" s="32" t="s">
        <v>48</v>
      </c>
      <c r="Q777" s="32" t="s">
        <v>5942</v>
      </c>
      <c r="R777" s="32" t="s">
        <v>5943</v>
      </c>
      <c r="S777" s="32" t="s">
        <v>5944</v>
      </c>
      <c r="T777" s="32" t="s">
        <v>3338</v>
      </c>
      <c r="U777" s="33" t="s">
        <v>5945</v>
      </c>
      <c r="V777" s="34">
        <v>45452</v>
      </c>
      <c r="W777" s="35">
        <v>0.75026620370370367</v>
      </c>
      <c r="X777" s="34">
        <v>24256</v>
      </c>
      <c r="Y777" s="32" t="s">
        <v>53</v>
      </c>
      <c r="Z777" s="34">
        <v>45451</v>
      </c>
      <c r="AA777" s="35">
        <v>0.54166666666666663</v>
      </c>
      <c r="AB777" s="32" t="b">
        <v>0</v>
      </c>
      <c r="AC777" s="9">
        <f t="shared" si="7"/>
        <v>0</v>
      </c>
      <c r="AG777" s="36">
        <v>2900638889</v>
      </c>
      <c r="AH777" s="36">
        <v>-12210256</v>
      </c>
      <c r="AI777" s="36">
        <v>-770124248</v>
      </c>
      <c r="AJ777" s="32" t="b">
        <v>1</v>
      </c>
      <c r="AK777" s="32" t="s">
        <v>5946</v>
      </c>
    </row>
    <row r="778" spans="1:37" ht="13.2" x14ac:dyDescent="0.25">
      <c r="A778" s="32" t="s">
        <v>55</v>
      </c>
      <c r="B778" s="32">
        <v>29691800</v>
      </c>
      <c r="C778" s="32" t="s">
        <v>5947</v>
      </c>
      <c r="D778" s="32">
        <v>42</v>
      </c>
      <c r="E778" s="32" t="s">
        <v>39</v>
      </c>
      <c r="F778" s="32" t="s">
        <v>5948</v>
      </c>
      <c r="G778" s="3" t="str">
        <f t="shared" si="6"/>
        <v>PUNO</v>
      </c>
      <c r="H778" s="32" t="s">
        <v>69</v>
      </c>
      <c r="I778" s="32" t="s">
        <v>90</v>
      </c>
      <c r="J778" s="32" t="s">
        <v>43</v>
      </c>
      <c r="K778" s="32" t="s">
        <v>120</v>
      </c>
      <c r="L778" s="32" t="s">
        <v>45</v>
      </c>
      <c r="M778" s="32" t="s">
        <v>209</v>
      </c>
      <c r="N778" s="32" t="s">
        <v>43</v>
      </c>
      <c r="O778" s="38">
        <v>45474</v>
      </c>
      <c r="P778" s="32" t="s">
        <v>60</v>
      </c>
      <c r="Q778" s="32" t="s">
        <v>5949</v>
      </c>
      <c r="R778" s="32" t="s">
        <v>5950</v>
      </c>
      <c r="T778" s="32" t="s">
        <v>664</v>
      </c>
      <c r="U778" s="33" t="s">
        <v>5951</v>
      </c>
      <c r="V778" s="34">
        <v>45453</v>
      </c>
      <c r="W778" s="35">
        <v>0.67620370370370375</v>
      </c>
      <c r="X778" s="34">
        <v>30075</v>
      </c>
      <c r="Y778" s="32" t="s">
        <v>53</v>
      </c>
      <c r="Z778" s="34">
        <v>45451</v>
      </c>
      <c r="AA778" s="35">
        <v>0.4375</v>
      </c>
      <c r="AB778" s="32" t="b">
        <v>0</v>
      </c>
      <c r="AC778" s="9">
        <f t="shared" si="7"/>
        <v>0</v>
      </c>
      <c r="AG778" s="36">
        <v>5372888889</v>
      </c>
      <c r="AH778" s="36">
        <v>-154848518</v>
      </c>
      <c r="AI778" s="36">
        <v>-7012529936</v>
      </c>
      <c r="AJ778" s="32" t="b">
        <v>1</v>
      </c>
      <c r="AK778" s="32" t="s">
        <v>5952</v>
      </c>
    </row>
    <row r="779" spans="1:37" ht="13.2" x14ac:dyDescent="0.25">
      <c r="A779" s="32" t="s">
        <v>252</v>
      </c>
      <c r="B779" s="32">
        <v>29685208</v>
      </c>
      <c r="C779" s="32" t="s">
        <v>5953</v>
      </c>
      <c r="D779" s="32">
        <v>19</v>
      </c>
      <c r="E779" s="32" t="s">
        <v>39</v>
      </c>
      <c r="F779" s="32" t="s">
        <v>5954</v>
      </c>
      <c r="G779" s="3" t="str">
        <f t="shared" si="6"/>
        <v>LIMA</v>
      </c>
      <c r="H779" s="32" t="s">
        <v>41</v>
      </c>
      <c r="I779" s="32" t="s">
        <v>42</v>
      </c>
      <c r="J779" s="32" t="s">
        <v>43</v>
      </c>
      <c r="K779" s="32" t="s">
        <v>44</v>
      </c>
      <c r="L779" s="32" t="s">
        <v>45</v>
      </c>
      <c r="M779" s="32" t="s">
        <v>46</v>
      </c>
      <c r="N779" s="32" t="s">
        <v>43</v>
      </c>
      <c r="O779" s="32" t="s">
        <v>256</v>
      </c>
      <c r="P779" s="32" t="s">
        <v>48</v>
      </c>
      <c r="Q779" s="32" t="s">
        <v>5955</v>
      </c>
      <c r="R779" s="32" t="s">
        <v>5956</v>
      </c>
      <c r="T779" s="32" t="s">
        <v>260</v>
      </c>
      <c r="U779" s="33" t="s">
        <v>5957</v>
      </c>
      <c r="V779" s="34">
        <v>45453</v>
      </c>
      <c r="W779" s="35">
        <v>0.12738425925925925</v>
      </c>
      <c r="X779" s="34">
        <v>38469</v>
      </c>
      <c r="Y779" s="32" t="s">
        <v>53</v>
      </c>
      <c r="Z779" s="34">
        <v>45451</v>
      </c>
      <c r="AA779" s="35">
        <v>0.41666666666666669</v>
      </c>
      <c r="AB779" s="32" t="b">
        <v>0</v>
      </c>
      <c r="AC779" s="9">
        <f t="shared" si="7"/>
        <v>0</v>
      </c>
      <c r="AG779" s="36">
        <v>4105722222</v>
      </c>
      <c r="AH779" s="36">
        <v>-120024018</v>
      </c>
      <c r="AI779" s="36">
        <v>-769989294</v>
      </c>
      <c r="AJ779" s="32" t="b">
        <v>1</v>
      </c>
      <c r="AK779" s="32" t="s">
        <v>5958</v>
      </c>
    </row>
    <row r="780" spans="1:37" ht="13.2" x14ac:dyDescent="0.25">
      <c r="A780" s="32" t="s">
        <v>607</v>
      </c>
      <c r="B780" s="32">
        <v>29688263</v>
      </c>
      <c r="C780" s="32" t="s">
        <v>5959</v>
      </c>
      <c r="D780" s="32">
        <v>32</v>
      </c>
      <c r="E780" s="32" t="s">
        <v>39</v>
      </c>
      <c r="F780" s="32" t="s">
        <v>5960</v>
      </c>
      <c r="G780" s="3" t="str">
        <f t="shared" si="6"/>
        <v>LIMA</v>
      </c>
      <c r="H780" s="32" t="s">
        <v>170</v>
      </c>
      <c r="I780" s="32" t="s">
        <v>170</v>
      </c>
      <c r="J780" s="32" t="s">
        <v>43</v>
      </c>
      <c r="K780" s="32" t="s">
        <v>44</v>
      </c>
      <c r="L780" s="32" t="s">
        <v>45</v>
      </c>
      <c r="M780" s="32" t="s">
        <v>46</v>
      </c>
      <c r="N780" s="32" t="s">
        <v>43</v>
      </c>
      <c r="O780" s="38">
        <v>45413</v>
      </c>
      <c r="P780" s="32" t="s">
        <v>48</v>
      </c>
      <c r="Q780" s="32" t="s">
        <v>5961</v>
      </c>
      <c r="R780" s="32" t="s">
        <v>5962</v>
      </c>
      <c r="T780" s="32" t="s">
        <v>5963</v>
      </c>
      <c r="U780" s="33" t="s">
        <v>5964</v>
      </c>
      <c r="V780" s="34">
        <v>45453</v>
      </c>
      <c r="W780" s="35">
        <v>0.47037037037037038</v>
      </c>
      <c r="X780" s="34">
        <v>33758</v>
      </c>
      <c r="Y780" s="32" t="s">
        <v>53</v>
      </c>
      <c r="Z780" s="34">
        <v>45451</v>
      </c>
      <c r="AA780" s="35">
        <v>0.20833333333333334</v>
      </c>
      <c r="AB780" s="32" t="b">
        <v>1</v>
      </c>
      <c r="AC780" s="9">
        <f t="shared" si="7"/>
        <v>1</v>
      </c>
      <c r="AG780" s="36">
        <v>5428888889</v>
      </c>
      <c r="AH780" s="36">
        <v>-120229301</v>
      </c>
      <c r="AI780" s="36">
        <v>-769147645</v>
      </c>
      <c r="AJ780" s="32" t="b">
        <v>1</v>
      </c>
      <c r="AK780" s="32" t="s">
        <v>5965</v>
      </c>
    </row>
    <row r="781" spans="1:37" ht="13.2" x14ac:dyDescent="0.25">
      <c r="A781" s="32" t="s">
        <v>4704</v>
      </c>
      <c r="B781" s="32">
        <v>29687533</v>
      </c>
      <c r="C781" s="32" t="s">
        <v>5966</v>
      </c>
      <c r="D781" s="32">
        <v>20</v>
      </c>
      <c r="E781" s="32" t="s">
        <v>39</v>
      </c>
      <c r="F781" s="32" t="s">
        <v>5967</v>
      </c>
      <c r="G781" s="3" t="str">
        <f t="shared" si="6"/>
        <v>SAN MARTIN</v>
      </c>
      <c r="H781" s="32" t="s">
        <v>41</v>
      </c>
      <c r="I781" s="32" t="s">
        <v>42</v>
      </c>
      <c r="J781" s="32" t="s">
        <v>43</v>
      </c>
      <c r="K781" s="32" t="s">
        <v>120</v>
      </c>
      <c r="L781" s="32" t="s">
        <v>45</v>
      </c>
      <c r="M781" s="32" t="s">
        <v>46</v>
      </c>
      <c r="N781" s="32" t="s">
        <v>43</v>
      </c>
      <c r="O781" s="32" t="s">
        <v>1213</v>
      </c>
      <c r="P781" s="32" t="s">
        <v>48</v>
      </c>
      <c r="Q781" s="32" t="s">
        <v>5968</v>
      </c>
      <c r="R781" s="32" t="s">
        <v>5969</v>
      </c>
      <c r="S781" s="32" t="s">
        <v>5970</v>
      </c>
      <c r="T781" s="32" t="s">
        <v>5971</v>
      </c>
      <c r="U781" s="33" t="s">
        <v>5972</v>
      </c>
      <c r="V781" s="34">
        <v>45453</v>
      </c>
      <c r="W781" s="35">
        <v>0.44111111111111112</v>
      </c>
      <c r="X781" s="34">
        <v>38049</v>
      </c>
      <c r="Y781" s="32" t="s">
        <v>53</v>
      </c>
      <c r="Z781" s="34">
        <v>45450</v>
      </c>
      <c r="AA781" s="35">
        <v>0.35416666666666669</v>
      </c>
      <c r="AB781" s="32" t="b">
        <v>1</v>
      </c>
      <c r="AC781" s="9">
        <f t="shared" si="7"/>
        <v>1</v>
      </c>
      <c r="AG781" s="36">
        <v>7408666667</v>
      </c>
      <c r="AH781" s="36">
        <v>-6479635</v>
      </c>
      <c r="AI781" s="36">
        <v>-763571901</v>
      </c>
      <c r="AJ781" s="32" t="b">
        <v>1</v>
      </c>
      <c r="AK781" s="32" t="s">
        <v>5973</v>
      </c>
    </row>
    <row r="782" spans="1:37" ht="13.2" x14ac:dyDescent="0.25">
      <c r="A782" s="32" t="s">
        <v>4815</v>
      </c>
      <c r="B782" s="32">
        <v>29684090</v>
      </c>
      <c r="C782" s="32" t="s">
        <v>5974</v>
      </c>
      <c r="D782" s="32">
        <v>25</v>
      </c>
      <c r="E782" s="32" t="s">
        <v>39</v>
      </c>
      <c r="F782" s="32" t="s">
        <v>5975</v>
      </c>
      <c r="G782" s="3" t="str">
        <f t="shared" si="6"/>
        <v>LIMA</v>
      </c>
      <c r="H782" s="32" t="s">
        <v>120</v>
      </c>
      <c r="I782" s="32" t="s">
        <v>42</v>
      </c>
      <c r="J782" s="32" t="s">
        <v>43</v>
      </c>
      <c r="K782" s="32" t="s">
        <v>120</v>
      </c>
      <c r="L782" s="32" t="s">
        <v>120</v>
      </c>
      <c r="M782" s="32" t="s">
        <v>120</v>
      </c>
      <c r="N782" s="32" t="s">
        <v>43</v>
      </c>
      <c r="O782" s="38">
        <v>45444</v>
      </c>
      <c r="P782" s="32" t="s">
        <v>48</v>
      </c>
      <c r="Q782" s="32" t="s">
        <v>5976</v>
      </c>
      <c r="R782" s="32" t="s">
        <v>5977</v>
      </c>
      <c r="T782" s="32" t="s">
        <v>4821</v>
      </c>
      <c r="U782" s="33" t="s">
        <v>5978</v>
      </c>
      <c r="V782" s="34">
        <v>45452</v>
      </c>
      <c r="W782" s="35">
        <v>0.91429398148148144</v>
      </c>
      <c r="X782" s="34">
        <v>36226</v>
      </c>
      <c r="Y782" s="32" t="s">
        <v>53</v>
      </c>
      <c r="Z782" s="34">
        <v>45448</v>
      </c>
      <c r="AA782" s="35">
        <v>0.35416666666666669</v>
      </c>
      <c r="AB782" s="32" t="b">
        <v>0</v>
      </c>
      <c r="AC782" s="9">
        <f t="shared" si="7"/>
        <v>0</v>
      </c>
      <c r="AG782" s="36">
        <v>1094430556</v>
      </c>
      <c r="AH782" s="36">
        <v>-121703699</v>
      </c>
      <c r="AI782" s="36">
        <v>-769727787</v>
      </c>
      <c r="AJ782" s="32" t="b">
        <v>1</v>
      </c>
      <c r="AK782" s="32" t="s">
        <v>5979</v>
      </c>
    </row>
    <row r="783" spans="1:37" ht="13.2" x14ac:dyDescent="0.25">
      <c r="A783" s="32" t="s">
        <v>5980</v>
      </c>
      <c r="B783" s="32">
        <v>29689815</v>
      </c>
      <c r="C783" s="32" t="s">
        <v>5981</v>
      </c>
      <c r="D783" s="32">
        <v>56</v>
      </c>
      <c r="E783" s="32" t="s">
        <v>39</v>
      </c>
      <c r="F783" s="32" t="s">
        <v>5982</v>
      </c>
      <c r="G783" s="3" t="str">
        <f t="shared" si="6"/>
        <v>CAJAMARCA</v>
      </c>
      <c r="H783" s="32" t="s">
        <v>41</v>
      </c>
      <c r="I783" s="32" t="s">
        <v>42</v>
      </c>
      <c r="J783" s="32" t="s">
        <v>43</v>
      </c>
      <c r="K783" s="32" t="s">
        <v>44</v>
      </c>
      <c r="L783" s="32" t="s">
        <v>45</v>
      </c>
      <c r="M783" s="32" t="s">
        <v>46</v>
      </c>
      <c r="N783" s="32" t="s">
        <v>43</v>
      </c>
      <c r="O783" s="38">
        <v>45444</v>
      </c>
      <c r="P783" s="32" t="s">
        <v>60</v>
      </c>
      <c r="Q783" s="32" t="s">
        <v>5983</v>
      </c>
      <c r="R783" s="32" t="s">
        <v>5984</v>
      </c>
      <c r="T783" s="32" t="s">
        <v>5985</v>
      </c>
      <c r="U783" s="33" t="s">
        <v>5986</v>
      </c>
      <c r="V783" s="34">
        <v>45453</v>
      </c>
      <c r="W783" s="35">
        <v>0.54167824074074078</v>
      </c>
      <c r="X783" s="37">
        <v>24834</v>
      </c>
      <c r="Y783" s="32" t="s">
        <v>53</v>
      </c>
      <c r="Z783" s="34">
        <v>45445</v>
      </c>
      <c r="AA783" s="35">
        <v>0.66666666666666663</v>
      </c>
      <c r="AB783" s="32" t="b">
        <v>0</v>
      </c>
      <c r="AC783" s="9">
        <f t="shared" si="7"/>
        <v>0</v>
      </c>
      <c r="AG783" s="36">
        <v>1890002778</v>
      </c>
      <c r="AH783" s="36">
        <v>-67055133</v>
      </c>
      <c r="AI783" s="36">
        <v>-785333664</v>
      </c>
      <c r="AJ783" s="32" t="b">
        <v>1</v>
      </c>
      <c r="AK783" s="32" t="s">
        <v>5987</v>
      </c>
    </row>
    <row r="784" spans="1:37" ht="13.2" x14ac:dyDescent="0.25">
      <c r="A784" s="32" t="s">
        <v>5838</v>
      </c>
      <c r="B784" s="32">
        <v>29690586</v>
      </c>
      <c r="C784" s="32" t="s">
        <v>5988</v>
      </c>
      <c r="D784" s="32">
        <v>41</v>
      </c>
      <c r="E784" s="32" t="s">
        <v>39</v>
      </c>
      <c r="F784" s="32" t="s">
        <v>5840</v>
      </c>
      <c r="G784" s="3" t="str">
        <f t="shared" si="6"/>
        <v>HUANUCO</v>
      </c>
      <c r="H784" s="32" t="s">
        <v>41</v>
      </c>
      <c r="I784" s="32" t="s">
        <v>42</v>
      </c>
      <c r="J784" s="32" t="s">
        <v>58</v>
      </c>
      <c r="K784" s="32" t="s">
        <v>44</v>
      </c>
      <c r="L784" s="32" t="s">
        <v>109</v>
      </c>
      <c r="M784" s="32" t="s">
        <v>171</v>
      </c>
      <c r="N784" s="32" t="s">
        <v>121</v>
      </c>
      <c r="O784" s="32" t="s">
        <v>59</v>
      </c>
      <c r="P784" s="32" t="s">
        <v>520</v>
      </c>
      <c r="Q784" s="32" t="s">
        <v>732</v>
      </c>
      <c r="R784" s="32" t="s">
        <v>5989</v>
      </c>
      <c r="T784" s="32" t="s">
        <v>5845</v>
      </c>
      <c r="U784" s="33" t="s">
        <v>5990</v>
      </c>
      <c r="V784" s="34">
        <v>45453</v>
      </c>
      <c r="W784" s="35">
        <v>0.70125000000000004</v>
      </c>
      <c r="X784" s="37">
        <v>30293</v>
      </c>
      <c r="Y784" s="32" t="s">
        <v>53</v>
      </c>
      <c r="Z784" s="34">
        <v>45444</v>
      </c>
      <c r="AA784" s="35">
        <v>0.20833333333333334</v>
      </c>
      <c r="AB784" s="32" t="b">
        <v>0</v>
      </c>
      <c r="AC784" s="9">
        <f t="shared" si="7"/>
        <v>0</v>
      </c>
      <c r="AG784" s="32" t="s">
        <v>5847</v>
      </c>
      <c r="AH784" s="36">
        <v>-90389578</v>
      </c>
      <c r="AI784" s="36">
        <v>-747807142</v>
      </c>
      <c r="AJ784" s="32" t="b">
        <v>1</v>
      </c>
      <c r="AK784" s="32" t="s">
        <v>5991</v>
      </c>
    </row>
    <row r="785" spans="1:37" ht="13.2" x14ac:dyDescent="0.25">
      <c r="A785" s="32" t="s">
        <v>500</v>
      </c>
      <c r="B785" s="32">
        <v>29684095</v>
      </c>
      <c r="C785" s="32" t="s">
        <v>5992</v>
      </c>
      <c r="D785" s="32">
        <v>31</v>
      </c>
      <c r="E785" s="32" t="s">
        <v>39</v>
      </c>
      <c r="F785" s="32" t="s">
        <v>5993</v>
      </c>
      <c r="G785" s="3" t="str">
        <f t="shared" si="6"/>
        <v>ICA</v>
      </c>
      <c r="H785" s="32" t="s">
        <v>41</v>
      </c>
      <c r="I785" s="32" t="s">
        <v>42</v>
      </c>
      <c r="J785" s="32" t="s">
        <v>43</v>
      </c>
      <c r="K785" s="32" t="s">
        <v>120</v>
      </c>
      <c r="L785" s="32" t="s">
        <v>45</v>
      </c>
      <c r="M785" s="32" t="s">
        <v>70</v>
      </c>
      <c r="N785" s="32" t="s">
        <v>43</v>
      </c>
      <c r="O785" s="32" t="s">
        <v>661</v>
      </c>
      <c r="P785" s="32" t="s">
        <v>48</v>
      </c>
      <c r="Q785" s="32" t="s">
        <v>5994</v>
      </c>
      <c r="R785" s="32" t="s">
        <v>5995</v>
      </c>
      <c r="T785" s="32" t="s">
        <v>505</v>
      </c>
      <c r="U785" s="33" t="s">
        <v>5996</v>
      </c>
      <c r="V785" s="34">
        <v>45452</v>
      </c>
      <c r="W785" s="35">
        <v>0.87358796296296293</v>
      </c>
      <c r="X785" s="34">
        <v>34065</v>
      </c>
      <c r="Y785" s="32" t="s">
        <v>53</v>
      </c>
      <c r="Z785" s="34">
        <v>45438</v>
      </c>
      <c r="AA785" s="35">
        <v>0.88888888888888884</v>
      </c>
      <c r="AB785" s="32" t="b">
        <v>0</v>
      </c>
      <c r="AC785" s="9">
        <f t="shared" si="7"/>
        <v>0</v>
      </c>
      <c r="AG785" s="36">
        <v>3356327778</v>
      </c>
      <c r="AH785" s="36">
        <v>-143527351</v>
      </c>
      <c r="AI785" s="36">
        <v>-754713333</v>
      </c>
      <c r="AJ785" s="32" t="b">
        <v>1</v>
      </c>
      <c r="AK785" s="32" t="s">
        <v>5997</v>
      </c>
    </row>
    <row r="786" spans="1:37" ht="13.2" x14ac:dyDescent="0.25">
      <c r="A786" s="32" t="s">
        <v>1579</v>
      </c>
      <c r="B786" s="32">
        <v>29584639</v>
      </c>
      <c r="C786" s="32" t="s">
        <v>2378</v>
      </c>
      <c r="D786" s="32">
        <v>18</v>
      </c>
      <c r="E786" s="32" t="s">
        <v>39</v>
      </c>
      <c r="F786" s="32" t="s">
        <v>2379</v>
      </c>
      <c r="G786" s="3" t="str">
        <f t="shared" si="6"/>
        <v>CUSCO</v>
      </c>
      <c r="H786" s="32" t="s">
        <v>69</v>
      </c>
      <c r="I786" s="32" t="s">
        <v>42</v>
      </c>
      <c r="J786" s="32" t="s">
        <v>43</v>
      </c>
      <c r="K786" s="32" t="s">
        <v>120</v>
      </c>
      <c r="L786" s="32" t="s">
        <v>45</v>
      </c>
      <c r="M786" s="32" t="s">
        <v>46</v>
      </c>
      <c r="N786" s="32" t="s">
        <v>43</v>
      </c>
      <c r="O786" s="38">
        <v>45444</v>
      </c>
      <c r="P786" s="32" t="s">
        <v>60</v>
      </c>
      <c r="Q786" s="32" t="s">
        <v>2380</v>
      </c>
      <c r="R786" s="32" t="s">
        <v>2381</v>
      </c>
      <c r="S786" s="32" t="s">
        <v>2382</v>
      </c>
      <c r="T786" s="32" t="s">
        <v>2383</v>
      </c>
      <c r="U786" s="33" t="s">
        <v>2384</v>
      </c>
      <c r="V786" s="34">
        <v>45439</v>
      </c>
      <c r="W786" s="35">
        <v>0.77035879629629633</v>
      </c>
      <c r="X786" s="37">
        <v>38677</v>
      </c>
      <c r="Y786" s="32" t="s">
        <v>53</v>
      </c>
      <c r="Z786" s="34">
        <v>45437</v>
      </c>
      <c r="AA786" s="35">
        <v>0.70833333333333337</v>
      </c>
      <c r="AB786" s="32" t="b">
        <v>0</v>
      </c>
      <c r="AC786" s="9">
        <f t="shared" si="7"/>
        <v>0</v>
      </c>
      <c r="AG786" s="36">
        <v>4948861111</v>
      </c>
      <c r="AH786" s="36">
        <v>-1355857335</v>
      </c>
      <c r="AI786" s="36">
        <v>-7188831145</v>
      </c>
      <c r="AJ786" s="32" t="b">
        <v>1</v>
      </c>
      <c r="AK786" s="32" t="s">
        <v>2385</v>
      </c>
    </row>
    <row r="787" spans="1:37" ht="13.2" x14ac:dyDescent="0.25">
      <c r="A787" s="32" t="s">
        <v>800</v>
      </c>
      <c r="B787" s="32">
        <v>29701265</v>
      </c>
      <c r="C787" s="32" t="s">
        <v>5998</v>
      </c>
      <c r="D787" s="32">
        <v>16</v>
      </c>
      <c r="E787" s="32" t="s">
        <v>39</v>
      </c>
      <c r="F787" s="32" t="s">
        <v>5999</v>
      </c>
      <c r="G787" s="3" t="str">
        <f t="shared" si="6"/>
        <v>CUSCO</v>
      </c>
      <c r="H787" s="32" t="s">
        <v>170</v>
      </c>
      <c r="I787" s="32" t="s">
        <v>42</v>
      </c>
      <c r="J787" s="32" t="s">
        <v>43</v>
      </c>
      <c r="K787" s="32" t="s">
        <v>44</v>
      </c>
      <c r="L787" s="32" t="s">
        <v>109</v>
      </c>
      <c r="M787" s="32" t="s">
        <v>46</v>
      </c>
      <c r="N787" s="32" t="s">
        <v>43</v>
      </c>
      <c r="O787" s="38">
        <v>45444</v>
      </c>
      <c r="P787" s="32" t="s">
        <v>48</v>
      </c>
      <c r="Q787" s="32" t="s">
        <v>6000</v>
      </c>
      <c r="R787" s="32" t="s">
        <v>6001</v>
      </c>
      <c r="T787" s="32" t="s">
        <v>6002</v>
      </c>
      <c r="U787" s="33" t="s">
        <v>6003</v>
      </c>
      <c r="V787" s="34">
        <v>45454</v>
      </c>
      <c r="W787" s="35">
        <v>0.72728009259259263</v>
      </c>
      <c r="X787" s="34">
        <v>39492</v>
      </c>
      <c r="Y787" s="32" t="s">
        <v>53</v>
      </c>
      <c r="Z787" s="34">
        <v>45454</v>
      </c>
      <c r="AA787" s="35">
        <v>0.5625</v>
      </c>
      <c r="AB787" s="32" t="b">
        <v>0</v>
      </c>
      <c r="AC787" s="9">
        <f t="shared" si="7"/>
        <v>0</v>
      </c>
      <c r="AG787" s="36">
        <v>3954722222</v>
      </c>
      <c r="AH787" s="36">
        <v>-1351695415</v>
      </c>
      <c r="AI787" s="36">
        <v>-7197927121</v>
      </c>
      <c r="AJ787" s="32" t="b">
        <v>1</v>
      </c>
      <c r="AK787" s="32" t="s">
        <v>6004</v>
      </c>
    </row>
    <row r="788" spans="1:37" ht="13.2" x14ac:dyDescent="0.25">
      <c r="A788" s="32" t="s">
        <v>6005</v>
      </c>
      <c r="B788" s="32">
        <v>29697672</v>
      </c>
      <c r="C788" s="32" t="s">
        <v>6006</v>
      </c>
      <c r="D788" s="32">
        <v>15</v>
      </c>
      <c r="E788" s="32" t="s">
        <v>39</v>
      </c>
      <c r="F788" s="32" t="s">
        <v>6007</v>
      </c>
      <c r="G788" s="3" t="str">
        <f t="shared" si="6"/>
        <v>AREQUIPA</v>
      </c>
      <c r="H788" s="32" t="s">
        <v>69</v>
      </c>
      <c r="I788" s="32" t="s">
        <v>42</v>
      </c>
      <c r="J788" s="32" t="s">
        <v>58</v>
      </c>
      <c r="K788" s="32" t="s">
        <v>120</v>
      </c>
      <c r="L788" s="32" t="s">
        <v>45</v>
      </c>
      <c r="M788" s="32" t="s">
        <v>46</v>
      </c>
      <c r="N788" s="32" t="s">
        <v>43</v>
      </c>
      <c r="O788" s="38">
        <v>45413</v>
      </c>
      <c r="P788" s="32" t="s">
        <v>48</v>
      </c>
      <c r="Q788" s="32" t="s">
        <v>6008</v>
      </c>
      <c r="R788" s="32" t="s">
        <v>6009</v>
      </c>
      <c r="S788" s="32" t="s">
        <v>6010</v>
      </c>
      <c r="T788" s="32" t="s">
        <v>6011</v>
      </c>
      <c r="U788" s="33" t="s">
        <v>6012</v>
      </c>
      <c r="V788" s="34">
        <v>45454</v>
      </c>
      <c r="W788" s="35">
        <v>0.47464120370370372</v>
      </c>
      <c r="X788" s="34">
        <v>39834</v>
      </c>
      <c r="Y788" s="32" t="s">
        <v>53</v>
      </c>
      <c r="Z788" s="34">
        <v>45454</v>
      </c>
      <c r="AA788" s="35">
        <v>0.37222222222222223</v>
      </c>
      <c r="AB788" s="32" t="b">
        <v>0</v>
      </c>
      <c r="AC788" s="9">
        <f t="shared" si="7"/>
        <v>0</v>
      </c>
      <c r="AG788" s="36">
        <v>2458055556</v>
      </c>
      <c r="AH788" s="36">
        <v>-166202762</v>
      </c>
      <c r="AI788" s="36">
        <v>-727073607</v>
      </c>
      <c r="AJ788" s="32" t="b">
        <v>1</v>
      </c>
      <c r="AK788" s="32" t="s">
        <v>6013</v>
      </c>
    </row>
    <row r="789" spans="1:37" ht="13.2" x14ac:dyDescent="0.25">
      <c r="A789" s="32" t="s">
        <v>418</v>
      </c>
      <c r="B789" s="32">
        <v>29701396</v>
      </c>
      <c r="C789" s="32" t="s">
        <v>6014</v>
      </c>
      <c r="D789" s="32">
        <v>17</v>
      </c>
      <c r="E789" s="32" t="s">
        <v>39</v>
      </c>
      <c r="F789" s="32" t="s">
        <v>6015</v>
      </c>
      <c r="G789" s="3" t="str">
        <f t="shared" si="6"/>
        <v>HUANUCO</v>
      </c>
      <c r="H789" s="32" t="s">
        <v>69</v>
      </c>
      <c r="I789" s="32" t="s">
        <v>42</v>
      </c>
      <c r="J789" s="32" t="s">
        <v>43</v>
      </c>
      <c r="K789" s="32" t="s">
        <v>44</v>
      </c>
      <c r="L789" s="32" t="s">
        <v>80</v>
      </c>
      <c r="M789" s="32" t="s">
        <v>267</v>
      </c>
      <c r="N789" s="32" t="s">
        <v>43</v>
      </c>
      <c r="O789" s="38">
        <v>45444</v>
      </c>
      <c r="P789" s="32" t="s">
        <v>48</v>
      </c>
      <c r="Q789" s="32" t="s">
        <v>6016</v>
      </c>
      <c r="R789" s="32" t="s">
        <v>6017</v>
      </c>
      <c r="S789" s="32" t="s">
        <v>6018</v>
      </c>
      <c r="T789" s="32" t="s">
        <v>423</v>
      </c>
      <c r="U789" s="33" t="s">
        <v>6019</v>
      </c>
      <c r="V789" s="34">
        <v>45454</v>
      </c>
      <c r="W789" s="35">
        <v>0.76194444444444442</v>
      </c>
      <c r="X789" s="34">
        <v>39235</v>
      </c>
      <c r="Y789" s="32" t="s">
        <v>53</v>
      </c>
      <c r="Z789" s="34">
        <v>45454</v>
      </c>
      <c r="AA789" s="35">
        <v>0.25</v>
      </c>
      <c r="AB789" s="32" t="b">
        <v>0</v>
      </c>
      <c r="AC789" s="9">
        <f t="shared" si="7"/>
        <v>0</v>
      </c>
      <c r="AG789" s="36">
        <v>1228666667</v>
      </c>
      <c r="AH789" s="36">
        <v>-919909285</v>
      </c>
      <c r="AI789" s="36">
        <v>-761312275</v>
      </c>
      <c r="AJ789" s="32" t="b">
        <v>1</v>
      </c>
      <c r="AK789" s="32" t="s">
        <v>6020</v>
      </c>
    </row>
    <row r="790" spans="1:37" ht="13.2" x14ac:dyDescent="0.25">
      <c r="A790" s="32" t="s">
        <v>6021</v>
      </c>
      <c r="B790" s="32">
        <v>29695465</v>
      </c>
      <c r="C790" s="32" t="s">
        <v>6022</v>
      </c>
      <c r="D790" s="32">
        <v>14</v>
      </c>
      <c r="E790" s="32" t="s">
        <v>39</v>
      </c>
      <c r="F790" s="32" t="s">
        <v>6023</v>
      </c>
      <c r="G790" s="3" t="str">
        <f t="shared" si="6"/>
        <v>CUSCO</v>
      </c>
      <c r="H790" s="32" t="s">
        <v>41</v>
      </c>
      <c r="I790" s="32" t="s">
        <v>42</v>
      </c>
      <c r="J790" s="32" t="s">
        <v>43</v>
      </c>
      <c r="K790" s="32" t="s">
        <v>140</v>
      </c>
      <c r="L790" s="32" t="s">
        <v>45</v>
      </c>
      <c r="M790" s="32" t="s">
        <v>46</v>
      </c>
      <c r="N790" s="32" t="s">
        <v>43</v>
      </c>
      <c r="O790" s="38">
        <v>45444</v>
      </c>
      <c r="P790" s="32" t="s">
        <v>60</v>
      </c>
      <c r="Q790" s="32" t="s">
        <v>6024</v>
      </c>
      <c r="R790" s="32" t="s">
        <v>6025</v>
      </c>
      <c r="S790" s="32" t="s">
        <v>6026</v>
      </c>
      <c r="T790" s="32" t="s">
        <v>6027</v>
      </c>
      <c r="U790" s="33" t="s">
        <v>6028</v>
      </c>
      <c r="V790" s="34">
        <v>45454</v>
      </c>
      <c r="W790" s="35">
        <v>0.23181712962962964</v>
      </c>
      <c r="X790" s="34">
        <v>40240</v>
      </c>
      <c r="Y790" s="32" t="s">
        <v>53</v>
      </c>
      <c r="Z790" s="34">
        <v>45454</v>
      </c>
      <c r="AA790" s="35">
        <v>0.22569444444444445</v>
      </c>
      <c r="AB790" s="32" t="b">
        <v>0</v>
      </c>
      <c r="AC790" s="9">
        <f t="shared" si="7"/>
        <v>0</v>
      </c>
      <c r="AG790" s="36">
        <v>146944444</v>
      </c>
      <c r="AH790" s="36">
        <v>-135702475</v>
      </c>
      <c r="AI790" s="36">
        <v>-718271365</v>
      </c>
      <c r="AJ790" s="32" t="b">
        <v>1</v>
      </c>
      <c r="AK790" s="32" t="s">
        <v>6029</v>
      </c>
    </row>
    <row r="791" spans="1:37" ht="13.2" x14ac:dyDescent="0.25">
      <c r="A791" s="32" t="s">
        <v>3736</v>
      </c>
      <c r="B791" s="32">
        <v>29699645</v>
      </c>
      <c r="C791" s="32" t="s">
        <v>6030</v>
      </c>
      <c r="D791" s="32">
        <v>17</v>
      </c>
      <c r="E791" s="32" t="s">
        <v>39</v>
      </c>
      <c r="F791" s="32" t="s">
        <v>6031</v>
      </c>
      <c r="G791" s="3" t="str">
        <f t="shared" si="6"/>
        <v>LIMA</v>
      </c>
      <c r="H791" s="32" t="s">
        <v>170</v>
      </c>
      <c r="I791" s="32" t="s">
        <v>170</v>
      </c>
      <c r="J791" s="32" t="s">
        <v>58</v>
      </c>
      <c r="K791" s="32" t="s">
        <v>266</v>
      </c>
      <c r="L791" s="32" t="s">
        <v>45</v>
      </c>
      <c r="M791" s="32" t="s">
        <v>46</v>
      </c>
      <c r="N791" s="32" t="s">
        <v>43</v>
      </c>
      <c r="O791" s="32" t="s">
        <v>1105</v>
      </c>
      <c r="P791" s="32" t="s">
        <v>122</v>
      </c>
      <c r="Q791" s="32" t="s">
        <v>1238</v>
      </c>
      <c r="R791" s="32" t="s">
        <v>6032</v>
      </c>
      <c r="T791" s="32" t="s">
        <v>6033</v>
      </c>
      <c r="U791" s="33" t="s">
        <v>6034</v>
      </c>
      <c r="V791" s="34">
        <v>45454</v>
      </c>
      <c r="W791" s="35">
        <v>0.61428240740740736</v>
      </c>
      <c r="X791" s="34">
        <v>39084</v>
      </c>
      <c r="Y791" s="32" t="s">
        <v>53</v>
      </c>
      <c r="Z791" s="34">
        <v>45454</v>
      </c>
      <c r="AA791" s="35">
        <v>0</v>
      </c>
      <c r="AB791" s="32" t="b">
        <v>1</v>
      </c>
      <c r="AC791" s="9">
        <f t="shared" si="7"/>
        <v>1</v>
      </c>
      <c r="AG791" s="36">
        <v>1474277778</v>
      </c>
      <c r="AH791" s="36">
        <v>-106741563</v>
      </c>
      <c r="AI791" s="36">
        <v>-778253728</v>
      </c>
      <c r="AJ791" s="32" t="b">
        <v>1</v>
      </c>
      <c r="AK791" s="32" t="s">
        <v>6035</v>
      </c>
    </row>
    <row r="792" spans="1:37" ht="13.2" x14ac:dyDescent="0.25">
      <c r="A792" s="32" t="s">
        <v>3736</v>
      </c>
      <c r="B792" s="32">
        <v>29699645</v>
      </c>
      <c r="C792" s="32" t="s">
        <v>6036</v>
      </c>
      <c r="D792" s="32">
        <v>1</v>
      </c>
      <c r="E792" s="32" t="s">
        <v>39</v>
      </c>
      <c r="F792" s="32" t="s">
        <v>6031</v>
      </c>
      <c r="G792" s="3" t="str">
        <f t="shared" si="6"/>
        <v>LIMA</v>
      </c>
      <c r="H792" s="32" t="s">
        <v>170</v>
      </c>
      <c r="I792" s="32" t="s">
        <v>170</v>
      </c>
      <c r="J792" s="32" t="s">
        <v>245</v>
      </c>
      <c r="K792" s="32" t="s">
        <v>44</v>
      </c>
      <c r="L792" s="32" t="s">
        <v>80</v>
      </c>
      <c r="M792" s="32" t="s">
        <v>46</v>
      </c>
      <c r="N792" s="32" t="s">
        <v>929</v>
      </c>
      <c r="O792" s="32" t="s">
        <v>3360</v>
      </c>
      <c r="P792" s="32" t="s">
        <v>48</v>
      </c>
      <c r="Q792" s="32" t="s">
        <v>1238</v>
      </c>
      <c r="R792" s="32" t="s">
        <v>6037</v>
      </c>
      <c r="T792" s="32" t="s">
        <v>6033</v>
      </c>
      <c r="U792" s="33" t="s">
        <v>6038</v>
      </c>
      <c r="V792" s="34">
        <v>45454</v>
      </c>
      <c r="W792" s="35">
        <v>0.61428240740740736</v>
      </c>
      <c r="X792" s="34">
        <v>45024</v>
      </c>
      <c r="Y792" s="32" t="s">
        <v>53</v>
      </c>
      <c r="Z792" s="34">
        <v>45454</v>
      </c>
      <c r="AA792" s="35">
        <v>0</v>
      </c>
      <c r="AB792" s="32" t="b">
        <v>1</v>
      </c>
      <c r="AC792" s="9">
        <f t="shared" si="7"/>
        <v>1</v>
      </c>
      <c r="AG792" s="36">
        <v>1474277778</v>
      </c>
      <c r="AH792" s="36">
        <v>-106741563</v>
      </c>
      <c r="AI792" s="36">
        <v>-778253728</v>
      </c>
      <c r="AJ792" s="32" t="b">
        <v>1</v>
      </c>
      <c r="AK792" s="32" t="s">
        <v>6039</v>
      </c>
    </row>
    <row r="793" spans="1:37" ht="13.2" x14ac:dyDescent="0.25">
      <c r="A793" s="32" t="s">
        <v>4570</v>
      </c>
      <c r="B793" s="32">
        <v>29696799</v>
      </c>
      <c r="C793" s="32" t="s">
        <v>6040</v>
      </c>
      <c r="D793" s="32">
        <v>16</v>
      </c>
      <c r="E793" s="32" t="s">
        <v>39</v>
      </c>
      <c r="F793" s="32" t="s">
        <v>6041</v>
      </c>
      <c r="G793" s="3" t="str">
        <f t="shared" si="6"/>
        <v>LA LIBERTAD</v>
      </c>
      <c r="H793" s="32" t="s">
        <v>41</v>
      </c>
      <c r="I793" s="32" t="s">
        <v>42</v>
      </c>
      <c r="J793" s="32" t="s">
        <v>43</v>
      </c>
      <c r="K793" s="32" t="s">
        <v>44</v>
      </c>
      <c r="L793" s="32" t="s">
        <v>45</v>
      </c>
      <c r="M793" s="32" t="s">
        <v>209</v>
      </c>
      <c r="N793" s="32" t="s">
        <v>43</v>
      </c>
      <c r="O793" s="32" t="s">
        <v>4780</v>
      </c>
      <c r="P793" s="32" t="s">
        <v>48</v>
      </c>
      <c r="Q793" s="32" t="s">
        <v>6042</v>
      </c>
      <c r="R793" s="32" t="s">
        <v>6043</v>
      </c>
      <c r="T793" s="32" t="s">
        <v>6044</v>
      </c>
      <c r="U793" s="33" t="s">
        <v>6045</v>
      </c>
      <c r="V793" s="34">
        <v>45454</v>
      </c>
      <c r="W793" s="35">
        <v>0.4352199074074074</v>
      </c>
      <c r="X793" s="37">
        <v>39394</v>
      </c>
      <c r="Y793" s="32" t="s">
        <v>53</v>
      </c>
      <c r="Z793" s="34">
        <v>45453</v>
      </c>
      <c r="AA793" s="35">
        <v>0.91666666666666663</v>
      </c>
      <c r="AB793" s="32" t="b">
        <v>0</v>
      </c>
      <c r="AC793" s="9">
        <f t="shared" si="7"/>
        <v>0</v>
      </c>
      <c r="AG793" s="36">
        <v>1244527778</v>
      </c>
      <c r="AH793" s="36">
        <v>-74023011</v>
      </c>
      <c r="AI793" s="36">
        <v>-795638297</v>
      </c>
      <c r="AJ793" s="32" t="b">
        <v>1</v>
      </c>
      <c r="AK793" s="32" t="s">
        <v>6046</v>
      </c>
    </row>
    <row r="794" spans="1:37" ht="13.2" x14ac:dyDescent="0.25">
      <c r="A794" s="32" t="s">
        <v>508</v>
      </c>
      <c r="B794" s="32">
        <v>29695375</v>
      </c>
      <c r="C794" s="32" t="s">
        <v>6047</v>
      </c>
      <c r="D794" s="32">
        <v>14</v>
      </c>
      <c r="E794" s="32" t="s">
        <v>39</v>
      </c>
      <c r="F794" s="32" t="s">
        <v>6048</v>
      </c>
      <c r="G794" s="3" t="str">
        <f t="shared" si="6"/>
        <v>UCAYALI</v>
      </c>
      <c r="H794" s="32" t="s">
        <v>69</v>
      </c>
      <c r="I794" s="32" t="s">
        <v>42</v>
      </c>
      <c r="J794" s="32" t="s">
        <v>43</v>
      </c>
      <c r="K794" s="32" t="s">
        <v>44</v>
      </c>
      <c r="L794" s="32" t="s">
        <v>45</v>
      </c>
      <c r="M794" s="32" t="s">
        <v>141</v>
      </c>
      <c r="N794" s="32" t="s">
        <v>43</v>
      </c>
      <c r="O794" s="32" t="s">
        <v>1861</v>
      </c>
      <c r="P794" s="32" t="s">
        <v>48</v>
      </c>
      <c r="Q794" s="32" t="s">
        <v>6049</v>
      </c>
      <c r="R794" s="32" t="s">
        <v>732</v>
      </c>
      <c r="T794" s="32" t="s">
        <v>514</v>
      </c>
      <c r="U794" s="33" t="s">
        <v>6050</v>
      </c>
      <c r="V794" s="34">
        <v>45454</v>
      </c>
      <c r="W794" s="35">
        <v>0.1425925925925926</v>
      </c>
      <c r="X794" s="34">
        <v>40207</v>
      </c>
      <c r="Y794" s="32" t="s">
        <v>53</v>
      </c>
      <c r="Z794" s="34">
        <v>45453</v>
      </c>
      <c r="AA794" s="35">
        <v>0.83333333333333337</v>
      </c>
      <c r="AB794" s="32" t="b">
        <v>0</v>
      </c>
      <c r="AC794" s="9">
        <f t="shared" si="7"/>
        <v>0</v>
      </c>
      <c r="AG794" s="36">
        <v>7422222222</v>
      </c>
      <c r="AH794" s="36">
        <v>-79180763</v>
      </c>
      <c r="AI794" s="36">
        <v>-741847086</v>
      </c>
      <c r="AJ794" s="32" t="b">
        <v>1</v>
      </c>
      <c r="AK794" s="32" t="s">
        <v>6051</v>
      </c>
    </row>
    <row r="795" spans="1:37" ht="13.2" x14ac:dyDescent="0.25">
      <c r="A795" s="32" t="s">
        <v>2030</v>
      </c>
      <c r="B795" s="32">
        <v>29702188</v>
      </c>
      <c r="C795" s="32" t="s">
        <v>6052</v>
      </c>
      <c r="D795" s="32">
        <v>14</v>
      </c>
      <c r="E795" s="32" t="s">
        <v>39</v>
      </c>
      <c r="F795" s="32" t="s">
        <v>6053</v>
      </c>
      <c r="G795" s="3" t="str">
        <f t="shared" si="6"/>
        <v>JUNIN</v>
      </c>
      <c r="H795" s="32" t="s">
        <v>170</v>
      </c>
      <c r="I795" s="32" t="s">
        <v>170</v>
      </c>
      <c r="J795" s="32" t="s">
        <v>43</v>
      </c>
      <c r="K795" s="32" t="s">
        <v>44</v>
      </c>
      <c r="L795" s="32" t="s">
        <v>45</v>
      </c>
      <c r="M795" s="32" t="s">
        <v>141</v>
      </c>
      <c r="N795" s="32" t="s">
        <v>121</v>
      </c>
      <c r="O795" s="32" t="s">
        <v>1095</v>
      </c>
      <c r="P795" s="32" t="s">
        <v>48</v>
      </c>
      <c r="Q795" s="32" t="s">
        <v>6054</v>
      </c>
      <c r="R795" s="32" t="s">
        <v>6055</v>
      </c>
      <c r="T795" s="32" t="s">
        <v>5397</v>
      </c>
      <c r="U795" s="33" t="s">
        <v>6056</v>
      </c>
      <c r="V795" s="34">
        <v>45454</v>
      </c>
      <c r="W795" s="35">
        <v>0.81930555555555551</v>
      </c>
      <c r="X795" s="34">
        <v>40336</v>
      </c>
      <c r="Y795" s="32" t="s">
        <v>53</v>
      </c>
      <c r="Z795" s="34">
        <v>45453</v>
      </c>
      <c r="AA795" s="35">
        <v>0.75</v>
      </c>
      <c r="AB795" s="32" t="b">
        <v>0</v>
      </c>
      <c r="AC795" s="9">
        <f t="shared" si="7"/>
        <v>0</v>
      </c>
      <c r="AG795" s="36">
        <v>2566333333</v>
      </c>
      <c r="AH795" s="36">
        <v>-120620419</v>
      </c>
      <c r="AI795" s="36">
        <v>-75186224</v>
      </c>
      <c r="AJ795" s="32" t="b">
        <v>1</v>
      </c>
      <c r="AK795" s="32" t="s">
        <v>6057</v>
      </c>
    </row>
    <row r="796" spans="1:37" ht="13.2" x14ac:dyDescent="0.25">
      <c r="A796" s="32" t="s">
        <v>2265</v>
      </c>
      <c r="B796" s="32">
        <v>29695342</v>
      </c>
      <c r="C796" s="32" t="s">
        <v>6058</v>
      </c>
      <c r="D796" s="32">
        <v>15</v>
      </c>
      <c r="E796" s="32" t="s">
        <v>39</v>
      </c>
      <c r="F796" s="32" t="s">
        <v>6059</v>
      </c>
      <c r="G796" s="3" t="str">
        <f t="shared" si="6"/>
        <v>LIMA</v>
      </c>
      <c r="H796" s="32" t="s">
        <v>41</v>
      </c>
      <c r="I796" s="32" t="s">
        <v>42</v>
      </c>
      <c r="J796" s="32" t="s">
        <v>43</v>
      </c>
      <c r="K796" s="32" t="s">
        <v>120</v>
      </c>
      <c r="L796" s="32" t="s">
        <v>45</v>
      </c>
      <c r="M796" s="32" t="s">
        <v>46</v>
      </c>
      <c r="N796" s="32" t="s">
        <v>43</v>
      </c>
      <c r="O796" s="38">
        <v>45413</v>
      </c>
      <c r="P796" s="32" t="s">
        <v>48</v>
      </c>
      <c r="Q796" s="32" t="s">
        <v>6060</v>
      </c>
      <c r="R796" s="32" t="s">
        <v>6061</v>
      </c>
      <c r="S796" s="32" t="s">
        <v>6062</v>
      </c>
      <c r="T796" s="32" t="s">
        <v>6063</v>
      </c>
      <c r="U796" s="33" t="s">
        <v>6064</v>
      </c>
      <c r="V796" s="34">
        <v>45454</v>
      </c>
      <c r="W796" s="35">
        <v>0.120625</v>
      </c>
      <c r="X796" s="34">
        <v>39835</v>
      </c>
      <c r="Y796" s="32" t="s">
        <v>53</v>
      </c>
      <c r="Z796" s="34">
        <v>45453</v>
      </c>
      <c r="AA796" s="35">
        <v>0.75</v>
      </c>
      <c r="AB796" s="32" t="b">
        <v>0</v>
      </c>
      <c r="AC796" s="9">
        <f t="shared" si="7"/>
        <v>0</v>
      </c>
      <c r="AG796" s="36">
        <v>8895</v>
      </c>
      <c r="AH796" s="36">
        <v>-1219234965</v>
      </c>
      <c r="AI796" s="36">
        <v>-7700896234</v>
      </c>
      <c r="AJ796" s="32" t="b">
        <v>1</v>
      </c>
      <c r="AK796" s="32" t="s">
        <v>6065</v>
      </c>
    </row>
    <row r="797" spans="1:37" ht="13.2" x14ac:dyDescent="0.25">
      <c r="A797" s="32" t="s">
        <v>1928</v>
      </c>
      <c r="B797" s="32">
        <v>29694764</v>
      </c>
      <c r="C797" s="32" t="s">
        <v>6066</v>
      </c>
      <c r="D797" s="32">
        <v>15</v>
      </c>
      <c r="E797" s="32" t="s">
        <v>39</v>
      </c>
      <c r="F797" s="32" t="s">
        <v>6067</v>
      </c>
      <c r="G797" s="3" t="str">
        <f t="shared" si="6"/>
        <v>LAMBAYEQUE</v>
      </c>
      <c r="H797" s="32" t="s">
        <v>69</v>
      </c>
      <c r="I797" s="32" t="s">
        <v>42</v>
      </c>
      <c r="J797" s="32" t="s">
        <v>43</v>
      </c>
      <c r="K797" s="32" t="s">
        <v>44</v>
      </c>
      <c r="L797" s="32" t="s">
        <v>45</v>
      </c>
      <c r="M797" s="32" t="s">
        <v>70</v>
      </c>
      <c r="N797" s="32" t="s">
        <v>43</v>
      </c>
      <c r="O797" s="32" t="s">
        <v>59</v>
      </c>
      <c r="P797" s="32" t="s">
        <v>48</v>
      </c>
      <c r="Q797" s="32" t="s">
        <v>6068</v>
      </c>
      <c r="R797" s="32" t="s">
        <v>6069</v>
      </c>
      <c r="T797" s="32" t="s">
        <v>5719</v>
      </c>
      <c r="U797" s="33" t="s">
        <v>6070</v>
      </c>
      <c r="V797" s="34">
        <v>45453</v>
      </c>
      <c r="W797" s="35">
        <v>0.97145833333333331</v>
      </c>
      <c r="X797" s="34">
        <v>39823</v>
      </c>
      <c r="Y797" s="32" t="s">
        <v>53</v>
      </c>
      <c r="Z797" s="34">
        <v>45453</v>
      </c>
      <c r="AA797" s="35">
        <v>0.71875</v>
      </c>
      <c r="AB797" s="32" t="b">
        <v>1</v>
      </c>
      <c r="AC797" s="9">
        <f t="shared" si="7"/>
        <v>1</v>
      </c>
      <c r="AG797" s="36">
        <v>6065</v>
      </c>
      <c r="AH797" s="36">
        <v>-67909759</v>
      </c>
      <c r="AI797" s="36">
        <v>-798673407</v>
      </c>
      <c r="AJ797" s="32" t="b">
        <v>1</v>
      </c>
      <c r="AK797" s="32" t="s">
        <v>6071</v>
      </c>
    </row>
    <row r="798" spans="1:37" ht="13.2" x14ac:dyDescent="0.25">
      <c r="A798" s="32" t="s">
        <v>4428</v>
      </c>
      <c r="B798" s="32">
        <v>29694777</v>
      </c>
      <c r="C798" s="32" t="s">
        <v>6072</v>
      </c>
      <c r="D798" s="32">
        <v>11</v>
      </c>
      <c r="E798" s="32" t="s">
        <v>39</v>
      </c>
      <c r="F798" s="32" t="s">
        <v>6073</v>
      </c>
      <c r="G798" s="3" t="str">
        <f t="shared" si="6"/>
        <v>LIMA</v>
      </c>
      <c r="H798" s="32" t="s">
        <v>170</v>
      </c>
      <c r="I798" s="32" t="s">
        <v>170</v>
      </c>
      <c r="J798" s="32" t="s">
        <v>58</v>
      </c>
      <c r="K798" s="32" t="s">
        <v>44</v>
      </c>
      <c r="L798" s="32" t="s">
        <v>109</v>
      </c>
      <c r="M798" s="32" t="s">
        <v>171</v>
      </c>
      <c r="N798" s="32" t="s">
        <v>43</v>
      </c>
      <c r="O798" s="38">
        <v>45444</v>
      </c>
      <c r="P798" s="32" t="s">
        <v>48</v>
      </c>
      <c r="Q798" s="32" t="s">
        <v>6074</v>
      </c>
      <c r="R798" s="32" t="s">
        <v>6075</v>
      </c>
      <c r="S798" s="32" t="s">
        <v>6076</v>
      </c>
      <c r="T798" s="32" t="s">
        <v>4434</v>
      </c>
      <c r="U798" s="33" t="s">
        <v>6077</v>
      </c>
      <c r="V798" s="34">
        <v>45453</v>
      </c>
      <c r="W798" s="35">
        <v>0.96387731481481487</v>
      </c>
      <c r="X798" s="34">
        <v>41135</v>
      </c>
      <c r="Y798" s="32" t="s">
        <v>53</v>
      </c>
      <c r="Z798" s="34">
        <v>45453</v>
      </c>
      <c r="AA798" s="35">
        <v>0.70833333333333337</v>
      </c>
      <c r="AB798" s="32" t="b">
        <v>1</v>
      </c>
      <c r="AC798" s="9">
        <f t="shared" si="7"/>
        <v>1</v>
      </c>
      <c r="AG798" s="36">
        <v>6133055556</v>
      </c>
      <c r="AH798" s="36">
        <v>-116532142</v>
      </c>
      <c r="AI798" s="36">
        <v>-767261285</v>
      </c>
      <c r="AJ798" s="32" t="b">
        <v>1</v>
      </c>
      <c r="AK798" s="32" t="s">
        <v>6078</v>
      </c>
    </row>
    <row r="799" spans="1:37" ht="13.2" x14ac:dyDescent="0.25">
      <c r="A799" s="32" t="s">
        <v>1252</v>
      </c>
      <c r="B799" s="32">
        <v>29694718</v>
      </c>
      <c r="C799" s="32" t="s">
        <v>6079</v>
      </c>
      <c r="D799" s="32">
        <v>13</v>
      </c>
      <c r="E799" s="32" t="s">
        <v>254</v>
      </c>
      <c r="F799" s="32" t="s">
        <v>6080</v>
      </c>
      <c r="G799" s="3" t="str">
        <f t="shared" si="6"/>
        <v>LIMA</v>
      </c>
      <c r="H799" s="32" t="s">
        <v>41</v>
      </c>
      <c r="I799" s="32" t="s">
        <v>42</v>
      </c>
      <c r="J799" s="32" t="s">
        <v>43</v>
      </c>
      <c r="K799" s="32" t="s">
        <v>44</v>
      </c>
      <c r="L799" s="32" t="s">
        <v>45</v>
      </c>
      <c r="M799" s="32" t="s">
        <v>70</v>
      </c>
      <c r="N799" s="32" t="s">
        <v>43</v>
      </c>
      <c r="O799" s="32" t="s">
        <v>59</v>
      </c>
      <c r="P799" s="32" t="s">
        <v>48</v>
      </c>
      <c r="Q799" s="32" t="s">
        <v>6081</v>
      </c>
      <c r="R799" s="32" t="s">
        <v>6082</v>
      </c>
      <c r="T799" s="32" t="s">
        <v>6083</v>
      </c>
      <c r="U799" s="33" t="s">
        <v>6084</v>
      </c>
      <c r="V799" s="34">
        <v>45453</v>
      </c>
      <c r="W799" s="35">
        <v>0.95902777777777781</v>
      </c>
      <c r="X799" s="34">
        <v>40365</v>
      </c>
      <c r="Y799" s="32" t="s">
        <v>53</v>
      </c>
      <c r="Z799" s="34">
        <v>45453</v>
      </c>
      <c r="AA799" s="35">
        <v>0.625</v>
      </c>
      <c r="AB799" s="32" t="b">
        <v>1</v>
      </c>
      <c r="AC799" s="9">
        <f t="shared" si="7"/>
        <v>1</v>
      </c>
      <c r="AG799" s="36">
        <v>8016666667</v>
      </c>
      <c r="AH799" s="36">
        <v>-1193286125</v>
      </c>
      <c r="AI799" s="36">
        <v>-7704067445</v>
      </c>
      <c r="AJ799" s="32" t="b">
        <v>1</v>
      </c>
      <c r="AK799" s="32" t="s">
        <v>6085</v>
      </c>
    </row>
    <row r="800" spans="1:37" ht="13.2" x14ac:dyDescent="0.25">
      <c r="A800" s="32" t="s">
        <v>6021</v>
      </c>
      <c r="B800" s="32">
        <v>29700223</v>
      </c>
      <c r="C800" s="32" t="s">
        <v>6086</v>
      </c>
      <c r="D800" s="32">
        <v>14</v>
      </c>
      <c r="E800" s="32" t="s">
        <v>39</v>
      </c>
      <c r="F800" s="32" t="s">
        <v>6087</v>
      </c>
      <c r="G800" s="3" t="str">
        <f t="shared" si="6"/>
        <v>CUSCO</v>
      </c>
      <c r="H800" s="32" t="s">
        <v>69</v>
      </c>
      <c r="I800" s="32" t="s">
        <v>42</v>
      </c>
      <c r="J800" s="32" t="s">
        <v>43</v>
      </c>
      <c r="K800" s="32" t="s">
        <v>120</v>
      </c>
      <c r="L800" s="32" t="s">
        <v>45</v>
      </c>
      <c r="M800" s="32" t="s">
        <v>46</v>
      </c>
      <c r="N800" s="32" t="s">
        <v>43</v>
      </c>
      <c r="O800" s="38">
        <v>45444</v>
      </c>
      <c r="P800" s="32" t="s">
        <v>48</v>
      </c>
      <c r="Q800" s="32" t="s">
        <v>6088</v>
      </c>
      <c r="R800" s="32" t="s">
        <v>6089</v>
      </c>
      <c r="T800" s="32" t="s">
        <v>6090</v>
      </c>
      <c r="U800" s="33" t="s">
        <v>6091</v>
      </c>
      <c r="V800" s="34">
        <v>45454</v>
      </c>
      <c r="W800" s="35">
        <v>0.65517361111111116</v>
      </c>
      <c r="X800" s="34">
        <v>40224</v>
      </c>
      <c r="Y800" s="32" t="s">
        <v>53</v>
      </c>
      <c r="Z800" s="34">
        <v>45453</v>
      </c>
      <c r="AA800" s="35">
        <v>0.625</v>
      </c>
      <c r="AB800" s="32" t="b">
        <v>0</v>
      </c>
      <c r="AC800" s="9">
        <f t="shared" si="7"/>
        <v>0</v>
      </c>
      <c r="AG800" s="36">
        <v>2472416667</v>
      </c>
      <c r="AH800" s="36">
        <v>-135720919</v>
      </c>
      <c r="AI800" s="36">
        <v>-718264817</v>
      </c>
      <c r="AJ800" s="32" t="b">
        <v>1</v>
      </c>
      <c r="AK800" s="32" t="s">
        <v>6092</v>
      </c>
    </row>
    <row r="801" spans="1:37" ht="13.2" x14ac:dyDescent="0.25">
      <c r="A801" s="32" t="s">
        <v>355</v>
      </c>
      <c r="B801" s="32">
        <v>29695254</v>
      </c>
      <c r="C801" s="32" t="s">
        <v>6093</v>
      </c>
      <c r="D801" s="32">
        <v>10</v>
      </c>
      <c r="E801" s="32" t="s">
        <v>39</v>
      </c>
      <c r="F801" s="32" t="s">
        <v>6094</v>
      </c>
      <c r="G801" s="3" t="str">
        <f t="shared" si="6"/>
        <v>HUANUCO</v>
      </c>
      <c r="H801" s="32" t="s">
        <v>69</v>
      </c>
      <c r="I801" s="32" t="s">
        <v>42</v>
      </c>
      <c r="J801" s="32" t="s">
        <v>43</v>
      </c>
      <c r="K801" s="32" t="s">
        <v>44</v>
      </c>
      <c r="L801" s="32" t="s">
        <v>80</v>
      </c>
      <c r="M801" s="32" t="s">
        <v>46</v>
      </c>
      <c r="N801" s="32" t="s">
        <v>43</v>
      </c>
      <c r="O801" s="32" t="s">
        <v>91</v>
      </c>
      <c r="P801" s="32" t="s">
        <v>48</v>
      </c>
      <c r="Q801" s="32" t="s">
        <v>6095</v>
      </c>
      <c r="R801" s="32" t="s">
        <v>6096</v>
      </c>
      <c r="T801" s="32" t="s">
        <v>6097</v>
      </c>
      <c r="U801" s="33" t="s">
        <v>6098</v>
      </c>
      <c r="V801" s="34">
        <v>45454</v>
      </c>
      <c r="W801" s="35">
        <v>8.1631944444444438E-2</v>
      </c>
      <c r="X801" s="34">
        <v>41493</v>
      </c>
      <c r="Y801" s="32" t="s">
        <v>53</v>
      </c>
      <c r="Z801" s="34">
        <v>45453</v>
      </c>
      <c r="AA801" s="35">
        <v>0.58333333333333337</v>
      </c>
      <c r="AB801" s="32" t="b">
        <v>0</v>
      </c>
      <c r="AC801" s="9">
        <f t="shared" si="7"/>
        <v>0</v>
      </c>
      <c r="AG801" s="36">
        <v>1195916667</v>
      </c>
      <c r="AH801" s="36">
        <v>-99267762</v>
      </c>
      <c r="AI801" s="36">
        <v>-762471677</v>
      </c>
      <c r="AJ801" s="32" t="b">
        <v>1</v>
      </c>
      <c r="AK801" s="32" t="s">
        <v>6099</v>
      </c>
    </row>
    <row r="802" spans="1:37" ht="13.2" x14ac:dyDescent="0.25">
      <c r="A802" s="32" t="s">
        <v>481</v>
      </c>
      <c r="B802" s="32">
        <v>29695295</v>
      </c>
      <c r="C802" s="32" t="s">
        <v>6100</v>
      </c>
      <c r="D802" s="32">
        <v>14</v>
      </c>
      <c r="E802" s="32" t="s">
        <v>39</v>
      </c>
      <c r="F802" s="32" t="s">
        <v>6101</v>
      </c>
      <c r="G802" s="3" t="str">
        <f t="shared" si="6"/>
        <v>PIURA</v>
      </c>
      <c r="H802" s="32" t="s">
        <v>69</v>
      </c>
      <c r="I802" s="32" t="s">
        <v>42</v>
      </c>
      <c r="J802" s="32" t="s">
        <v>43</v>
      </c>
      <c r="K802" s="32" t="s">
        <v>44</v>
      </c>
      <c r="L802" s="32" t="s">
        <v>45</v>
      </c>
      <c r="M802" s="32" t="s">
        <v>70</v>
      </c>
      <c r="N802" s="32" t="s">
        <v>43</v>
      </c>
      <c r="O802" s="38">
        <v>45413</v>
      </c>
      <c r="P802" s="32" t="s">
        <v>48</v>
      </c>
      <c r="Q802" s="32" t="s">
        <v>6102</v>
      </c>
      <c r="R802" s="32" t="s">
        <v>6103</v>
      </c>
      <c r="S802" s="32" t="s">
        <v>6104</v>
      </c>
      <c r="T802" s="32" t="s">
        <v>3324</v>
      </c>
      <c r="U802" s="33" t="s">
        <v>6105</v>
      </c>
      <c r="V802" s="34">
        <v>45454</v>
      </c>
      <c r="W802" s="35">
        <v>8.3194444444444446E-2</v>
      </c>
      <c r="X802" s="34">
        <v>40299</v>
      </c>
      <c r="Y802" s="32" t="s">
        <v>53</v>
      </c>
      <c r="Z802" s="34">
        <v>45453</v>
      </c>
      <c r="AA802" s="35">
        <v>0.58333333333333337</v>
      </c>
      <c r="AB802" s="32" t="b">
        <v>0</v>
      </c>
      <c r="AC802" s="9">
        <f t="shared" si="7"/>
        <v>0</v>
      </c>
      <c r="AG802" s="36">
        <v>1199666667</v>
      </c>
      <c r="AH802" s="36">
        <v>-51024308</v>
      </c>
      <c r="AI802" s="36">
        <v>-801677511</v>
      </c>
      <c r="AJ802" s="32" t="b">
        <v>1</v>
      </c>
      <c r="AK802" s="32" t="s">
        <v>6106</v>
      </c>
    </row>
    <row r="803" spans="1:37" ht="13.2" x14ac:dyDescent="0.25">
      <c r="A803" s="32" t="s">
        <v>3559</v>
      </c>
      <c r="B803" s="32">
        <v>29698990</v>
      </c>
      <c r="C803" s="32" t="s">
        <v>6107</v>
      </c>
      <c r="D803" s="32">
        <v>14</v>
      </c>
      <c r="E803" s="32" t="s">
        <v>39</v>
      </c>
      <c r="F803" s="32" t="s">
        <v>6108</v>
      </c>
      <c r="G803" s="3" t="str">
        <f t="shared" si="6"/>
        <v>LAMBAYEQUE</v>
      </c>
      <c r="H803" s="32" t="s">
        <v>69</v>
      </c>
      <c r="I803" s="32" t="s">
        <v>42</v>
      </c>
      <c r="J803" s="32" t="s">
        <v>43</v>
      </c>
      <c r="K803" s="32" t="s">
        <v>120</v>
      </c>
      <c r="L803" s="32" t="s">
        <v>45</v>
      </c>
      <c r="M803" s="32" t="s">
        <v>171</v>
      </c>
      <c r="N803" s="32" t="s">
        <v>43</v>
      </c>
      <c r="O803" s="32" t="s">
        <v>59</v>
      </c>
      <c r="P803" s="32" t="s">
        <v>48</v>
      </c>
      <c r="Q803" s="32" t="s">
        <v>6109</v>
      </c>
      <c r="R803" s="32" t="s">
        <v>6110</v>
      </c>
      <c r="T803" s="32" t="s">
        <v>6111</v>
      </c>
      <c r="U803" s="33" t="s">
        <v>6112</v>
      </c>
      <c r="V803" s="34">
        <v>45454</v>
      </c>
      <c r="W803" s="35">
        <v>0.54563657407407407</v>
      </c>
      <c r="X803" s="34">
        <v>40283</v>
      </c>
      <c r="Y803" s="32" t="s">
        <v>53</v>
      </c>
      <c r="Z803" s="34">
        <v>45453</v>
      </c>
      <c r="AA803" s="35">
        <v>0.50694444444444442</v>
      </c>
      <c r="AB803" s="32" t="b">
        <v>0</v>
      </c>
      <c r="AC803" s="9">
        <f t="shared" si="7"/>
        <v>0</v>
      </c>
      <c r="AG803" s="36">
        <v>2492861111</v>
      </c>
      <c r="AH803" s="36">
        <v>-675882785</v>
      </c>
      <c r="AI803" s="36">
        <v>-7982998407</v>
      </c>
      <c r="AJ803" s="32" t="b">
        <v>1</v>
      </c>
      <c r="AK803" s="32" t="s">
        <v>6113</v>
      </c>
    </row>
    <row r="804" spans="1:37" ht="13.2" x14ac:dyDescent="0.25">
      <c r="A804" s="32" t="s">
        <v>6114</v>
      </c>
      <c r="B804" s="32">
        <v>29695527</v>
      </c>
      <c r="C804" s="32" t="s">
        <v>6115</v>
      </c>
      <c r="D804" s="32">
        <v>13</v>
      </c>
      <c r="E804" s="32" t="s">
        <v>39</v>
      </c>
      <c r="F804" s="32" t="s">
        <v>6116</v>
      </c>
      <c r="G804" s="3" t="str">
        <f t="shared" si="6"/>
        <v>SAN MARTIN</v>
      </c>
      <c r="H804" s="32" t="s">
        <v>170</v>
      </c>
      <c r="I804" s="32" t="s">
        <v>170</v>
      </c>
      <c r="J804" s="32" t="s">
        <v>875</v>
      </c>
      <c r="K804" s="32" t="s">
        <v>44</v>
      </c>
      <c r="L804" s="32" t="s">
        <v>45</v>
      </c>
      <c r="M804" s="32" t="s">
        <v>267</v>
      </c>
      <c r="N804" s="32" t="s">
        <v>43</v>
      </c>
      <c r="O804" s="32" t="s">
        <v>1105</v>
      </c>
      <c r="P804" s="32" t="s">
        <v>173</v>
      </c>
      <c r="Q804" s="32" t="s">
        <v>6117</v>
      </c>
      <c r="R804" s="32" t="s">
        <v>6118</v>
      </c>
      <c r="T804" s="32" t="s">
        <v>6119</v>
      </c>
      <c r="U804" s="33" t="s">
        <v>6120</v>
      </c>
      <c r="V804" s="34">
        <v>45454</v>
      </c>
      <c r="W804" s="35">
        <v>0.28368055555555555</v>
      </c>
      <c r="X804" s="34">
        <v>40395</v>
      </c>
      <c r="Y804" s="32" t="s">
        <v>53</v>
      </c>
      <c r="Z804" s="34">
        <v>45453</v>
      </c>
      <c r="AA804" s="35">
        <v>0.5</v>
      </c>
      <c r="AB804" s="32" t="b">
        <v>0</v>
      </c>
      <c r="AC804" s="9">
        <f t="shared" si="7"/>
        <v>0</v>
      </c>
      <c r="AG804" s="36">
        <v>1880833333</v>
      </c>
      <c r="AH804" s="36">
        <v>-69411909</v>
      </c>
      <c r="AI804" s="36">
        <v>-765558431</v>
      </c>
      <c r="AJ804" s="32" t="b">
        <v>1</v>
      </c>
      <c r="AK804" s="32" t="s">
        <v>6121</v>
      </c>
    </row>
    <row r="805" spans="1:37" ht="13.2" x14ac:dyDescent="0.25">
      <c r="A805" s="32" t="s">
        <v>720</v>
      </c>
      <c r="B805" s="32">
        <v>29701829</v>
      </c>
      <c r="C805" s="32" t="s">
        <v>6122</v>
      </c>
      <c r="D805" s="32">
        <v>15</v>
      </c>
      <c r="E805" s="32" t="s">
        <v>39</v>
      </c>
      <c r="F805" s="32" t="s">
        <v>6123</v>
      </c>
      <c r="G805" s="3" t="str">
        <f t="shared" si="6"/>
        <v>HUANUCO</v>
      </c>
      <c r="H805" s="32" t="s">
        <v>69</v>
      </c>
      <c r="I805" s="32" t="s">
        <v>42</v>
      </c>
      <c r="J805" s="32" t="s">
        <v>43</v>
      </c>
      <c r="K805" s="32" t="s">
        <v>44</v>
      </c>
      <c r="L805" s="32" t="s">
        <v>45</v>
      </c>
      <c r="M805" s="32" t="s">
        <v>209</v>
      </c>
      <c r="N805" s="32" t="s">
        <v>43</v>
      </c>
      <c r="O805" s="32" t="s">
        <v>182</v>
      </c>
      <c r="P805" s="32" t="s">
        <v>122</v>
      </c>
      <c r="Q805" s="32" t="s">
        <v>6124</v>
      </c>
      <c r="R805" s="32" t="s">
        <v>6125</v>
      </c>
      <c r="S805" s="32" t="s">
        <v>342</v>
      </c>
      <c r="T805" s="32" t="s">
        <v>6126</v>
      </c>
      <c r="U805" s="33" t="s">
        <v>6127</v>
      </c>
      <c r="V805" s="34">
        <v>45454</v>
      </c>
      <c r="W805" s="35">
        <v>0.77473379629629635</v>
      </c>
      <c r="X805" s="37">
        <v>39784</v>
      </c>
      <c r="Y805" s="32" t="s">
        <v>53</v>
      </c>
      <c r="Z805" s="34">
        <v>45452</v>
      </c>
      <c r="AA805" s="35">
        <v>0.91666666666666663</v>
      </c>
      <c r="AB805" s="32" t="b">
        <v>0</v>
      </c>
      <c r="AC805" s="9">
        <f t="shared" si="7"/>
        <v>0</v>
      </c>
      <c r="AG805" s="36">
        <v>4459361111</v>
      </c>
      <c r="AH805" s="32" t="s">
        <v>915</v>
      </c>
      <c r="AI805" s="36">
        <v>-75833333</v>
      </c>
      <c r="AJ805" s="32" t="b">
        <v>1</v>
      </c>
      <c r="AK805" s="32" t="s">
        <v>6128</v>
      </c>
    </row>
    <row r="806" spans="1:37" ht="13.2" x14ac:dyDescent="0.25">
      <c r="A806" s="32" t="s">
        <v>6129</v>
      </c>
      <c r="B806" s="32">
        <v>29695632</v>
      </c>
      <c r="C806" s="32" t="s">
        <v>6130</v>
      </c>
      <c r="D806" s="32">
        <v>16</v>
      </c>
      <c r="E806" s="32" t="s">
        <v>39</v>
      </c>
      <c r="F806" s="32" t="s">
        <v>6131</v>
      </c>
      <c r="G806" s="3" t="str">
        <f t="shared" si="6"/>
        <v>JUNIN</v>
      </c>
      <c r="H806" s="32" t="s">
        <v>69</v>
      </c>
      <c r="I806" s="32" t="s">
        <v>42</v>
      </c>
      <c r="J806" s="32" t="s">
        <v>43</v>
      </c>
      <c r="K806" s="32" t="s">
        <v>120</v>
      </c>
      <c r="L806" s="32" t="s">
        <v>120</v>
      </c>
      <c r="M806" s="32" t="s">
        <v>120</v>
      </c>
      <c r="N806" s="32" t="s">
        <v>43</v>
      </c>
      <c r="O806" s="38">
        <v>45413</v>
      </c>
      <c r="P806" s="32" t="s">
        <v>48</v>
      </c>
      <c r="Q806" s="32" t="s">
        <v>6132</v>
      </c>
      <c r="R806" s="32" t="s">
        <v>6133</v>
      </c>
      <c r="S806" s="32" t="s">
        <v>342</v>
      </c>
      <c r="T806" s="32" t="s">
        <v>6134</v>
      </c>
      <c r="U806" s="33" t="s">
        <v>6135</v>
      </c>
      <c r="V806" s="34">
        <v>45454</v>
      </c>
      <c r="W806" s="35">
        <v>0.31767361111111109</v>
      </c>
      <c r="X806" s="34">
        <v>39283</v>
      </c>
      <c r="Y806" s="32" t="s">
        <v>53</v>
      </c>
      <c r="Z806" s="34">
        <v>45452</v>
      </c>
      <c r="AA806" s="35">
        <v>0.91666666666666663</v>
      </c>
      <c r="AB806" s="32" t="b">
        <v>1</v>
      </c>
      <c r="AC806" s="9">
        <f t="shared" si="7"/>
        <v>1</v>
      </c>
      <c r="AG806" s="36">
        <v>3362416667</v>
      </c>
      <c r="AH806" s="36">
        <v>-114339008</v>
      </c>
      <c r="AI806" s="36">
        <v>-744840112</v>
      </c>
      <c r="AJ806" s="32" t="b">
        <v>1</v>
      </c>
      <c r="AK806" s="32" t="s">
        <v>6136</v>
      </c>
    </row>
    <row r="807" spans="1:37" ht="13.2" x14ac:dyDescent="0.25">
      <c r="A807" s="32" t="s">
        <v>6137</v>
      </c>
      <c r="B807" s="32">
        <v>29701439</v>
      </c>
      <c r="C807" s="32" t="s">
        <v>6138</v>
      </c>
      <c r="D807" s="32">
        <v>14</v>
      </c>
      <c r="E807" s="32" t="s">
        <v>39</v>
      </c>
      <c r="F807" s="32" t="s">
        <v>6139</v>
      </c>
      <c r="G807" s="3" t="str">
        <f t="shared" si="6"/>
        <v>AREQUIPA</v>
      </c>
      <c r="H807" s="32" t="s">
        <v>41</v>
      </c>
      <c r="I807" s="32" t="s">
        <v>42</v>
      </c>
      <c r="J807" s="32" t="s">
        <v>43</v>
      </c>
      <c r="K807" s="32" t="s">
        <v>44</v>
      </c>
      <c r="L807" s="32" t="s">
        <v>45</v>
      </c>
      <c r="M807" s="32" t="s">
        <v>46</v>
      </c>
      <c r="N807" s="32" t="s">
        <v>43</v>
      </c>
      <c r="O807" s="32" t="s">
        <v>182</v>
      </c>
      <c r="P807" s="32" t="s">
        <v>122</v>
      </c>
      <c r="Q807" s="32" t="s">
        <v>6140</v>
      </c>
      <c r="R807" s="32" t="s">
        <v>375</v>
      </c>
      <c r="S807" s="32" t="s">
        <v>6141</v>
      </c>
      <c r="T807" s="32" t="s">
        <v>6142</v>
      </c>
      <c r="U807" s="33" t="s">
        <v>6143</v>
      </c>
      <c r="V807" s="34">
        <v>45454</v>
      </c>
      <c r="W807" s="35">
        <v>0.7415856481481482</v>
      </c>
      <c r="X807" s="34">
        <v>40062</v>
      </c>
      <c r="Y807" s="32" t="s">
        <v>53</v>
      </c>
      <c r="Z807" s="34">
        <v>45452</v>
      </c>
      <c r="AA807" s="35">
        <v>0.875</v>
      </c>
      <c r="AB807" s="32" t="b">
        <v>0</v>
      </c>
      <c r="AC807" s="9">
        <f t="shared" si="7"/>
        <v>0</v>
      </c>
      <c r="AG807" s="36">
        <v>4479805556</v>
      </c>
      <c r="AH807" s="36">
        <v>-157387574</v>
      </c>
      <c r="AI807" s="36">
        <v>-738619603</v>
      </c>
      <c r="AJ807" s="32" t="b">
        <v>1</v>
      </c>
      <c r="AK807" s="32" t="s">
        <v>6144</v>
      </c>
    </row>
    <row r="808" spans="1:37" ht="13.2" x14ac:dyDescent="0.25">
      <c r="A808" s="32" t="s">
        <v>6145</v>
      </c>
      <c r="B808" s="32">
        <v>29698753</v>
      </c>
      <c r="C808" s="32" t="s">
        <v>6146</v>
      </c>
      <c r="D808" s="32">
        <v>15</v>
      </c>
      <c r="E808" s="32" t="s">
        <v>39</v>
      </c>
      <c r="F808" s="32" t="s">
        <v>6147</v>
      </c>
      <c r="G808" s="3" t="str">
        <f t="shared" si="6"/>
        <v>CUSCO</v>
      </c>
      <c r="H808" s="32" t="s">
        <v>170</v>
      </c>
      <c r="I808" s="32" t="s">
        <v>42</v>
      </c>
      <c r="J808" s="32" t="s">
        <v>875</v>
      </c>
      <c r="K808" s="32" t="s">
        <v>120</v>
      </c>
      <c r="L808" s="32" t="s">
        <v>45</v>
      </c>
      <c r="M808" s="32" t="s">
        <v>120</v>
      </c>
      <c r="N808" s="32" t="s">
        <v>43</v>
      </c>
      <c r="O808" s="38">
        <v>45413</v>
      </c>
      <c r="P808" s="32" t="s">
        <v>60</v>
      </c>
      <c r="Q808" s="32" t="s">
        <v>6148</v>
      </c>
      <c r="R808" s="32" t="s">
        <v>6149</v>
      </c>
      <c r="T808" s="32" t="s">
        <v>6150</v>
      </c>
      <c r="U808" s="33" t="s">
        <v>6151</v>
      </c>
      <c r="V808" s="34">
        <v>45454</v>
      </c>
      <c r="W808" s="35">
        <v>0.51178240740740744</v>
      </c>
      <c r="X808" s="34">
        <v>39922</v>
      </c>
      <c r="Y808" s="32" t="s">
        <v>53</v>
      </c>
      <c r="Z808" s="34">
        <v>45452</v>
      </c>
      <c r="AA808" s="35">
        <v>0.54166666666666663</v>
      </c>
      <c r="AB808" s="32" t="b">
        <v>0</v>
      </c>
      <c r="AC808" s="9">
        <f t="shared" si="7"/>
        <v>0</v>
      </c>
      <c r="AG808" s="36">
        <v>4728277778</v>
      </c>
      <c r="AH808" s="36">
        <v>-132586458</v>
      </c>
      <c r="AI808" s="36">
        <v>-722636012</v>
      </c>
      <c r="AJ808" s="32" t="b">
        <v>1</v>
      </c>
      <c r="AK808" s="32" t="s">
        <v>6152</v>
      </c>
    </row>
    <row r="809" spans="1:37" ht="13.2" x14ac:dyDescent="0.25">
      <c r="A809" s="32" t="s">
        <v>6153</v>
      </c>
      <c r="B809" s="32">
        <v>29693103</v>
      </c>
      <c r="C809" s="32" t="s">
        <v>6154</v>
      </c>
      <c r="D809" s="32">
        <v>14</v>
      </c>
      <c r="E809" s="32" t="s">
        <v>39</v>
      </c>
      <c r="F809" s="32" t="s">
        <v>6155</v>
      </c>
      <c r="G809" s="3" t="str">
        <f t="shared" si="6"/>
        <v>ANCASH</v>
      </c>
      <c r="H809" s="32" t="s">
        <v>170</v>
      </c>
      <c r="I809" s="32" t="s">
        <v>170</v>
      </c>
      <c r="J809" s="32" t="s">
        <v>43</v>
      </c>
      <c r="K809" s="32" t="s">
        <v>44</v>
      </c>
      <c r="L809" s="32" t="s">
        <v>80</v>
      </c>
      <c r="M809" s="32" t="s">
        <v>46</v>
      </c>
      <c r="N809" s="32" t="s">
        <v>43</v>
      </c>
      <c r="O809" s="38">
        <v>45444</v>
      </c>
      <c r="P809" s="32" t="s">
        <v>48</v>
      </c>
      <c r="Q809" s="32" t="s">
        <v>6156</v>
      </c>
      <c r="R809" s="32" t="s">
        <v>6157</v>
      </c>
      <c r="S809" s="32" t="s">
        <v>6158</v>
      </c>
      <c r="T809" s="32" t="s">
        <v>6159</v>
      </c>
      <c r="U809" s="33" t="s">
        <v>6160</v>
      </c>
      <c r="V809" s="34">
        <v>45453</v>
      </c>
      <c r="W809" s="35">
        <v>0.77096064814814813</v>
      </c>
      <c r="X809" s="34">
        <v>40003</v>
      </c>
      <c r="Y809" s="32" t="s">
        <v>53</v>
      </c>
      <c r="Z809" s="34">
        <v>45451</v>
      </c>
      <c r="AA809" s="35">
        <v>0.85416666666666663</v>
      </c>
      <c r="AB809" s="32" t="b">
        <v>0</v>
      </c>
      <c r="AC809" s="9">
        <f t="shared" si="7"/>
        <v>0</v>
      </c>
      <c r="AG809" s="36">
        <v>4600305556</v>
      </c>
      <c r="AH809" s="36">
        <v>-90744966</v>
      </c>
      <c r="AI809" s="36">
        <v>-78593609</v>
      </c>
      <c r="AJ809" s="32" t="b">
        <v>1</v>
      </c>
      <c r="AK809" s="32" t="s">
        <v>6161</v>
      </c>
    </row>
    <row r="810" spans="1:37" ht="13.2" x14ac:dyDescent="0.25">
      <c r="A810" s="32" t="s">
        <v>720</v>
      </c>
      <c r="B810" s="32">
        <v>29694381</v>
      </c>
      <c r="C810" s="32" t="s">
        <v>6162</v>
      </c>
      <c r="D810" s="32">
        <v>16</v>
      </c>
      <c r="E810" s="32" t="s">
        <v>39</v>
      </c>
      <c r="F810" s="32" t="s">
        <v>6163</v>
      </c>
      <c r="G810" s="3" t="str">
        <f t="shared" si="6"/>
        <v>HUANUCO</v>
      </c>
      <c r="H810" s="32" t="s">
        <v>170</v>
      </c>
      <c r="I810" s="32" t="s">
        <v>42</v>
      </c>
      <c r="J810" s="32" t="s">
        <v>43</v>
      </c>
      <c r="K810" s="32" t="s">
        <v>44</v>
      </c>
      <c r="L810" s="32" t="s">
        <v>45</v>
      </c>
      <c r="M810" s="32" t="s">
        <v>209</v>
      </c>
      <c r="N810" s="32" t="s">
        <v>929</v>
      </c>
      <c r="O810" s="38">
        <v>45413</v>
      </c>
      <c r="P810" s="32" t="s">
        <v>60</v>
      </c>
      <c r="Q810" s="32" t="s">
        <v>6164</v>
      </c>
      <c r="R810" s="32" t="s">
        <v>6165</v>
      </c>
      <c r="T810" s="32" t="s">
        <v>725</v>
      </c>
      <c r="U810" s="33" t="s">
        <v>6166</v>
      </c>
      <c r="V810" s="34">
        <v>45453</v>
      </c>
      <c r="W810" s="35">
        <v>0.91762731481481485</v>
      </c>
      <c r="X810" s="34">
        <v>39346</v>
      </c>
      <c r="Y810" s="32" t="s">
        <v>53</v>
      </c>
      <c r="Z810" s="34">
        <v>45451</v>
      </c>
      <c r="AA810" s="35">
        <v>0.82291666666666663</v>
      </c>
      <c r="AB810" s="32" t="b">
        <v>1</v>
      </c>
      <c r="AC810" s="9">
        <f t="shared" si="7"/>
        <v>1</v>
      </c>
      <c r="AG810" s="36">
        <v>5027305556</v>
      </c>
      <c r="AH810" s="36">
        <v>-70614269</v>
      </c>
      <c r="AI810" s="36">
        <v>-768050551</v>
      </c>
      <c r="AJ810" s="32" t="b">
        <v>1</v>
      </c>
      <c r="AK810" s="32" t="s">
        <v>6167</v>
      </c>
    </row>
    <row r="811" spans="1:37" ht="13.2" x14ac:dyDescent="0.25">
      <c r="A811" s="32" t="s">
        <v>6168</v>
      </c>
      <c r="B811" s="32">
        <v>29702624</v>
      </c>
      <c r="C811" s="32" t="s">
        <v>6169</v>
      </c>
      <c r="D811" s="32">
        <v>14</v>
      </c>
      <c r="E811" s="32" t="s">
        <v>39</v>
      </c>
      <c r="F811" s="32" t="s">
        <v>6170</v>
      </c>
      <c r="G811" s="3" t="str">
        <f t="shared" si="6"/>
        <v>LIMA</v>
      </c>
      <c r="H811" s="32" t="s">
        <v>170</v>
      </c>
      <c r="I811" s="32" t="s">
        <v>42</v>
      </c>
      <c r="J811" s="32" t="s">
        <v>43</v>
      </c>
      <c r="K811" s="32" t="s">
        <v>120</v>
      </c>
      <c r="L811" s="32" t="s">
        <v>45</v>
      </c>
      <c r="M811" s="32" t="s">
        <v>70</v>
      </c>
      <c r="N811" s="32" t="s">
        <v>142</v>
      </c>
      <c r="O811" s="38">
        <v>45413</v>
      </c>
      <c r="P811" s="32" t="s">
        <v>122</v>
      </c>
      <c r="Q811" s="32" t="s">
        <v>6171</v>
      </c>
      <c r="R811" s="32" t="s">
        <v>6172</v>
      </c>
      <c r="S811" s="32" t="s">
        <v>6173</v>
      </c>
      <c r="T811" s="32" t="s">
        <v>6174</v>
      </c>
      <c r="U811" s="33" t="s">
        <v>6175</v>
      </c>
      <c r="V811" s="34">
        <v>45454</v>
      </c>
      <c r="W811" s="35">
        <v>0.86528935185185185</v>
      </c>
      <c r="X811" s="34">
        <v>40239</v>
      </c>
      <c r="Y811" s="32" t="s">
        <v>53</v>
      </c>
      <c r="Z811" s="34">
        <v>45450</v>
      </c>
      <c r="AA811" s="35">
        <v>0.68263888888888891</v>
      </c>
      <c r="AB811" s="32" t="b">
        <v>0</v>
      </c>
      <c r="AC811" s="9">
        <f t="shared" si="7"/>
        <v>0</v>
      </c>
      <c r="AG811" s="36">
        <v>1003836111</v>
      </c>
      <c r="AH811" s="36">
        <v>-119237472</v>
      </c>
      <c r="AI811" s="36">
        <v>-766649395</v>
      </c>
      <c r="AJ811" s="32" t="b">
        <v>1</v>
      </c>
      <c r="AK811" s="32" t="s">
        <v>6176</v>
      </c>
    </row>
    <row r="812" spans="1:37" ht="13.2" x14ac:dyDescent="0.25">
      <c r="A812" s="32" t="s">
        <v>452</v>
      </c>
      <c r="B812" s="32">
        <v>29693012</v>
      </c>
      <c r="C812" s="32" t="s">
        <v>6177</v>
      </c>
      <c r="D812" s="32">
        <v>14</v>
      </c>
      <c r="E812" s="32" t="s">
        <v>39</v>
      </c>
      <c r="F812" s="32" t="s">
        <v>6178</v>
      </c>
      <c r="G812" s="3" t="str">
        <f t="shared" si="6"/>
        <v>LORETO</v>
      </c>
      <c r="H812" s="32" t="s">
        <v>41</v>
      </c>
      <c r="I812" s="32" t="s">
        <v>42</v>
      </c>
      <c r="J812" s="32" t="s">
        <v>43</v>
      </c>
      <c r="K812" s="32" t="s">
        <v>44</v>
      </c>
      <c r="L812" s="32" t="s">
        <v>45</v>
      </c>
      <c r="M812" s="32" t="s">
        <v>46</v>
      </c>
      <c r="N812" s="32" t="s">
        <v>43</v>
      </c>
      <c r="O812" s="32" t="s">
        <v>601</v>
      </c>
      <c r="P812" s="32" t="s">
        <v>48</v>
      </c>
      <c r="Q812" s="32" t="s">
        <v>6179</v>
      </c>
      <c r="R812" s="32" t="s">
        <v>6180</v>
      </c>
      <c r="T812" s="32" t="s">
        <v>6181</v>
      </c>
      <c r="U812" s="33" t="s">
        <v>6182</v>
      </c>
      <c r="V812" s="34">
        <v>45453</v>
      </c>
      <c r="W812" s="35">
        <v>0.76824074074074078</v>
      </c>
      <c r="X812" s="34">
        <v>40057</v>
      </c>
      <c r="Y812" s="32" t="s">
        <v>53</v>
      </c>
      <c r="Z812" s="34">
        <v>45448</v>
      </c>
      <c r="AA812" s="35">
        <v>0.41666666666666669</v>
      </c>
      <c r="AB812" s="32" t="b">
        <v>0</v>
      </c>
      <c r="AC812" s="9">
        <f t="shared" si="7"/>
        <v>0</v>
      </c>
      <c r="AG812" s="36">
        <v>1284377778</v>
      </c>
      <c r="AH812" s="36">
        <v>-37306351</v>
      </c>
      <c r="AI812" s="36">
        <v>-732538669</v>
      </c>
      <c r="AJ812" s="32" t="b">
        <v>1</v>
      </c>
      <c r="AK812" s="32" t="s">
        <v>6183</v>
      </c>
    </row>
    <row r="813" spans="1:37" ht="13.2" x14ac:dyDescent="0.25">
      <c r="A813" s="32" t="s">
        <v>4801</v>
      </c>
      <c r="B813" s="32">
        <v>29692415</v>
      </c>
      <c r="C813" s="32" t="s">
        <v>6184</v>
      </c>
      <c r="D813" s="32">
        <v>14</v>
      </c>
      <c r="E813" s="32" t="s">
        <v>39</v>
      </c>
      <c r="F813" s="32" t="s">
        <v>6185</v>
      </c>
      <c r="G813" s="3" t="str">
        <f t="shared" si="6"/>
        <v>LIMA</v>
      </c>
      <c r="H813" s="32" t="s">
        <v>170</v>
      </c>
      <c r="I813" s="32" t="s">
        <v>170</v>
      </c>
      <c r="J813" s="32" t="s">
        <v>43</v>
      </c>
      <c r="K813" s="32" t="s">
        <v>44</v>
      </c>
      <c r="L813" s="32" t="s">
        <v>109</v>
      </c>
      <c r="M813" s="32" t="s">
        <v>171</v>
      </c>
      <c r="N813" s="32" t="s">
        <v>43</v>
      </c>
      <c r="O813" s="32" t="s">
        <v>661</v>
      </c>
      <c r="P813" s="32" t="s">
        <v>122</v>
      </c>
      <c r="Q813" s="32" t="s">
        <v>732</v>
      </c>
      <c r="R813" s="32" t="s">
        <v>6186</v>
      </c>
      <c r="S813" s="32" t="s">
        <v>6187</v>
      </c>
      <c r="T813" s="32" t="s">
        <v>6188</v>
      </c>
      <c r="U813" s="33" t="s">
        <v>6189</v>
      </c>
      <c r="V813" s="34">
        <v>45453</v>
      </c>
      <c r="W813" s="35">
        <v>0.72908564814814814</v>
      </c>
      <c r="X813" s="37">
        <v>40111</v>
      </c>
      <c r="Y813" s="32" t="s">
        <v>53</v>
      </c>
      <c r="Z813" s="34">
        <v>45447</v>
      </c>
      <c r="AA813" s="35">
        <v>0.63888888888888884</v>
      </c>
      <c r="AB813" s="32" t="b">
        <v>0</v>
      </c>
      <c r="AC813" s="9">
        <f t="shared" si="7"/>
        <v>0</v>
      </c>
      <c r="AG813" s="36">
        <v>1461647222</v>
      </c>
      <c r="AH813" s="36">
        <v>-122168944</v>
      </c>
      <c r="AI813" s="36">
        <v>-7694914964</v>
      </c>
      <c r="AJ813" s="32" t="b">
        <v>1</v>
      </c>
      <c r="AK813" s="32" t="s">
        <v>6190</v>
      </c>
    </row>
    <row r="814" spans="1:37" ht="13.2" x14ac:dyDescent="0.25">
      <c r="A814" s="32" t="s">
        <v>720</v>
      </c>
      <c r="B814" s="32">
        <v>29692141</v>
      </c>
      <c r="C814" s="32" t="s">
        <v>6191</v>
      </c>
      <c r="D814" s="32">
        <v>13</v>
      </c>
      <c r="E814" s="32" t="s">
        <v>39</v>
      </c>
      <c r="F814" s="32" t="s">
        <v>6192</v>
      </c>
      <c r="G814" s="3" t="str">
        <f t="shared" si="6"/>
        <v>HUANUCO</v>
      </c>
      <c r="H814" s="32" t="s">
        <v>69</v>
      </c>
      <c r="I814" s="32" t="s">
        <v>42</v>
      </c>
      <c r="J814" s="32" t="s">
        <v>58</v>
      </c>
      <c r="K814" s="32" t="s">
        <v>120</v>
      </c>
      <c r="L814" s="32" t="s">
        <v>80</v>
      </c>
      <c r="M814" s="32" t="s">
        <v>70</v>
      </c>
      <c r="N814" s="32" t="s">
        <v>43</v>
      </c>
      <c r="O814" s="32" t="s">
        <v>484</v>
      </c>
      <c r="P814" s="32" t="s">
        <v>60</v>
      </c>
      <c r="Q814" s="32" t="s">
        <v>6193</v>
      </c>
      <c r="R814" s="32" t="s">
        <v>6194</v>
      </c>
      <c r="T814" s="32" t="s">
        <v>725</v>
      </c>
      <c r="U814" s="33" t="s">
        <v>6195</v>
      </c>
      <c r="V814" s="34">
        <v>45453</v>
      </c>
      <c r="W814" s="35">
        <v>0.72234953703703708</v>
      </c>
      <c r="X814" s="34">
        <v>40413</v>
      </c>
      <c r="Y814" s="32" t="s">
        <v>53</v>
      </c>
      <c r="Z814" s="34">
        <v>45446</v>
      </c>
      <c r="AA814" s="35">
        <v>0.66666666666666663</v>
      </c>
      <c r="AB814" s="32" t="b">
        <v>1</v>
      </c>
      <c r="AC814" s="9">
        <f t="shared" si="7"/>
        <v>1</v>
      </c>
      <c r="AG814" s="36">
        <v>1693363889</v>
      </c>
      <c r="AH814" s="36">
        <v>-98930595</v>
      </c>
      <c r="AI814" s="36">
        <v>-762193022</v>
      </c>
      <c r="AJ814" s="32" t="b">
        <v>1</v>
      </c>
      <c r="AK814" s="32" t="s">
        <v>6196</v>
      </c>
    </row>
    <row r="815" spans="1:37" ht="13.2" x14ac:dyDescent="0.25">
      <c r="A815" s="32" t="s">
        <v>6197</v>
      </c>
      <c r="B815" s="32">
        <v>29698075</v>
      </c>
      <c r="C815" s="32" t="s">
        <v>6198</v>
      </c>
      <c r="D815" s="32">
        <v>50</v>
      </c>
      <c r="E815" s="32" t="s">
        <v>39</v>
      </c>
      <c r="F815" s="32" t="s">
        <v>6199</v>
      </c>
      <c r="G815" s="3" t="str">
        <f t="shared" si="6"/>
        <v>PUNO</v>
      </c>
      <c r="H815" s="32" t="s">
        <v>41</v>
      </c>
      <c r="I815" s="32" t="s">
        <v>42</v>
      </c>
      <c r="J815" s="32" t="s">
        <v>43</v>
      </c>
      <c r="K815" s="32" t="s">
        <v>44</v>
      </c>
      <c r="L815" s="32" t="s">
        <v>45</v>
      </c>
      <c r="M815" s="32" t="s">
        <v>46</v>
      </c>
      <c r="N815" s="32" t="s">
        <v>43</v>
      </c>
      <c r="O815" s="32" t="s">
        <v>110</v>
      </c>
      <c r="P815" s="32" t="s">
        <v>60</v>
      </c>
      <c r="Q815" s="32" t="s">
        <v>3910</v>
      </c>
      <c r="R815" s="32" t="s">
        <v>6200</v>
      </c>
      <c r="S815" s="32" t="s">
        <v>6201</v>
      </c>
      <c r="T815" s="32" t="s">
        <v>6202</v>
      </c>
      <c r="U815" s="33" t="s">
        <v>6203</v>
      </c>
      <c r="V815" s="34">
        <v>45454</v>
      </c>
      <c r="W815" s="35">
        <v>0.47839120370370369</v>
      </c>
      <c r="X815" s="34">
        <v>27035</v>
      </c>
      <c r="Y815" s="32" t="s">
        <v>53</v>
      </c>
      <c r="Z815" s="34">
        <v>45454</v>
      </c>
      <c r="AA815" s="35">
        <v>0.375</v>
      </c>
      <c r="AB815" s="32" t="b">
        <v>0</v>
      </c>
      <c r="AC815" s="9">
        <f t="shared" si="7"/>
        <v>0</v>
      </c>
      <c r="AG815" s="36">
        <v>2481388889</v>
      </c>
      <c r="AH815" s="36">
        <v>-15416667</v>
      </c>
      <c r="AI815" s="36">
        <v>-70583333</v>
      </c>
      <c r="AJ815" s="32" t="b">
        <v>1</v>
      </c>
      <c r="AK815" s="32" t="s">
        <v>6204</v>
      </c>
    </row>
    <row r="816" spans="1:37" ht="13.2" x14ac:dyDescent="0.25">
      <c r="A816" s="32" t="s">
        <v>743</v>
      </c>
      <c r="B816" s="32">
        <v>29700052</v>
      </c>
      <c r="C816" s="32" t="s">
        <v>6205</v>
      </c>
      <c r="D816" s="32">
        <v>72</v>
      </c>
      <c r="E816" s="32" t="s">
        <v>39</v>
      </c>
      <c r="F816" s="32" t="s">
        <v>6206</v>
      </c>
      <c r="G816" s="3" t="str">
        <f t="shared" si="6"/>
        <v>AYACUCHO</v>
      </c>
      <c r="H816" s="32" t="s">
        <v>69</v>
      </c>
      <c r="I816" s="32" t="s">
        <v>42</v>
      </c>
      <c r="J816" s="32" t="s">
        <v>43</v>
      </c>
      <c r="K816" s="32" t="s">
        <v>44</v>
      </c>
      <c r="L816" s="32" t="s">
        <v>45</v>
      </c>
      <c r="M816" s="32" t="s">
        <v>267</v>
      </c>
      <c r="N816" s="32" t="s">
        <v>43</v>
      </c>
      <c r="O816" s="32" t="s">
        <v>91</v>
      </c>
      <c r="P816" s="32" t="s">
        <v>60</v>
      </c>
      <c r="Q816" s="32" t="s">
        <v>6207</v>
      </c>
      <c r="R816" s="32" t="s">
        <v>6208</v>
      </c>
      <c r="T816" s="32" t="s">
        <v>748</v>
      </c>
      <c r="U816" s="33" t="s">
        <v>6209</v>
      </c>
      <c r="V816" s="34">
        <v>45454</v>
      </c>
      <c r="W816" s="35">
        <v>0.64652777777777781</v>
      </c>
      <c r="X816" s="34">
        <v>19155</v>
      </c>
      <c r="Y816" s="32" t="s">
        <v>53</v>
      </c>
      <c r="Z816" s="34">
        <v>45454</v>
      </c>
      <c r="AA816" s="35">
        <v>0.3125</v>
      </c>
      <c r="AB816" s="32" t="b">
        <v>0</v>
      </c>
      <c r="AC816" s="9">
        <f t="shared" si="7"/>
        <v>0</v>
      </c>
      <c r="AG816" s="36">
        <v>8016666667</v>
      </c>
      <c r="AH816" s="36">
        <v>-131604251</v>
      </c>
      <c r="AI816" s="36">
        <v>-742353587</v>
      </c>
      <c r="AJ816" s="32" t="b">
        <v>1</v>
      </c>
      <c r="AK816" s="32" t="s">
        <v>6210</v>
      </c>
    </row>
    <row r="817" spans="1:37" ht="13.2" x14ac:dyDescent="0.25">
      <c r="A817" s="32" t="s">
        <v>5144</v>
      </c>
      <c r="B817" s="32">
        <v>29703380</v>
      </c>
      <c r="C817" s="32" t="s">
        <v>6211</v>
      </c>
      <c r="D817" s="32">
        <v>23</v>
      </c>
      <c r="E817" s="32" t="s">
        <v>254</v>
      </c>
      <c r="F817" s="32" t="s">
        <v>6212</v>
      </c>
      <c r="G817" s="3" t="str">
        <f t="shared" si="6"/>
        <v>LA LIBERTAD</v>
      </c>
      <c r="H817" s="32" t="s">
        <v>119</v>
      </c>
      <c r="I817" s="32" t="s">
        <v>119</v>
      </c>
      <c r="J817" s="32" t="s">
        <v>43</v>
      </c>
      <c r="K817" s="32" t="s">
        <v>120</v>
      </c>
      <c r="L817" s="32" t="s">
        <v>109</v>
      </c>
      <c r="M817" s="32" t="s">
        <v>120</v>
      </c>
      <c r="N817" s="32" t="s">
        <v>43</v>
      </c>
      <c r="O817" s="38">
        <v>45444</v>
      </c>
      <c r="P817" s="32" t="s">
        <v>48</v>
      </c>
      <c r="Q817" s="32" t="s">
        <v>6213</v>
      </c>
      <c r="R817" s="32" t="s">
        <v>6214</v>
      </c>
      <c r="T817" s="32" t="s">
        <v>6215</v>
      </c>
      <c r="U817" s="33" t="s">
        <v>6216</v>
      </c>
      <c r="V817" s="34">
        <v>45454</v>
      </c>
      <c r="W817" s="35">
        <v>0.95848379629629632</v>
      </c>
      <c r="X817" s="34">
        <v>36738</v>
      </c>
      <c r="Y817" s="32" t="s">
        <v>53</v>
      </c>
      <c r="Z817" s="34">
        <v>45453</v>
      </c>
      <c r="AA817" s="35">
        <v>0.90277777777777779</v>
      </c>
      <c r="AB817" s="32" t="b">
        <v>0</v>
      </c>
      <c r="AC817" s="9">
        <f t="shared" si="7"/>
        <v>0</v>
      </c>
      <c r="AG817" s="36">
        <v>2533694444</v>
      </c>
      <c r="AH817" s="36">
        <v>-80794934</v>
      </c>
      <c r="AI817" s="36">
        <v>-791202668</v>
      </c>
      <c r="AJ817" s="32" t="b">
        <v>1</v>
      </c>
      <c r="AK817" s="32" t="s">
        <v>6217</v>
      </c>
    </row>
    <row r="818" spans="1:37" ht="13.2" x14ac:dyDescent="0.25">
      <c r="A818" s="32" t="s">
        <v>1579</v>
      </c>
      <c r="B818" s="32">
        <v>29696239</v>
      </c>
      <c r="C818" s="32" t="s">
        <v>6218</v>
      </c>
      <c r="D818" s="32">
        <v>72</v>
      </c>
      <c r="E818" s="32" t="s">
        <v>39</v>
      </c>
      <c r="F818" s="32" t="s">
        <v>6219</v>
      </c>
      <c r="G818" s="3" t="str">
        <f t="shared" si="6"/>
        <v>CUSCO</v>
      </c>
      <c r="H818" s="32" t="s">
        <v>41</v>
      </c>
      <c r="I818" s="32" t="s">
        <v>42</v>
      </c>
      <c r="J818" s="32" t="s">
        <v>43</v>
      </c>
      <c r="K818" s="32" t="s">
        <v>44</v>
      </c>
      <c r="L818" s="32" t="s">
        <v>45</v>
      </c>
      <c r="M818" s="32" t="s">
        <v>267</v>
      </c>
      <c r="N818" s="32" t="s">
        <v>43</v>
      </c>
      <c r="O818" s="38">
        <v>45413</v>
      </c>
      <c r="P818" s="32" t="s">
        <v>48</v>
      </c>
      <c r="Q818" s="32" t="s">
        <v>6220</v>
      </c>
      <c r="R818" s="32" t="s">
        <v>6221</v>
      </c>
      <c r="T818" s="32" t="s">
        <v>6222</v>
      </c>
      <c r="U818" s="33" t="s">
        <v>6223</v>
      </c>
      <c r="V818" s="34">
        <v>45454</v>
      </c>
      <c r="W818" s="35">
        <v>0.38081018518518517</v>
      </c>
      <c r="X818" s="34">
        <v>18860</v>
      </c>
      <c r="Y818" s="32" t="s">
        <v>53</v>
      </c>
      <c r="Z818" s="34">
        <v>45453</v>
      </c>
      <c r="AA818" s="35">
        <v>0.70833333333333337</v>
      </c>
      <c r="AB818" s="32" t="b">
        <v>1</v>
      </c>
      <c r="AC818" s="9">
        <f t="shared" si="7"/>
        <v>1</v>
      </c>
      <c r="AG818" s="36">
        <v>1613944444</v>
      </c>
      <c r="AH818" s="36">
        <v>-13544441</v>
      </c>
      <c r="AI818" s="36">
        <v>-7189971485</v>
      </c>
      <c r="AJ818" s="32" t="b">
        <v>1</v>
      </c>
      <c r="AK818" s="32" t="s">
        <v>6224</v>
      </c>
    </row>
    <row r="819" spans="1:37" ht="13.2" x14ac:dyDescent="0.25">
      <c r="A819" s="32" t="s">
        <v>1294</v>
      </c>
      <c r="B819" s="32">
        <v>29694837</v>
      </c>
      <c r="C819" s="32" t="s">
        <v>6225</v>
      </c>
      <c r="D819" s="32">
        <v>33</v>
      </c>
      <c r="E819" s="32" t="s">
        <v>39</v>
      </c>
      <c r="F819" s="32" t="s">
        <v>6226</v>
      </c>
      <c r="G819" s="3" t="str">
        <f t="shared" si="6"/>
        <v>LIMA</v>
      </c>
      <c r="H819" s="32" t="s">
        <v>170</v>
      </c>
      <c r="I819" s="32" t="s">
        <v>170</v>
      </c>
      <c r="J819" s="32" t="s">
        <v>43</v>
      </c>
      <c r="K819" s="32" t="s">
        <v>120</v>
      </c>
      <c r="L819" s="32" t="s">
        <v>45</v>
      </c>
      <c r="M819" s="32" t="s">
        <v>70</v>
      </c>
      <c r="N819" s="32" t="s">
        <v>43</v>
      </c>
      <c r="O819" s="32" t="s">
        <v>256</v>
      </c>
      <c r="P819" s="32" t="s">
        <v>48</v>
      </c>
      <c r="Q819" s="32" t="s">
        <v>6227</v>
      </c>
      <c r="R819" s="32" t="s">
        <v>6228</v>
      </c>
      <c r="T819" s="32" t="s">
        <v>6229</v>
      </c>
      <c r="U819" s="33" t="s">
        <v>6230</v>
      </c>
      <c r="V819" s="34">
        <v>45453</v>
      </c>
      <c r="W819" s="35">
        <v>0.97447916666666667</v>
      </c>
      <c r="X819" s="37">
        <v>33182</v>
      </c>
      <c r="Y819" s="32" t="s">
        <v>53</v>
      </c>
      <c r="Z819" s="34">
        <v>45453</v>
      </c>
      <c r="AA819" s="35">
        <v>0.66666666666666663</v>
      </c>
      <c r="AB819" s="32" t="b">
        <v>0</v>
      </c>
      <c r="AC819" s="9">
        <f t="shared" si="7"/>
        <v>0</v>
      </c>
      <c r="AG819" s="40">
        <v>721537</v>
      </c>
      <c r="AH819" s="36">
        <v>-121425226</v>
      </c>
      <c r="AI819" s="36">
        <v>-76986077</v>
      </c>
      <c r="AJ819" s="32" t="b">
        <v>1</v>
      </c>
      <c r="AK819" s="32" t="s">
        <v>6231</v>
      </c>
    </row>
    <row r="820" spans="1:37" ht="13.2" x14ac:dyDescent="0.25">
      <c r="A820" s="32" t="s">
        <v>1657</v>
      </c>
      <c r="B820" s="32">
        <v>29693980</v>
      </c>
      <c r="C820" s="32" t="s">
        <v>6232</v>
      </c>
      <c r="D820" s="32">
        <v>81</v>
      </c>
      <c r="E820" s="32" t="s">
        <v>39</v>
      </c>
      <c r="F820" s="32" t="s">
        <v>6233</v>
      </c>
      <c r="G820" s="3" t="str">
        <f t="shared" si="6"/>
        <v>LIMA</v>
      </c>
      <c r="H820" s="32" t="s">
        <v>69</v>
      </c>
      <c r="I820" s="32" t="s">
        <v>42</v>
      </c>
      <c r="J820" s="32" t="s">
        <v>43</v>
      </c>
      <c r="K820" s="32" t="s">
        <v>44</v>
      </c>
      <c r="L820" s="32" t="s">
        <v>45</v>
      </c>
      <c r="M820" s="32" t="s">
        <v>171</v>
      </c>
      <c r="N820" s="32" t="s">
        <v>43</v>
      </c>
      <c r="O820" s="32" t="s">
        <v>71</v>
      </c>
      <c r="P820" s="32" t="s">
        <v>48</v>
      </c>
      <c r="Q820" s="32" t="s">
        <v>6234</v>
      </c>
      <c r="R820" s="32" t="s">
        <v>6235</v>
      </c>
      <c r="S820" s="32" t="s">
        <v>6236</v>
      </c>
      <c r="T820" s="32" t="s">
        <v>6237</v>
      </c>
      <c r="U820" s="33" t="s">
        <v>6238</v>
      </c>
      <c r="V820" s="34">
        <v>45453</v>
      </c>
      <c r="W820" s="35">
        <v>0.89479166666666665</v>
      </c>
      <c r="X820" s="34">
        <v>15538</v>
      </c>
      <c r="Y820" s="32" t="s">
        <v>53</v>
      </c>
      <c r="Z820" s="34">
        <v>45453</v>
      </c>
      <c r="AA820" s="35">
        <v>0.625</v>
      </c>
      <c r="AB820" s="32" t="b">
        <v>1</v>
      </c>
      <c r="AC820" s="9">
        <f t="shared" si="7"/>
        <v>1</v>
      </c>
      <c r="AG820" s="36">
        <v>6475</v>
      </c>
      <c r="AH820" s="36">
        <v>-121368965</v>
      </c>
      <c r="AI820" s="36">
        <v>-769458111</v>
      </c>
      <c r="AJ820" s="32" t="b">
        <v>1</v>
      </c>
      <c r="AK820" s="32" t="s">
        <v>6239</v>
      </c>
    </row>
    <row r="821" spans="1:37" ht="13.2" x14ac:dyDescent="0.25">
      <c r="A821" s="32" t="s">
        <v>1419</v>
      </c>
      <c r="B821" s="32">
        <v>29699089</v>
      </c>
      <c r="C821" s="32" t="s">
        <v>6240</v>
      </c>
      <c r="D821" s="32">
        <v>35</v>
      </c>
      <c r="E821" s="32" t="s">
        <v>39</v>
      </c>
      <c r="F821" s="32" t="s">
        <v>6241</v>
      </c>
      <c r="G821" s="3" t="str">
        <f t="shared" si="6"/>
        <v>CUSCO</v>
      </c>
      <c r="H821" s="32" t="s">
        <v>41</v>
      </c>
      <c r="I821" s="32" t="s">
        <v>42</v>
      </c>
      <c r="J821" s="32" t="s">
        <v>43</v>
      </c>
      <c r="K821" s="32" t="s">
        <v>120</v>
      </c>
      <c r="L821" s="32" t="s">
        <v>109</v>
      </c>
      <c r="M821" s="32" t="s">
        <v>171</v>
      </c>
      <c r="N821" s="32" t="s">
        <v>43</v>
      </c>
      <c r="O821" s="38">
        <v>45474</v>
      </c>
      <c r="P821" s="32" t="s">
        <v>122</v>
      </c>
      <c r="Q821" s="32" t="s">
        <v>6242</v>
      </c>
      <c r="R821" s="32" t="s">
        <v>6243</v>
      </c>
      <c r="S821" s="32" t="s">
        <v>6244</v>
      </c>
      <c r="T821" s="32" t="s">
        <v>6245</v>
      </c>
      <c r="U821" s="33" t="s">
        <v>6246</v>
      </c>
      <c r="V821" s="34">
        <v>45454</v>
      </c>
      <c r="W821" s="35">
        <v>0.5370949074074074</v>
      </c>
      <c r="X821" s="34">
        <v>32568</v>
      </c>
      <c r="Y821" s="32" t="s">
        <v>53</v>
      </c>
      <c r="Z821" s="34">
        <v>45453</v>
      </c>
      <c r="AA821" s="35">
        <v>0.45833333333333331</v>
      </c>
      <c r="AB821" s="32" t="b">
        <v>0</v>
      </c>
      <c r="AC821" s="9">
        <f t="shared" si="7"/>
        <v>0</v>
      </c>
      <c r="AG821" s="36">
        <v>2589027778</v>
      </c>
      <c r="AH821" s="36">
        <v>-1351695415</v>
      </c>
      <c r="AI821" s="36">
        <v>-7197927121</v>
      </c>
      <c r="AJ821" s="32" t="b">
        <v>1</v>
      </c>
      <c r="AK821" s="32" t="s">
        <v>6247</v>
      </c>
    </row>
    <row r="822" spans="1:37" ht="13.2" x14ac:dyDescent="0.25">
      <c r="A822" s="32" t="s">
        <v>1384</v>
      </c>
      <c r="B822" s="32">
        <v>29694119</v>
      </c>
      <c r="C822" s="32" t="s">
        <v>6248</v>
      </c>
      <c r="D822" s="32">
        <v>74</v>
      </c>
      <c r="E822" s="32" t="s">
        <v>39</v>
      </c>
      <c r="F822" s="32" t="s">
        <v>6249</v>
      </c>
      <c r="G822" s="3" t="str">
        <f t="shared" si="6"/>
        <v>AREQUIPA</v>
      </c>
      <c r="H822" s="32" t="s">
        <v>170</v>
      </c>
      <c r="I822" s="32" t="s">
        <v>42</v>
      </c>
      <c r="J822" s="32" t="s">
        <v>875</v>
      </c>
      <c r="K822" s="32" t="s">
        <v>266</v>
      </c>
      <c r="L822" s="32" t="s">
        <v>45</v>
      </c>
      <c r="M822" s="32" t="s">
        <v>46</v>
      </c>
      <c r="N822" s="32" t="s">
        <v>1781</v>
      </c>
      <c r="O822" s="38">
        <v>45474</v>
      </c>
      <c r="P822" s="32" t="s">
        <v>122</v>
      </c>
      <c r="Q822" s="32" t="s">
        <v>6250</v>
      </c>
      <c r="R822" s="32" t="s">
        <v>6251</v>
      </c>
      <c r="T822" s="32" t="s">
        <v>1390</v>
      </c>
      <c r="U822" s="33" t="s">
        <v>6252</v>
      </c>
      <c r="V822" s="34">
        <v>45453</v>
      </c>
      <c r="W822" s="35">
        <v>0.8847800925925926</v>
      </c>
      <c r="X822" s="34">
        <v>18409</v>
      </c>
      <c r="Y822" s="32" t="s">
        <v>53</v>
      </c>
      <c r="Z822" s="34">
        <v>45453</v>
      </c>
      <c r="AA822" s="35">
        <v>0.41666666666666669</v>
      </c>
      <c r="AB822" s="32" t="b">
        <v>0</v>
      </c>
      <c r="AC822" s="9">
        <f t="shared" si="7"/>
        <v>0</v>
      </c>
      <c r="AG822" s="36">
        <v>1123472222</v>
      </c>
      <c r="AH822" s="36">
        <v>-163501806</v>
      </c>
      <c r="AI822" s="36">
        <v>-7146244001</v>
      </c>
      <c r="AJ822" s="32" t="b">
        <v>1</v>
      </c>
      <c r="AK822" s="32" t="s">
        <v>6253</v>
      </c>
    </row>
    <row r="823" spans="1:37" ht="13.2" x14ac:dyDescent="0.25">
      <c r="A823" s="32" t="s">
        <v>6254</v>
      </c>
      <c r="B823" s="32">
        <v>29702841</v>
      </c>
      <c r="C823" s="32" t="s">
        <v>6255</v>
      </c>
      <c r="D823" s="32">
        <v>31</v>
      </c>
      <c r="E823" s="32" t="s">
        <v>39</v>
      </c>
      <c r="F823" s="32" t="s">
        <v>6256</v>
      </c>
      <c r="G823" s="3" t="str">
        <f t="shared" si="6"/>
        <v>UCAYALI</v>
      </c>
      <c r="H823" s="32" t="s">
        <v>170</v>
      </c>
      <c r="I823" s="32" t="s">
        <v>42</v>
      </c>
      <c r="J823" s="32" t="s">
        <v>43</v>
      </c>
      <c r="K823" s="32" t="s">
        <v>120</v>
      </c>
      <c r="L823" s="32" t="s">
        <v>45</v>
      </c>
      <c r="M823" s="32" t="s">
        <v>46</v>
      </c>
      <c r="N823" s="32" t="s">
        <v>43</v>
      </c>
      <c r="O823" s="32" t="s">
        <v>1095</v>
      </c>
      <c r="P823" s="32" t="s">
        <v>48</v>
      </c>
      <c r="Q823" s="32" t="s">
        <v>6257</v>
      </c>
      <c r="R823" s="32" t="s">
        <v>6258</v>
      </c>
      <c r="T823" s="32" t="s">
        <v>6259</v>
      </c>
      <c r="U823" s="33" t="s">
        <v>6260</v>
      </c>
      <c r="V823" s="34">
        <v>45454</v>
      </c>
      <c r="W823" s="35">
        <v>0.89093750000000005</v>
      </c>
      <c r="X823" s="34">
        <v>33794</v>
      </c>
      <c r="Y823" s="32" t="s">
        <v>53</v>
      </c>
      <c r="Z823" s="34">
        <v>45453</v>
      </c>
      <c r="AA823" s="35">
        <v>0.41666666666666669</v>
      </c>
      <c r="AB823" s="32" t="b">
        <v>1</v>
      </c>
      <c r="AC823" s="9">
        <f t="shared" si="7"/>
        <v>1</v>
      </c>
      <c r="AG823" s="36">
        <v>353825</v>
      </c>
      <c r="AH823" s="36">
        <v>-111378792</v>
      </c>
      <c r="AI823" s="36">
        <v>-730452127</v>
      </c>
      <c r="AJ823" s="32" t="b">
        <v>1</v>
      </c>
      <c r="AK823" s="32" t="s">
        <v>6261</v>
      </c>
    </row>
    <row r="824" spans="1:37" ht="13.2" x14ac:dyDescent="0.25">
      <c r="A824" s="32" t="s">
        <v>5305</v>
      </c>
      <c r="B824" s="32">
        <v>29694029</v>
      </c>
      <c r="C824" s="32" t="s">
        <v>6262</v>
      </c>
      <c r="D824" s="32">
        <v>74</v>
      </c>
      <c r="E824" s="32" t="s">
        <v>39</v>
      </c>
      <c r="F824" s="32" t="s">
        <v>6263</v>
      </c>
      <c r="G824" s="3" t="str">
        <f t="shared" si="6"/>
        <v>LA LIBERTAD</v>
      </c>
      <c r="H824" s="32" t="s">
        <v>120</v>
      </c>
      <c r="I824" s="32" t="s">
        <v>120</v>
      </c>
      <c r="J824" s="32" t="s">
        <v>120</v>
      </c>
      <c r="K824" s="32" t="s">
        <v>120</v>
      </c>
      <c r="L824" s="32" t="s">
        <v>120</v>
      </c>
      <c r="M824" s="32" t="s">
        <v>120</v>
      </c>
      <c r="N824" s="32" t="s">
        <v>120</v>
      </c>
      <c r="P824" s="32" t="s">
        <v>120</v>
      </c>
      <c r="Q824" s="32" t="s">
        <v>6264</v>
      </c>
      <c r="R824" s="32" t="s">
        <v>586</v>
      </c>
      <c r="T824" s="32" t="s">
        <v>5310</v>
      </c>
      <c r="U824" s="33" t="s">
        <v>6265</v>
      </c>
      <c r="V824" s="34">
        <v>45453</v>
      </c>
      <c r="W824" s="35">
        <v>0.87434027777777779</v>
      </c>
      <c r="X824" s="34">
        <v>18140</v>
      </c>
      <c r="Y824" s="32" t="s">
        <v>53</v>
      </c>
      <c r="Z824" s="34">
        <v>45453</v>
      </c>
      <c r="AA824" s="35">
        <v>0.41666666666666669</v>
      </c>
      <c r="AB824" s="32" t="b">
        <v>0</v>
      </c>
      <c r="AC824" s="9">
        <f t="shared" si="7"/>
        <v>0</v>
      </c>
      <c r="AG824" s="36">
        <v>1098416667</v>
      </c>
      <c r="AH824" s="36">
        <v>-72433206</v>
      </c>
      <c r="AI824" s="36">
        <v>-794703695</v>
      </c>
      <c r="AJ824" s="32" t="b">
        <v>1</v>
      </c>
      <c r="AK824" s="32" t="s">
        <v>6266</v>
      </c>
    </row>
    <row r="825" spans="1:37" ht="13.2" x14ac:dyDescent="0.25">
      <c r="A825" s="32" t="s">
        <v>1612</v>
      </c>
      <c r="B825" s="32">
        <v>29698032</v>
      </c>
      <c r="C825" s="32" t="s">
        <v>6267</v>
      </c>
      <c r="D825" s="32">
        <v>84</v>
      </c>
      <c r="E825" s="32" t="s">
        <v>39</v>
      </c>
      <c r="F825" s="32" t="s">
        <v>6268</v>
      </c>
      <c r="G825" s="3" t="str">
        <f t="shared" si="6"/>
        <v>MADRE DE DIOS</v>
      </c>
      <c r="H825" s="32" t="s">
        <v>41</v>
      </c>
      <c r="I825" s="32" t="s">
        <v>42</v>
      </c>
      <c r="J825" s="32" t="s">
        <v>43</v>
      </c>
      <c r="K825" s="32" t="s">
        <v>120</v>
      </c>
      <c r="L825" s="32" t="s">
        <v>45</v>
      </c>
      <c r="M825" s="32" t="s">
        <v>46</v>
      </c>
      <c r="N825" s="32" t="s">
        <v>43</v>
      </c>
      <c r="O825" s="32" t="s">
        <v>803</v>
      </c>
      <c r="P825" s="32" t="s">
        <v>48</v>
      </c>
      <c r="Q825" s="32" t="s">
        <v>6269</v>
      </c>
      <c r="R825" s="32" t="s">
        <v>6270</v>
      </c>
      <c r="S825" s="32" t="s">
        <v>6271</v>
      </c>
      <c r="T825" s="32" t="s">
        <v>6272</v>
      </c>
      <c r="U825" s="33" t="s">
        <v>6273</v>
      </c>
      <c r="V825" s="34">
        <v>45454</v>
      </c>
      <c r="W825" s="35">
        <v>0.479375</v>
      </c>
      <c r="X825" s="37">
        <v>14537</v>
      </c>
      <c r="Y825" s="32" t="s">
        <v>53</v>
      </c>
      <c r="Z825" s="34">
        <v>45453</v>
      </c>
      <c r="AA825" s="35">
        <v>0.41666666666666669</v>
      </c>
      <c r="AB825" s="32" t="b">
        <v>0</v>
      </c>
      <c r="AC825" s="9">
        <f t="shared" si="7"/>
        <v>0</v>
      </c>
      <c r="AG825" s="36">
        <v>25505</v>
      </c>
      <c r="AH825" s="36">
        <v>-127224319</v>
      </c>
      <c r="AI825" s="36">
        <v>-698035294</v>
      </c>
      <c r="AJ825" s="32" t="b">
        <v>1</v>
      </c>
      <c r="AK825" s="32" t="s">
        <v>6274</v>
      </c>
    </row>
    <row r="826" spans="1:37" ht="13.2" x14ac:dyDescent="0.25">
      <c r="A826" s="32" t="s">
        <v>6275</v>
      </c>
      <c r="B826" s="32">
        <v>29693273</v>
      </c>
      <c r="C826" s="32" t="s">
        <v>6248</v>
      </c>
      <c r="D826" s="32">
        <v>74</v>
      </c>
      <c r="E826" s="32" t="s">
        <v>39</v>
      </c>
      <c r="F826" s="32" t="s">
        <v>6276</v>
      </c>
      <c r="G826" s="3" t="str">
        <f t="shared" si="6"/>
        <v>AREQUIPA</v>
      </c>
      <c r="H826" s="32" t="s">
        <v>170</v>
      </c>
      <c r="I826" s="32" t="s">
        <v>170</v>
      </c>
      <c r="J826" s="32" t="s">
        <v>58</v>
      </c>
      <c r="K826" s="32" t="s">
        <v>44</v>
      </c>
      <c r="L826" s="32" t="s">
        <v>45</v>
      </c>
      <c r="M826" s="32" t="s">
        <v>46</v>
      </c>
      <c r="N826" s="32" t="s">
        <v>1781</v>
      </c>
      <c r="O826" s="32" t="s">
        <v>1213</v>
      </c>
      <c r="P826" s="32" t="s">
        <v>48</v>
      </c>
      <c r="Q826" s="32" t="s">
        <v>6277</v>
      </c>
      <c r="R826" s="32" t="s">
        <v>6278</v>
      </c>
      <c r="T826" s="32" t="s">
        <v>6279</v>
      </c>
      <c r="U826" s="33" t="s">
        <v>6280</v>
      </c>
      <c r="V826" s="34">
        <v>45453</v>
      </c>
      <c r="W826" s="35">
        <v>0.78738425925925926</v>
      </c>
      <c r="X826" s="34">
        <v>18409</v>
      </c>
      <c r="Y826" s="32" t="s">
        <v>53</v>
      </c>
      <c r="Z826" s="34">
        <v>45453</v>
      </c>
      <c r="AA826" s="35">
        <v>0.41666666666666669</v>
      </c>
      <c r="AB826" s="32" t="b">
        <v>0</v>
      </c>
      <c r="AC826" s="9">
        <f t="shared" si="7"/>
        <v>0</v>
      </c>
      <c r="AG826" s="36">
        <v>8897222222</v>
      </c>
      <c r="AH826" s="36">
        <v>-163988667</v>
      </c>
      <c r="AI826" s="36">
        <v>-715369607</v>
      </c>
      <c r="AJ826" s="32" t="b">
        <v>1</v>
      </c>
      <c r="AK826" s="32" t="s">
        <v>6281</v>
      </c>
    </row>
    <row r="827" spans="1:37" ht="13.2" x14ac:dyDescent="0.25">
      <c r="A827" s="32" t="s">
        <v>6282</v>
      </c>
      <c r="B827" s="32">
        <v>29693635</v>
      </c>
      <c r="C827" s="32" t="s">
        <v>6283</v>
      </c>
      <c r="D827" s="32">
        <v>29</v>
      </c>
      <c r="E827" s="32" t="s">
        <v>39</v>
      </c>
      <c r="F827" s="32" t="s">
        <v>6284</v>
      </c>
      <c r="G827" s="3" t="str">
        <f t="shared" si="6"/>
        <v>LIMA</v>
      </c>
      <c r="H827" s="32" t="s">
        <v>41</v>
      </c>
      <c r="I827" s="32" t="s">
        <v>170</v>
      </c>
      <c r="J827" s="32" t="s">
        <v>43</v>
      </c>
      <c r="K827" s="32" t="s">
        <v>120</v>
      </c>
      <c r="L827" s="32" t="s">
        <v>45</v>
      </c>
      <c r="M827" s="32" t="s">
        <v>120</v>
      </c>
      <c r="N827" s="32" t="s">
        <v>121</v>
      </c>
      <c r="O827" s="32" t="s">
        <v>1861</v>
      </c>
      <c r="P827" s="32" t="s">
        <v>122</v>
      </c>
      <c r="Q827" s="32" t="s">
        <v>6285</v>
      </c>
      <c r="R827" s="32" t="s">
        <v>6286</v>
      </c>
      <c r="T827" s="32" t="s">
        <v>6287</v>
      </c>
      <c r="U827" s="33" t="s">
        <v>6288</v>
      </c>
      <c r="V827" s="34">
        <v>45453</v>
      </c>
      <c r="W827" s="35">
        <v>0.91650462962962964</v>
      </c>
      <c r="X827" s="37">
        <v>34619</v>
      </c>
      <c r="Y827" s="32" t="s">
        <v>53</v>
      </c>
      <c r="Z827" s="34">
        <v>45453</v>
      </c>
      <c r="AA827" s="35">
        <v>0.375</v>
      </c>
      <c r="AB827" s="32" t="b">
        <v>0</v>
      </c>
      <c r="AC827" s="9">
        <f t="shared" si="7"/>
        <v>0</v>
      </c>
      <c r="AG827" s="36">
        <v>1299611111</v>
      </c>
      <c r="AH827" s="36">
        <v>-11948832</v>
      </c>
      <c r="AI827" s="36">
        <v>-7676270115</v>
      </c>
      <c r="AJ827" s="32" t="b">
        <v>1</v>
      </c>
      <c r="AK827" s="32" t="s">
        <v>6289</v>
      </c>
    </row>
    <row r="828" spans="1:37" ht="13.2" x14ac:dyDescent="0.25">
      <c r="A828" s="32" t="s">
        <v>743</v>
      </c>
      <c r="B828" s="32">
        <v>29701607</v>
      </c>
      <c r="C828" s="32" t="s">
        <v>6290</v>
      </c>
      <c r="D828" s="32">
        <v>21</v>
      </c>
      <c r="E828" s="32" t="s">
        <v>39</v>
      </c>
      <c r="F828" s="32" t="s">
        <v>6291</v>
      </c>
      <c r="G828" s="3" t="str">
        <f t="shared" si="6"/>
        <v>AYACUCHO</v>
      </c>
      <c r="H828" s="32" t="s">
        <v>170</v>
      </c>
      <c r="I828" s="32" t="s">
        <v>170</v>
      </c>
      <c r="J828" s="32" t="s">
        <v>43</v>
      </c>
      <c r="K828" s="32" t="s">
        <v>44</v>
      </c>
      <c r="L828" s="32" t="s">
        <v>45</v>
      </c>
      <c r="M828" s="32" t="s">
        <v>267</v>
      </c>
      <c r="N828" s="32" t="s">
        <v>43</v>
      </c>
      <c r="O828" s="32" t="s">
        <v>59</v>
      </c>
      <c r="P828" s="32" t="s">
        <v>48</v>
      </c>
      <c r="Q828" s="32" t="s">
        <v>6292</v>
      </c>
      <c r="R828" s="32" t="s">
        <v>6293</v>
      </c>
      <c r="T828" s="32" t="s">
        <v>748</v>
      </c>
      <c r="U828" s="33" t="s">
        <v>6294</v>
      </c>
      <c r="V828" s="34">
        <v>45454</v>
      </c>
      <c r="W828" s="35">
        <v>0.75498842592592597</v>
      </c>
      <c r="X828" s="34">
        <v>37697</v>
      </c>
      <c r="Y828" s="32" t="s">
        <v>53</v>
      </c>
      <c r="Z828" s="34">
        <v>45453</v>
      </c>
      <c r="AA828" s="35">
        <v>0.35416666666666669</v>
      </c>
      <c r="AB828" s="32" t="b">
        <v>0</v>
      </c>
      <c r="AC828" s="9">
        <f t="shared" si="7"/>
        <v>0</v>
      </c>
      <c r="AG828" s="36">
        <v>3361972222</v>
      </c>
      <c r="AH828" s="36">
        <v>-131829543</v>
      </c>
      <c r="AI828" s="36">
        <v>-742910756</v>
      </c>
      <c r="AJ828" s="32" t="b">
        <v>1</v>
      </c>
      <c r="AK828" s="32" t="s">
        <v>6295</v>
      </c>
    </row>
    <row r="829" spans="1:37" ht="13.2" x14ac:dyDescent="0.25">
      <c r="A829" s="32" t="s">
        <v>1227</v>
      </c>
      <c r="B829" s="32">
        <v>29701137</v>
      </c>
      <c r="C829" s="32" t="s">
        <v>6296</v>
      </c>
      <c r="D829" s="32">
        <v>42</v>
      </c>
      <c r="E829" s="32" t="s">
        <v>39</v>
      </c>
      <c r="F829" s="32" t="s">
        <v>6297</v>
      </c>
      <c r="G829" s="3" t="str">
        <f t="shared" si="6"/>
        <v>LIMA</v>
      </c>
      <c r="H829" s="32" t="s">
        <v>41</v>
      </c>
      <c r="I829" s="32" t="s">
        <v>42</v>
      </c>
      <c r="J829" s="32" t="s">
        <v>43</v>
      </c>
      <c r="K829" s="32" t="s">
        <v>120</v>
      </c>
      <c r="L829" s="32" t="s">
        <v>45</v>
      </c>
      <c r="M829" s="32" t="s">
        <v>70</v>
      </c>
      <c r="N829" s="32" t="s">
        <v>43</v>
      </c>
      <c r="O829" s="39">
        <v>45444</v>
      </c>
      <c r="P829" s="32" t="s">
        <v>48</v>
      </c>
      <c r="Q829" s="32" t="s">
        <v>6298</v>
      </c>
      <c r="R829" s="32" t="s">
        <v>6299</v>
      </c>
      <c r="S829" s="32" t="s">
        <v>6300</v>
      </c>
      <c r="T829" s="32" t="s">
        <v>6301</v>
      </c>
      <c r="U829" s="33" t="s">
        <v>6302</v>
      </c>
      <c r="V829" s="34">
        <v>45454</v>
      </c>
      <c r="W829" s="35">
        <v>0.73581018518518515</v>
      </c>
      <c r="X829" s="37">
        <v>29903</v>
      </c>
      <c r="Y829" s="32" t="s">
        <v>53</v>
      </c>
      <c r="Z829" s="34">
        <v>45453</v>
      </c>
      <c r="AA829" s="35">
        <v>0.33333333333333331</v>
      </c>
      <c r="AB829" s="32" t="b">
        <v>0</v>
      </c>
      <c r="AC829" s="9">
        <f t="shared" si="7"/>
        <v>0</v>
      </c>
      <c r="AG829" s="36">
        <v>3365944444</v>
      </c>
      <c r="AH829" s="36">
        <v>-118235083</v>
      </c>
      <c r="AI829" s="36">
        <v>-770350546</v>
      </c>
      <c r="AJ829" s="32" t="b">
        <v>1</v>
      </c>
      <c r="AK829" s="32" t="s">
        <v>6303</v>
      </c>
    </row>
    <row r="830" spans="1:37" ht="13.2" x14ac:dyDescent="0.25">
      <c r="A830" s="32" t="s">
        <v>5320</v>
      </c>
      <c r="B830" s="32">
        <v>29694752</v>
      </c>
      <c r="C830" s="32" t="s">
        <v>6304</v>
      </c>
      <c r="D830" s="32">
        <v>37</v>
      </c>
      <c r="E830" s="32" t="s">
        <v>39</v>
      </c>
      <c r="F830" s="32" t="s">
        <v>6305</v>
      </c>
      <c r="G830" s="3" t="str">
        <f t="shared" si="6"/>
        <v>LIMA</v>
      </c>
      <c r="H830" s="32" t="s">
        <v>170</v>
      </c>
      <c r="I830" s="32" t="s">
        <v>170</v>
      </c>
      <c r="J830" s="32" t="s">
        <v>43</v>
      </c>
      <c r="K830" s="32" t="s">
        <v>44</v>
      </c>
      <c r="L830" s="32" t="s">
        <v>45</v>
      </c>
      <c r="M830" s="32" t="s">
        <v>70</v>
      </c>
      <c r="N830" s="32" t="s">
        <v>43</v>
      </c>
      <c r="O830" s="32" t="s">
        <v>161</v>
      </c>
      <c r="P830" s="32" t="s">
        <v>122</v>
      </c>
      <c r="Q830" s="32" t="s">
        <v>6306</v>
      </c>
      <c r="R830" s="32" t="s">
        <v>3986</v>
      </c>
      <c r="S830" s="32" t="s">
        <v>6307</v>
      </c>
      <c r="T830" s="32" t="s">
        <v>6308</v>
      </c>
      <c r="U830" s="33" t="s">
        <v>6309</v>
      </c>
      <c r="V830" s="34">
        <v>45453</v>
      </c>
      <c r="W830" s="35">
        <v>0.96019675925925929</v>
      </c>
      <c r="X830" s="34">
        <v>31917</v>
      </c>
      <c r="Y830" s="32" t="s">
        <v>53</v>
      </c>
      <c r="Z830" s="34">
        <v>45453</v>
      </c>
      <c r="AA830" s="35">
        <v>0.27083333333333331</v>
      </c>
      <c r="AB830" s="32" t="b">
        <v>0</v>
      </c>
      <c r="AC830" s="9">
        <f t="shared" si="7"/>
        <v>0</v>
      </c>
      <c r="AG830" s="36">
        <v>1654472222</v>
      </c>
      <c r="AH830" s="36">
        <v>-1193386285</v>
      </c>
      <c r="AI830" s="36">
        <v>-7670309208</v>
      </c>
      <c r="AJ830" s="32" t="b">
        <v>1</v>
      </c>
      <c r="AK830" s="32" t="s">
        <v>6310</v>
      </c>
    </row>
    <row r="831" spans="1:37" ht="13.2" x14ac:dyDescent="0.25">
      <c r="A831" s="32" t="s">
        <v>55</v>
      </c>
      <c r="B831" s="32">
        <v>29695454</v>
      </c>
      <c r="C831" s="32" t="s">
        <v>6311</v>
      </c>
      <c r="D831" s="32">
        <v>38</v>
      </c>
      <c r="E831" s="32" t="s">
        <v>39</v>
      </c>
      <c r="F831" s="32" t="s">
        <v>6312</v>
      </c>
      <c r="G831" s="3" t="str">
        <f t="shared" si="6"/>
        <v>PUNO</v>
      </c>
      <c r="H831" s="32" t="s">
        <v>170</v>
      </c>
      <c r="I831" s="32" t="s">
        <v>42</v>
      </c>
      <c r="J831" s="32" t="s">
        <v>58</v>
      </c>
      <c r="K831" s="32" t="s">
        <v>120</v>
      </c>
      <c r="L831" s="32" t="s">
        <v>45</v>
      </c>
      <c r="M831" s="32" t="s">
        <v>209</v>
      </c>
      <c r="N831" s="32" t="s">
        <v>43</v>
      </c>
      <c r="O831" s="32" t="s">
        <v>1105</v>
      </c>
      <c r="P831" s="32" t="s">
        <v>48</v>
      </c>
      <c r="Q831" s="32" t="s">
        <v>6313</v>
      </c>
      <c r="R831" s="32" t="s">
        <v>6314</v>
      </c>
      <c r="T831" s="32" t="s">
        <v>664</v>
      </c>
      <c r="U831" s="33" t="s">
        <v>6315</v>
      </c>
      <c r="V831" s="34">
        <v>45454</v>
      </c>
      <c r="W831" s="35">
        <v>0.21333333333333335</v>
      </c>
      <c r="X831" s="37">
        <v>31381</v>
      </c>
      <c r="Y831" s="32" t="s">
        <v>53</v>
      </c>
      <c r="Z831" s="34">
        <v>45453</v>
      </c>
      <c r="AA831" s="35">
        <v>0</v>
      </c>
      <c r="AB831" s="32" t="b">
        <v>0</v>
      </c>
      <c r="AC831" s="9">
        <f t="shared" si="7"/>
        <v>0</v>
      </c>
      <c r="AG831" s="38">
        <v>45655</v>
      </c>
      <c r="AH831" s="36">
        <v>-154932314</v>
      </c>
      <c r="AI831" s="36">
        <v>-701356177</v>
      </c>
      <c r="AJ831" s="32" t="b">
        <v>1</v>
      </c>
      <c r="AK831" s="32" t="s">
        <v>6316</v>
      </c>
    </row>
    <row r="832" spans="1:37" ht="13.2" x14ac:dyDescent="0.25">
      <c r="A832" s="32" t="s">
        <v>800</v>
      </c>
      <c r="B832" s="32">
        <v>29696284</v>
      </c>
      <c r="C832" s="32" t="s">
        <v>6317</v>
      </c>
      <c r="D832" s="32">
        <v>32</v>
      </c>
      <c r="E832" s="32" t="s">
        <v>39</v>
      </c>
      <c r="F832" s="32" t="s">
        <v>6318</v>
      </c>
      <c r="G832" s="3" t="str">
        <f t="shared" si="6"/>
        <v>CUSCO</v>
      </c>
      <c r="H832" s="32" t="s">
        <v>69</v>
      </c>
      <c r="I832" s="32" t="s">
        <v>42</v>
      </c>
      <c r="J832" s="32" t="s">
        <v>43</v>
      </c>
      <c r="K832" s="32" t="s">
        <v>44</v>
      </c>
      <c r="L832" s="32" t="s">
        <v>80</v>
      </c>
      <c r="M832" s="32" t="s">
        <v>46</v>
      </c>
      <c r="N832" s="32" t="s">
        <v>43</v>
      </c>
      <c r="O832" s="38">
        <v>45444</v>
      </c>
      <c r="P832" s="32" t="s">
        <v>60</v>
      </c>
      <c r="Q832" s="32" t="s">
        <v>6319</v>
      </c>
      <c r="R832" s="32" t="s">
        <v>6320</v>
      </c>
      <c r="T832" s="32" t="s">
        <v>5778</v>
      </c>
      <c r="U832" s="33" t="s">
        <v>6321</v>
      </c>
      <c r="V832" s="34">
        <v>45454</v>
      </c>
      <c r="W832" s="35">
        <v>0.3830324074074074</v>
      </c>
      <c r="X832" s="34">
        <v>33610</v>
      </c>
      <c r="Y832" s="32" t="s">
        <v>53</v>
      </c>
      <c r="Z832" s="34">
        <v>45452</v>
      </c>
      <c r="AA832" s="35">
        <v>0.83333333333333337</v>
      </c>
      <c r="AB832" s="32" t="b">
        <v>1</v>
      </c>
      <c r="AC832" s="9">
        <f t="shared" si="7"/>
        <v>1</v>
      </c>
      <c r="AG832" s="36">
        <v>3719277778</v>
      </c>
      <c r="AH832" s="36">
        <v>-13506339</v>
      </c>
      <c r="AI832" s="36">
        <v>-719929847</v>
      </c>
      <c r="AJ832" s="32" t="b">
        <v>1</v>
      </c>
      <c r="AK832" s="32" t="s">
        <v>6322</v>
      </c>
    </row>
    <row r="833" spans="1:37" ht="13.2" x14ac:dyDescent="0.25">
      <c r="A833" s="32" t="s">
        <v>388</v>
      </c>
      <c r="B833" s="32">
        <v>29693560</v>
      </c>
      <c r="C833" s="32" t="s">
        <v>6323</v>
      </c>
      <c r="D833" s="32">
        <v>49</v>
      </c>
      <c r="E833" s="32" t="s">
        <v>39</v>
      </c>
      <c r="F833" s="32" t="s">
        <v>6324</v>
      </c>
      <c r="G833" s="3" t="str">
        <f t="shared" si="6"/>
        <v>LIMA</v>
      </c>
      <c r="H833" s="32" t="s">
        <v>41</v>
      </c>
      <c r="I833" s="32" t="s">
        <v>42</v>
      </c>
      <c r="J833" s="32" t="s">
        <v>58</v>
      </c>
      <c r="K833" s="32" t="s">
        <v>44</v>
      </c>
      <c r="L833" s="32" t="s">
        <v>45</v>
      </c>
      <c r="M833" s="32" t="s">
        <v>209</v>
      </c>
      <c r="N833" s="32" t="s">
        <v>43</v>
      </c>
      <c r="O833" s="32">
        <v>1</v>
      </c>
      <c r="P833" s="32" t="s">
        <v>48</v>
      </c>
      <c r="Q833" s="32" t="s">
        <v>6325</v>
      </c>
      <c r="R833" s="32" t="s">
        <v>6326</v>
      </c>
      <c r="T833" s="32" t="s">
        <v>6327</v>
      </c>
      <c r="U833" s="33" t="s">
        <v>6328</v>
      </c>
      <c r="V833" s="34">
        <v>45453</v>
      </c>
      <c r="W833" s="35">
        <v>0.8165162037037037</v>
      </c>
      <c r="X833" s="34">
        <v>27255</v>
      </c>
      <c r="Y833" s="32" t="s">
        <v>53</v>
      </c>
      <c r="Z833" s="34">
        <v>45452</v>
      </c>
      <c r="AA833" s="35">
        <v>0.72916666666666663</v>
      </c>
      <c r="AB833" s="32" t="b">
        <v>0</v>
      </c>
      <c r="AC833" s="9">
        <f t="shared" si="7"/>
        <v>0</v>
      </c>
      <c r="AG833" s="36">
        <v>2609638889</v>
      </c>
      <c r="AH833" s="36">
        <v>-1169655375</v>
      </c>
      <c r="AI833" s="36">
        <v>-7711165475</v>
      </c>
      <c r="AJ833" s="32" t="b">
        <v>1</v>
      </c>
      <c r="AK833" s="32" t="s">
        <v>6329</v>
      </c>
    </row>
    <row r="834" spans="1:37" ht="13.2" x14ac:dyDescent="0.25">
      <c r="A834" s="32" t="s">
        <v>481</v>
      </c>
      <c r="B834" s="32">
        <v>29699387</v>
      </c>
      <c r="C834" s="32" t="s">
        <v>6330</v>
      </c>
      <c r="D834" s="32">
        <v>18</v>
      </c>
      <c r="E834" s="32" t="s">
        <v>39</v>
      </c>
      <c r="F834" s="32" t="s">
        <v>6331</v>
      </c>
      <c r="G834" s="3" t="str">
        <f t="shared" si="6"/>
        <v>TUMBES</v>
      </c>
      <c r="H834" s="32" t="s">
        <v>69</v>
      </c>
      <c r="I834" s="32" t="s">
        <v>42</v>
      </c>
      <c r="J834" s="32" t="s">
        <v>43</v>
      </c>
      <c r="K834" s="32" t="s">
        <v>120</v>
      </c>
      <c r="L834" s="32" t="s">
        <v>45</v>
      </c>
      <c r="M834" s="32" t="s">
        <v>120</v>
      </c>
      <c r="N834" s="32" t="s">
        <v>43</v>
      </c>
      <c r="O834" s="38">
        <v>45444</v>
      </c>
      <c r="P834" s="32" t="s">
        <v>48</v>
      </c>
      <c r="Q834" s="32" t="s">
        <v>6332</v>
      </c>
      <c r="R834" s="32" t="s">
        <v>6333</v>
      </c>
      <c r="T834" s="32" t="s">
        <v>6334</v>
      </c>
      <c r="U834" s="33" t="s">
        <v>6335</v>
      </c>
      <c r="V834" s="34">
        <v>45454</v>
      </c>
      <c r="W834" s="35">
        <v>0.58553240740740742</v>
      </c>
      <c r="X834" s="37">
        <v>38683</v>
      </c>
      <c r="Y834" s="32" t="s">
        <v>53</v>
      </c>
      <c r="Z834" s="34">
        <v>45452</v>
      </c>
      <c r="AA834" s="35">
        <v>0.33333333333333331</v>
      </c>
      <c r="AB834" s="32" t="b">
        <v>0</v>
      </c>
      <c r="AC834" s="9">
        <f t="shared" si="7"/>
        <v>0</v>
      </c>
      <c r="AG834" s="36">
        <v>5405277778</v>
      </c>
      <c r="AH834" s="36">
        <v>-78171401</v>
      </c>
      <c r="AI834" s="36">
        <v>-78052927</v>
      </c>
      <c r="AJ834" s="32" t="b">
        <v>1</v>
      </c>
      <c r="AK834" s="32" t="s">
        <v>6336</v>
      </c>
    </row>
    <row r="835" spans="1:37" ht="13.2" x14ac:dyDescent="0.25">
      <c r="A835" s="32" t="s">
        <v>6337</v>
      </c>
      <c r="B835" s="32">
        <v>29694789</v>
      </c>
      <c r="C835" s="32" t="s">
        <v>6338</v>
      </c>
      <c r="D835" s="32">
        <v>50</v>
      </c>
      <c r="E835" s="32" t="s">
        <v>39</v>
      </c>
      <c r="F835" s="32" t="s">
        <v>6339</v>
      </c>
      <c r="G835" s="3" t="str">
        <f t="shared" si="6"/>
        <v>LIMA</v>
      </c>
      <c r="H835" s="32" t="s">
        <v>170</v>
      </c>
      <c r="I835" s="32" t="s">
        <v>170</v>
      </c>
      <c r="J835" s="32" t="s">
        <v>867</v>
      </c>
      <c r="K835" s="32" t="s">
        <v>44</v>
      </c>
      <c r="L835" s="32" t="s">
        <v>45</v>
      </c>
      <c r="M835" s="32" t="s">
        <v>171</v>
      </c>
      <c r="N835" s="32" t="s">
        <v>142</v>
      </c>
      <c r="O835" s="32" t="s">
        <v>59</v>
      </c>
      <c r="P835" s="32" t="s">
        <v>48</v>
      </c>
      <c r="Q835" s="32" t="s">
        <v>6340</v>
      </c>
      <c r="R835" s="32" t="s">
        <v>6341</v>
      </c>
      <c r="T835" s="32" t="s">
        <v>6342</v>
      </c>
      <c r="U835" s="33" t="s">
        <v>6343</v>
      </c>
      <c r="V835" s="34">
        <v>45453</v>
      </c>
      <c r="W835" s="35">
        <v>0.96611111111111114</v>
      </c>
      <c r="X835" s="34">
        <v>26919</v>
      </c>
      <c r="Y835" s="32" t="s">
        <v>53</v>
      </c>
      <c r="Z835" s="34">
        <v>45451</v>
      </c>
      <c r="AA835" s="35">
        <v>0.77083333333333337</v>
      </c>
      <c r="AB835" s="32" t="b">
        <v>0</v>
      </c>
      <c r="AC835" s="9">
        <f t="shared" si="7"/>
        <v>0</v>
      </c>
      <c r="AG835" s="36">
        <v>5268666667</v>
      </c>
      <c r="AH835" s="36">
        <v>-1204205235</v>
      </c>
      <c r="AI835" s="36">
        <v>-7699571439</v>
      </c>
      <c r="AJ835" s="32" t="b">
        <v>1</v>
      </c>
      <c r="AK835" s="32" t="s">
        <v>6344</v>
      </c>
    </row>
    <row r="836" spans="1:37" ht="13.2" x14ac:dyDescent="0.25">
      <c r="A836" s="32" t="s">
        <v>720</v>
      </c>
      <c r="B836" s="32">
        <v>29692863</v>
      </c>
      <c r="C836" s="32" t="s">
        <v>6345</v>
      </c>
      <c r="D836" s="32">
        <v>23</v>
      </c>
      <c r="E836" s="32" t="s">
        <v>39</v>
      </c>
      <c r="F836" s="32" t="s">
        <v>6346</v>
      </c>
      <c r="G836" s="3" t="str">
        <f t="shared" si="6"/>
        <v>MADRE DE DIOS</v>
      </c>
      <c r="H836" s="32" t="s">
        <v>41</v>
      </c>
      <c r="I836" s="32" t="s">
        <v>42</v>
      </c>
      <c r="J836" s="32" t="s">
        <v>58</v>
      </c>
      <c r="K836" s="32" t="s">
        <v>44</v>
      </c>
      <c r="L836" s="32" t="s">
        <v>45</v>
      </c>
      <c r="M836" s="32" t="s">
        <v>1498</v>
      </c>
      <c r="N836" s="32" t="s">
        <v>43</v>
      </c>
      <c r="O836" s="38">
        <v>45474</v>
      </c>
      <c r="P836" s="32" t="s">
        <v>60</v>
      </c>
      <c r="Q836" s="32" t="s">
        <v>6347</v>
      </c>
      <c r="R836" s="32" t="s">
        <v>6348</v>
      </c>
      <c r="T836" s="32" t="s">
        <v>913</v>
      </c>
      <c r="U836" s="33" t="s">
        <v>6349</v>
      </c>
      <c r="V836" s="34">
        <v>45453</v>
      </c>
      <c r="W836" s="35">
        <v>0.75692129629629634</v>
      </c>
      <c r="X836" s="37">
        <v>36815</v>
      </c>
      <c r="Y836" s="32" t="s">
        <v>53</v>
      </c>
      <c r="Z836" s="34">
        <v>45451</v>
      </c>
      <c r="AA836" s="35">
        <v>0.66666666666666663</v>
      </c>
      <c r="AB836" s="32" t="b">
        <v>1</v>
      </c>
      <c r="AC836" s="9">
        <f t="shared" si="7"/>
        <v>1</v>
      </c>
      <c r="AG836" s="36">
        <v>5016611111</v>
      </c>
      <c r="AH836" s="32">
        <v>-12</v>
      </c>
      <c r="AI836" s="32" t="s">
        <v>6350</v>
      </c>
      <c r="AJ836" s="32" t="b">
        <v>1</v>
      </c>
      <c r="AK836" s="32" t="s">
        <v>6351</v>
      </c>
    </row>
    <row r="837" spans="1:37" ht="13.2" x14ac:dyDescent="0.25">
      <c r="A837" s="32" t="s">
        <v>6352</v>
      </c>
      <c r="B837" s="32">
        <v>29700226</v>
      </c>
      <c r="C837" s="32" t="s">
        <v>6353</v>
      </c>
      <c r="D837" s="32">
        <v>31</v>
      </c>
      <c r="E837" s="32" t="s">
        <v>39</v>
      </c>
      <c r="F837" s="32" t="s">
        <v>6354</v>
      </c>
      <c r="G837" s="3" t="str">
        <f t="shared" si="6"/>
        <v>SAN MARTIN</v>
      </c>
      <c r="H837" s="32" t="s">
        <v>41</v>
      </c>
      <c r="I837" s="32" t="s">
        <v>42</v>
      </c>
      <c r="J837" s="32" t="s">
        <v>43</v>
      </c>
      <c r="K837" s="32" t="s">
        <v>44</v>
      </c>
      <c r="L837" s="32" t="s">
        <v>45</v>
      </c>
      <c r="M837" s="32" t="s">
        <v>70</v>
      </c>
      <c r="N837" s="32" t="s">
        <v>43</v>
      </c>
      <c r="O837" s="32" t="s">
        <v>182</v>
      </c>
      <c r="P837" s="32" t="s">
        <v>48</v>
      </c>
      <c r="Q837" s="32" t="s">
        <v>6355</v>
      </c>
      <c r="R837" s="32" t="s">
        <v>2131</v>
      </c>
      <c r="T837" s="32" t="s">
        <v>6356</v>
      </c>
      <c r="U837" s="33" t="s">
        <v>6357</v>
      </c>
      <c r="V837" s="34">
        <v>45454</v>
      </c>
      <c r="W837" s="35">
        <v>0.65122685185185181</v>
      </c>
      <c r="X837" s="34">
        <v>33812</v>
      </c>
      <c r="Y837" s="32" t="s">
        <v>53</v>
      </c>
      <c r="Z837" s="34">
        <v>45451</v>
      </c>
      <c r="AA837" s="35">
        <v>0.66666666666666663</v>
      </c>
      <c r="AB837" s="32" t="b">
        <v>0</v>
      </c>
      <c r="AC837" s="9">
        <f t="shared" si="7"/>
        <v>0</v>
      </c>
      <c r="AG837" s="36">
        <v>7162944444</v>
      </c>
      <c r="AH837" s="36">
        <v>-61378815</v>
      </c>
      <c r="AI837" s="36">
        <v>-7710126027</v>
      </c>
      <c r="AJ837" s="32" t="b">
        <v>1</v>
      </c>
      <c r="AK837" s="32" t="s">
        <v>6358</v>
      </c>
    </row>
    <row r="838" spans="1:37" ht="13.2" x14ac:dyDescent="0.25">
      <c r="A838" s="32" t="s">
        <v>4801</v>
      </c>
      <c r="B838" s="32">
        <v>29702271</v>
      </c>
      <c r="C838" s="32" t="s">
        <v>6359</v>
      </c>
      <c r="D838" s="32">
        <v>27</v>
      </c>
      <c r="E838" s="32" t="s">
        <v>39</v>
      </c>
      <c r="F838" s="32" t="s">
        <v>6360</v>
      </c>
      <c r="G838" s="3" t="str">
        <f t="shared" si="6"/>
        <v>LIMA</v>
      </c>
      <c r="H838" s="32" t="s">
        <v>120</v>
      </c>
      <c r="I838" s="32" t="s">
        <v>120</v>
      </c>
      <c r="J838" s="32" t="s">
        <v>120</v>
      </c>
      <c r="K838" s="32" t="s">
        <v>120</v>
      </c>
      <c r="L838" s="32" t="s">
        <v>120</v>
      </c>
      <c r="M838" s="32" t="s">
        <v>120</v>
      </c>
      <c r="N838" s="32" t="s">
        <v>120</v>
      </c>
      <c r="P838" s="32" t="s">
        <v>120</v>
      </c>
      <c r="Q838" s="32" t="s">
        <v>6361</v>
      </c>
      <c r="R838" s="32" t="s">
        <v>6362</v>
      </c>
      <c r="T838" s="32" t="s">
        <v>4806</v>
      </c>
      <c r="U838" s="33" t="s">
        <v>1308</v>
      </c>
      <c r="V838" s="34">
        <v>45454</v>
      </c>
      <c r="W838" s="35">
        <v>0.82097222222222221</v>
      </c>
      <c r="X838" s="34">
        <v>35443</v>
      </c>
      <c r="Y838" s="32" t="s">
        <v>53</v>
      </c>
      <c r="Z838" s="34">
        <v>45450</v>
      </c>
      <c r="AA838" s="35">
        <v>0.9375</v>
      </c>
      <c r="AB838" s="32" t="b">
        <v>0</v>
      </c>
      <c r="AC838" s="9">
        <f t="shared" si="7"/>
        <v>0</v>
      </c>
      <c r="AG838" s="36">
        <v>9320333333</v>
      </c>
      <c r="AH838" s="36">
        <v>-1222608105</v>
      </c>
      <c r="AI838" s="36">
        <v>-7694439098</v>
      </c>
      <c r="AJ838" s="32" t="b">
        <v>1</v>
      </c>
      <c r="AK838" s="32" t="s">
        <v>847</v>
      </c>
    </row>
    <row r="839" spans="1:37" ht="13.2" x14ac:dyDescent="0.25">
      <c r="A839" s="32" t="s">
        <v>743</v>
      </c>
      <c r="B839" s="32">
        <v>29692974</v>
      </c>
      <c r="C839" s="32" t="s">
        <v>6363</v>
      </c>
      <c r="D839" s="32">
        <v>32</v>
      </c>
      <c r="E839" s="32" t="s">
        <v>39</v>
      </c>
      <c r="F839" s="32" t="s">
        <v>6364</v>
      </c>
      <c r="G839" s="3" t="str">
        <f t="shared" si="6"/>
        <v>AYACUCHO</v>
      </c>
      <c r="H839" s="32" t="s">
        <v>69</v>
      </c>
      <c r="I839" s="32" t="s">
        <v>42</v>
      </c>
      <c r="J839" s="32" t="s">
        <v>58</v>
      </c>
      <c r="K839" s="32" t="s">
        <v>44</v>
      </c>
      <c r="L839" s="32" t="s">
        <v>45</v>
      </c>
      <c r="M839" s="32" t="s">
        <v>46</v>
      </c>
      <c r="N839" s="32" t="s">
        <v>43</v>
      </c>
      <c r="O839" s="38">
        <v>45413</v>
      </c>
      <c r="P839" s="32" t="s">
        <v>60</v>
      </c>
      <c r="Q839" s="32" t="s">
        <v>732</v>
      </c>
      <c r="R839" s="32" t="s">
        <v>6365</v>
      </c>
      <c r="T839" s="32" t="s">
        <v>2431</v>
      </c>
      <c r="U839" s="33" t="s">
        <v>6366</v>
      </c>
      <c r="V839" s="34">
        <v>45453</v>
      </c>
      <c r="W839" s="35">
        <v>0.7612268518518519</v>
      </c>
      <c r="X839" s="34">
        <v>33451</v>
      </c>
      <c r="Y839" s="32" t="s">
        <v>53</v>
      </c>
      <c r="Z839" s="34">
        <v>45447</v>
      </c>
      <c r="AA839" s="35">
        <v>0.58333333333333337</v>
      </c>
      <c r="AB839" s="32" t="b">
        <v>1</v>
      </c>
      <c r="AC839" s="9">
        <f t="shared" si="7"/>
        <v>1</v>
      </c>
      <c r="AG839" s="36">
        <v>1482694444</v>
      </c>
      <c r="AH839" s="36">
        <v>-131531801</v>
      </c>
      <c r="AI839" s="36">
        <v>-742161304</v>
      </c>
      <c r="AJ839" s="32" t="b">
        <v>1</v>
      </c>
      <c r="AK839" s="32" t="s">
        <v>6367</v>
      </c>
    </row>
    <row r="840" spans="1:37" ht="13.2" x14ac:dyDescent="0.25">
      <c r="A840" s="32" t="s">
        <v>598</v>
      </c>
      <c r="B840" s="32">
        <v>29699125</v>
      </c>
      <c r="C840" s="32" t="s">
        <v>6368</v>
      </c>
      <c r="D840" s="32">
        <v>54</v>
      </c>
      <c r="E840" s="32" t="s">
        <v>39</v>
      </c>
      <c r="F840" s="32" t="s">
        <v>6369</v>
      </c>
      <c r="G840" s="3" t="str">
        <f t="shared" si="6"/>
        <v>LIMA</v>
      </c>
      <c r="H840" s="32" t="s">
        <v>41</v>
      </c>
      <c r="I840" s="32" t="s">
        <v>42</v>
      </c>
      <c r="J840" s="32" t="s">
        <v>43</v>
      </c>
      <c r="K840" s="32" t="s">
        <v>120</v>
      </c>
      <c r="L840" s="32" t="s">
        <v>45</v>
      </c>
      <c r="M840" s="32" t="s">
        <v>70</v>
      </c>
      <c r="N840" s="32" t="s">
        <v>43</v>
      </c>
      <c r="O840" s="32" t="s">
        <v>1213</v>
      </c>
      <c r="P840" s="32" t="s">
        <v>48</v>
      </c>
      <c r="Q840" s="32" t="s">
        <v>6370</v>
      </c>
      <c r="R840" s="32" t="s">
        <v>6371</v>
      </c>
      <c r="T840" s="32" t="s">
        <v>6372</v>
      </c>
      <c r="U840" s="33" t="s">
        <v>6373</v>
      </c>
      <c r="V840" s="34">
        <v>45454</v>
      </c>
      <c r="W840" s="35">
        <v>0.65150462962962963</v>
      </c>
      <c r="X840" s="34">
        <v>25654</v>
      </c>
      <c r="Y840" s="32" t="s">
        <v>53</v>
      </c>
      <c r="Z840" s="34">
        <v>45444</v>
      </c>
      <c r="AA840" s="35">
        <v>0.5</v>
      </c>
      <c r="AB840" s="32" t="b">
        <v>0</v>
      </c>
      <c r="AC840" s="9">
        <f t="shared" si="7"/>
        <v>0</v>
      </c>
      <c r="AG840" s="36">
        <v>2436361111</v>
      </c>
      <c r="AH840" s="36">
        <v>-119386194</v>
      </c>
      <c r="AI840" s="36">
        <v>-7699120865</v>
      </c>
      <c r="AJ840" s="32" t="b">
        <v>1</v>
      </c>
      <c r="AK840" s="32" t="s">
        <v>6374</v>
      </c>
    </row>
    <row r="841" spans="1:37" ht="13.2" x14ac:dyDescent="0.25">
      <c r="A841" s="32" t="s">
        <v>128</v>
      </c>
      <c r="B841" s="32">
        <v>29715848</v>
      </c>
      <c r="C841" s="32" t="s">
        <v>6375</v>
      </c>
      <c r="D841" s="32">
        <v>17</v>
      </c>
      <c r="E841" s="32" t="s">
        <v>39</v>
      </c>
      <c r="F841" s="32" t="s">
        <v>6376</v>
      </c>
      <c r="G841" s="3" t="str">
        <f t="shared" si="6"/>
        <v>CAJAMARCA</v>
      </c>
      <c r="H841" s="32" t="s">
        <v>69</v>
      </c>
      <c r="I841" s="32" t="s">
        <v>42</v>
      </c>
      <c r="J841" s="32" t="s">
        <v>43</v>
      </c>
      <c r="K841" s="32" t="s">
        <v>120</v>
      </c>
      <c r="L841" s="32" t="s">
        <v>80</v>
      </c>
      <c r="M841" s="32" t="s">
        <v>46</v>
      </c>
      <c r="N841" s="32" t="s">
        <v>43</v>
      </c>
      <c r="O841" s="38">
        <v>45413</v>
      </c>
      <c r="P841" s="32" t="s">
        <v>48</v>
      </c>
      <c r="Q841" s="32" t="s">
        <v>6377</v>
      </c>
      <c r="R841" s="32" t="s">
        <v>6378</v>
      </c>
      <c r="S841" s="32" t="s">
        <v>6379</v>
      </c>
      <c r="T841" s="32" t="s">
        <v>134</v>
      </c>
      <c r="U841" s="33" t="s">
        <v>6380</v>
      </c>
      <c r="V841" s="34">
        <v>45456</v>
      </c>
      <c r="W841" s="35">
        <v>0.53141203703703699</v>
      </c>
      <c r="Z841" s="34">
        <v>45456</v>
      </c>
      <c r="AA841" s="35">
        <v>0.29166666666666669</v>
      </c>
      <c r="AB841" s="32" t="b">
        <v>0</v>
      </c>
      <c r="AC841" s="9">
        <f t="shared" si="7"/>
        <v>0</v>
      </c>
      <c r="AG841" s="36">
        <v>5753888889</v>
      </c>
      <c r="AH841" s="36">
        <v>-79641225</v>
      </c>
      <c r="AI841" s="36">
        <v>-788089094</v>
      </c>
      <c r="AJ841" s="32" t="b">
        <v>1</v>
      </c>
      <c r="AK841" s="32" t="s">
        <v>6381</v>
      </c>
    </row>
    <row r="842" spans="1:37" ht="13.2" x14ac:dyDescent="0.25">
      <c r="A842" s="32" t="s">
        <v>128</v>
      </c>
      <c r="B842" s="32">
        <v>29715848</v>
      </c>
      <c r="C842" s="32" t="s">
        <v>6382</v>
      </c>
      <c r="D842" s="32">
        <v>1</v>
      </c>
      <c r="E842" s="32" t="s">
        <v>39</v>
      </c>
      <c r="F842" s="32" t="s">
        <v>6383</v>
      </c>
      <c r="G842" s="3" t="str">
        <f t="shared" si="6"/>
        <v>CAJAMARCA</v>
      </c>
      <c r="H842" s="32" t="s">
        <v>69</v>
      </c>
      <c r="I842" s="32" t="s">
        <v>42</v>
      </c>
      <c r="J842" s="32" t="s">
        <v>43</v>
      </c>
      <c r="K842" s="32" t="s">
        <v>120</v>
      </c>
      <c r="L842" s="32" t="s">
        <v>80</v>
      </c>
      <c r="M842" s="32" t="s">
        <v>46</v>
      </c>
      <c r="N842" s="32" t="s">
        <v>43</v>
      </c>
      <c r="O842" s="32" t="s">
        <v>4350</v>
      </c>
      <c r="P842" s="32" t="s">
        <v>60</v>
      </c>
      <c r="Q842" s="32" t="s">
        <v>6384</v>
      </c>
      <c r="R842" s="32" t="s">
        <v>6385</v>
      </c>
      <c r="T842" s="32" t="s">
        <v>134</v>
      </c>
      <c r="U842" s="33" t="s">
        <v>6386</v>
      </c>
      <c r="V842" s="34">
        <v>45456</v>
      </c>
      <c r="W842" s="35">
        <v>0.53141203703703699</v>
      </c>
      <c r="X842" s="34">
        <v>45032</v>
      </c>
      <c r="Y842" s="32" t="s">
        <v>53</v>
      </c>
      <c r="Z842" s="34">
        <v>45456</v>
      </c>
      <c r="AA842" s="35">
        <v>0.29166666666666669</v>
      </c>
      <c r="AB842" s="32" t="b">
        <v>0</v>
      </c>
      <c r="AC842" s="9">
        <f t="shared" si="7"/>
        <v>0</v>
      </c>
      <c r="AG842" s="36">
        <v>5753888889</v>
      </c>
      <c r="AH842" s="36">
        <v>-79641225</v>
      </c>
      <c r="AI842" s="36">
        <v>-788089094</v>
      </c>
      <c r="AJ842" s="32" t="b">
        <v>1</v>
      </c>
      <c r="AK842" s="32" t="s">
        <v>6387</v>
      </c>
    </row>
    <row r="843" spans="1:37" ht="13.2" x14ac:dyDescent="0.25">
      <c r="A843" s="32" t="s">
        <v>216</v>
      </c>
      <c r="B843" s="32">
        <v>29715725</v>
      </c>
      <c r="C843" s="32" t="s">
        <v>6388</v>
      </c>
      <c r="D843" s="32">
        <v>17</v>
      </c>
      <c r="E843" s="32" t="s">
        <v>39</v>
      </c>
      <c r="F843" s="32" t="s">
        <v>6389</v>
      </c>
      <c r="G843" s="3" t="str">
        <f t="shared" si="6"/>
        <v>PASCO</v>
      </c>
      <c r="H843" s="32" t="s">
        <v>41</v>
      </c>
      <c r="I843" s="32" t="s">
        <v>42</v>
      </c>
      <c r="J843" s="32" t="s">
        <v>43</v>
      </c>
      <c r="K843" s="32" t="s">
        <v>44</v>
      </c>
      <c r="L843" s="32" t="s">
        <v>45</v>
      </c>
      <c r="M843" s="32" t="s">
        <v>46</v>
      </c>
      <c r="N843" s="32" t="s">
        <v>43</v>
      </c>
      <c r="O843" s="32" t="s">
        <v>484</v>
      </c>
      <c r="P843" s="32" t="s">
        <v>122</v>
      </c>
      <c r="Q843" s="32" t="s">
        <v>6390</v>
      </c>
      <c r="R843" s="32" t="s">
        <v>6391</v>
      </c>
      <c r="T843" s="32" t="s">
        <v>4156</v>
      </c>
      <c r="U843" s="33" t="s">
        <v>6392</v>
      </c>
      <c r="V843" s="34">
        <v>45456</v>
      </c>
      <c r="W843" s="35">
        <v>0.51548611111111109</v>
      </c>
      <c r="X843" s="34">
        <v>39153</v>
      </c>
      <c r="Y843" s="32" t="s">
        <v>53</v>
      </c>
      <c r="Z843" s="34">
        <v>45455</v>
      </c>
      <c r="AA843" s="35">
        <v>0.89583333333333337</v>
      </c>
      <c r="AB843" s="32" t="b">
        <v>1</v>
      </c>
      <c r="AC843" s="9">
        <f t="shared" si="7"/>
        <v>1</v>
      </c>
      <c r="AG843" s="36">
        <v>1487166667</v>
      </c>
      <c r="AH843" s="36">
        <v>-1069063195</v>
      </c>
      <c r="AI843" s="36">
        <v>-7626726294</v>
      </c>
      <c r="AJ843" s="32" t="b">
        <v>1</v>
      </c>
      <c r="AK843" s="32" t="s">
        <v>6393</v>
      </c>
    </row>
    <row r="844" spans="1:37" ht="13.2" x14ac:dyDescent="0.25">
      <c r="A844" s="32" t="s">
        <v>282</v>
      </c>
      <c r="B844" s="32">
        <v>29712238</v>
      </c>
      <c r="C844" s="32" t="s">
        <v>6394</v>
      </c>
      <c r="D844" s="32">
        <v>16</v>
      </c>
      <c r="E844" s="32" t="s">
        <v>39</v>
      </c>
      <c r="F844" s="32" t="s">
        <v>6395</v>
      </c>
      <c r="G844" s="3" t="str">
        <f t="shared" si="6"/>
        <v>LIMA</v>
      </c>
      <c r="H844" s="32" t="s">
        <v>170</v>
      </c>
      <c r="I844" s="32" t="s">
        <v>170</v>
      </c>
      <c r="J844" s="32" t="s">
        <v>58</v>
      </c>
      <c r="K844" s="32" t="s">
        <v>120</v>
      </c>
      <c r="L844" s="32" t="s">
        <v>80</v>
      </c>
      <c r="M844" s="32" t="s">
        <v>70</v>
      </c>
      <c r="N844" s="32" t="s">
        <v>43</v>
      </c>
      <c r="O844" s="38">
        <v>45444</v>
      </c>
      <c r="P844" s="32" t="s">
        <v>48</v>
      </c>
      <c r="Q844" s="32" t="s">
        <v>6396</v>
      </c>
      <c r="R844" s="32" t="s">
        <v>6397</v>
      </c>
      <c r="T844" s="32" t="s">
        <v>5908</v>
      </c>
      <c r="U844" s="33" t="s">
        <v>6398</v>
      </c>
      <c r="V844" s="34">
        <v>45455</v>
      </c>
      <c r="W844" s="35">
        <v>0.98342592592592593</v>
      </c>
      <c r="X844" s="34">
        <v>39247</v>
      </c>
      <c r="Y844" s="32" t="s">
        <v>53</v>
      </c>
      <c r="Z844" s="34">
        <v>45455</v>
      </c>
      <c r="AA844" s="35">
        <v>0.8125</v>
      </c>
      <c r="AB844" s="32" t="b">
        <v>1</v>
      </c>
      <c r="AC844" s="9">
        <f t="shared" si="7"/>
        <v>1</v>
      </c>
      <c r="AG844" s="36">
        <v>4102222222</v>
      </c>
      <c r="AH844" s="36">
        <v>-121352961</v>
      </c>
      <c r="AI844" s="36">
        <v>-769424762</v>
      </c>
      <c r="AJ844" s="32" t="b">
        <v>1</v>
      </c>
      <c r="AK844" s="32" t="s">
        <v>6399</v>
      </c>
    </row>
    <row r="845" spans="1:37" ht="13.2" x14ac:dyDescent="0.25">
      <c r="A845" s="32" t="s">
        <v>190</v>
      </c>
      <c r="B845" s="32">
        <v>29712029</v>
      </c>
      <c r="C845" s="32" t="s">
        <v>6400</v>
      </c>
      <c r="D845" s="32">
        <v>14</v>
      </c>
      <c r="E845" s="32" t="s">
        <v>39</v>
      </c>
      <c r="F845" s="32" t="s">
        <v>6401</v>
      </c>
      <c r="G845" s="3" t="str">
        <f t="shared" si="6"/>
        <v>APURIMAC</v>
      </c>
      <c r="H845" s="32" t="s">
        <v>69</v>
      </c>
      <c r="I845" s="32" t="s">
        <v>42</v>
      </c>
      <c r="J845" s="32" t="s">
        <v>43</v>
      </c>
      <c r="K845" s="32" t="s">
        <v>120</v>
      </c>
      <c r="L845" s="32" t="s">
        <v>45</v>
      </c>
      <c r="M845" s="32" t="s">
        <v>46</v>
      </c>
      <c r="N845" s="32" t="s">
        <v>43</v>
      </c>
      <c r="O845" s="32" t="s">
        <v>484</v>
      </c>
      <c r="P845" s="32" t="s">
        <v>48</v>
      </c>
      <c r="Q845" s="32" t="s">
        <v>6402</v>
      </c>
      <c r="R845" s="32" t="s">
        <v>6403</v>
      </c>
      <c r="T845" s="32" t="s">
        <v>195</v>
      </c>
      <c r="U845" s="33" t="s">
        <v>6404</v>
      </c>
      <c r="V845" s="34">
        <v>45455</v>
      </c>
      <c r="W845" s="35">
        <v>0.95797453703703705</v>
      </c>
      <c r="X845" s="34">
        <v>39992</v>
      </c>
      <c r="Y845" s="32" t="s">
        <v>53</v>
      </c>
      <c r="Z845" s="34">
        <v>45455</v>
      </c>
      <c r="AA845" s="35">
        <v>0.75</v>
      </c>
      <c r="AB845" s="32" t="b">
        <v>0</v>
      </c>
      <c r="AC845" s="9">
        <f t="shared" si="7"/>
        <v>0</v>
      </c>
      <c r="AG845" s="36">
        <v>4991388889</v>
      </c>
      <c r="AH845" s="36">
        <v>-135321598</v>
      </c>
      <c r="AI845" s="36">
        <v>-733441083</v>
      </c>
      <c r="AJ845" s="32" t="b">
        <v>1</v>
      </c>
      <c r="AK845" s="32" t="s">
        <v>6405</v>
      </c>
    </row>
    <row r="846" spans="1:37" ht="13.2" x14ac:dyDescent="0.25">
      <c r="A846" s="32" t="s">
        <v>6406</v>
      </c>
      <c r="B846" s="32">
        <v>29714310</v>
      </c>
      <c r="C846" s="32" t="s">
        <v>6407</v>
      </c>
      <c r="D846" s="32">
        <v>16</v>
      </c>
      <c r="E846" s="32" t="s">
        <v>39</v>
      </c>
      <c r="F846" s="32" t="s">
        <v>6408</v>
      </c>
      <c r="G846" s="3" t="str">
        <f t="shared" si="6"/>
        <v>CUSCO</v>
      </c>
      <c r="H846" s="32" t="s">
        <v>69</v>
      </c>
      <c r="I846" s="32" t="s">
        <v>42</v>
      </c>
      <c r="J846" s="32" t="s">
        <v>43</v>
      </c>
      <c r="K846" s="32" t="s">
        <v>44</v>
      </c>
      <c r="L846" s="32" t="s">
        <v>45</v>
      </c>
      <c r="M846" s="32" t="s">
        <v>46</v>
      </c>
      <c r="N846" s="32" t="s">
        <v>43</v>
      </c>
      <c r="O846" s="32" t="s">
        <v>110</v>
      </c>
      <c r="P846" s="32" t="s">
        <v>48</v>
      </c>
      <c r="Q846" s="32" t="s">
        <v>6409</v>
      </c>
      <c r="R846" s="32" t="s">
        <v>6410</v>
      </c>
      <c r="S846" s="32" t="s">
        <v>6411</v>
      </c>
      <c r="T846" s="32" t="s">
        <v>6412</v>
      </c>
      <c r="U846" s="33" t="s">
        <v>6413</v>
      </c>
      <c r="V846" s="34">
        <v>45456</v>
      </c>
      <c r="W846" s="35">
        <v>0.43688657407407405</v>
      </c>
      <c r="X846" s="34">
        <v>39275</v>
      </c>
      <c r="Y846" s="32" t="s">
        <v>53</v>
      </c>
      <c r="Z846" s="34">
        <v>45455</v>
      </c>
      <c r="AA846" s="35">
        <v>0.71875</v>
      </c>
      <c r="AB846" s="32" t="b">
        <v>0</v>
      </c>
      <c r="AC846" s="9">
        <f t="shared" si="7"/>
        <v>0</v>
      </c>
      <c r="AG846" s="36">
        <v>1723527778</v>
      </c>
      <c r="AH846" s="36">
        <v>-128355349</v>
      </c>
      <c r="AI846" s="36">
        <v>-735672888</v>
      </c>
      <c r="AJ846" s="32" t="b">
        <v>1</v>
      </c>
      <c r="AK846" s="32" t="s">
        <v>6414</v>
      </c>
    </row>
    <row r="847" spans="1:37" ht="13.2" x14ac:dyDescent="0.25">
      <c r="A847" s="32" t="s">
        <v>2777</v>
      </c>
      <c r="B847" s="32">
        <v>29712325</v>
      </c>
      <c r="C847" s="32" t="s">
        <v>6415</v>
      </c>
      <c r="D847" s="32">
        <v>12</v>
      </c>
      <c r="E847" s="32" t="s">
        <v>39</v>
      </c>
      <c r="F847" s="32" t="s">
        <v>6416</v>
      </c>
      <c r="G847" s="3" t="str">
        <f t="shared" si="6"/>
        <v>LA LIBERTAD</v>
      </c>
      <c r="H847" s="32" t="s">
        <v>41</v>
      </c>
      <c r="I847" s="32" t="s">
        <v>42</v>
      </c>
      <c r="J847" s="32" t="s">
        <v>43</v>
      </c>
      <c r="K847" s="32" t="s">
        <v>120</v>
      </c>
      <c r="L847" s="32" t="s">
        <v>80</v>
      </c>
      <c r="M847" s="32" t="s">
        <v>1498</v>
      </c>
      <c r="N847" s="32" t="s">
        <v>43</v>
      </c>
      <c r="O847" s="38">
        <v>45383</v>
      </c>
      <c r="P847" s="32" t="s">
        <v>48</v>
      </c>
      <c r="Q847" s="32" t="s">
        <v>6417</v>
      </c>
      <c r="R847" s="32" t="s">
        <v>6418</v>
      </c>
      <c r="S847" s="32" t="s">
        <v>6419</v>
      </c>
      <c r="T847" s="32" t="s">
        <v>6420</v>
      </c>
      <c r="U847" s="33" t="s">
        <v>6421</v>
      </c>
      <c r="V847" s="34">
        <v>45456</v>
      </c>
      <c r="W847" s="35">
        <v>3.4722222222222224E-4</v>
      </c>
      <c r="X847" s="34">
        <v>41002</v>
      </c>
      <c r="Y847" s="32" t="s">
        <v>53</v>
      </c>
      <c r="Z847" s="34">
        <v>45455</v>
      </c>
      <c r="AA847" s="35">
        <v>0.52083333333333337</v>
      </c>
      <c r="AB847" s="32" t="b">
        <v>1</v>
      </c>
      <c r="AC847" s="9">
        <f t="shared" si="7"/>
        <v>1</v>
      </c>
      <c r="AG847" s="36">
        <v>1150833333</v>
      </c>
      <c r="AH847" s="36">
        <v>-78154676</v>
      </c>
      <c r="AI847" s="36">
        <v>-780487063</v>
      </c>
      <c r="AJ847" s="32" t="b">
        <v>1</v>
      </c>
      <c r="AK847" s="32" t="s">
        <v>6422</v>
      </c>
    </row>
    <row r="848" spans="1:37" ht="13.2" x14ac:dyDescent="0.25">
      <c r="A848" s="32" t="s">
        <v>6423</v>
      </c>
      <c r="B848" s="32">
        <v>29708765</v>
      </c>
      <c r="C848" s="32" t="s">
        <v>6424</v>
      </c>
      <c r="D848" s="32">
        <v>14</v>
      </c>
      <c r="E848" s="32" t="s">
        <v>39</v>
      </c>
      <c r="F848" s="32" t="s">
        <v>6425</v>
      </c>
      <c r="G848" s="3" t="str">
        <f t="shared" si="6"/>
        <v>MADRE DE DIOS</v>
      </c>
      <c r="H848" s="32" t="s">
        <v>69</v>
      </c>
      <c r="I848" s="32" t="s">
        <v>42</v>
      </c>
      <c r="J848" s="32" t="s">
        <v>58</v>
      </c>
      <c r="K848" s="32" t="s">
        <v>120</v>
      </c>
      <c r="L848" s="32" t="s">
        <v>45</v>
      </c>
      <c r="M848" s="32" t="s">
        <v>46</v>
      </c>
      <c r="N848" s="32" t="s">
        <v>43</v>
      </c>
      <c r="O848" s="38">
        <v>45413</v>
      </c>
      <c r="P848" s="32" t="s">
        <v>48</v>
      </c>
      <c r="Q848" s="32" t="s">
        <v>6426</v>
      </c>
      <c r="R848" s="32" t="s">
        <v>6427</v>
      </c>
      <c r="S848" s="32" t="s">
        <v>6428</v>
      </c>
      <c r="T848" s="32" t="s">
        <v>6429</v>
      </c>
      <c r="U848" s="33" t="s">
        <v>6430</v>
      </c>
      <c r="V848" s="34">
        <v>45455</v>
      </c>
      <c r="W848" s="35">
        <v>0.64061342592592596</v>
      </c>
      <c r="X848" s="34">
        <v>40330</v>
      </c>
      <c r="Y848" s="32" t="s">
        <v>53</v>
      </c>
      <c r="Z848" s="34">
        <v>45455</v>
      </c>
      <c r="AA848" s="35">
        <v>0.52083333333333337</v>
      </c>
      <c r="AB848" s="32" t="b">
        <v>0</v>
      </c>
      <c r="AC848" s="9">
        <f t="shared" si="7"/>
        <v>0</v>
      </c>
      <c r="AG848" s="36">
        <v>2874722222</v>
      </c>
      <c r="AH848" s="36">
        <v>-125938633</v>
      </c>
      <c r="AI848" s="36">
        <v>-691866773</v>
      </c>
      <c r="AJ848" s="32" t="b">
        <v>1</v>
      </c>
      <c r="AK848" s="32" t="s">
        <v>6431</v>
      </c>
    </row>
    <row r="849" spans="1:37" ht="13.2" x14ac:dyDescent="0.25">
      <c r="A849" s="32" t="s">
        <v>1419</v>
      </c>
      <c r="B849" s="32">
        <v>29710960</v>
      </c>
      <c r="C849" s="32" t="s">
        <v>6432</v>
      </c>
      <c r="D849" s="32">
        <v>16</v>
      </c>
      <c r="E849" s="32" t="s">
        <v>39</v>
      </c>
      <c r="F849" s="32" t="s">
        <v>6433</v>
      </c>
      <c r="G849" s="3" t="str">
        <f t="shared" si="6"/>
        <v>CUSCO</v>
      </c>
      <c r="H849" s="32" t="s">
        <v>69</v>
      </c>
      <c r="I849" s="32" t="s">
        <v>42</v>
      </c>
      <c r="J849" s="32" t="s">
        <v>58</v>
      </c>
      <c r="K849" s="32" t="s">
        <v>44</v>
      </c>
      <c r="L849" s="32" t="s">
        <v>45</v>
      </c>
      <c r="M849" s="32" t="s">
        <v>46</v>
      </c>
      <c r="N849" s="32" t="s">
        <v>43</v>
      </c>
      <c r="O849" s="32" t="s">
        <v>59</v>
      </c>
      <c r="P849" s="32" t="s">
        <v>122</v>
      </c>
      <c r="Q849" s="32" t="s">
        <v>6434</v>
      </c>
      <c r="R849" s="32" t="s">
        <v>6435</v>
      </c>
      <c r="S849" s="32" t="s">
        <v>6436</v>
      </c>
      <c r="T849" s="32" t="s">
        <v>6437</v>
      </c>
      <c r="U849" s="33" t="s">
        <v>6438</v>
      </c>
      <c r="V849" s="34">
        <v>45455</v>
      </c>
      <c r="W849" s="35">
        <v>0.80738425925925927</v>
      </c>
      <c r="X849" s="34">
        <v>39498</v>
      </c>
      <c r="Y849" s="32" t="s">
        <v>53</v>
      </c>
      <c r="Z849" s="34">
        <v>45455</v>
      </c>
      <c r="AA849" s="35">
        <v>0.375</v>
      </c>
      <c r="AB849" s="32" t="b">
        <v>0</v>
      </c>
      <c r="AC849" s="9">
        <f t="shared" si="7"/>
        <v>0</v>
      </c>
      <c r="AG849" s="36">
        <v>1037722222</v>
      </c>
      <c r="AH849" s="36">
        <v>-1351695415</v>
      </c>
      <c r="AI849" s="36">
        <v>-7197927121</v>
      </c>
      <c r="AJ849" s="32" t="b">
        <v>1</v>
      </c>
      <c r="AK849" s="32" t="s">
        <v>6439</v>
      </c>
    </row>
    <row r="850" spans="1:37" ht="13.2" x14ac:dyDescent="0.25">
      <c r="A850" s="32" t="s">
        <v>1235</v>
      </c>
      <c r="B850" s="32">
        <v>29709404</v>
      </c>
      <c r="C850" s="32" t="s">
        <v>6440</v>
      </c>
      <c r="D850" s="32">
        <v>15</v>
      </c>
      <c r="E850" s="32" t="s">
        <v>39</v>
      </c>
      <c r="F850" s="32" t="s">
        <v>6441</v>
      </c>
      <c r="G850" s="3" t="str">
        <f t="shared" si="6"/>
        <v>PUNO</v>
      </c>
      <c r="H850" s="32" t="s">
        <v>69</v>
      </c>
      <c r="I850" s="32" t="s">
        <v>42</v>
      </c>
      <c r="J850" s="32" t="s">
        <v>43</v>
      </c>
      <c r="K850" s="32" t="s">
        <v>120</v>
      </c>
      <c r="L850" s="32" t="s">
        <v>45</v>
      </c>
      <c r="M850" s="32" t="s">
        <v>46</v>
      </c>
      <c r="N850" s="32" t="s">
        <v>43</v>
      </c>
      <c r="O850" s="32" t="s">
        <v>172</v>
      </c>
      <c r="P850" s="32" t="s">
        <v>48</v>
      </c>
      <c r="Q850" s="32" t="s">
        <v>6442</v>
      </c>
      <c r="R850" s="32" t="s">
        <v>6443</v>
      </c>
      <c r="T850" s="32" t="s">
        <v>2584</v>
      </c>
      <c r="U850" s="33" t="s">
        <v>6444</v>
      </c>
      <c r="V850" s="34">
        <v>45455</v>
      </c>
      <c r="W850" s="35">
        <v>0.67395833333333333</v>
      </c>
      <c r="X850" s="34">
        <v>39950</v>
      </c>
      <c r="Y850" s="32" t="s">
        <v>53</v>
      </c>
      <c r="Z850" s="34">
        <v>45455</v>
      </c>
      <c r="AA850" s="35">
        <v>0.3125</v>
      </c>
      <c r="AB850" s="32" t="b">
        <v>0</v>
      </c>
      <c r="AC850" s="9">
        <f t="shared" si="7"/>
        <v>0</v>
      </c>
      <c r="AG850" s="36">
        <v>8675</v>
      </c>
      <c r="AH850" s="36">
        <v>-141660602</v>
      </c>
      <c r="AI850" s="36">
        <v>-696636653</v>
      </c>
      <c r="AJ850" s="32" t="b">
        <v>1</v>
      </c>
      <c r="AK850" s="32" t="s">
        <v>6445</v>
      </c>
    </row>
    <row r="851" spans="1:37" ht="13.2" x14ac:dyDescent="0.25">
      <c r="A851" s="32" t="s">
        <v>3736</v>
      </c>
      <c r="B851" s="32">
        <v>29712344</v>
      </c>
      <c r="C851" s="32" t="s">
        <v>6446</v>
      </c>
      <c r="D851" s="32">
        <v>15</v>
      </c>
      <c r="E851" s="32" t="s">
        <v>39</v>
      </c>
      <c r="F851" s="32" t="s">
        <v>6447</v>
      </c>
      <c r="G851" s="3" t="str">
        <f t="shared" si="6"/>
        <v>LIMA</v>
      </c>
      <c r="H851" s="32" t="s">
        <v>41</v>
      </c>
      <c r="I851" s="32" t="s">
        <v>42</v>
      </c>
      <c r="J851" s="32" t="s">
        <v>43</v>
      </c>
      <c r="K851" s="32" t="s">
        <v>44</v>
      </c>
      <c r="L851" s="32" t="s">
        <v>45</v>
      </c>
      <c r="M851" s="32" t="s">
        <v>46</v>
      </c>
      <c r="N851" s="32" t="s">
        <v>43</v>
      </c>
      <c r="O851" s="38">
        <v>45413</v>
      </c>
      <c r="P851" s="32" t="s">
        <v>48</v>
      </c>
      <c r="Q851" s="32" t="s">
        <v>6448</v>
      </c>
      <c r="R851" s="32" t="s">
        <v>6449</v>
      </c>
      <c r="T851" s="32" t="s">
        <v>6450</v>
      </c>
      <c r="U851" s="33" t="s">
        <v>6451</v>
      </c>
      <c r="V851" s="34">
        <v>45456</v>
      </c>
      <c r="W851" s="35">
        <v>5.9490740740740745E-3</v>
      </c>
      <c r="X851" s="34">
        <v>39669</v>
      </c>
      <c r="Y851" s="32" t="s">
        <v>53</v>
      </c>
      <c r="Z851" s="34">
        <v>45455</v>
      </c>
      <c r="AA851" s="35">
        <v>0.3125</v>
      </c>
      <c r="AB851" s="32" t="b">
        <v>1</v>
      </c>
      <c r="AC851" s="9">
        <f t="shared" si="7"/>
        <v>1</v>
      </c>
      <c r="AG851" s="36">
        <v>1664277778</v>
      </c>
      <c r="AH851" s="36">
        <v>-107541212</v>
      </c>
      <c r="AI851" s="36">
        <v>-777609383</v>
      </c>
      <c r="AJ851" s="32" t="b">
        <v>1</v>
      </c>
      <c r="AK851" s="32" t="s">
        <v>6452</v>
      </c>
    </row>
    <row r="852" spans="1:37" ht="13.2" x14ac:dyDescent="0.25">
      <c r="A852" s="32" t="s">
        <v>720</v>
      </c>
      <c r="B852" s="32">
        <v>29708047</v>
      </c>
      <c r="C852" s="32" t="s">
        <v>6453</v>
      </c>
      <c r="D852" s="32">
        <v>17</v>
      </c>
      <c r="E852" s="32" t="s">
        <v>39</v>
      </c>
      <c r="F852" s="32" t="s">
        <v>6454</v>
      </c>
      <c r="G852" s="3" t="str">
        <f t="shared" si="6"/>
        <v>HUANUCO</v>
      </c>
      <c r="H852" s="32" t="s">
        <v>41</v>
      </c>
      <c r="I852" s="32" t="s">
        <v>42</v>
      </c>
      <c r="J852" s="32" t="s">
        <v>245</v>
      </c>
      <c r="K852" s="32" t="s">
        <v>44</v>
      </c>
      <c r="L852" s="32" t="s">
        <v>45</v>
      </c>
      <c r="M852" s="32" t="s">
        <v>209</v>
      </c>
      <c r="N852" s="32" t="s">
        <v>43</v>
      </c>
      <c r="O852" s="32" t="s">
        <v>1861</v>
      </c>
      <c r="P852" s="32" t="s">
        <v>48</v>
      </c>
      <c r="Q852" s="32" t="s">
        <v>732</v>
      </c>
      <c r="R852" s="32" t="s">
        <v>6455</v>
      </c>
      <c r="T852" s="32" t="s">
        <v>1924</v>
      </c>
      <c r="U852" s="33" t="s">
        <v>6456</v>
      </c>
      <c r="V852" s="34">
        <v>45455</v>
      </c>
      <c r="W852" s="35">
        <v>0.57562500000000005</v>
      </c>
      <c r="X852" s="37">
        <v>39023</v>
      </c>
      <c r="Y852" s="32" t="s">
        <v>53</v>
      </c>
      <c r="Z852" s="34">
        <v>45455</v>
      </c>
      <c r="AA852" s="35">
        <v>0.22916666666666666</v>
      </c>
      <c r="AB852" s="32" t="b">
        <v>1</v>
      </c>
      <c r="AC852" s="9">
        <f t="shared" si="7"/>
        <v>1</v>
      </c>
      <c r="AG852" s="36">
        <v>8315</v>
      </c>
      <c r="AH852" s="36">
        <v>-99425493</v>
      </c>
      <c r="AI852" s="36">
        <v>-762492201</v>
      </c>
      <c r="AJ852" s="32" t="b">
        <v>1</v>
      </c>
      <c r="AK852" s="32" t="s">
        <v>6457</v>
      </c>
    </row>
    <row r="853" spans="1:37" ht="13.2" x14ac:dyDescent="0.25">
      <c r="A853" s="32" t="s">
        <v>508</v>
      </c>
      <c r="B853" s="32">
        <v>29714691</v>
      </c>
      <c r="C853" s="32" t="s">
        <v>6458</v>
      </c>
      <c r="D853" s="32">
        <v>12</v>
      </c>
      <c r="E853" s="32" t="s">
        <v>39</v>
      </c>
      <c r="F853" s="32" t="s">
        <v>6459</v>
      </c>
      <c r="G853" s="3" t="str">
        <f t="shared" si="6"/>
        <v>UCAYALI</v>
      </c>
      <c r="H853" s="32" t="s">
        <v>69</v>
      </c>
      <c r="I853" s="32" t="s">
        <v>42</v>
      </c>
      <c r="J853" s="32" t="s">
        <v>43</v>
      </c>
      <c r="K853" s="32" t="s">
        <v>44</v>
      </c>
      <c r="L853" s="32" t="s">
        <v>45</v>
      </c>
      <c r="M853" s="32" t="s">
        <v>209</v>
      </c>
      <c r="N853" s="32" t="s">
        <v>43</v>
      </c>
      <c r="O853" s="38">
        <v>45413</v>
      </c>
      <c r="P853" s="32" t="s">
        <v>48</v>
      </c>
      <c r="Q853" s="32" t="s">
        <v>4065</v>
      </c>
      <c r="R853" s="32" t="s">
        <v>4066</v>
      </c>
      <c r="S853" s="32" t="s">
        <v>342</v>
      </c>
      <c r="T853" s="32" t="s">
        <v>2578</v>
      </c>
      <c r="U853" s="33" t="s">
        <v>6460</v>
      </c>
      <c r="V853" s="34">
        <v>45456</v>
      </c>
      <c r="W853" s="35">
        <v>0.45665509259259257</v>
      </c>
      <c r="X853" s="34">
        <v>40959</v>
      </c>
      <c r="Y853" s="32" t="s">
        <v>53</v>
      </c>
      <c r="Z853" s="34">
        <v>45454</v>
      </c>
      <c r="AA853" s="35">
        <v>0.99305555555555558</v>
      </c>
      <c r="AB853" s="32" t="b">
        <v>1</v>
      </c>
      <c r="AC853" s="9">
        <f t="shared" si="7"/>
        <v>1</v>
      </c>
      <c r="AG853" s="36">
        <v>3512638889</v>
      </c>
      <c r="AH853" s="36">
        <v>-84695602</v>
      </c>
      <c r="AI853" s="36">
        <v>-747862154</v>
      </c>
      <c r="AJ853" s="32" t="b">
        <v>1</v>
      </c>
      <c r="AK853" s="32" t="s">
        <v>6461</v>
      </c>
    </row>
    <row r="854" spans="1:37" ht="13.2" x14ac:dyDescent="0.25">
      <c r="A854" s="32" t="s">
        <v>3625</v>
      </c>
      <c r="B854" s="32">
        <v>29704035</v>
      </c>
      <c r="C854" s="32" t="s">
        <v>6462</v>
      </c>
      <c r="D854" s="32">
        <v>16</v>
      </c>
      <c r="E854" s="32" t="s">
        <v>39</v>
      </c>
      <c r="F854" s="32" t="s">
        <v>6463</v>
      </c>
      <c r="G854" s="3" t="str">
        <f t="shared" si="6"/>
        <v>LIMA</v>
      </c>
      <c r="H854" s="32" t="s">
        <v>41</v>
      </c>
      <c r="I854" s="32" t="s">
        <v>42</v>
      </c>
      <c r="J854" s="32" t="s">
        <v>43</v>
      </c>
      <c r="K854" s="32" t="s">
        <v>120</v>
      </c>
      <c r="L854" s="32" t="s">
        <v>45</v>
      </c>
      <c r="M854" s="32" t="s">
        <v>46</v>
      </c>
      <c r="N854" s="32" t="s">
        <v>43</v>
      </c>
      <c r="O854" s="38">
        <v>45444</v>
      </c>
      <c r="P854" s="32" t="s">
        <v>48</v>
      </c>
      <c r="Q854" s="32" t="s">
        <v>6464</v>
      </c>
      <c r="R854" s="32" t="s">
        <v>6465</v>
      </c>
      <c r="S854" s="32" t="s">
        <v>6466</v>
      </c>
      <c r="T854" s="32" t="s">
        <v>3631</v>
      </c>
      <c r="U854" s="33" t="s">
        <v>6467</v>
      </c>
      <c r="V854" s="34">
        <v>45455</v>
      </c>
      <c r="W854" s="35">
        <v>0.1310300925925926</v>
      </c>
      <c r="X854" s="37">
        <v>39443</v>
      </c>
      <c r="Y854" s="32" t="s">
        <v>53</v>
      </c>
      <c r="Z854" s="34">
        <v>45454</v>
      </c>
      <c r="AA854" s="35">
        <v>0.83333333333333337</v>
      </c>
      <c r="AB854" s="32" t="b">
        <v>0</v>
      </c>
      <c r="AC854" s="9">
        <f t="shared" si="7"/>
        <v>0</v>
      </c>
      <c r="AG854" s="36">
        <v>7144722222</v>
      </c>
      <c r="AH854" s="36">
        <v>-119422101</v>
      </c>
      <c r="AI854" s="36">
        <v>-766973353</v>
      </c>
      <c r="AJ854" s="32" t="b">
        <v>1</v>
      </c>
      <c r="AK854" s="32" t="s">
        <v>6468</v>
      </c>
    </row>
    <row r="855" spans="1:37" ht="13.2" x14ac:dyDescent="0.25">
      <c r="A855" s="32" t="s">
        <v>3625</v>
      </c>
      <c r="B855" s="32">
        <v>29704049</v>
      </c>
      <c r="C855" s="32" t="s">
        <v>6469</v>
      </c>
      <c r="D855" s="32">
        <v>16</v>
      </c>
      <c r="E855" s="32" t="s">
        <v>39</v>
      </c>
      <c r="F855" s="32" t="s">
        <v>6463</v>
      </c>
      <c r="G855" s="3" t="str">
        <f t="shared" si="6"/>
        <v>LIMA</v>
      </c>
      <c r="H855" s="32" t="s">
        <v>170</v>
      </c>
      <c r="I855" s="32" t="s">
        <v>170</v>
      </c>
      <c r="J855" s="32" t="s">
        <v>58</v>
      </c>
      <c r="K855" s="32" t="s">
        <v>120</v>
      </c>
      <c r="L855" s="32" t="s">
        <v>45</v>
      </c>
      <c r="M855" s="32" t="s">
        <v>70</v>
      </c>
      <c r="N855" s="32" t="s">
        <v>43</v>
      </c>
      <c r="O855" s="32" t="s">
        <v>661</v>
      </c>
      <c r="P855" s="32" t="s">
        <v>60</v>
      </c>
      <c r="Q855" s="32" t="s">
        <v>6470</v>
      </c>
      <c r="R855" s="32" t="s">
        <v>1306</v>
      </c>
      <c r="T855" s="32" t="s">
        <v>3631</v>
      </c>
      <c r="U855" s="33" t="s">
        <v>6471</v>
      </c>
      <c r="V855" s="34">
        <v>45455</v>
      </c>
      <c r="W855" s="35">
        <v>0.14549768518518519</v>
      </c>
      <c r="X855" s="34">
        <v>39291</v>
      </c>
      <c r="Y855" s="32" t="s">
        <v>53</v>
      </c>
      <c r="Z855" s="34">
        <v>45454</v>
      </c>
      <c r="AA855" s="35">
        <v>0.81944444444444442</v>
      </c>
      <c r="AB855" s="32" t="b">
        <v>0</v>
      </c>
      <c r="AC855" s="9">
        <f t="shared" si="7"/>
        <v>0</v>
      </c>
      <c r="AG855" s="36">
        <v>7825277778</v>
      </c>
      <c r="AH855" s="36">
        <v>-119422101</v>
      </c>
      <c r="AI855" s="36">
        <v>-766973353</v>
      </c>
      <c r="AJ855" s="32" t="b">
        <v>1</v>
      </c>
      <c r="AK855" s="32" t="s">
        <v>6472</v>
      </c>
    </row>
    <row r="856" spans="1:37" ht="13.2" x14ac:dyDescent="0.25">
      <c r="A856" s="32" t="s">
        <v>6473</v>
      </c>
      <c r="B856" s="32">
        <v>29714744</v>
      </c>
      <c r="C856" s="32" t="s">
        <v>6474</v>
      </c>
      <c r="D856" s="32">
        <v>15</v>
      </c>
      <c r="E856" s="32" t="s">
        <v>39</v>
      </c>
      <c r="F856" s="32" t="s">
        <v>6475</v>
      </c>
      <c r="G856" s="3" t="str">
        <f t="shared" si="6"/>
        <v>PIURA</v>
      </c>
      <c r="H856" s="32" t="s">
        <v>41</v>
      </c>
      <c r="I856" s="32" t="s">
        <v>42</v>
      </c>
      <c r="J856" s="32" t="s">
        <v>43</v>
      </c>
      <c r="K856" s="32" t="s">
        <v>120</v>
      </c>
      <c r="L856" s="32" t="s">
        <v>45</v>
      </c>
      <c r="M856" s="32" t="s">
        <v>120</v>
      </c>
      <c r="N856" s="32" t="s">
        <v>43</v>
      </c>
      <c r="O856" s="32" t="s">
        <v>59</v>
      </c>
      <c r="P856" s="32" t="s">
        <v>122</v>
      </c>
      <c r="Q856" s="32" t="s">
        <v>6476</v>
      </c>
      <c r="R856" s="32" t="s">
        <v>6477</v>
      </c>
      <c r="T856" s="32" t="s">
        <v>6478</v>
      </c>
      <c r="U856" s="33" t="s">
        <v>6479</v>
      </c>
      <c r="V856" s="34">
        <v>45456</v>
      </c>
      <c r="W856" s="35">
        <v>0.45884259259259258</v>
      </c>
      <c r="X856" s="34">
        <v>39720</v>
      </c>
      <c r="Y856" s="32" t="s">
        <v>53</v>
      </c>
      <c r="Z856" s="34">
        <v>45454</v>
      </c>
      <c r="AA856" s="35">
        <v>0.78472222222222221</v>
      </c>
      <c r="AB856" s="32" t="b">
        <v>0</v>
      </c>
      <c r="AC856" s="9">
        <f t="shared" si="7"/>
        <v>0</v>
      </c>
      <c r="AG856" s="36">
        <v>4017888889</v>
      </c>
      <c r="AH856" s="36">
        <v>-48574486</v>
      </c>
      <c r="AI856" s="36">
        <v>-806812018</v>
      </c>
      <c r="AJ856" s="32" t="b">
        <v>1</v>
      </c>
      <c r="AK856" s="32" t="s">
        <v>6480</v>
      </c>
    </row>
    <row r="857" spans="1:37" ht="13.2" x14ac:dyDescent="0.25">
      <c r="A857" s="32" t="s">
        <v>1309</v>
      </c>
      <c r="B857" s="32">
        <v>29703949</v>
      </c>
      <c r="C857" s="32" t="s">
        <v>6481</v>
      </c>
      <c r="D857" s="32">
        <v>15</v>
      </c>
      <c r="E857" s="32" t="s">
        <v>39</v>
      </c>
      <c r="F857" s="32" t="s">
        <v>6482</v>
      </c>
      <c r="G857" s="3" t="str">
        <f t="shared" si="6"/>
        <v>CALLAO</v>
      </c>
      <c r="H857" s="32" t="s">
        <v>69</v>
      </c>
      <c r="I857" s="32" t="s">
        <v>42</v>
      </c>
      <c r="J857" s="32" t="s">
        <v>58</v>
      </c>
      <c r="K857" s="32" t="s">
        <v>44</v>
      </c>
      <c r="L857" s="32" t="s">
        <v>45</v>
      </c>
      <c r="M857" s="32" t="s">
        <v>46</v>
      </c>
      <c r="N857" s="32" t="s">
        <v>43</v>
      </c>
      <c r="O857" s="38">
        <v>45444</v>
      </c>
      <c r="P857" s="32" t="s">
        <v>60</v>
      </c>
      <c r="Q857" s="32" t="s">
        <v>6483</v>
      </c>
      <c r="R857" s="32" t="s">
        <v>6484</v>
      </c>
      <c r="S857" s="32" t="s">
        <v>6485</v>
      </c>
      <c r="T857" s="32" t="s">
        <v>6486</v>
      </c>
      <c r="U857" s="33" t="s">
        <v>6487</v>
      </c>
      <c r="V857" s="34">
        <v>45455</v>
      </c>
      <c r="W857" s="35">
        <v>6.8148148148148152E-2</v>
      </c>
      <c r="X857" s="34">
        <v>39640</v>
      </c>
      <c r="Y857" s="32" t="s">
        <v>53</v>
      </c>
      <c r="Z857" s="34">
        <v>45454</v>
      </c>
      <c r="AA857" s="35">
        <v>0.66666666666666663</v>
      </c>
      <c r="AB857" s="32" t="b">
        <v>0</v>
      </c>
      <c r="AC857" s="9">
        <f t="shared" si="7"/>
        <v>0</v>
      </c>
      <c r="AG857" s="36">
        <v>9635555556</v>
      </c>
      <c r="AH857" s="36">
        <v>-120565289</v>
      </c>
      <c r="AI857" s="36">
        <v>-771246434</v>
      </c>
      <c r="AJ857" s="32" t="b">
        <v>1</v>
      </c>
      <c r="AK857" s="32" t="s">
        <v>6488</v>
      </c>
    </row>
    <row r="858" spans="1:37" ht="13.2" x14ac:dyDescent="0.25">
      <c r="A858" s="32" t="s">
        <v>1286</v>
      </c>
      <c r="B858" s="32">
        <v>29711427</v>
      </c>
      <c r="C858" s="32" t="s">
        <v>6489</v>
      </c>
      <c r="D858" s="32">
        <v>12</v>
      </c>
      <c r="E858" s="32" t="s">
        <v>39</v>
      </c>
      <c r="F858" s="32" t="s">
        <v>6490</v>
      </c>
      <c r="G858" s="3" t="str">
        <f t="shared" si="6"/>
        <v>LIMA</v>
      </c>
      <c r="H858" s="32" t="s">
        <v>170</v>
      </c>
      <c r="I858" s="32" t="s">
        <v>170</v>
      </c>
      <c r="J858" s="32" t="s">
        <v>1470</v>
      </c>
      <c r="K858" s="32" t="s">
        <v>44</v>
      </c>
      <c r="L858" s="32" t="s">
        <v>45</v>
      </c>
      <c r="M858" s="32" t="s">
        <v>46</v>
      </c>
      <c r="N858" s="32" t="s">
        <v>43</v>
      </c>
      <c r="O858" s="38">
        <v>45323</v>
      </c>
      <c r="P858" s="32" t="s">
        <v>48</v>
      </c>
      <c r="Q858" s="32" t="s">
        <v>6491</v>
      </c>
      <c r="R858" s="32" t="s">
        <v>6492</v>
      </c>
      <c r="S858" s="32" t="s">
        <v>6493</v>
      </c>
      <c r="T858" s="32" t="s">
        <v>6494</v>
      </c>
      <c r="U858" s="33" t="s">
        <v>6495</v>
      </c>
      <c r="V858" s="34">
        <v>45455</v>
      </c>
      <c r="W858" s="35">
        <v>0.87124999999999997</v>
      </c>
      <c r="X858" s="34">
        <v>40721</v>
      </c>
      <c r="Y858" s="32" t="s">
        <v>53</v>
      </c>
      <c r="Z858" s="34">
        <v>45454</v>
      </c>
      <c r="AA858" s="35">
        <v>0.625</v>
      </c>
      <c r="AB858" s="32" t="b">
        <v>0</v>
      </c>
      <c r="AC858" s="9">
        <f t="shared" si="7"/>
        <v>0</v>
      </c>
      <c r="AG858" s="32" t="s">
        <v>6496</v>
      </c>
      <c r="AH858" s="36">
        <v>-121512188</v>
      </c>
      <c r="AI858" s="36">
        <v>-76980824</v>
      </c>
      <c r="AJ858" s="32" t="b">
        <v>1</v>
      </c>
      <c r="AK858" s="32" t="s">
        <v>6497</v>
      </c>
    </row>
    <row r="859" spans="1:37" ht="13.2" x14ac:dyDescent="0.25">
      <c r="A859" s="32" t="s">
        <v>1511</v>
      </c>
      <c r="B859" s="32">
        <v>29703819</v>
      </c>
      <c r="C859" s="32" t="s">
        <v>6498</v>
      </c>
      <c r="D859" s="32">
        <v>13</v>
      </c>
      <c r="E859" s="32" t="s">
        <v>39</v>
      </c>
      <c r="F859" s="32" t="s">
        <v>6499</v>
      </c>
      <c r="G859" s="3" t="str">
        <f t="shared" si="6"/>
        <v>LA LIBERTAD</v>
      </c>
      <c r="H859" s="32" t="s">
        <v>170</v>
      </c>
      <c r="I859" s="32" t="s">
        <v>170</v>
      </c>
      <c r="J859" s="32" t="s">
        <v>43</v>
      </c>
      <c r="K859" s="32" t="s">
        <v>120</v>
      </c>
      <c r="L859" s="32" t="s">
        <v>45</v>
      </c>
      <c r="M859" s="32" t="s">
        <v>70</v>
      </c>
      <c r="N859" s="32" t="s">
        <v>43</v>
      </c>
      <c r="O859" s="38">
        <v>45383</v>
      </c>
      <c r="P859" s="32" t="s">
        <v>48</v>
      </c>
      <c r="Q859" s="32" t="s">
        <v>6500</v>
      </c>
      <c r="R859" s="32" t="s">
        <v>6501</v>
      </c>
      <c r="T859" s="32" t="s">
        <v>1517</v>
      </c>
      <c r="U859" s="33" t="s">
        <v>6502</v>
      </c>
      <c r="V859" s="34">
        <v>45455</v>
      </c>
      <c r="W859" s="35">
        <v>2.9710648148148149E-2</v>
      </c>
      <c r="X859" s="34">
        <v>40384</v>
      </c>
      <c r="Y859" s="32" t="s">
        <v>53</v>
      </c>
      <c r="Z859" s="34">
        <v>45454</v>
      </c>
      <c r="AA859" s="35">
        <v>0.54027777777777775</v>
      </c>
      <c r="AB859" s="32" t="b">
        <v>0</v>
      </c>
      <c r="AC859" s="9">
        <f t="shared" si="7"/>
        <v>0</v>
      </c>
      <c r="AG859" s="36">
        <v>1174638889</v>
      </c>
      <c r="AH859" s="36">
        <v>-77317292</v>
      </c>
      <c r="AI859" s="36">
        <v>-793065054</v>
      </c>
      <c r="AJ859" s="32" t="b">
        <v>1</v>
      </c>
      <c r="AK859" s="32" t="s">
        <v>6503</v>
      </c>
    </row>
    <row r="860" spans="1:37" ht="13.2" x14ac:dyDescent="0.25">
      <c r="A860" s="32" t="s">
        <v>2336</v>
      </c>
      <c r="B860" s="32">
        <v>29706086</v>
      </c>
      <c r="C860" s="32" t="s">
        <v>6504</v>
      </c>
      <c r="D860" s="32">
        <v>12</v>
      </c>
      <c r="E860" s="32" t="s">
        <v>39</v>
      </c>
      <c r="F860" s="32" t="s">
        <v>6505</v>
      </c>
      <c r="G860" s="3" t="str">
        <f t="shared" si="6"/>
        <v>JUNIN</v>
      </c>
      <c r="H860" s="32" t="s">
        <v>170</v>
      </c>
      <c r="I860" s="32" t="s">
        <v>170</v>
      </c>
      <c r="J860" s="32" t="s">
        <v>58</v>
      </c>
      <c r="K860" s="32" t="s">
        <v>44</v>
      </c>
      <c r="L860" s="32" t="s">
        <v>109</v>
      </c>
      <c r="M860" s="32" t="s">
        <v>171</v>
      </c>
      <c r="N860" s="32" t="s">
        <v>43</v>
      </c>
      <c r="O860" s="32" t="s">
        <v>59</v>
      </c>
      <c r="P860" s="32" t="s">
        <v>60</v>
      </c>
      <c r="Q860" s="32" t="s">
        <v>6506</v>
      </c>
      <c r="R860" s="32" t="s">
        <v>6507</v>
      </c>
      <c r="S860" s="32" t="s">
        <v>342</v>
      </c>
      <c r="T860" s="32" t="s">
        <v>2342</v>
      </c>
      <c r="U860" s="33" t="s">
        <v>6508</v>
      </c>
      <c r="V860" s="34">
        <v>45455</v>
      </c>
      <c r="W860" s="35">
        <v>0.44797453703703705</v>
      </c>
      <c r="X860" s="37">
        <v>40886</v>
      </c>
      <c r="Y860" s="32" t="s">
        <v>53</v>
      </c>
      <c r="Z860" s="34">
        <v>45454</v>
      </c>
      <c r="AA860" s="35">
        <v>0.53125</v>
      </c>
      <c r="AB860" s="32" t="b">
        <v>0</v>
      </c>
      <c r="AC860" s="9">
        <f t="shared" si="7"/>
        <v>0</v>
      </c>
      <c r="AG860" s="36">
        <v>2200138889</v>
      </c>
      <c r="AH860" s="36">
        <v>-1194955295</v>
      </c>
      <c r="AI860" s="36">
        <v>-7528239779</v>
      </c>
      <c r="AJ860" s="32" t="b">
        <v>1</v>
      </c>
      <c r="AK860" s="32" t="s">
        <v>6509</v>
      </c>
    </row>
    <row r="861" spans="1:37" ht="13.2" x14ac:dyDescent="0.25">
      <c r="A861" s="32" t="s">
        <v>5830</v>
      </c>
      <c r="B861" s="32">
        <v>29702712</v>
      </c>
      <c r="C861" s="32" t="s">
        <v>6510</v>
      </c>
      <c r="D861" s="32">
        <v>16</v>
      </c>
      <c r="E861" s="32" t="s">
        <v>39</v>
      </c>
      <c r="F861" s="32" t="s">
        <v>6511</v>
      </c>
      <c r="G861" s="3" t="str">
        <f t="shared" si="6"/>
        <v>LORETO</v>
      </c>
      <c r="H861" s="32" t="s">
        <v>69</v>
      </c>
      <c r="I861" s="32" t="s">
        <v>42</v>
      </c>
      <c r="J861" s="32" t="s">
        <v>43</v>
      </c>
      <c r="K861" s="32" t="s">
        <v>44</v>
      </c>
      <c r="L861" s="32" t="s">
        <v>45</v>
      </c>
      <c r="M861" s="32" t="s">
        <v>141</v>
      </c>
      <c r="N861" s="32" t="s">
        <v>43</v>
      </c>
      <c r="O861" s="32" t="s">
        <v>59</v>
      </c>
      <c r="P861" s="32" t="s">
        <v>48</v>
      </c>
      <c r="Q861" s="32" t="s">
        <v>1238</v>
      </c>
      <c r="R861" s="32" t="s">
        <v>112</v>
      </c>
      <c r="S861" s="32" t="s">
        <v>1238</v>
      </c>
      <c r="T861" s="32" t="s">
        <v>6512</v>
      </c>
      <c r="U861" s="33" t="s">
        <v>6513</v>
      </c>
      <c r="V861" s="34">
        <v>45454</v>
      </c>
      <c r="W861" s="35">
        <v>0.89206018518518515</v>
      </c>
      <c r="X861" s="34">
        <v>39287</v>
      </c>
      <c r="Y861" s="32" t="s">
        <v>53</v>
      </c>
      <c r="Z861" s="34">
        <v>45453</v>
      </c>
      <c r="AA861" s="35">
        <v>0.79166666666666663</v>
      </c>
      <c r="AB861" s="32" t="b">
        <v>1</v>
      </c>
      <c r="AC861" s="9">
        <f t="shared" si="7"/>
        <v>1</v>
      </c>
      <c r="AG861" s="36">
        <v>2640944444</v>
      </c>
      <c r="AH861" s="36">
        <v>-58951672</v>
      </c>
      <c r="AI861" s="36">
        <v>-761046533</v>
      </c>
      <c r="AJ861" s="32" t="b">
        <v>1</v>
      </c>
      <c r="AK861" s="32" t="s">
        <v>6514</v>
      </c>
    </row>
    <row r="862" spans="1:37" ht="13.2" x14ac:dyDescent="0.25">
      <c r="A862" s="32" t="s">
        <v>699</v>
      </c>
      <c r="B862" s="32">
        <v>29709677</v>
      </c>
      <c r="C862" s="32" t="s">
        <v>6515</v>
      </c>
      <c r="D862" s="32">
        <v>15</v>
      </c>
      <c r="E862" s="32" t="s">
        <v>39</v>
      </c>
      <c r="F862" s="32" t="s">
        <v>6516</v>
      </c>
      <c r="G862" s="3" t="str">
        <f t="shared" si="6"/>
        <v>JUNIN</v>
      </c>
      <c r="H862" s="32" t="s">
        <v>41</v>
      </c>
      <c r="I862" s="32" t="s">
        <v>42</v>
      </c>
      <c r="J862" s="32" t="s">
        <v>43</v>
      </c>
      <c r="K862" s="32" t="s">
        <v>120</v>
      </c>
      <c r="L862" s="32" t="s">
        <v>45</v>
      </c>
      <c r="M862" s="32" t="s">
        <v>46</v>
      </c>
      <c r="N862" s="32" t="s">
        <v>43</v>
      </c>
      <c r="O862" s="38">
        <v>45413</v>
      </c>
      <c r="P862" s="32" t="s">
        <v>48</v>
      </c>
      <c r="Q862" s="32" t="s">
        <v>6517</v>
      </c>
      <c r="R862" s="32" t="s">
        <v>6518</v>
      </c>
      <c r="S862" s="32" t="s">
        <v>6519</v>
      </c>
      <c r="T862" s="32" t="s">
        <v>704</v>
      </c>
      <c r="U862" s="33" t="s">
        <v>6520</v>
      </c>
      <c r="V862" s="34">
        <v>45455</v>
      </c>
      <c r="W862" s="35">
        <v>0.70376157407407403</v>
      </c>
      <c r="X862" s="34">
        <v>39684</v>
      </c>
      <c r="Y862" s="32" t="s">
        <v>53</v>
      </c>
      <c r="Z862" s="34">
        <v>45453</v>
      </c>
      <c r="AA862" s="35">
        <v>0.625</v>
      </c>
      <c r="AB862" s="32" t="b">
        <v>0</v>
      </c>
      <c r="AC862" s="9">
        <f t="shared" si="7"/>
        <v>0</v>
      </c>
      <c r="AG862" s="36">
        <v>4989027778</v>
      </c>
      <c r="AH862" s="36">
        <v>-112083552</v>
      </c>
      <c r="AI862" s="36">
        <v>-746596906</v>
      </c>
      <c r="AJ862" s="32" t="b">
        <v>1</v>
      </c>
      <c r="AK862" s="32" t="s">
        <v>6521</v>
      </c>
    </row>
    <row r="863" spans="1:37" ht="13.2" x14ac:dyDescent="0.25">
      <c r="A863" s="32" t="s">
        <v>6522</v>
      </c>
      <c r="B863" s="32">
        <v>29709402</v>
      </c>
      <c r="C863" s="32" t="s">
        <v>6523</v>
      </c>
      <c r="D863" s="32">
        <v>13</v>
      </c>
      <c r="E863" s="32" t="s">
        <v>39</v>
      </c>
      <c r="F863" s="32" t="s">
        <v>6524</v>
      </c>
      <c r="G863" s="3" t="str">
        <f t="shared" si="6"/>
        <v>TUMBES</v>
      </c>
      <c r="H863" s="32" t="s">
        <v>170</v>
      </c>
      <c r="I863" s="32" t="s">
        <v>170</v>
      </c>
      <c r="J863" s="32" t="s">
        <v>1470</v>
      </c>
      <c r="K863" s="32" t="s">
        <v>120</v>
      </c>
      <c r="L863" s="32" t="s">
        <v>45</v>
      </c>
      <c r="M863" s="32" t="s">
        <v>70</v>
      </c>
      <c r="N863" s="32" t="s">
        <v>121</v>
      </c>
      <c r="O863" s="38">
        <v>45413</v>
      </c>
      <c r="P863" s="32" t="s">
        <v>122</v>
      </c>
      <c r="Q863" s="32" t="s">
        <v>6525</v>
      </c>
      <c r="R863" s="32" t="s">
        <v>6526</v>
      </c>
      <c r="T863" s="32" t="s">
        <v>6527</v>
      </c>
      <c r="U863" s="33" t="s">
        <v>6528</v>
      </c>
      <c r="V863" s="34">
        <v>45455</v>
      </c>
      <c r="W863" s="35">
        <v>0.68520833333333331</v>
      </c>
      <c r="X863" s="34">
        <v>40441</v>
      </c>
      <c r="Y863" s="32" t="s">
        <v>53</v>
      </c>
      <c r="Z863" s="34">
        <v>45453</v>
      </c>
      <c r="AA863" s="35">
        <v>0.54166666666666663</v>
      </c>
      <c r="AB863" s="32" t="b">
        <v>0</v>
      </c>
      <c r="AC863" s="9">
        <f t="shared" si="7"/>
        <v>0</v>
      </c>
      <c r="AG863" s="36">
        <v>51445</v>
      </c>
      <c r="AH863" s="36">
        <v>-34895119</v>
      </c>
      <c r="AI863" s="36">
        <v>-802622086</v>
      </c>
      <c r="AJ863" s="32" t="b">
        <v>1</v>
      </c>
      <c r="AK863" s="32" t="s">
        <v>6529</v>
      </c>
    </row>
    <row r="864" spans="1:37" ht="13.2" x14ac:dyDescent="0.25">
      <c r="A864" s="32" t="s">
        <v>1912</v>
      </c>
      <c r="B864" s="32">
        <v>29715528</v>
      </c>
      <c r="C864" s="32" t="s">
        <v>6530</v>
      </c>
      <c r="D864" s="32">
        <v>16</v>
      </c>
      <c r="E864" s="32" t="s">
        <v>39</v>
      </c>
      <c r="F864" s="32" t="s">
        <v>6531</v>
      </c>
      <c r="G864" s="3" t="str">
        <f t="shared" si="6"/>
        <v>ANCASH</v>
      </c>
      <c r="H864" s="32" t="s">
        <v>41</v>
      </c>
      <c r="I864" s="32" t="s">
        <v>42</v>
      </c>
      <c r="J864" s="32" t="s">
        <v>43</v>
      </c>
      <c r="K864" s="32" t="s">
        <v>120</v>
      </c>
      <c r="L864" s="32" t="s">
        <v>109</v>
      </c>
      <c r="M864" s="32" t="s">
        <v>141</v>
      </c>
      <c r="N864" s="32" t="s">
        <v>43</v>
      </c>
      <c r="O864" s="32" t="s">
        <v>182</v>
      </c>
      <c r="P864" s="32" t="s">
        <v>122</v>
      </c>
      <c r="Q864" s="32" t="s">
        <v>6532</v>
      </c>
      <c r="R864" s="32" t="s">
        <v>375</v>
      </c>
      <c r="T864" s="32" t="s">
        <v>6533</v>
      </c>
      <c r="U864" s="33" t="s">
        <v>6534</v>
      </c>
      <c r="V864" s="34">
        <v>45456</v>
      </c>
      <c r="W864" s="35">
        <v>0.50612268518518522</v>
      </c>
      <c r="X864" s="34">
        <v>39281</v>
      </c>
      <c r="Y864" s="32" t="s">
        <v>53</v>
      </c>
      <c r="Z864" s="34">
        <v>45453</v>
      </c>
      <c r="AA864" s="35">
        <v>0.29166666666666669</v>
      </c>
      <c r="AB864" s="32" t="b">
        <v>0</v>
      </c>
      <c r="AC864" s="9">
        <f t="shared" si="7"/>
        <v>0</v>
      </c>
      <c r="AG864" s="36">
        <v>7714694444</v>
      </c>
      <c r="AH864" s="36">
        <v>-902676185</v>
      </c>
      <c r="AI864" s="36">
        <v>-7853903085</v>
      </c>
      <c r="AJ864" s="32" t="b">
        <v>1</v>
      </c>
      <c r="AK864" s="32" t="s">
        <v>6535</v>
      </c>
    </row>
    <row r="865" spans="1:37" ht="13.2" x14ac:dyDescent="0.25">
      <c r="A865" s="32" t="s">
        <v>682</v>
      </c>
      <c r="B865" s="32">
        <v>29705947</v>
      </c>
      <c r="C865" s="32" t="s">
        <v>6536</v>
      </c>
      <c r="D865" s="32">
        <v>16</v>
      </c>
      <c r="E865" s="32" t="s">
        <v>39</v>
      </c>
      <c r="F865" s="32" t="s">
        <v>6537</v>
      </c>
      <c r="G865" s="3" t="str">
        <f t="shared" si="6"/>
        <v>LIMA</v>
      </c>
      <c r="H865" s="32" t="s">
        <v>69</v>
      </c>
      <c r="I865" s="32" t="s">
        <v>42</v>
      </c>
      <c r="J865" s="32" t="s">
        <v>875</v>
      </c>
      <c r="K865" s="32" t="s">
        <v>44</v>
      </c>
      <c r="L865" s="32" t="s">
        <v>45</v>
      </c>
      <c r="M865" s="32" t="s">
        <v>70</v>
      </c>
      <c r="N865" s="32" t="s">
        <v>43</v>
      </c>
      <c r="O865" s="38">
        <v>45383</v>
      </c>
      <c r="P865" s="32" t="s">
        <v>48</v>
      </c>
      <c r="Q865" s="32" t="s">
        <v>6538</v>
      </c>
      <c r="R865" s="32" t="s">
        <v>6539</v>
      </c>
      <c r="T865" s="32" t="s">
        <v>838</v>
      </c>
      <c r="U865" s="33" t="s">
        <v>6540</v>
      </c>
      <c r="V865" s="34">
        <v>45455</v>
      </c>
      <c r="W865" s="35">
        <v>0.45853009259259259</v>
      </c>
      <c r="X865" s="34">
        <v>39502</v>
      </c>
      <c r="Y865" s="32" t="s">
        <v>53</v>
      </c>
      <c r="Z865" s="34">
        <v>45451</v>
      </c>
      <c r="AA865" s="35">
        <v>0.95833333333333337</v>
      </c>
      <c r="AB865" s="32" t="b">
        <v>0</v>
      </c>
      <c r="AC865" s="9">
        <f t="shared" si="7"/>
        <v>0</v>
      </c>
      <c r="AG865" s="36">
        <v>8400472222</v>
      </c>
      <c r="AH865" s="36">
        <v>-120893822</v>
      </c>
      <c r="AI865" s="36">
        <v>-768823134</v>
      </c>
      <c r="AJ865" s="32" t="b">
        <v>1</v>
      </c>
      <c r="AK865" s="32" t="s">
        <v>6541</v>
      </c>
    </row>
    <row r="866" spans="1:37" ht="13.2" x14ac:dyDescent="0.25">
      <c r="A866" s="32" t="s">
        <v>328</v>
      </c>
      <c r="B866" s="32">
        <v>29710044</v>
      </c>
      <c r="C866" s="32" t="s">
        <v>6542</v>
      </c>
      <c r="D866" s="32">
        <v>15</v>
      </c>
      <c r="E866" s="32" t="s">
        <v>39</v>
      </c>
      <c r="F866" s="32" t="s">
        <v>6543</v>
      </c>
      <c r="G866" s="3" t="str">
        <f t="shared" si="6"/>
        <v>LIMA</v>
      </c>
      <c r="H866" s="32" t="s">
        <v>69</v>
      </c>
      <c r="I866" s="32" t="s">
        <v>42</v>
      </c>
      <c r="J866" s="32" t="s">
        <v>43</v>
      </c>
      <c r="K866" s="32" t="s">
        <v>120</v>
      </c>
      <c r="L866" s="32" t="s">
        <v>45</v>
      </c>
      <c r="M866" s="32" t="s">
        <v>209</v>
      </c>
      <c r="N866" s="32" t="s">
        <v>43</v>
      </c>
      <c r="O866" s="38">
        <v>45413</v>
      </c>
      <c r="P866" s="32" t="s">
        <v>48</v>
      </c>
      <c r="Q866" s="32" t="s">
        <v>6544</v>
      </c>
      <c r="R866" s="32" t="s">
        <v>6545</v>
      </c>
      <c r="S866" s="32" t="s">
        <v>6546</v>
      </c>
      <c r="T866" s="32" t="s">
        <v>6547</v>
      </c>
      <c r="U866" s="33" t="s">
        <v>6548</v>
      </c>
      <c r="V866" s="34">
        <v>45455</v>
      </c>
      <c r="W866" s="35">
        <v>0.72134259259259259</v>
      </c>
      <c r="X866" s="34">
        <v>39947</v>
      </c>
      <c r="Y866" s="32" t="s">
        <v>53</v>
      </c>
      <c r="Z866" s="34">
        <v>45451</v>
      </c>
      <c r="AA866" s="35">
        <v>0.9375</v>
      </c>
      <c r="AB866" s="32" t="b">
        <v>0</v>
      </c>
      <c r="AC866" s="9">
        <f t="shared" si="7"/>
        <v>0</v>
      </c>
      <c r="AG866" s="36">
        <v>9081222222</v>
      </c>
      <c r="AH866" s="36">
        <v>-119893075</v>
      </c>
      <c r="AI866" s="36">
        <v>-7704731902</v>
      </c>
      <c r="AJ866" s="32" t="b">
        <v>1</v>
      </c>
      <c r="AK866" s="32" t="s">
        <v>6549</v>
      </c>
    </row>
    <row r="867" spans="1:37" ht="13.2" x14ac:dyDescent="0.25">
      <c r="A867" s="32" t="s">
        <v>1928</v>
      </c>
      <c r="B867" s="32">
        <v>29711966</v>
      </c>
      <c r="C867" s="32" t="s">
        <v>6550</v>
      </c>
      <c r="D867" s="32">
        <v>15</v>
      </c>
      <c r="E867" s="32" t="s">
        <v>39</v>
      </c>
      <c r="F867" s="32" t="s">
        <v>6551</v>
      </c>
      <c r="G867" s="3" t="str">
        <f t="shared" si="6"/>
        <v>LAMBAYEQUE</v>
      </c>
      <c r="H867" s="32" t="s">
        <v>69</v>
      </c>
      <c r="I867" s="32" t="s">
        <v>42</v>
      </c>
      <c r="J867" s="32" t="s">
        <v>43</v>
      </c>
      <c r="K867" s="32" t="s">
        <v>44</v>
      </c>
      <c r="L867" s="32" t="s">
        <v>45</v>
      </c>
      <c r="M867" s="32" t="s">
        <v>141</v>
      </c>
      <c r="N867" s="32" t="s">
        <v>43</v>
      </c>
      <c r="O867" s="38">
        <v>45444</v>
      </c>
      <c r="P867" s="32" t="s">
        <v>60</v>
      </c>
      <c r="Q867" s="32" t="s">
        <v>6552</v>
      </c>
      <c r="R867" s="32" t="s">
        <v>6553</v>
      </c>
      <c r="T867" s="32" t="s">
        <v>2147</v>
      </c>
      <c r="U867" s="33" t="s">
        <v>6554</v>
      </c>
      <c r="V867" s="34">
        <v>45455</v>
      </c>
      <c r="W867" s="35">
        <v>0.94543981481481476</v>
      </c>
      <c r="X867" s="34">
        <v>39853</v>
      </c>
      <c r="Y867" s="32" t="s">
        <v>53</v>
      </c>
      <c r="Z867" s="34">
        <v>45451</v>
      </c>
      <c r="AA867" s="35">
        <v>0.91666666666666663</v>
      </c>
      <c r="AB867" s="32" t="b">
        <v>0</v>
      </c>
      <c r="AC867" s="9">
        <f t="shared" si="7"/>
        <v>0</v>
      </c>
      <c r="AG867" s="36">
        <v>9669055556</v>
      </c>
      <c r="AH867" s="36">
        <v>-67854567</v>
      </c>
      <c r="AI867" s="36">
        <v>-798531336</v>
      </c>
      <c r="AJ867" s="32" t="b">
        <v>1</v>
      </c>
      <c r="AK867" s="32" t="s">
        <v>6555</v>
      </c>
    </row>
    <row r="868" spans="1:37" ht="13.2" x14ac:dyDescent="0.25">
      <c r="A868" s="32" t="s">
        <v>1030</v>
      </c>
      <c r="B868" s="32">
        <v>29706004</v>
      </c>
      <c r="C868" s="32" t="s">
        <v>6556</v>
      </c>
      <c r="D868" s="32">
        <v>15</v>
      </c>
      <c r="E868" s="32" t="s">
        <v>254</v>
      </c>
      <c r="F868" s="32" t="s">
        <v>6557</v>
      </c>
      <c r="G868" s="3" t="str">
        <f t="shared" si="6"/>
        <v>LA LIBERTAD</v>
      </c>
      <c r="H868" s="32" t="s">
        <v>69</v>
      </c>
      <c r="I868" s="32" t="s">
        <v>42</v>
      </c>
      <c r="J868" s="32" t="s">
        <v>58</v>
      </c>
      <c r="K868" s="32" t="s">
        <v>44</v>
      </c>
      <c r="L868" s="32" t="s">
        <v>80</v>
      </c>
      <c r="M868" s="32" t="s">
        <v>46</v>
      </c>
      <c r="N868" s="32" t="s">
        <v>43</v>
      </c>
      <c r="O868" s="38">
        <v>45444</v>
      </c>
      <c r="P868" s="32" t="s">
        <v>48</v>
      </c>
      <c r="Q868" s="32" t="s">
        <v>6558</v>
      </c>
      <c r="R868" s="32" t="s">
        <v>375</v>
      </c>
      <c r="S868" s="32" t="s">
        <v>6559</v>
      </c>
      <c r="T868" s="32" t="s">
        <v>1176</v>
      </c>
      <c r="U868" s="33" t="s">
        <v>6560</v>
      </c>
      <c r="V868" s="34">
        <v>45455</v>
      </c>
      <c r="W868" s="35">
        <v>0.47946759259259258</v>
      </c>
      <c r="X868" s="34">
        <v>39861</v>
      </c>
      <c r="Y868" s="32" t="s">
        <v>53</v>
      </c>
      <c r="Z868" s="34">
        <v>45451</v>
      </c>
      <c r="AA868" s="35">
        <v>0.83333333333333337</v>
      </c>
      <c r="AB868" s="32" t="b">
        <v>1</v>
      </c>
      <c r="AC868" s="9">
        <f t="shared" si="7"/>
        <v>1</v>
      </c>
      <c r="AG868" s="36">
        <v>8750722222</v>
      </c>
      <c r="AH868" s="36">
        <v>-81116778</v>
      </c>
      <c r="AI868" s="36">
        <v>-790287742</v>
      </c>
      <c r="AJ868" s="32" t="b">
        <v>1</v>
      </c>
      <c r="AK868" s="32" t="s">
        <v>6561</v>
      </c>
    </row>
    <row r="869" spans="1:37" ht="13.2" x14ac:dyDescent="0.25">
      <c r="A869" s="32" t="s">
        <v>442</v>
      </c>
      <c r="B869" s="32">
        <v>29710300</v>
      </c>
      <c r="C869" s="32" t="s">
        <v>6562</v>
      </c>
      <c r="D869" s="32">
        <v>15</v>
      </c>
      <c r="E869" s="32" t="s">
        <v>254</v>
      </c>
      <c r="F869" s="32" t="s">
        <v>6563</v>
      </c>
      <c r="G869" s="3" t="str">
        <f t="shared" si="6"/>
        <v>LIMA</v>
      </c>
      <c r="H869" s="32" t="s">
        <v>120</v>
      </c>
      <c r="I869" s="32" t="s">
        <v>42</v>
      </c>
      <c r="J869" s="32" t="s">
        <v>43</v>
      </c>
      <c r="K869" s="32" t="s">
        <v>120</v>
      </c>
      <c r="L869" s="32" t="s">
        <v>120</v>
      </c>
      <c r="M869" s="32" t="s">
        <v>120</v>
      </c>
      <c r="N869" s="32" t="s">
        <v>43</v>
      </c>
      <c r="O869" s="32" t="s">
        <v>71</v>
      </c>
      <c r="P869" s="32" t="s">
        <v>48</v>
      </c>
      <c r="Q869" s="32" t="s">
        <v>6564</v>
      </c>
      <c r="R869" s="32" t="s">
        <v>6565</v>
      </c>
      <c r="T869" s="32" t="s">
        <v>1808</v>
      </c>
      <c r="U869" s="33" t="s">
        <v>6566</v>
      </c>
      <c r="V869" s="34">
        <v>45455</v>
      </c>
      <c r="W869" s="35">
        <v>0.75130787037037039</v>
      </c>
      <c r="X869" s="34">
        <v>39866</v>
      </c>
      <c r="Y869" s="32" t="s">
        <v>53</v>
      </c>
      <c r="Z869" s="34">
        <v>45451</v>
      </c>
      <c r="AA869" s="35">
        <v>0.6875</v>
      </c>
      <c r="AB869" s="32" t="b">
        <v>0</v>
      </c>
      <c r="AC869" s="9">
        <f t="shared" si="7"/>
        <v>0</v>
      </c>
      <c r="AG869" s="36">
        <v>9753138889</v>
      </c>
      <c r="AH869" s="36">
        <v>-120387281</v>
      </c>
      <c r="AI869" s="36">
        <v>-7689687299</v>
      </c>
      <c r="AJ869" s="32" t="b">
        <v>1</v>
      </c>
      <c r="AK869" s="32" t="s">
        <v>6567</v>
      </c>
    </row>
    <row r="870" spans="1:37" ht="13.2" x14ac:dyDescent="0.25">
      <c r="A870" s="32" t="s">
        <v>1235</v>
      </c>
      <c r="B870" s="32">
        <v>29706718</v>
      </c>
      <c r="C870" s="32" t="s">
        <v>6568</v>
      </c>
      <c r="D870" s="32">
        <v>15</v>
      </c>
      <c r="E870" s="32" t="s">
        <v>39</v>
      </c>
      <c r="F870" s="32" t="s">
        <v>6569</v>
      </c>
      <c r="G870" s="3" t="str">
        <f t="shared" si="6"/>
        <v>PUNO</v>
      </c>
      <c r="H870" s="32" t="s">
        <v>41</v>
      </c>
      <c r="I870" s="32" t="s">
        <v>42</v>
      </c>
      <c r="J870" s="32" t="s">
        <v>43</v>
      </c>
      <c r="K870" s="32" t="s">
        <v>44</v>
      </c>
      <c r="L870" s="32" t="s">
        <v>45</v>
      </c>
      <c r="M870" s="32" t="s">
        <v>46</v>
      </c>
      <c r="N870" s="32" t="s">
        <v>43</v>
      </c>
      <c r="O870" s="38">
        <v>45444</v>
      </c>
      <c r="P870" s="32" t="s">
        <v>48</v>
      </c>
      <c r="Q870" s="32" t="s">
        <v>6570</v>
      </c>
      <c r="R870" s="32" t="s">
        <v>6571</v>
      </c>
      <c r="T870" s="32" t="s">
        <v>6572</v>
      </c>
      <c r="U870" s="33" t="s">
        <v>6573</v>
      </c>
      <c r="V870" s="34">
        <v>45455</v>
      </c>
      <c r="W870" s="35">
        <v>0.47636574074074073</v>
      </c>
      <c r="X870" s="34">
        <v>39849</v>
      </c>
      <c r="Y870" s="32" t="s">
        <v>53</v>
      </c>
      <c r="Z870" s="34">
        <v>45450</v>
      </c>
      <c r="AA870" s="35">
        <v>0.75</v>
      </c>
      <c r="AB870" s="32" t="b">
        <v>1</v>
      </c>
      <c r="AC870" s="9">
        <f t="shared" si="7"/>
        <v>1</v>
      </c>
      <c r="AG870" s="36">
        <v>1134327778</v>
      </c>
      <c r="AH870" s="36">
        <v>-158263274</v>
      </c>
      <c r="AI870" s="36">
        <v>-700255984</v>
      </c>
      <c r="AJ870" s="32" t="b">
        <v>1</v>
      </c>
      <c r="AK870" s="32" t="s">
        <v>6574</v>
      </c>
    </row>
    <row r="871" spans="1:37" ht="13.2" x14ac:dyDescent="0.25">
      <c r="A871" s="32" t="s">
        <v>2777</v>
      </c>
      <c r="B871" s="32">
        <v>29708768</v>
      </c>
      <c r="C871" s="32" t="s">
        <v>6575</v>
      </c>
      <c r="D871" s="32">
        <v>13</v>
      </c>
      <c r="E871" s="32" t="s">
        <v>39</v>
      </c>
      <c r="F871" s="32" t="s">
        <v>6576</v>
      </c>
      <c r="G871" s="3" t="str">
        <f t="shared" si="6"/>
        <v>LA LIBERTAD</v>
      </c>
      <c r="H871" s="32" t="s">
        <v>41</v>
      </c>
      <c r="I871" s="32" t="s">
        <v>42</v>
      </c>
      <c r="J871" s="32" t="s">
        <v>43</v>
      </c>
      <c r="K871" s="32" t="s">
        <v>120</v>
      </c>
      <c r="L871" s="32" t="s">
        <v>45</v>
      </c>
      <c r="M871" s="32" t="s">
        <v>1498</v>
      </c>
      <c r="N871" s="32" t="s">
        <v>43</v>
      </c>
      <c r="O871" s="32" t="s">
        <v>1105</v>
      </c>
      <c r="P871" s="32" t="s">
        <v>48</v>
      </c>
      <c r="Q871" s="32" t="s">
        <v>6577</v>
      </c>
      <c r="R871" s="32" t="s">
        <v>6578</v>
      </c>
      <c r="T871" s="32" t="s">
        <v>6579</v>
      </c>
      <c r="U871" s="33" t="s">
        <v>6580</v>
      </c>
      <c r="V871" s="34">
        <v>45455</v>
      </c>
      <c r="W871" s="35">
        <v>0.63064814814814818</v>
      </c>
      <c r="X871" s="34">
        <v>40374</v>
      </c>
      <c r="Y871" s="32" t="s">
        <v>53</v>
      </c>
      <c r="Z871" s="34">
        <v>45450</v>
      </c>
      <c r="AA871" s="35">
        <v>0.66666666666666663</v>
      </c>
      <c r="AB871" s="32" t="b">
        <v>0</v>
      </c>
      <c r="AC871" s="9">
        <f t="shared" si="7"/>
        <v>0</v>
      </c>
      <c r="AG871" s="36">
        <v>1191355556</v>
      </c>
      <c r="AH871" s="36">
        <v>-78154676</v>
      </c>
      <c r="AI871" s="36">
        <v>-780487063</v>
      </c>
      <c r="AJ871" s="32" t="b">
        <v>1</v>
      </c>
      <c r="AK871" s="32" t="s">
        <v>6581</v>
      </c>
    </row>
    <row r="872" spans="1:37" ht="13.2" x14ac:dyDescent="0.25">
      <c r="A872" s="32" t="s">
        <v>2937</v>
      </c>
      <c r="B872" s="32">
        <v>29713557</v>
      </c>
      <c r="C872" s="32" t="s">
        <v>6582</v>
      </c>
      <c r="D872" s="32">
        <v>11</v>
      </c>
      <c r="E872" s="32" t="s">
        <v>39</v>
      </c>
      <c r="F872" s="32" t="s">
        <v>6583</v>
      </c>
      <c r="G872" s="3" t="str">
        <f t="shared" si="6"/>
        <v>ICA</v>
      </c>
      <c r="H872" s="32" t="s">
        <v>69</v>
      </c>
      <c r="I872" s="32" t="s">
        <v>42</v>
      </c>
      <c r="J872" s="32" t="s">
        <v>58</v>
      </c>
      <c r="K872" s="32" t="s">
        <v>120</v>
      </c>
      <c r="L872" s="32" t="s">
        <v>45</v>
      </c>
      <c r="M872" s="32" t="s">
        <v>171</v>
      </c>
      <c r="N872" s="32" t="s">
        <v>43</v>
      </c>
      <c r="O872" s="38">
        <v>45323</v>
      </c>
      <c r="P872" s="32" t="s">
        <v>48</v>
      </c>
      <c r="Q872" s="32" t="s">
        <v>6584</v>
      </c>
      <c r="R872" s="32" t="s">
        <v>6585</v>
      </c>
      <c r="T872" s="32" t="s">
        <v>6586</v>
      </c>
      <c r="U872" s="33" t="s">
        <v>6587</v>
      </c>
      <c r="V872" s="34">
        <v>45456</v>
      </c>
      <c r="W872" s="35">
        <v>0.40112268518518518</v>
      </c>
      <c r="X872" s="34">
        <v>41382</v>
      </c>
      <c r="Y872" s="32" t="s">
        <v>53</v>
      </c>
      <c r="Z872" s="34">
        <v>45450</v>
      </c>
      <c r="AA872" s="35">
        <v>0.45833333333333331</v>
      </c>
      <c r="AB872" s="32" t="b">
        <v>1</v>
      </c>
      <c r="AC872" s="9">
        <f t="shared" si="7"/>
        <v>1</v>
      </c>
      <c r="AG872" s="36">
        <v>1426269444</v>
      </c>
      <c r="AH872" s="36">
        <v>-13417488</v>
      </c>
      <c r="AI872" s="36">
        <v>-761325726</v>
      </c>
      <c r="AJ872" s="32" t="b">
        <v>1</v>
      </c>
      <c r="AK872" s="32" t="s">
        <v>6588</v>
      </c>
    </row>
    <row r="873" spans="1:37" ht="13.2" x14ac:dyDescent="0.25">
      <c r="A873" s="32" t="s">
        <v>2937</v>
      </c>
      <c r="B873" s="32">
        <v>29713557</v>
      </c>
      <c r="C873" s="32" t="s">
        <v>6589</v>
      </c>
      <c r="D873" s="32">
        <v>7</v>
      </c>
      <c r="E873" s="32" t="s">
        <v>39</v>
      </c>
      <c r="F873" s="32" t="s">
        <v>6583</v>
      </c>
      <c r="G873" s="3" t="str">
        <f t="shared" si="6"/>
        <v>ICA</v>
      </c>
      <c r="H873" s="32" t="s">
        <v>69</v>
      </c>
      <c r="I873" s="32" t="s">
        <v>42</v>
      </c>
      <c r="J873" s="32" t="s">
        <v>43</v>
      </c>
      <c r="K873" s="32" t="s">
        <v>120</v>
      </c>
      <c r="L873" s="32" t="s">
        <v>45</v>
      </c>
      <c r="M873" s="32" t="s">
        <v>171</v>
      </c>
      <c r="N873" s="32" t="s">
        <v>43</v>
      </c>
      <c r="O873" s="32">
        <v>1</v>
      </c>
      <c r="P873" s="32" t="s">
        <v>48</v>
      </c>
      <c r="Q873" s="32" t="s">
        <v>6590</v>
      </c>
      <c r="R873" s="32" t="s">
        <v>6585</v>
      </c>
      <c r="T873" s="32" t="s">
        <v>6586</v>
      </c>
      <c r="U873" s="33" t="s">
        <v>6591</v>
      </c>
      <c r="V873" s="34">
        <v>45456</v>
      </c>
      <c r="W873" s="35">
        <v>0.40112268518518518</v>
      </c>
      <c r="X873" s="34">
        <v>42538</v>
      </c>
      <c r="Y873" s="32" t="s">
        <v>53</v>
      </c>
      <c r="Z873" s="34">
        <v>45450</v>
      </c>
      <c r="AA873" s="35">
        <v>0.45833333333333331</v>
      </c>
      <c r="AB873" s="32" t="b">
        <v>1</v>
      </c>
      <c r="AC873" s="9">
        <f t="shared" si="7"/>
        <v>1</v>
      </c>
      <c r="AG873" s="36">
        <v>1426269444</v>
      </c>
      <c r="AH873" s="36">
        <v>-13417488</v>
      </c>
      <c r="AI873" s="36">
        <v>-761325726</v>
      </c>
      <c r="AJ873" s="32" t="b">
        <v>1</v>
      </c>
      <c r="AK873" s="32" t="s">
        <v>6592</v>
      </c>
    </row>
    <row r="874" spans="1:37" ht="13.2" x14ac:dyDescent="0.25">
      <c r="A874" s="32" t="s">
        <v>800</v>
      </c>
      <c r="B874" s="32">
        <v>29706912</v>
      </c>
      <c r="C874" s="32" t="s">
        <v>6593</v>
      </c>
      <c r="D874" s="32">
        <v>16</v>
      </c>
      <c r="E874" s="32" t="s">
        <v>39</v>
      </c>
      <c r="F874" s="32" t="s">
        <v>6594</v>
      </c>
      <c r="G874" s="3" t="str">
        <f t="shared" si="6"/>
        <v>CUSCO</v>
      </c>
      <c r="H874" s="32" t="s">
        <v>41</v>
      </c>
      <c r="I874" s="32" t="s">
        <v>42</v>
      </c>
      <c r="J874" s="32" t="s">
        <v>43</v>
      </c>
      <c r="K874" s="32" t="s">
        <v>44</v>
      </c>
      <c r="L874" s="32" t="s">
        <v>45</v>
      </c>
      <c r="M874" s="32" t="s">
        <v>46</v>
      </c>
      <c r="N874" s="32" t="s">
        <v>142</v>
      </c>
      <c r="O874" s="38">
        <v>45444</v>
      </c>
      <c r="P874" s="32" t="s">
        <v>48</v>
      </c>
      <c r="Q874" s="32" t="s">
        <v>6595</v>
      </c>
      <c r="R874" s="32" t="s">
        <v>6596</v>
      </c>
      <c r="T874" s="32" t="s">
        <v>4258</v>
      </c>
      <c r="U874" s="33" t="s">
        <v>6597</v>
      </c>
      <c r="V874" s="34">
        <v>45455</v>
      </c>
      <c r="W874" s="35">
        <v>0.48827546296296298</v>
      </c>
      <c r="X874" s="34">
        <v>39594</v>
      </c>
      <c r="Y874" s="32" t="s">
        <v>53</v>
      </c>
      <c r="Z874" s="34">
        <v>45448</v>
      </c>
      <c r="AA874" s="35">
        <v>0.58333333333333337</v>
      </c>
      <c r="AB874" s="32" t="b">
        <v>0</v>
      </c>
      <c r="AC874" s="9">
        <f t="shared" si="7"/>
        <v>0</v>
      </c>
      <c r="AG874" s="36">
        <v>1657186111</v>
      </c>
      <c r="AH874" s="36">
        <v>-135163296</v>
      </c>
      <c r="AI874" s="36">
        <v>-719854793</v>
      </c>
      <c r="AJ874" s="32" t="b">
        <v>1</v>
      </c>
      <c r="AK874" s="32" t="s">
        <v>6598</v>
      </c>
    </row>
    <row r="875" spans="1:37" ht="13.2" x14ac:dyDescent="0.25">
      <c r="A875" s="32" t="s">
        <v>527</v>
      </c>
      <c r="B875" s="32">
        <v>29711140</v>
      </c>
      <c r="C875" s="32" t="s">
        <v>6599</v>
      </c>
      <c r="D875" s="32">
        <v>16</v>
      </c>
      <c r="E875" s="32" t="s">
        <v>39</v>
      </c>
      <c r="F875" s="32" t="s">
        <v>6600</v>
      </c>
      <c r="G875" s="3" t="str">
        <f t="shared" si="6"/>
        <v>LIMA</v>
      </c>
      <c r="H875" s="32" t="s">
        <v>41</v>
      </c>
      <c r="I875" s="32" t="s">
        <v>42</v>
      </c>
      <c r="J875" s="32" t="s">
        <v>43</v>
      </c>
      <c r="K875" s="32" t="s">
        <v>44</v>
      </c>
      <c r="L875" s="32" t="s">
        <v>45</v>
      </c>
      <c r="M875" s="32" t="s">
        <v>46</v>
      </c>
      <c r="N875" s="32" t="s">
        <v>43</v>
      </c>
      <c r="O875" s="38">
        <v>45444</v>
      </c>
      <c r="P875" s="32" t="s">
        <v>122</v>
      </c>
      <c r="Q875" s="32" t="s">
        <v>6601</v>
      </c>
      <c r="R875" s="32" t="s">
        <v>6602</v>
      </c>
      <c r="S875" s="32" t="s">
        <v>6603</v>
      </c>
      <c r="T875" s="32" t="s">
        <v>2163</v>
      </c>
      <c r="U875" s="33" t="s">
        <v>6604</v>
      </c>
      <c r="V875" s="34">
        <v>45455</v>
      </c>
      <c r="W875" s="35">
        <v>0.82883101851851848</v>
      </c>
      <c r="X875" s="37">
        <v>39422</v>
      </c>
      <c r="Y875" s="32" t="s">
        <v>53</v>
      </c>
      <c r="Z875" s="34">
        <v>45443</v>
      </c>
      <c r="AA875" s="35">
        <v>0.8125</v>
      </c>
      <c r="AB875" s="32" t="b">
        <v>0</v>
      </c>
      <c r="AC875" s="9">
        <f t="shared" si="7"/>
        <v>0</v>
      </c>
      <c r="AG875" s="36">
        <v>2883919444</v>
      </c>
      <c r="AH875" s="36">
        <v>-119783557</v>
      </c>
      <c r="AI875" s="36">
        <v>-7677861388</v>
      </c>
      <c r="AJ875" s="32" t="b">
        <v>1</v>
      </c>
      <c r="AK875" s="32" t="s">
        <v>6605</v>
      </c>
    </row>
    <row r="876" spans="1:37" ht="13.2" x14ac:dyDescent="0.25">
      <c r="A876" s="32" t="s">
        <v>1570</v>
      </c>
      <c r="B876" s="32">
        <v>29715839</v>
      </c>
      <c r="C876" s="32" t="s">
        <v>6606</v>
      </c>
      <c r="D876" s="32">
        <v>77</v>
      </c>
      <c r="E876" s="32" t="s">
        <v>39</v>
      </c>
      <c r="F876" s="32" t="s">
        <v>6607</v>
      </c>
      <c r="G876" s="3" t="str">
        <f t="shared" si="6"/>
        <v>LIMA</v>
      </c>
      <c r="H876" s="32" t="s">
        <v>69</v>
      </c>
      <c r="I876" s="32" t="s">
        <v>90</v>
      </c>
      <c r="J876" s="32" t="s">
        <v>43</v>
      </c>
      <c r="K876" s="32" t="s">
        <v>44</v>
      </c>
      <c r="L876" s="32" t="s">
        <v>45</v>
      </c>
      <c r="M876" s="32" t="s">
        <v>46</v>
      </c>
      <c r="N876" s="32" t="s">
        <v>875</v>
      </c>
      <c r="O876" s="38">
        <v>45444</v>
      </c>
      <c r="P876" s="32" t="s">
        <v>48</v>
      </c>
      <c r="Q876" s="32" t="s">
        <v>6608</v>
      </c>
      <c r="R876" s="32" t="s">
        <v>6609</v>
      </c>
      <c r="S876" s="32" t="s">
        <v>6610</v>
      </c>
      <c r="T876" s="32" t="s">
        <v>1576</v>
      </c>
      <c r="U876" s="33" t="s">
        <v>6611</v>
      </c>
      <c r="V876" s="34">
        <v>45456</v>
      </c>
      <c r="W876" s="35">
        <v>0.51851851851851849</v>
      </c>
      <c r="X876" s="34">
        <v>17312</v>
      </c>
      <c r="Y876" s="32" t="s">
        <v>53</v>
      </c>
      <c r="Z876" s="34">
        <v>45456</v>
      </c>
      <c r="AA876" s="35">
        <v>0.20833333333333334</v>
      </c>
      <c r="AB876" s="32" t="b">
        <v>0</v>
      </c>
      <c r="AC876" s="9">
        <f t="shared" si="7"/>
        <v>0</v>
      </c>
      <c r="AG876" s="36">
        <v>7444444444</v>
      </c>
      <c r="AH876" s="36">
        <v>-120825223</v>
      </c>
      <c r="AI876" s="36">
        <v>-770310016</v>
      </c>
      <c r="AJ876" s="32" t="b">
        <v>1</v>
      </c>
      <c r="AK876" s="32" t="s">
        <v>6612</v>
      </c>
    </row>
    <row r="877" spans="1:37" ht="13.2" x14ac:dyDescent="0.25">
      <c r="A877" s="32" t="s">
        <v>6613</v>
      </c>
      <c r="B877" s="32">
        <v>29713826</v>
      </c>
      <c r="C877" s="32" t="s">
        <v>6614</v>
      </c>
      <c r="D877" s="32">
        <v>45</v>
      </c>
      <c r="E877" s="32" t="s">
        <v>39</v>
      </c>
      <c r="F877" s="32" t="s">
        <v>6615</v>
      </c>
      <c r="G877" s="3" t="str">
        <f t="shared" si="6"/>
        <v>LAMBAYEQUE</v>
      </c>
      <c r="H877" s="32" t="s">
        <v>69</v>
      </c>
      <c r="I877" s="32" t="s">
        <v>42</v>
      </c>
      <c r="J877" s="32" t="s">
        <v>43</v>
      </c>
      <c r="K877" s="32" t="s">
        <v>120</v>
      </c>
      <c r="L877" s="32" t="s">
        <v>45</v>
      </c>
      <c r="M877" s="32" t="s">
        <v>141</v>
      </c>
      <c r="N877" s="32" t="s">
        <v>43</v>
      </c>
      <c r="O877" s="38">
        <v>45444</v>
      </c>
      <c r="P877" s="32" t="s">
        <v>48</v>
      </c>
      <c r="Q877" s="32" t="s">
        <v>6616</v>
      </c>
      <c r="R877" s="32" t="s">
        <v>6617</v>
      </c>
      <c r="T877" s="32" t="s">
        <v>6618</v>
      </c>
      <c r="U877" s="33" t="s">
        <v>6619</v>
      </c>
      <c r="V877" s="34">
        <v>45456</v>
      </c>
      <c r="W877" s="35">
        <v>0.41667824074074072</v>
      </c>
      <c r="X877" s="34">
        <v>28690</v>
      </c>
      <c r="Y877" s="32" t="s">
        <v>53</v>
      </c>
      <c r="Z877" s="34">
        <v>45455</v>
      </c>
      <c r="AA877" s="35">
        <v>0.91666666666666663</v>
      </c>
      <c r="AB877" s="32" t="b">
        <v>0</v>
      </c>
      <c r="AC877" s="9">
        <f t="shared" si="7"/>
        <v>0</v>
      </c>
      <c r="AG877" s="36">
        <v>1200027778</v>
      </c>
      <c r="AH877" s="36">
        <v>-67716146</v>
      </c>
      <c r="AI877" s="36">
        <v>-798387175</v>
      </c>
      <c r="AJ877" s="32" t="b">
        <v>1</v>
      </c>
      <c r="AK877" s="32" t="s">
        <v>6620</v>
      </c>
    </row>
    <row r="878" spans="1:37" ht="13.2" x14ac:dyDescent="0.25">
      <c r="A878" s="32" t="s">
        <v>1762</v>
      </c>
      <c r="B878" s="32">
        <v>29715342</v>
      </c>
      <c r="C878" s="32" t="s">
        <v>6621</v>
      </c>
      <c r="D878" s="32">
        <v>36</v>
      </c>
      <c r="E878" s="32" t="s">
        <v>39</v>
      </c>
      <c r="F878" s="32" t="s">
        <v>6622</v>
      </c>
      <c r="G878" s="3" t="str">
        <f t="shared" si="6"/>
        <v>LIMA</v>
      </c>
      <c r="H878" s="32" t="s">
        <v>41</v>
      </c>
      <c r="I878" s="32" t="s">
        <v>42</v>
      </c>
      <c r="J878" s="32" t="s">
        <v>43</v>
      </c>
      <c r="K878" s="32" t="s">
        <v>44</v>
      </c>
      <c r="L878" s="32" t="s">
        <v>109</v>
      </c>
      <c r="M878" s="32" t="s">
        <v>171</v>
      </c>
      <c r="N878" s="32" t="s">
        <v>43</v>
      </c>
      <c r="O878" s="32" t="s">
        <v>110</v>
      </c>
      <c r="P878" s="32" t="s">
        <v>122</v>
      </c>
      <c r="Q878" s="32" t="s">
        <v>6623</v>
      </c>
      <c r="R878" s="32" t="s">
        <v>6624</v>
      </c>
      <c r="S878" s="32" t="s">
        <v>6625</v>
      </c>
      <c r="T878" s="32" t="s">
        <v>6626</v>
      </c>
      <c r="U878" s="33" t="s">
        <v>6627</v>
      </c>
      <c r="V878" s="34">
        <v>45456</v>
      </c>
      <c r="W878" s="35">
        <v>0.49203703703703705</v>
      </c>
      <c r="X878" s="34">
        <v>32018</v>
      </c>
      <c r="Y878" s="32" t="s">
        <v>53</v>
      </c>
      <c r="Z878" s="34">
        <v>45455</v>
      </c>
      <c r="AA878" s="35">
        <v>0.83333333333333337</v>
      </c>
      <c r="AB878" s="32" t="b">
        <v>0</v>
      </c>
      <c r="AC878" s="9">
        <f t="shared" si="7"/>
        <v>0</v>
      </c>
      <c r="AG878" s="36">
        <v>1580888889</v>
      </c>
      <c r="AH878" s="36">
        <v>-12094241</v>
      </c>
      <c r="AI878" s="36">
        <v>-77037869</v>
      </c>
      <c r="AJ878" s="32" t="b">
        <v>1</v>
      </c>
      <c r="AK878" s="32" t="s">
        <v>6628</v>
      </c>
    </row>
    <row r="879" spans="1:37" ht="13.2" x14ac:dyDescent="0.25">
      <c r="A879" s="32" t="s">
        <v>1384</v>
      </c>
      <c r="B879" s="32">
        <v>29713954</v>
      </c>
      <c r="C879" s="32" t="s">
        <v>6629</v>
      </c>
      <c r="D879" s="32">
        <v>18</v>
      </c>
      <c r="E879" s="32" t="s">
        <v>39</v>
      </c>
      <c r="F879" s="32" t="s">
        <v>6630</v>
      </c>
      <c r="G879" s="3" t="str">
        <f t="shared" si="6"/>
        <v>AREQUIPA</v>
      </c>
      <c r="H879" s="32" t="s">
        <v>120</v>
      </c>
      <c r="I879" s="32" t="s">
        <v>120</v>
      </c>
      <c r="J879" s="32" t="s">
        <v>120</v>
      </c>
      <c r="K879" s="32" t="s">
        <v>120</v>
      </c>
      <c r="L879" s="32" t="s">
        <v>120</v>
      </c>
      <c r="M879" s="32" t="s">
        <v>120</v>
      </c>
      <c r="N879" s="32" t="s">
        <v>120</v>
      </c>
      <c r="P879" s="32" t="s">
        <v>120</v>
      </c>
      <c r="Q879" s="32" t="s">
        <v>6631</v>
      </c>
      <c r="R879" s="32" t="s">
        <v>6632</v>
      </c>
      <c r="T879" s="32" t="s">
        <v>1390</v>
      </c>
      <c r="U879" s="33" t="s">
        <v>1308</v>
      </c>
      <c r="V879" s="34">
        <v>45456</v>
      </c>
      <c r="W879" s="35">
        <v>0.41817129629629629</v>
      </c>
      <c r="X879" s="34">
        <v>38869</v>
      </c>
      <c r="Y879" s="32" t="s">
        <v>53</v>
      </c>
      <c r="Z879" s="34">
        <v>45455</v>
      </c>
      <c r="AA879" s="35">
        <v>0.83333333333333337</v>
      </c>
      <c r="AB879" s="32" t="b">
        <v>0</v>
      </c>
      <c r="AC879" s="9">
        <f t="shared" si="7"/>
        <v>0</v>
      </c>
      <c r="AG879" s="36">
        <v>1403611111</v>
      </c>
      <c r="AH879" s="36">
        <v>-164015445</v>
      </c>
      <c r="AI879" s="36">
        <v>-7151552117</v>
      </c>
      <c r="AJ879" s="32" t="b">
        <v>1</v>
      </c>
      <c r="AK879" s="32" t="s">
        <v>847</v>
      </c>
    </row>
    <row r="880" spans="1:37" ht="13.2" x14ac:dyDescent="0.25">
      <c r="A880" s="32" t="s">
        <v>791</v>
      </c>
      <c r="B880" s="32">
        <v>29716008</v>
      </c>
      <c r="C880" s="32" t="s">
        <v>6633</v>
      </c>
      <c r="D880" s="32">
        <v>33</v>
      </c>
      <c r="E880" s="32" t="s">
        <v>39</v>
      </c>
      <c r="F880" s="32" t="s">
        <v>6634</v>
      </c>
      <c r="G880" s="3" t="str">
        <f t="shared" si="6"/>
        <v>LIMA</v>
      </c>
      <c r="H880" s="32" t="s">
        <v>170</v>
      </c>
      <c r="I880" s="32" t="s">
        <v>42</v>
      </c>
      <c r="J880" s="32" t="s">
        <v>43</v>
      </c>
      <c r="K880" s="32" t="s">
        <v>44</v>
      </c>
      <c r="L880" s="32" t="s">
        <v>45</v>
      </c>
      <c r="M880" s="32" t="s">
        <v>141</v>
      </c>
      <c r="N880" s="32" t="s">
        <v>43</v>
      </c>
      <c r="O880" s="32" t="s">
        <v>172</v>
      </c>
      <c r="P880" s="32" t="s">
        <v>122</v>
      </c>
      <c r="Q880" s="32" t="s">
        <v>6635</v>
      </c>
      <c r="R880" s="32" t="s">
        <v>3717</v>
      </c>
      <c r="S880" s="32" t="s">
        <v>6636</v>
      </c>
      <c r="T880" s="32" t="s">
        <v>1864</v>
      </c>
      <c r="U880" s="33" t="s">
        <v>6637</v>
      </c>
      <c r="V880" s="34">
        <v>45456</v>
      </c>
      <c r="W880" s="35">
        <v>0.53152777777777782</v>
      </c>
      <c r="X880" s="34">
        <v>33081</v>
      </c>
      <c r="Y880" s="32" t="s">
        <v>53</v>
      </c>
      <c r="Z880" s="34">
        <v>45455</v>
      </c>
      <c r="AA880" s="35">
        <v>0.54166666666666663</v>
      </c>
      <c r="AB880" s="32" t="b">
        <v>0</v>
      </c>
      <c r="AC880" s="9">
        <f t="shared" si="7"/>
        <v>0</v>
      </c>
      <c r="AG880" s="36">
        <v>2375666667</v>
      </c>
      <c r="AH880" s="36">
        <v>-119463079</v>
      </c>
      <c r="AI880" s="36">
        <v>-770311966</v>
      </c>
      <c r="AJ880" s="32" t="b">
        <v>1</v>
      </c>
      <c r="AK880" s="32" t="s">
        <v>6638</v>
      </c>
    </row>
    <row r="881" spans="1:37" ht="13.2" x14ac:dyDescent="0.25">
      <c r="A881" s="32" t="s">
        <v>1235</v>
      </c>
      <c r="B881" s="32">
        <v>29715331</v>
      </c>
      <c r="C881" s="32" t="s">
        <v>6639</v>
      </c>
      <c r="D881" s="32">
        <v>43</v>
      </c>
      <c r="E881" s="32" t="s">
        <v>39</v>
      </c>
      <c r="F881" s="32" t="s">
        <v>6640</v>
      </c>
      <c r="G881" s="3" t="str">
        <f t="shared" si="6"/>
        <v>PUNO</v>
      </c>
      <c r="H881" s="32" t="s">
        <v>69</v>
      </c>
      <c r="I881" s="32" t="s">
        <v>42</v>
      </c>
      <c r="J881" s="32" t="s">
        <v>43</v>
      </c>
      <c r="K881" s="32" t="s">
        <v>120</v>
      </c>
      <c r="L881" s="32" t="s">
        <v>45</v>
      </c>
      <c r="M881" s="32" t="s">
        <v>46</v>
      </c>
      <c r="N881" s="32" t="s">
        <v>43</v>
      </c>
      <c r="O881" s="38">
        <v>45444</v>
      </c>
      <c r="P881" s="32" t="s">
        <v>60</v>
      </c>
      <c r="Q881" s="32" t="s">
        <v>6641</v>
      </c>
      <c r="R881" s="32" t="s">
        <v>6642</v>
      </c>
      <c r="T881" s="32" t="s">
        <v>6643</v>
      </c>
      <c r="U881" s="33" t="s">
        <v>6644</v>
      </c>
      <c r="V881" s="34">
        <v>45456</v>
      </c>
      <c r="W881" s="35">
        <v>0.48863425925925924</v>
      </c>
      <c r="X881" s="34">
        <v>29676</v>
      </c>
      <c r="Y881" s="32" t="s">
        <v>53</v>
      </c>
      <c r="Z881" s="34">
        <v>45455</v>
      </c>
      <c r="AA881" s="35">
        <v>0.52083333333333337</v>
      </c>
      <c r="AB881" s="32" t="b">
        <v>0</v>
      </c>
      <c r="AC881" s="9">
        <f t="shared" si="7"/>
        <v>0</v>
      </c>
      <c r="AG881" s="36">
        <v>2322722222</v>
      </c>
      <c r="AH881" s="36">
        <v>-158549794</v>
      </c>
      <c r="AI881" s="36">
        <v>-700107998</v>
      </c>
      <c r="AJ881" s="32" t="b">
        <v>1</v>
      </c>
      <c r="AK881" s="32" t="s">
        <v>6645</v>
      </c>
    </row>
    <row r="882" spans="1:37" ht="13.2" x14ac:dyDescent="0.25">
      <c r="A882" s="32" t="s">
        <v>562</v>
      </c>
      <c r="B882" s="32">
        <v>29712998</v>
      </c>
      <c r="C882" s="32" t="s">
        <v>6646</v>
      </c>
      <c r="D882" s="32">
        <v>29</v>
      </c>
      <c r="E882" s="32" t="s">
        <v>39</v>
      </c>
      <c r="F882" s="32" t="s">
        <v>6647</v>
      </c>
      <c r="G882" s="3" t="str">
        <f t="shared" si="6"/>
        <v>JUNIN</v>
      </c>
      <c r="H882" s="32" t="s">
        <v>69</v>
      </c>
      <c r="I882" s="32" t="s">
        <v>42</v>
      </c>
      <c r="J882" s="32" t="s">
        <v>58</v>
      </c>
      <c r="K882" s="32" t="s">
        <v>44</v>
      </c>
      <c r="L882" s="32" t="s">
        <v>45</v>
      </c>
      <c r="M882" s="32" t="s">
        <v>46</v>
      </c>
      <c r="N882" s="32" t="s">
        <v>43</v>
      </c>
      <c r="O882" s="32" t="s">
        <v>1861</v>
      </c>
      <c r="P882" s="32" t="s">
        <v>48</v>
      </c>
      <c r="Q882" s="32" t="s">
        <v>6648</v>
      </c>
      <c r="R882" s="32" t="s">
        <v>6649</v>
      </c>
      <c r="T882" s="32" t="s">
        <v>568</v>
      </c>
      <c r="U882" s="33" t="s">
        <v>6650</v>
      </c>
      <c r="V882" s="34">
        <v>45456</v>
      </c>
      <c r="W882" s="35">
        <v>0.33015046296296297</v>
      </c>
      <c r="X882" s="34">
        <v>34854</v>
      </c>
      <c r="Y882" s="32" t="s">
        <v>53</v>
      </c>
      <c r="Z882" s="34">
        <v>45455</v>
      </c>
      <c r="AA882" s="35">
        <v>0.5</v>
      </c>
      <c r="AB882" s="32" t="b">
        <v>1</v>
      </c>
      <c r="AC882" s="9">
        <f t="shared" si="7"/>
        <v>1</v>
      </c>
      <c r="AG882" s="36">
        <v>1992361111</v>
      </c>
      <c r="AH882" s="36">
        <v>-12068098</v>
      </c>
      <c r="AI882" s="36">
        <v>-752100953</v>
      </c>
      <c r="AJ882" s="32" t="b">
        <v>1</v>
      </c>
      <c r="AK882" s="32" t="s">
        <v>6651</v>
      </c>
    </row>
    <row r="883" spans="1:37" ht="13.2" x14ac:dyDescent="0.25">
      <c r="A883" s="32" t="s">
        <v>1419</v>
      </c>
      <c r="B883" s="32">
        <v>29708045</v>
      </c>
      <c r="C883" s="32" t="s">
        <v>6652</v>
      </c>
      <c r="D883" s="32">
        <v>79</v>
      </c>
      <c r="E883" s="32" t="s">
        <v>39</v>
      </c>
      <c r="F883" s="32" t="s">
        <v>6653</v>
      </c>
      <c r="G883" s="3" t="str">
        <f t="shared" si="6"/>
        <v>CUSCO</v>
      </c>
      <c r="H883" s="32" t="s">
        <v>69</v>
      </c>
      <c r="I883" s="32" t="s">
        <v>42</v>
      </c>
      <c r="J883" s="32" t="s">
        <v>58</v>
      </c>
      <c r="K883" s="32" t="s">
        <v>44</v>
      </c>
      <c r="L883" s="32" t="s">
        <v>80</v>
      </c>
      <c r="M883" s="32" t="s">
        <v>46</v>
      </c>
      <c r="N883" s="32" t="s">
        <v>43</v>
      </c>
      <c r="O883" s="38">
        <v>45383</v>
      </c>
      <c r="P883" s="32" t="s">
        <v>122</v>
      </c>
      <c r="Q883" s="32" t="s">
        <v>6654</v>
      </c>
      <c r="R883" s="32" t="s">
        <v>6655</v>
      </c>
      <c r="S883" s="32" t="s">
        <v>6656</v>
      </c>
      <c r="T883" s="32" t="s">
        <v>6437</v>
      </c>
      <c r="U883" s="33" t="s">
        <v>6657</v>
      </c>
      <c r="V883" s="34">
        <v>45455</v>
      </c>
      <c r="W883" s="35">
        <v>0.56733796296296302</v>
      </c>
      <c r="X883" s="34">
        <v>16557</v>
      </c>
      <c r="Y883" s="32" t="s">
        <v>53</v>
      </c>
      <c r="Z883" s="34">
        <v>45455</v>
      </c>
      <c r="AA883" s="35">
        <v>0.45833333333333331</v>
      </c>
      <c r="AB883" s="32" t="b">
        <v>0</v>
      </c>
      <c r="AC883" s="9">
        <f t="shared" si="7"/>
        <v>0</v>
      </c>
      <c r="AG883" s="36">
        <v>2616111111</v>
      </c>
      <c r="AH883" s="36">
        <v>-1351695415</v>
      </c>
      <c r="AI883" s="36">
        <v>-7197927121</v>
      </c>
      <c r="AJ883" s="32" t="b">
        <v>1</v>
      </c>
      <c r="AK883" s="32" t="s">
        <v>6658</v>
      </c>
    </row>
    <row r="884" spans="1:37" ht="13.2" x14ac:dyDescent="0.25">
      <c r="A884" s="32" t="s">
        <v>4387</v>
      </c>
      <c r="B884" s="32">
        <v>29708363</v>
      </c>
      <c r="C884" s="32" t="s">
        <v>6659</v>
      </c>
      <c r="D884" s="32">
        <v>25</v>
      </c>
      <c r="E884" s="32" t="s">
        <v>39</v>
      </c>
      <c r="F884" s="32" t="s">
        <v>6660</v>
      </c>
      <c r="G884" s="3" t="str">
        <f t="shared" si="6"/>
        <v>LIMA</v>
      </c>
      <c r="H884" s="32" t="s">
        <v>170</v>
      </c>
      <c r="I884" s="32" t="s">
        <v>170</v>
      </c>
      <c r="J884" s="32" t="s">
        <v>58</v>
      </c>
      <c r="K884" s="32" t="s">
        <v>44</v>
      </c>
      <c r="L884" s="32" t="s">
        <v>109</v>
      </c>
      <c r="M884" s="32" t="s">
        <v>46</v>
      </c>
      <c r="N884" s="32" t="s">
        <v>929</v>
      </c>
      <c r="O884" s="32" t="s">
        <v>1213</v>
      </c>
      <c r="P884" s="32" t="s">
        <v>48</v>
      </c>
      <c r="Q884" s="32" t="s">
        <v>6661</v>
      </c>
      <c r="R884" s="32" t="s">
        <v>6662</v>
      </c>
      <c r="S884" s="32" t="s">
        <v>6663</v>
      </c>
      <c r="T884" s="32" t="s">
        <v>6664</v>
      </c>
      <c r="U884" s="33" t="s">
        <v>6665</v>
      </c>
      <c r="V884" s="34">
        <v>45455</v>
      </c>
      <c r="W884" s="35">
        <v>0.59918981481481481</v>
      </c>
      <c r="X884" s="34">
        <v>36267</v>
      </c>
      <c r="Y884" s="32" t="s">
        <v>53</v>
      </c>
      <c r="Z884" s="34">
        <v>45454</v>
      </c>
      <c r="AA884" s="35">
        <v>0.96458333333333335</v>
      </c>
      <c r="AB884" s="32" t="b">
        <v>0</v>
      </c>
      <c r="AC884" s="9">
        <f t="shared" si="7"/>
        <v>0</v>
      </c>
      <c r="AG884" s="36">
        <v>1523055556</v>
      </c>
      <c r="AH884" s="36">
        <v>-119487508</v>
      </c>
      <c r="AI884" s="36">
        <v>-7697791071</v>
      </c>
      <c r="AJ884" s="32" t="b">
        <v>1</v>
      </c>
      <c r="AK884" s="32" t="s">
        <v>6666</v>
      </c>
    </row>
    <row r="885" spans="1:37" ht="13.2" x14ac:dyDescent="0.25">
      <c r="A885" s="32" t="s">
        <v>1341</v>
      </c>
      <c r="B885" s="32">
        <v>29709552</v>
      </c>
      <c r="C885" s="32" t="s">
        <v>6667</v>
      </c>
      <c r="D885" s="32">
        <v>21</v>
      </c>
      <c r="E885" s="32" t="s">
        <v>39</v>
      </c>
      <c r="F885" s="32" t="s">
        <v>6668</v>
      </c>
      <c r="G885" s="3" t="str">
        <f t="shared" si="6"/>
        <v>CALLAO</v>
      </c>
      <c r="H885" s="32" t="s">
        <v>69</v>
      </c>
      <c r="I885" s="32" t="s">
        <v>42</v>
      </c>
      <c r="J885" s="32" t="s">
        <v>58</v>
      </c>
      <c r="K885" s="32" t="s">
        <v>44</v>
      </c>
      <c r="L885" s="32" t="s">
        <v>45</v>
      </c>
      <c r="M885" s="32" t="s">
        <v>267</v>
      </c>
      <c r="N885" s="32" t="s">
        <v>121</v>
      </c>
      <c r="O885" s="38">
        <v>45505</v>
      </c>
      <c r="P885" s="32" t="s">
        <v>48</v>
      </c>
      <c r="Q885" s="32" t="s">
        <v>6669</v>
      </c>
      <c r="R885" s="32" t="s">
        <v>6670</v>
      </c>
      <c r="T885" s="32" t="s">
        <v>6671</v>
      </c>
      <c r="U885" s="33" t="s">
        <v>6672</v>
      </c>
      <c r="V885" s="34">
        <v>45455</v>
      </c>
      <c r="W885" s="35">
        <v>0.68329861111111112</v>
      </c>
      <c r="X885" s="37">
        <v>37574</v>
      </c>
      <c r="Y885" s="32" t="s">
        <v>53</v>
      </c>
      <c r="Z885" s="34">
        <v>45454</v>
      </c>
      <c r="AA885" s="35">
        <v>0.83333333333333337</v>
      </c>
      <c r="AB885" s="32" t="b">
        <v>0</v>
      </c>
      <c r="AC885" s="9">
        <f t="shared" si="7"/>
        <v>0</v>
      </c>
      <c r="AG885" s="36">
        <v>2039916667</v>
      </c>
      <c r="AH885" s="36">
        <v>-120764744</v>
      </c>
      <c r="AI885" s="36">
        <v>-771143537</v>
      </c>
      <c r="AJ885" s="32" t="b">
        <v>1</v>
      </c>
      <c r="AK885" s="32" t="s">
        <v>6673</v>
      </c>
    </row>
    <row r="886" spans="1:37" ht="13.2" x14ac:dyDescent="0.25">
      <c r="A886" s="32" t="s">
        <v>1706</v>
      </c>
      <c r="B886" s="32">
        <v>29704280</v>
      </c>
      <c r="C886" s="32" t="s">
        <v>6674</v>
      </c>
      <c r="D886" s="32">
        <v>39</v>
      </c>
      <c r="E886" s="32" t="s">
        <v>39</v>
      </c>
      <c r="F886" s="32" t="s">
        <v>6675</v>
      </c>
      <c r="G886" s="3" t="str">
        <f t="shared" si="6"/>
        <v>MOQUEGUA</v>
      </c>
      <c r="H886" s="32" t="s">
        <v>69</v>
      </c>
      <c r="I886" s="32" t="s">
        <v>42</v>
      </c>
      <c r="J886" s="32" t="s">
        <v>875</v>
      </c>
      <c r="K886" s="32" t="s">
        <v>44</v>
      </c>
      <c r="L886" s="32" t="s">
        <v>45</v>
      </c>
      <c r="M886" s="32" t="s">
        <v>70</v>
      </c>
      <c r="N886" s="32" t="s">
        <v>43</v>
      </c>
      <c r="O886" s="32" t="s">
        <v>182</v>
      </c>
      <c r="P886" s="32" t="s">
        <v>60</v>
      </c>
      <c r="Q886" s="32" t="s">
        <v>6676</v>
      </c>
      <c r="R886" s="32" t="s">
        <v>6677</v>
      </c>
      <c r="T886" s="32" t="s">
        <v>1712</v>
      </c>
      <c r="U886" s="33" t="s">
        <v>6678</v>
      </c>
      <c r="V886" s="34">
        <v>45455</v>
      </c>
      <c r="W886" s="35">
        <v>0.30928240740740742</v>
      </c>
      <c r="X886" s="34">
        <v>30945</v>
      </c>
      <c r="Y886" s="32" t="s">
        <v>53</v>
      </c>
      <c r="Z886" s="34">
        <v>45454</v>
      </c>
      <c r="AA886" s="35">
        <v>0.6875</v>
      </c>
      <c r="AB886" s="32" t="b">
        <v>0</v>
      </c>
      <c r="AC886" s="9">
        <f t="shared" si="7"/>
        <v>0</v>
      </c>
      <c r="AG886" s="36">
        <v>1492277778</v>
      </c>
      <c r="AH886" s="36">
        <v>-176458772</v>
      </c>
      <c r="AI886" s="36">
        <v>-713452005</v>
      </c>
      <c r="AJ886" s="32" t="b">
        <v>1</v>
      </c>
      <c r="AK886" s="32" t="s">
        <v>6679</v>
      </c>
    </row>
    <row r="887" spans="1:37" ht="13.2" x14ac:dyDescent="0.25">
      <c r="A887" s="32" t="s">
        <v>2727</v>
      </c>
      <c r="B887" s="32">
        <v>29703909</v>
      </c>
      <c r="C887" s="32" t="s">
        <v>6680</v>
      </c>
      <c r="D887" s="32">
        <v>23</v>
      </c>
      <c r="E887" s="32" t="s">
        <v>39</v>
      </c>
      <c r="F887" s="32" t="s">
        <v>6681</v>
      </c>
      <c r="G887" s="3" t="str">
        <f t="shared" si="6"/>
        <v>LIMA</v>
      </c>
      <c r="H887" s="32" t="s">
        <v>69</v>
      </c>
      <c r="I887" s="32" t="s">
        <v>42</v>
      </c>
      <c r="J887" s="32" t="s">
        <v>43</v>
      </c>
      <c r="K887" s="32" t="s">
        <v>44</v>
      </c>
      <c r="L887" s="32" t="s">
        <v>45</v>
      </c>
      <c r="M887" s="32" t="s">
        <v>46</v>
      </c>
      <c r="N887" s="32" t="s">
        <v>43</v>
      </c>
      <c r="O887" s="38">
        <v>45444</v>
      </c>
      <c r="P887" s="32" t="s">
        <v>48</v>
      </c>
      <c r="Q887" s="32" t="s">
        <v>6682</v>
      </c>
      <c r="R887" s="32" t="s">
        <v>6683</v>
      </c>
      <c r="T887" s="32" t="s">
        <v>2732</v>
      </c>
      <c r="U887" s="33" t="s">
        <v>6684</v>
      </c>
      <c r="V887" s="34">
        <v>45455</v>
      </c>
      <c r="W887" s="35">
        <v>8.2314814814814813E-2</v>
      </c>
      <c r="X887" s="34">
        <v>37072</v>
      </c>
      <c r="Y887" s="32" t="s">
        <v>53</v>
      </c>
      <c r="Z887" s="34">
        <v>45454</v>
      </c>
      <c r="AA887" s="35">
        <v>0.35416666666666669</v>
      </c>
      <c r="AB887" s="32" t="b">
        <v>0</v>
      </c>
      <c r="AC887" s="9">
        <f t="shared" si="7"/>
        <v>0</v>
      </c>
      <c r="AG887" s="36">
        <v>1747555556</v>
      </c>
      <c r="AH887" s="36">
        <v>-119895578</v>
      </c>
      <c r="AI887" s="36">
        <v>-770095506</v>
      </c>
      <c r="AJ887" s="32" t="b">
        <v>1</v>
      </c>
      <c r="AK887" s="32" t="s">
        <v>6685</v>
      </c>
    </row>
    <row r="888" spans="1:37" ht="13.2" x14ac:dyDescent="0.25">
      <c r="A888" s="32" t="s">
        <v>66</v>
      </c>
      <c r="B888" s="32">
        <v>29709105</v>
      </c>
      <c r="C888" s="32" t="s">
        <v>6686</v>
      </c>
      <c r="D888" s="32">
        <v>32</v>
      </c>
      <c r="E888" s="32" t="s">
        <v>39</v>
      </c>
      <c r="F888" s="32" t="s">
        <v>6687</v>
      </c>
      <c r="G888" s="3" t="str">
        <f t="shared" si="6"/>
        <v>MADRE DE DIOS</v>
      </c>
      <c r="H888" s="32" t="s">
        <v>90</v>
      </c>
      <c r="I888" s="32" t="s">
        <v>90</v>
      </c>
      <c r="J888" s="32" t="s">
        <v>58</v>
      </c>
      <c r="K888" s="32" t="s">
        <v>120</v>
      </c>
      <c r="L888" s="32" t="s">
        <v>45</v>
      </c>
      <c r="M888" s="32" t="s">
        <v>267</v>
      </c>
      <c r="N888" s="32" t="s">
        <v>43</v>
      </c>
      <c r="O888" s="38">
        <v>45474</v>
      </c>
      <c r="P888" s="32" t="s">
        <v>60</v>
      </c>
      <c r="Q888" s="32" t="s">
        <v>6688</v>
      </c>
      <c r="R888" s="32" t="s">
        <v>6689</v>
      </c>
      <c r="T888" s="32" t="s">
        <v>6690</v>
      </c>
      <c r="U888" s="33" t="s">
        <v>6691</v>
      </c>
      <c r="V888" s="34">
        <v>45455</v>
      </c>
      <c r="W888" s="35">
        <v>0.65259259259259261</v>
      </c>
      <c r="X888" s="34">
        <v>33679</v>
      </c>
      <c r="Y888" s="32" t="s">
        <v>53</v>
      </c>
      <c r="Z888" s="34">
        <v>45454</v>
      </c>
      <c r="AA888" s="35">
        <v>0</v>
      </c>
      <c r="AB888" s="32" t="b">
        <v>0</v>
      </c>
      <c r="AC888" s="9">
        <f t="shared" si="7"/>
        <v>0</v>
      </c>
      <c r="AG888" s="36">
        <v>3966222222</v>
      </c>
      <c r="AH888" s="36">
        <v>-129147249</v>
      </c>
      <c r="AI888" s="36">
        <v>-701941677</v>
      </c>
      <c r="AJ888" s="32" t="b">
        <v>1</v>
      </c>
      <c r="AK888" s="32" t="s">
        <v>6692</v>
      </c>
    </row>
    <row r="889" spans="1:37" ht="13.2" x14ac:dyDescent="0.25">
      <c r="A889" s="32" t="s">
        <v>481</v>
      </c>
      <c r="B889" s="32">
        <v>29706564</v>
      </c>
      <c r="C889" s="32" t="s">
        <v>6693</v>
      </c>
      <c r="D889" s="32">
        <v>39</v>
      </c>
      <c r="E889" s="32" t="s">
        <v>39</v>
      </c>
      <c r="F889" s="32" t="s">
        <v>6694</v>
      </c>
      <c r="G889" s="3" t="str">
        <f t="shared" si="6"/>
        <v>PIURA</v>
      </c>
      <c r="H889" s="32" t="s">
        <v>69</v>
      </c>
      <c r="I889" s="32" t="s">
        <v>42</v>
      </c>
      <c r="J889" s="32" t="s">
        <v>43</v>
      </c>
      <c r="K889" s="32" t="s">
        <v>44</v>
      </c>
      <c r="L889" s="32" t="s">
        <v>80</v>
      </c>
      <c r="M889" s="32" t="s">
        <v>141</v>
      </c>
      <c r="N889" s="32" t="s">
        <v>43</v>
      </c>
      <c r="O889" s="32" t="s">
        <v>445</v>
      </c>
      <c r="P889" s="32" t="s">
        <v>48</v>
      </c>
      <c r="Q889" s="32" t="s">
        <v>6695</v>
      </c>
      <c r="R889" s="32" t="s">
        <v>6696</v>
      </c>
      <c r="S889" s="32" t="s">
        <v>678</v>
      </c>
      <c r="T889" s="32" t="s">
        <v>3693</v>
      </c>
      <c r="U889" s="33" t="s">
        <v>6697</v>
      </c>
      <c r="V889" s="34">
        <v>45455</v>
      </c>
      <c r="W889" s="35">
        <v>0.46866898148148151</v>
      </c>
      <c r="X889" s="34">
        <v>31113</v>
      </c>
      <c r="Y889" s="32" t="s">
        <v>53</v>
      </c>
      <c r="Z889" s="34">
        <v>45453</v>
      </c>
      <c r="AA889" s="35">
        <v>0.83333333333333337</v>
      </c>
      <c r="AB889" s="32" t="b">
        <v>1</v>
      </c>
      <c r="AC889" s="9">
        <f t="shared" si="7"/>
        <v>1</v>
      </c>
      <c r="AG889" s="36">
        <v>3924805556</v>
      </c>
      <c r="AH889" s="36">
        <v>-51971376</v>
      </c>
      <c r="AI889" s="36">
        <v>-806267237</v>
      </c>
      <c r="AJ889" s="32" t="b">
        <v>1</v>
      </c>
      <c r="AK889" s="32" t="s">
        <v>6698</v>
      </c>
    </row>
    <row r="890" spans="1:37" ht="13.2" x14ac:dyDescent="0.25">
      <c r="A890" s="32" t="s">
        <v>1419</v>
      </c>
      <c r="B890" s="32">
        <v>29705575</v>
      </c>
      <c r="C890" s="32" t="s">
        <v>6699</v>
      </c>
      <c r="D890" s="32">
        <v>18</v>
      </c>
      <c r="E890" s="32" t="s">
        <v>39</v>
      </c>
      <c r="F890" s="32" t="s">
        <v>6700</v>
      </c>
      <c r="G890" s="3" t="str">
        <f t="shared" si="6"/>
        <v>CUSCO</v>
      </c>
      <c r="H890" s="32" t="s">
        <v>41</v>
      </c>
      <c r="I890" s="32" t="s">
        <v>42</v>
      </c>
      <c r="J890" s="32" t="s">
        <v>58</v>
      </c>
      <c r="K890" s="32" t="s">
        <v>44</v>
      </c>
      <c r="L890" s="32" t="s">
        <v>45</v>
      </c>
      <c r="M890" s="32" t="s">
        <v>267</v>
      </c>
      <c r="N890" s="32" t="s">
        <v>43</v>
      </c>
      <c r="O890" s="38">
        <v>45444</v>
      </c>
      <c r="P890" s="32" t="s">
        <v>48</v>
      </c>
      <c r="Q890" s="32" t="s">
        <v>6701</v>
      </c>
      <c r="R890" s="32" t="s">
        <v>6702</v>
      </c>
      <c r="T890" s="32" t="s">
        <v>6245</v>
      </c>
      <c r="U890" s="33" t="s">
        <v>6703</v>
      </c>
      <c r="V890" s="34">
        <v>45455</v>
      </c>
      <c r="W890" s="35">
        <v>0.4190740740740741</v>
      </c>
      <c r="X890" s="34">
        <v>38589</v>
      </c>
      <c r="Y890" s="32" t="s">
        <v>53</v>
      </c>
      <c r="Z890" s="34">
        <v>45453</v>
      </c>
      <c r="AA890" s="35">
        <v>0.44791666666666669</v>
      </c>
      <c r="AB890" s="32" t="b">
        <v>1</v>
      </c>
      <c r="AC890" s="9">
        <f t="shared" si="7"/>
        <v>1</v>
      </c>
      <c r="AG890" s="36">
        <v>4730777778</v>
      </c>
      <c r="AH890" s="36">
        <v>-135268052</v>
      </c>
      <c r="AI890" s="36">
        <v>-719305729</v>
      </c>
      <c r="AJ890" s="32" t="b">
        <v>1</v>
      </c>
      <c r="AK890" s="32" t="s">
        <v>6704</v>
      </c>
    </row>
    <row r="891" spans="1:37" ht="13.2" x14ac:dyDescent="0.25">
      <c r="A891" s="32" t="s">
        <v>66</v>
      </c>
      <c r="B891" s="32">
        <v>29708702</v>
      </c>
      <c r="C891" s="32" t="s">
        <v>6705</v>
      </c>
      <c r="D891" s="32">
        <v>30</v>
      </c>
      <c r="E891" s="32" t="s">
        <v>39</v>
      </c>
      <c r="F891" s="32" t="s">
        <v>6706</v>
      </c>
      <c r="G891" s="3" t="str">
        <f t="shared" si="6"/>
        <v>MADRE DE DIOS</v>
      </c>
      <c r="H891" s="32" t="s">
        <v>41</v>
      </c>
      <c r="I891" s="32" t="s">
        <v>42</v>
      </c>
      <c r="J891" s="32" t="s">
        <v>58</v>
      </c>
      <c r="K891" s="32" t="s">
        <v>120</v>
      </c>
      <c r="L891" s="32" t="s">
        <v>45</v>
      </c>
      <c r="M891" s="32" t="s">
        <v>171</v>
      </c>
      <c r="N891" s="32" t="s">
        <v>121</v>
      </c>
      <c r="O891" s="32" t="s">
        <v>182</v>
      </c>
      <c r="P891" s="32" t="s">
        <v>60</v>
      </c>
      <c r="Q891" s="32" t="s">
        <v>6707</v>
      </c>
      <c r="R891" s="32" t="s">
        <v>6708</v>
      </c>
      <c r="T891" s="32" t="s">
        <v>6690</v>
      </c>
      <c r="U891" s="33" t="s">
        <v>6709</v>
      </c>
      <c r="V891" s="34">
        <v>45455</v>
      </c>
      <c r="W891" s="35">
        <v>0.62634259259259262</v>
      </c>
      <c r="X891" s="34">
        <v>34238</v>
      </c>
      <c r="Y891" s="32" t="s">
        <v>53</v>
      </c>
      <c r="Z891" s="34">
        <v>45453</v>
      </c>
      <c r="AA891" s="35">
        <v>0.41666666666666669</v>
      </c>
      <c r="AB891" s="32" t="b">
        <v>0</v>
      </c>
      <c r="AC891" s="9">
        <f t="shared" si="7"/>
        <v>0</v>
      </c>
      <c r="AG891" s="36">
        <v>5303222222</v>
      </c>
      <c r="AH891" s="36">
        <v>-127224319</v>
      </c>
      <c r="AI891" s="36">
        <v>-698035294</v>
      </c>
      <c r="AJ891" s="32" t="b">
        <v>1</v>
      </c>
      <c r="AK891" s="32" t="s">
        <v>6710</v>
      </c>
    </row>
    <row r="892" spans="1:37" ht="13.2" x14ac:dyDescent="0.25">
      <c r="A892" s="32" t="s">
        <v>6711</v>
      </c>
      <c r="B892" s="32">
        <v>29703622</v>
      </c>
      <c r="C892" s="32" t="s">
        <v>6712</v>
      </c>
      <c r="D892" s="32">
        <v>29</v>
      </c>
      <c r="E892" s="32" t="s">
        <v>39</v>
      </c>
      <c r="F892" s="32" t="s">
        <v>6713</v>
      </c>
      <c r="G892" s="3" t="str">
        <f t="shared" si="6"/>
        <v>LA LIBERTAD</v>
      </c>
      <c r="H892" s="32" t="s">
        <v>69</v>
      </c>
      <c r="I892" s="32" t="s">
        <v>42</v>
      </c>
      <c r="J892" s="32" t="s">
        <v>43</v>
      </c>
      <c r="K892" s="32" t="s">
        <v>44</v>
      </c>
      <c r="L892" s="32" t="s">
        <v>45</v>
      </c>
      <c r="M892" s="32" t="s">
        <v>46</v>
      </c>
      <c r="N892" s="32" t="s">
        <v>43</v>
      </c>
      <c r="O892" s="32" t="s">
        <v>91</v>
      </c>
      <c r="P892" s="32" t="s">
        <v>48</v>
      </c>
      <c r="Q892" s="32" t="s">
        <v>6714</v>
      </c>
      <c r="R892" s="32" t="s">
        <v>6715</v>
      </c>
      <c r="T892" s="32" t="s">
        <v>6716</v>
      </c>
      <c r="U892" s="33" t="s">
        <v>6717</v>
      </c>
      <c r="V892" s="34">
        <v>45454</v>
      </c>
      <c r="W892" s="35">
        <v>0.9946180555555556</v>
      </c>
      <c r="X892" s="34">
        <v>34734</v>
      </c>
      <c r="Y892" s="32" t="s">
        <v>53</v>
      </c>
      <c r="Z892" s="34">
        <v>45453</v>
      </c>
      <c r="AA892" s="35">
        <v>0.375</v>
      </c>
      <c r="AB892" s="32" t="b">
        <v>1</v>
      </c>
      <c r="AC892" s="9">
        <f t="shared" si="7"/>
        <v>1</v>
      </c>
      <c r="AG892" s="36">
        <v>3887083333</v>
      </c>
      <c r="AH892" s="36">
        <v>-80685146</v>
      </c>
      <c r="AI892" s="36">
        <v>-790226417</v>
      </c>
      <c r="AJ892" s="32" t="b">
        <v>1</v>
      </c>
      <c r="AK892" s="32" t="s">
        <v>6718</v>
      </c>
    </row>
    <row r="893" spans="1:37" ht="13.2" x14ac:dyDescent="0.25">
      <c r="A893" s="32" t="s">
        <v>6719</v>
      </c>
      <c r="B893" s="32">
        <v>29704670</v>
      </c>
      <c r="C893" s="32" t="s">
        <v>6720</v>
      </c>
      <c r="D893" s="32">
        <v>60</v>
      </c>
      <c r="E893" s="32" t="s">
        <v>39</v>
      </c>
      <c r="F893" s="32" t="s">
        <v>6721</v>
      </c>
      <c r="G893" s="3" t="str">
        <f t="shared" si="6"/>
        <v>LIMA</v>
      </c>
      <c r="H893" s="32" t="s">
        <v>69</v>
      </c>
      <c r="I893" s="32" t="s">
        <v>42</v>
      </c>
      <c r="J893" s="32" t="s">
        <v>43</v>
      </c>
      <c r="K893" s="32" t="s">
        <v>44</v>
      </c>
      <c r="L893" s="32" t="s">
        <v>109</v>
      </c>
      <c r="M893" s="32" t="s">
        <v>70</v>
      </c>
      <c r="N893" s="32" t="s">
        <v>43</v>
      </c>
      <c r="O893" s="38">
        <v>45474</v>
      </c>
      <c r="P893" s="32" t="s">
        <v>48</v>
      </c>
      <c r="Q893" s="32" t="s">
        <v>6722</v>
      </c>
      <c r="R893" s="32" t="s">
        <v>6723</v>
      </c>
      <c r="S893" s="32" t="s">
        <v>6724</v>
      </c>
      <c r="T893" s="32" t="s">
        <v>6725</v>
      </c>
      <c r="U893" s="33" t="s">
        <v>6726</v>
      </c>
      <c r="V893" s="34">
        <v>45455</v>
      </c>
      <c r="W893" s="35">
        <v>0.36621527777777779</v>
      </c>
      <c r="X893" s="34">
        <v>23519</v>
      </c>
      <c r="Y893" s="32" t="s">
        <v>53</v>
      </c>
      <c r="Z893" s="34">
        <v>45451</v>
      </c>
      <c r="AA893" s="35">
        <v>0.33333333333333331</v>
      </c>
      <c r="AB893" s="32" t="b">
        <v>0</v>
      </c>
      <c r="AC893" s="9">
        <f t="shared" si="7"/>
        <v>0</v>
      </c>
      <c r="AG893" s="36">
        <v>9678916667</v>
      </c>
      <c r="AH893" s="36">
        <v>-110967129</v>
      </c>
      <c r="AI893" s="36">
        <v>-776129018</v>
      </c>
      <c r="AJ893" s="32" t="b">
        <v>1</v>
      </c>
      <c r="AK893" s="32" t="s">
        <v>6727</v>
      </c>
    </row>
    <row r="894" spans="1:37" ht="13.2" x14ac:dyDescent="0.25">
      <c r="A894" s="32" t="s">
        <v>4865</v>
      </c>
      <c r="B894" s="32">
        <v>29714785</v>
      </c>
      <c r="C894" s="32" t="s">
        <v>6728</v>
      </c>
      <c r="D894" s="32">
        <v>21</v>
      </c>
      <c r="E894" s="32" t="s">
        <v>39</v>
      </c>
      <c r="F894" s="32" t="s">
        <v>6729</v>
      </c>
      <c r="G894" s="3" t="str">
        <f t="shared" si="6"/>
        <v>ANCASH</v>
      </c>
      <c r="H894" s="32" t="s">
        <v>41</v>
      </c>
      <c r="I894" s="32" t="s">
        <v>42</v>
      </c>
      <c r="J894" s="32" t="s">
        <v>43</v>
      </c>
      <c r="K894" s="32" t="s">
        <v>44</v>
      </c>
      <c r="L894" s="32" t="s">
        <v>45</v>
      </c>
      <c r="M894" s="32" t="s">
        <v>209</v>
      </c>
      <c r="N894" s="32" t="s">
        <v>142</v>
      </c>
      <c r="O894" s="32" t="s">
        <v>803</v>
      </c>
      <c r="P894" s="32" t="s">
        <v>48</v>
      </c>
      <c r="Q894" s="32" t="s">
        <v>6730</v>
      </c>
      <c r="R894" s="32" t="s">
        <v>375</v>
      </c>
      <c r="S894" s="32" t="s">
        <v>6731</v>
      </c>
      <c r="T894" s="32" t="s">
        <v>6732</v>
      </c>
      <c r="U894" s="33" t="s">
        <v>6733</v>
      </c>
      <c r="V894" s="34">
        <v>45456</v>
      </c>
      <c r="W894" s="35">
        <v>0.46177083333333335</v>
      </c>
      <c r="X894" s="34">
        <v>37740</v>
      </c>
      <c r="Y894" s="32" t="s">
        <v>53</v>
      </c>
      <c r="Z894" s="34">
        <v>45450</v>
      </c>
      <c r="AA894" s="35">
        <v>0.70833333333333337</v>
      </c>
      <c r="AB894" s="32" t="b">
        <v>0</v>
      </c>
      <c r="AC894" s="9">
        <f t="shared" si="7"/>
        <v>0</v>
      </c>
      <c r="AG894" s="36">
        <v>1380825</v>
      </c>
      <c r="AH894" s="36">
        <v>-90744966</v>
      </c>
      <c r="AI894" s="36">
        <v>-78593609</v>
      </c>
      <c r="AJ894" s="32" t="b">
        <v>1</v>
      </c>
      <c r="AK894" s="32" t="s">
        <v>6734</v>
      </c>
    </row>
    <row r="895" spans="1:37" ht="13.2" x14ac:dyDescent="0.25">
      <c r="A895" s="32" t="s">
        <v>481</v>
      </c>
      <c r="B895" s="32">
        <v>29715012</v>
      </c>
      <c r="C895" s="32" t="s">
        <v>6735</v>
      </c>
      <c r="D895" s="32">
        <v>27</v>
      </c>
      <c r="E895" s="32" t="s">
        <v>39</v>
      </c>
      <c r="F895" s="32" t="s">
        <v>6736</v>
      </c>
      <c r="G895" s="3" t="str">
        <f t="shared" si="6"/>
        <v>PIURA</v>
      </c>
      <c r="H895" s="32" t="s">
        <v>69</v>
      </c>
      <c r="I895" s="32" t="s">
        <v>42</v>
      </c>
      <c r="J895" s="32" t="s">
        <v>43</v>
      </c>
      <c r="K895" s="32" t="s">
        <v>44</v>
      </c>
      <c r="L895" s="32" t="s">
        <v>45</v>
      </c>
      <c r="M895" s="32" t="s">
        <v>209</v>
      </c>
      <c r="N895" s="32" t="s">
        <v>43</v>
      </c>
      <c r="O895" s="38">
        <v>45444</v>
      </c>
      <c r="P895" s="32" t="s">
        <v>60</v>
      </c>
      <c r="Q895" s="32" t="s">
        <v>6737</v>
      </c>
      <c r="R895" s="32" t="s">
        <v>6738</v>
      </c>
      <c r="T895" s="32" t="s">
        <v>6739</v>
      </c>
      <c r="U895" s="33" t="s">
        <v>6740</v>
      </c>
      <c r="V895" s="34">
        <v>45456</v>
      </c>
      <c r="W895" s="35">
        <v>0.4720138888888889</v>
      </c>
      <c r="X895" s="34">
        <v>35522</v>
      </c>
      <c r="Y895" s="32" t="s">
        <v>53</v>
      </c>
      <c r="Z895" s="34">
        <v>45450</v>
      </c>
      <c r="AA895" s="35">
        <v>0.5</v>
      </c>
      <c r="AB895" s="32" t="b">
        <v>1</v>
      </c>
      <c r="AC895" s="9">
        <f t="shared" si="7"/>
        <v>1</v>
      </c>
      <c r="AG895" s="36">
        <v>1433283333</v>
      </c>
      <c r="AH895" s="36">
        <v>-51971376</v>
      </c>
      <c r="AI895" s="36">
        <v>-806267237</v>
      </c>
      <c r="AJ895" s="32" t="b">
        <v>1</v>
      </c>
      <c r="AK895" s="32" t="s">
        <v>6741</v>
      </c>
    </row>
    <row r="896" spans="1:37" ht="13.2" x14ac:dyDescent="0.25">
      <c r="A896" s="32" t="s">
        <v>2937</v>
      </c>
      <c r="B896" s="32">
        <v>29713557</v>
      </c>
      <c r="C896" s="32" t="s">
        <v>6742</v>
      </c>
      <c r="D896" s="32">
        <v>27</v>
      </c>
      <c r="E896" s="32" t="s">
        <v>39</v>
      </c>
      <c r="F896" s="32" t="s">
        <v>6583</v>
      </c>
      <c r="G896" s="3" t="str">
        <f t="shared" si="6"/>
        <v>ICA</v>
      </c>
      <c r="H896" s="32" t="s">
        <v>69</v>
      </c>
      <c r="I896" s="32" t="s">
        <v>42</v>
      </c>
      <c r="J896" s="32" t="s">
        <v>58</v>
      </c>
      <c r="K896" s="32" t="s">
        <v>140</v>
      </c>
      <c r="L896" s="32" t="s">
        <v>45</v>
      </c>
      <c r="M896" s="32" t="s">
        <v>171</v>
      </c>
      <c r="N896" s="32" t="s">
        <v>43</v>
      </c>
      <c r="O896" s="32" t="s">
        <v>59</v>
      </c>
      <c r="P896" s="32" t="s">
        <v>173</v>
      </c>
      <c r="Q896" s="32" t="s">
        <v>6743</v>
      </c>
      <c r="R896" s="32" t="s">
        <v>6744</v>
      </c>
      <c r="T896" s="32" t="s">
        <v>6586</v>
      </c>
      <c r="U896" s="33" t="s">
        <v>6745</v>
      </c>
      <c r="V896" s="34">
        <v>45456</v>
      </c>
      <c r="W896" s="35">
        <v>0.40112268518518518</v>
      </c>
      <c r="X896" s="34">
        <v>35444</v>
      </c>
      <c r="Y896" s="32" t="s">
        <v>53</v>
      </c>
      <c r="Z896" s="34">
        <v>45450</v>
      </c>
      <c r="AA896" s="35">
        <v>0.45833333333333331</v>
      </c>
      <c r="AB896" s="32" t="b">
        <v>1</v>
      </c>
      <c r="AC896" s="9">
        <f t="shared" si="7"/>
        <v>1</v>
      </c>
      <c r="AG896" s="36">
        <v>1426269444</v>
      </c>
      <c r="AH896" s="36">
        <v>-13417488</v>
      </c>
      <c r="AI896" s="36">
        <v>-761325726</v>
      </c>
      <c r="AJ896" s="32" t="b">
        <v>1</v>
      </c>
      <c r="AK896" s="32" t="s">
        <v>6746</v>
      </c>
    </row>
    <row r="897" spans="1:37" ht="13.2" x14ac:dyDescent="0.25">
      <c r="A897" s="32" t="s">
        <v>380</v>
      </c>
      <c r="B897" s="32">
        <v>29708391</v>
      </c>
      <c r="C897" s="32" t="s">
        <v>6747</v>
      </c>
      <c r="D897" s="32">
        <v>67</v>
      </c>
      <c r="E897" s="32" t="s">
        <v>39</v>
      </c>
      <c r="F897" s="32" t="s">
        <v>6748</v>
      </c>
      <c r="G897" s="3" t="str">
        <f t="shared" si="6"/>
        <v>LIMA</v>
      </c>
      <c r="H897" s="32" t="s">
        <v>69</v>
      </c>
      <c r="I897" s="32" t="s">
        <v>42</v>
      </c>
      <c r="J897" s="32" t="s">
        <v>43</v>
      </c>
      <c r="K897" s="32" t="s">
        <v>44</v>
      </c>
      <c r="L897" s="32" t="s">
        <v>45</v>
      </c>
      <c r="M897" s="32" t="s">
        <v>46</v>
      </c>
      <c r="N897" s="32" t="s">
        <v>1781</v>
      </c>
      <c r="O897" s="32" t="s">
        <v>182</v>
      </c>
      <c r="P897" s="32" t="s">
        <v>60</v>
      </c>
      <c r="Q897" s="32" t="s">
        <v>6749</v>
      </c>
      <c r="R897" s="32" t="s">
        <v>6750</v>
      </c>
      <c r="S897" s="32" t="s">
        <v>6751</v>
      </c>
      <c r="T897" s="32" t="s">
        <v>1686</v>
      </c>
      <c r="U897" s="33" t="s">
        <v>6752</v>
      </c>
      <c r="V897" s="34">
        <v>45455</v>
      </c>
      <c r="W897" s="35">
        <v>0.60820601851851852</v>
      </c>
      <c r="X897" s="34">
        <v>20640</v>
      </c>
      <c r="Y897" s="32" t="s">
        <v>53</v>
      </c>
      <c r="Z897" s="34">
        <v>45448</v>
      </c>
      <c r="AA897" s="35">
        <v>0.58333333333333337</v>
      </c>
      <c r="AB897" s="32" t="b">
        <v>1</v>
      </c>
      <c r="AC897" s="9">
        <f t="shared" si="7"/>
        <v>1</v>
      </c>
      <c r="AG897" s="36">
        <v>1685969444</v>
      </c>
      <c r="AH897" s="36">
        <v>-120664018</v>
      </c>
      <c r="AI897" s="36">
        <v>-770537792</v>
      </c>
      <c r="AJ897" s="32" t="b">
        <v>1</v>
      </c>
      <c r="AK897" s="32" t="s">
        <v>6753</v>
      </c>
    </row>
    <row r="898" spans="1:37" ht="13.2" x14ac:dyDescent="0.25">
      <c r="A898" s="32" t="s">
        <v>6754</v>
      </c>
      <c r="B898" s="32">
        <v>29711358</v>
      </c>
      <c r="C898" s="32" t="s">
        <v>6755</v>
      </c>
      <c r="D898" s="32">
        <v>60</v>
      </c>
      <c r="E898" s="32" t="s">
        <v>39</v>
      </c>
      <c r="F898" s="32" t="s">
        <v>6756</v>
      </c>
      <c r="G898" s="3" t="str">
        <f t="shared" si="6"/>
        <v>CUSCO</v>
      </c>
      <c r="H898" s="32" t="s">
        <v>120</v>
      </c>
      <c r="I898" s="32" t="s">
        <v>120</v>
      </c>
      <c r="J898" s="32" t="s">
        <v>120</v>
      </c>
      <c r="K898" s="32" t="s">
        <v>120</v>
      </c>
      <c r="L898" s="32" t="s">
        <v>120</v>
      </c>
      <c r="M898" s="32" t="s">
        <v>120</v>
      </c>
      <c r="N898" s="32" t="s">
        <v>120</v>
      </c>
      <c r="P898" s="32" t="s">
        <v>120</v>
      </c>
      <c r="Q898" s="32" t="s">
        <v>2131</v>
      </c>
      <c r="R898" s="32" t="s">
        <v>6757</v>
      </c>
      <c r="T898" s="32" t="s">
        <v>6758</v>
      </c>
      <c r="U898" s="33" t="s">
        <v>6759</v>
      </c>
      <c r="V898" s="34">
        <v>45455</v>
      </c>
      <c r="W898" s="35">
        <v>0.85784722222222221</v>
      </c>
      <c r="X898" s="34">
        <v>23527</v>
      </c>
      <c r="Y898" s="32" t="s">
        <v>53</v>
      </c>
      <c r="Z898" s="34">
        <v>45447</v>
      </c>
      <c r="AA898" s="35">
        <v>0.625</v>
      </c>
      <c r="AB898" s="32" t="b">
        <v>1</v>
      </c>
      <c r="AC898" s="9">
        <f t="shared" si="7"/>
        <v>1</v>
      </c>
      <c r="AG898" s="36">
        <v>1975883333</v>
      </c>
      <c r="AH898" s="36">
        <v>-134566114</v>
      </c>
      <c r="AI898" s="36">
        <v>-725503468</v>
      </c>
      <c r="AJ898" s="32" t="b">
        <v>1</v>
      </c>
      <c r="AK898" s="32" t="s">
        <v>6760</v>
      </c>
    </row>
    <row r="899" spans="1:37" ht="13.2" x14ac:dyDescent="0.25">
      <c r="A899" s="32" t="s">
        <v>598</v>
      </c>
      <c r="B899" s="32">
        <v>29711651</v>
      </c>
      <c r="C899" s="32" t="s">
        <v>6761</v>
      </c>
      <c r="D899" s="32">
        <v>43</v>
      </c>
      <c r="E899" s="32" t="s">
        <v>39</v>
      </c>
      <c r="F899" s="32" t="s">
        <v>6762</v>
      </c>
      <c r="G899" s="3" t="str">
        <f t="shared" si="6"/>
        <v>LIMA</v>
      </c>
      <c r="H899" s="32" t="s">
        <v>41</v>
      </c>
      <c r="I899" s="32" t="s">
        <v>42</v>
      </c>
      <c r="J899" s="32" t="s">
        <v>58</v>
      </c>
      <c r="K899" s="32" t="s">
        <v>44</v>
      </c>
      <c r="L899" s="32" t="s">
        <v>45</v>
      </c>
      <c r="M899" s="32" t="s">
        <v>46</v>
      </c>
      <c r="N899" s="32" t="s">
        <v>1781</v>
      </c>
      <c r="O899" s="38">
        <v>45474</v>
      </c>
      <c r="P899" s="32" t="s">
        <v>48</v>
      </c>
      <c r="Q899" s="32" t="s">
        <v>6763</v>
      </c>
      <c r="R899" s="32" t="s">
        <v>6764</v>
      </c>
      <c r="T899" s="32" t="s">
        <v>6765</v>
      </c>
      <c r="U899" s="33" t="s">
        <v>6766</v>
      </c>
      <c r="V899" s="34">
        <v>45455</v>
      </c>
      <c r="W899" s="35">
        <v>0.89971064814814816</v>
      </c>
      <c r="X899" s="34">
        <v>29463</v>
      </c>
      <c r="Y899" s="32" t="s">
        <v>53</v>
      </c>
      <c r="Z899" s="34">
        <v>45447</v>
      </c>
      <c r="AA899" s="35">
        <v>0.33333333333333331</v>
      </c>
      <c r="AB899" s="32" t="b">
        <v>0</v>
      </c>
      <c r="AC899" s="9">
        <f t="shared" si="7"/>
        <v>0</v>
      </c>
      <c r="AG899" s="36">
        <v>2055930556</v>
      </c>
      <c r="AH899" s="36">
        <v>-119981454</v>
      </c>
      <c r="AI899" s="36">
        <v>-7699936885</v>
      </c>
      <c r="AJ899" s="32" t="b">
        <v>1</v>
      </c>
      <c r="AK899" s="32" t="s">
        <v>6767</v>
      </c>
    </row>
    <row r="900" spans="1:37" ht="13.2" x14ac:dyDescent="0.25">
      <c r="A900" s="32" t="s">
        <v>3656</v>
      </c>
      <c r="B900" s="32">
        <v>29720693</v>
      </c>
      <c r="C900" s="32" t="s">
        <v>6768</v>
      </c>
      <c r="D900" s="32">
        <v>15</v>
      </c>
      <c r="E900" s="32" t="s">
        <v>39</v>
      </c>
      <c r="F900" s="32" t="s">
        <v>6769</v>
      </c>
      <c r="G900" s="3" t="str">
        <f t="shared" si="6"/>
        <v>LIMA</v>
      </c>
      <c r="H900" s="32" t="s">
        <v>69</v>
      </c>
      <c r="I900" s="32" t="s">
        <v>42</v>
      </c>
      <c r="J900" s="32" t="s">
        <v>58</v>
      </c>
      <c r="K900" s="32" t="s">
        <v>44</v>
      </c>
      <c r="L900" s="32" t="s">
        <v>80</v>
      </c>
      <c r="M900" s="32" t="s">
        <v>171</v>
      </c>
      <c r="N900" s="32" t="s">
        <v>121</v>
      </c>
      <c r="O900" s="38">
        <v>45413</v>
      </c>
      <c r="P900" s="32" t="s">
        <v>48</v>
      </c>
      <c r="Q900" s="32" t="s">
        <v>6770</v>
      </c>
      <c r="R900" s="32" t="s">
        <v>6771</v>
      </c>
      <c r="S900" s="32" t="s">
        <v>6772</v>
      </c>
      <c r="T900" s="32" t="s">
        <v>6773</v>
      </c>
      <c r="U900" s="33" t="s">
        <v>6774</v>
      </c>
      <c r="V900" s="34">
        <v>45457</v>
      </c>
      <c r="W900" s="35">
        <v>4.4421296296296299E-2</v>
      </c>
      <c r="X900" s="34">
        <v>39707</v>
      </c>
      <c r="Y900" s="32" t="s">
        <v>53</v>
      </c>
      <c r="Z900" s="34">
        <v>45456</v>
      </c>
      <c r="AA900" s="35">
        <v>0.83333333333333337</v>
      </c>
      <c r="AB900" s="32" t="b">
        <v>1</v>
      </c>
      <c r="AC900" s="9">
        <f t="shared" si="7"/>
        <v>1</v>
      </c>
      <c r="AG900" s="36">
        <v>5066111111</v>
      </c>
      <c r="AH900" s="36">
        <v>-1193286125</v>
      </c>
      <c r="AI900" s="36">
        <v>-7704067445</v>
      </c>
      <c r="AJ900" s="32" t="b">
        <v>1</v>
      </c>
      <c r="AK900" s="32" t="s">
        <v>6775</v>
      </c>
    </row>
    <row r="901" spans="1:37" ht="13.2" x14ac:dyDescent="0.25">
      <c r="A901" s="32" t="s">
        <v>481</v>
      </c>
      <c r="B901" s="32">
        <v>29720876</v>
      </c>
      <c r="C901" s="32" t="s">
        <v>6776</v>
      </c>
      <c r="D901" s="32">
        <v>14</v>
      </c>
      <c r="E901" s="32" t="s">
        <v>39</v>
      </c>
      <c r="F901" s="32" t="s">
        <v>6777</v>
      </c>
      <c r="G901" s="3" t="str">
        <f t="shared" si="6"/>
        <v>PIURA</v>
      </c>
      <c r="H901" s="32" t="s">
        <v>170</v>
      </c>
      <c r="I901" s="32" t="s">
        <v>170</v>
      </c>
      <c r="J901" s="32" t="s">
        <v>43</v>
      </c>
      <c r="K901" s="32" t="s">
        <v>120</v>
      </c>
      <c r="L901" s="32" t="s">
        <v>109</v>
      </c>
      <c r="M901" s="32" t="s">
        <v>70</v>
      </c>
      <c r="N901" s="32" t="s">
        <v>43</v>
      </c>
      <c r="O901" s="32" t="s">
        <v>1105</v>
      </c>
      <c r="P901" s="32" t="s">
        <v>122</v>
      </c>
      <c r="Q901" s="32" t="s">
        <v>6778</v>
      </c>
      <c r="R901" s="32" t="s">
        <v>6779</v>
      </c>
      <c r="S901" s="32" t="s">
        <v>6780</v>
      </c>
      <c r="T901" s="32" t="s">
        <v>6781</v>
      </c>
      <c r="U901" s="33" t="s">
        <v>6782</v>
      </c>
      <c r="V901" s="34">
        <v>45457</v>
      </c>
      <c r="W901" s="35">
        <v>0.11605324074074073</v>
      </c>
      <c r="X901" s="34">
        <v>40259</v>
      </c>
      <c r="Y901" s="32" t="s">
        <v>53</v>
      </c>
      <c r="Z901" s="34">
        <v>45456</v>
      </c>
      <c r="AA901" s="35">
        <v>0.83333333333333337</v>
      </c>
      <c r="AB901" s="32" t="b">
        <v>1</v>
      </c>
      <c r="AC901" s="9">
        <f t="shared" si="7"/>
        <v>1</v>
      </c>
      <c r="AG901" s="36">
        <v>6785277778</v>
      </c>
      <c r="AH901" s="36">
        <v>-5192263</v>
      </c>
      <c r="AI901" s="36">
        <v>-806463083</v>
      </c>
      <c r="AJ901" s="32" t="b">
        <v>1</v>
      </c>
      <c r="AK901" s="32" t="s">
        <v>6783</v>
      </c>
    </row>
    <row r="902" spans="1:37" ht="13.2" x14ac:dyDescent="0.25">
      <c r="A902" s="32" t="s">
        <v>1428</v>
      </c>
      <c r="B902" s="32">
        <v>29720780</v>
      </c>
      <c r="C902" s="32" t="s">
        <v>6784</v>
      </c>
      <c r="D902" s="32">
        <v>14</v>
      </c>
      <c r="E902" s="32" t="s">
        <v>39</v>
      </c>
      <c r="F902" s="32" t="s">
        <v>6785</v>
      </c>
      <c r="G902" s="3" t="str">
        <f t="shared" si="6"/>
        <v>LIMA</v>
      </c>
      <c r="H902" s="32" t="s">
        <v>69</v>
      </c>
      <c r="I902" s="32" t="s">
        <v>90</v>
      </c>
      <c r="J902" s="32" t="s">
        <v>43</v>
      </c>
      <c r="K902" s="32" t="s">
        <v>44</v>
      </c>
      <c r="L902" s="32" t="s">
        <v>45</v>
      </c>
      <c r="M902" s="32" t="s">
        <v>46</v>
      </c>
      <c r="N902" s="32" t="s">
        <v>43</v>
      </c>
      <c r="O902" s="38">
        <v>45413</v>
      </c>
      <c r="P902" s="32" t="s">
        <v>48</v>
      </c>
      <c r="Q902" s="32" t="s">
        <v>6786</v>
      </c>
      <c r="R902" s="32" t="s">
        <v>6787</v>
      </c>
      <c r="S902" s="32" t="s">
        <v>6788</v>
      </c>
      <c r="T902" s="32" t="s">
        <v>1433</v>
      </c>
      <c r="U902" s="33" t="s">
        <v>6789</v>
      </c>
      <c r="V902" s="34">
        <v>45457</v>
      </c>
      <c r="W902" s="35">
        <v>5.2048611111111108E-2</v>
      </c>
      <c r="X902" s="34">
        <v>40179</v>
      </c>
      <c r="Y902" s="32" t="s">
        <v>53</v>
      </c>
      <c r="Z902" s="34">
        <v>45456</v>
      </c>
      <c r="AA902" s="35">
        <v>0.79166666666666663</v>
      </c>
      <c r="AB902" s="32" t="b">
        <v>0</v>
      </c>
      <c r="AC902" s="9">
        <f t="shared" si="7"/>
        <v>0</v>
      </c>
      <c r="AG902" s="36">
        <v>6249166667</v>
      </c>
      <c r="AH902" s="36">
        <v>-120539688</v>
      </c>
      <c r="AI902" s="36">
        <v>-770727577</v>
      </c>
      <c r="AJ902" s="32" t="b">
        <v>1</v>
      </c>
      <c r="AK902" s="32" t="s">
        <v>6790</v>
      </c>
    </row>
    <row r="903" spans="1:37" ht="13.2" x14ac:dyDescent="0.25">
      <c r="A903" s="32" t="s">
        <v>1928</v>
      </c>
      <c r="B903" s="32">
        <v>29719149</v>
      </c>
      <c r="C903" s="32" t="s">
        <v>6791</v>
      </c>
      <c r="D903" s="32">
        <v>14</v>
      </c>
      <c r="E903" s="32" t="s">
        <v>39</v>
      </c>
      <c r="F903" s="32" t="s">
        <v>6792</v>
      </c>
      <c r="G903" s="3" t="str">
        <f t="shared" si="6"/>
        <v>LAMBAYEQUE</v>
      </c>
      <c r="H903" s="32" t="s">
        <v>41</v>
      </c>
      <c r="I903" s="32" t="s">
        <v>42</v>
      </c>
      <c r="J903" s="32" t="s">
        <v>43</v>
      </c>
      <c r="K903" s="32" t="s">
        <v>44</v>
      </c>
      <c r="L903" s="32" t="s">
        <v>45</v>
      </c>
      <c r="M903" s="32" t="s">
        <v>70</v>
      </c>
      <c r="N903" s="32" t="s">
        <v>43</v>
      </c>
      <c r="O903" s="32" t="s">
        <v>59</v>
      </c>
      <c r="P903" s="32" t="s">
        <v>48</v>
      </c>
      <c r="Q903" s="32" t="s">
        <v>6793</v>
      </c>
      <c r="R903" s="32" t="s">
        <v>6794</v>
      </c>
      <c r="S903" s="32" t="s">
        <v>112</v>
      </c>
      <c r="T903" s="32" t="s">
        <v>6795</v>
      </c>
      <c r="U903" s="33" t="s">
        <v>6796</v>
      </c>
      <c r="V903" s="34">
        <v>45456</v>
      </c>
      <c r="W903" s="35">
        <v>0.8036226851851852</v>
      </c>
      <c r="X903" s="34">
        <v>40047</v>
      </c>
      <c r="Y903" s="32" t="s">
        <v>53</v>
      </c>
      <c r="Z903" s="34">
        <v>45456</v>
      </c>
      <c r="AA903" s="35">
        <v>0.70833333333333337</v>
      </c>
      <c r="AB903" s="32" t="b">
        <v>0</v>
      </c>
      <c r="AC903" s="9">
        <f t="shared" si="7"/>
        <v>0</v>
      </c>
      <c r="AG903" s="36">
        <v>2286944444</v>
      </c>
      <c r="AH903" s="36">
        <v>-676617035</v>
      </c>
      <c r="AI903" s="36">
        <v>-7987529511</v>
      </c>
      <c r="AJ903" s="32" t="b">
        <v>1</v>
      </c>
      <c r="AK903" s="32" t="s">
        <v>6797</v>
      </c>
    </row>
    <row r="904" spans="1:37" ht="13.2" x14ac:dyDescent="0.25">
      <c r="A904" s="32" t="s">
        <v>4540</v>
      </c>
      <c r="B904" s="32">
        <v>29720572</v>
      </c>
      <c r="C904" s="32" t="s">
        <v>6798</v>
      </c>
      <c r="D904" s="32">
        <v>16</v>
      </c>
      <c r="E904" s="32" t="s">
        <v>39</v>
      </c>
      <c r="F904" s="32" t="s">
        <v>6799</v>
      </c>
      <c r="G904" s="3" t="str">
        <f t="shared" si="6"/>
        <v>LIMA</v>
      </c>
      <c r="H904" s="32" t="s">
        <v>41</v>
      </c>
      <c r="I904" s="32" t="s">
        <v>42</v>
      </c>
      <c r="J904" s="32" t="s">
        <v>43</v>
      </c>
      <c r="K904" s="32" t="s">
        <v>44</v>
      </c>
      <c r="L904" s="32" t="s">
        <v>80</v>
      </c>
      <c r="M904" s="32" t="s">
        <v>209</v>
      </c>
      <c r="N904" s="32" t="s">
        <v>43</v>
      </c>
      <c r="O904" s="32" t="s">
        <v>110</v>
      </c>
      <c r="P904" s="32" t="s">
        <v>48</v>
      </c>
      <c r="Q904" s="32" t="s">
        <v>6800</v>
      </c>
      <c r="R904" s="32" t="s">
        <v>6801</v>
      </c>
      <c r="T904" s="32" t="s">
        <v>4545</v>
      </c>
      <c r="U904" s="33" t="s">
        <v>6802</v>
      </c>
      <c r="V904" s="34">
        <v>45457</v>
      </c>
      <c r="W904" s="35">
        <v>8.1365740740740738E-3</v>
      </c>
      <c r="X904" s="34">
        <v>39560</v>
      </c>
      <c r="Y904" s="32" t="s">
        <v>53</v>
      </c>
      <c r="Z904" s="34">
        <v>45456</v>
      </c>
      <c r="AA904" s="35">
        <v>0.6875</v>
      </c>
      <c r="AB904" s="32" t="b">
        <v>1</v>
      </c>
      <c r="AC904" s="9">
        <f t="shared" si="7"/>
        <v>1</v>
      </c>
      <c r="AG904" s="36">
        <v>7695277778</v>
      </c>
      <c r="AH904" s="36">
        <v>-121259279</v>
      </c>
      <c r="AI904" s="36">
        <v>-769602705</v>
      </c>
      <c r="AJ904" s="32" t="b">
        <v>1</v>
      </c>
      <c r="AK904" s="32" t="s">
        <v>6803</v>
      </c>
    </row>
    <row r="905" spans="1:37" ht="13.2" x14ac:dyDescent="0.25">
      <c r="A905" s="32" t="s">
        <v>442</v>
      </c>
      <c r="B905" s="32">
        <v>29720718</v>
      </c>
      <c r="C905" s="32" t="s">
        <v>6804</v>
      </c>
      <c r="D905" s="32">
        <v>15</v>
      </c>
      <c r="E905" s="32" t="s">
        <v>39</v>
      </c>
      <c r="F905" s="32" t="s">
        <v>6805</v>
      </c>
      <c r="G905" s="3" t="str">
        <f t="shared" si="6"/>
        <v>LIMA</v>
      </c>
      <c r="H905" s="32" t="s">
        <v>41</v>
      </c>
      <c r="I905" s="32" t="s">
        <v>42</v>
      </c>
      <c r="J905" s="32" t="s">
        <v>43</v>
      </c>
      <c r="K905" s="32" t="s">
        <v>140</v>
      </c>
      <c r="L905" s="32" t="s">
        <v>45</v>
      </c>
      <c r="M905" s="32" t="s">
        <v>46</v>
      </c>
      <c r="N905" s="32" t="s">
        <v>43</v>
      </c>
      <c r="O905" s="32" t="s">
        <v>1105</v>
      </c>
      <c r="P905" s="32" t="s">
        <v>60</v>
      </c>
      <c r="Q905" s="32" t="s">
        <v>6806</v>
      </c>
      <c r="R905" s="32" t="s">
        <v>6807</v>
      </c>
      <c r="T905" s="32" t="s">
        <v>5481</v>
      </c>
      <c r="U905" s="33" t="s">
        <v>6808</v>
      </c>
      <c r="V905" s="34">
        <v>45457</v>
      </c>
      <c r="W905" s="35">
        <v>3.4594907407407408E-2</v>
      </c>
      <c r="X905" s="34">
        <v>39661</v>
      </c>
      <c r="Y905" s="32" t="s">
        <v>53</v>
      </c>
      <c r="Z905" s="34">
        <v>45456</v>
      </c>
      <c r="AA905" s="35">
        <v>0.60416666666666663</v>
      </c>
      <c r="AB905" s="32" t="b">
        <v>0</v>
      </c>
      <c r="AC905" s="9">
        <f t="shared" si="7"/>
        <v>0</v>
      </c>
      <c r="AG905" s="36">
        <v>1033027778</v>
      </c>
      <c r="AH905" s="36">
        <v>-120256974</v>
      </c>
      <c r="AI905" s="36">
        <v>-769094775</v>
      </c>
      <c r="AJ905" s="32" t="b">
        <v>1</v>
      </c>
      <c r="AK905" s="32" t="s">
        <v>6809</v>
      </c>
    </row>
    <row r="906" spans="1:37" ht="13.2" x14ac:dyDescent="0.25">
      <c r="A906" s="32" t="s">
        <v>328</v>
      </c>
      <c r="B906" s="32">
        <v>29720213</v>
      </c>
      <c r="C906" s="32" t="s">
        <v>6810</v>
      </c>
      <c r="D906" s="32">
        <v>15</v>
      </c>
      <c r="E906" s="32" t="s">
        <v>39</v>
      </c>
      <c r="F906" s="32" t="s">
        <v>6811</v>
      </c>
      <c r="G906" s="3" t="str">
        <f t="shared" si="6"/>
        <v>LIMA</v>
      </c>
      <c r="H906" s="32" t="s">
        <v>120</v>
      </c>
      <c r="I906" s="32" t="s">
        <v>42</v>
      </c>
      <c r="J906" s="32" t="s">
        <v>245</v>
      </c>
      <c r="K906" s="32" t="s">
        <v>120</v>
      </c>
      <c r="L906" s="32" t="s">
        <v>120</v>
      </c>
      <c r="M906" s="32" t="s">
        <v>120</v>
      </c>
      <c r="N906" s="32" t="s">
        <v>43</v>
      </c>
      <c r="O906" s="32" t="s">
        <v>484</v>
      </c>
      <c r="P906" s="32" t="s">
        <v>48</v>
      </c>
      <c r="Q906" s="32" t="s">
        <v>6812</v>
      </c>
      <c r="R906" s="32" t="s">
        <v>6813</v>
      </c>
      <c r="T906" s="32" t="s">
        <v>333</v>
      </c>
      <c r="U906" s="33" t="s">
        <v>6814</v>
      </c>
      <c r="V906" s="34">
        <v>45456</v>
      </c>
      <c r="W906" s="35">
        <v>0.95251157407407405</v>
      </c>
      <c r="X906" s="34">
        <v>39819</v>
      </c>
      <c r="Y906" s="32" t="s">
        <v>53</v>
      </c>
      <c r="Z906" s="34">
        <v>45456</v>
      </c>
      <c r="AA906" s="35">
        <v>0.58333333333333337</v>
      </c>
      <c r="AB906" s="32" t="b">
        <v>0</v>
      </c>
      <c r="AC906" s="9">
        <f t="shared" si="7"/>
        <v>0</v>
      </c>
      <c r="AG906" s="36">
        <v>8860277778</v>
      </c>
      <c r="AH906" s="36">
        <v>-119198613</v>
      </c>
      <c r="AI906" s="36">
        <v>-770452246</v>
      </c>
      <c r="AJ906" s="32" t="b">
        <v>1</v>
      </c>
      <c r="AK906" s="32" t="s">
        <v>6815</v>
      </c>
    </row>
    <row r="907" spans="1:37" ht="13.2" x14ac:dyDescent="0.25">
      <c r="A907" s="32" t="s">
        <v>3990</v>
      </c>
      <c r="B907" s="32">
        <v>29720253</v>
      </c>
      <c r="C907" s="32" t="s">
        <v>6816</v>
      </c>
      <c r="D907" s="32">
        <v>15</v>
      </c>
      <c r="E907" s="32" t="s">
        <v>39</v>
      </c>
      <c r="F907" s="32" t="s">
        <v>6817</v>
      </c>
      <c r="G907" s="3" t="str">
        <f t="shared" si="6"/>
        <v>JUNIN</v>
      </c>
      <c r="H907" s="32" t="s">
        <v>120</v>
      </c>
      <c r="I907" s="32" t="s">
        <v>170</v>
      </c>
      <c r="J907" s="32" t="s">
        <v>43</v>
      </c>
      <c r="K907" s="32" t="s">
        <v>120</v>
      </c>
      <c r="L907" s="32" t="s">
        <v>120</v>
      </c>
      <c r="M907" s="32" t="s">
        <v>120</v>
      </c>
      <c r="N907" s="32" t="s">
        <v>43</v>
      </c>
      <c r="O907" s="38">
        <v>45444</v>
      </c>
      <c r="P907" s="32" t="s">
        <v>48</v>
      </c>
      <c r="Q907" s="32" t="s">
        <v>6818</v>
      </c>
      <c r="R907" s="32" t="s">
        <v>6819</v>
      </c>
      <c r="T907" s="32" t="s">
        <v>6820</v>
      </c>
      <c r="U907" s="33" t="s">
        <v>6821</v>
      </c>
      <c r="V907" s="34">
        <v>45456</v>
      </c>
      <c r="W907" s="35">
        <v>0.95133101851851853</v>
      </c>
      <c r="X907" s="34">
        <v>39967</v>
      </c>
      <c r="Y907" s="32" t="s">
        <v>53</v>
      </c>
      <c r="Z907" s="34">
        <v>45456</v>
      </c>
      <c r="AA907" s="35">
        <v>0.47569444444444442</v>
      </c>
      <c r="AB907" s="32" t="b">
        <v>0</v>
      </c>
      <c r="AC907" s="9">
        <f t="shared" si="7"/>
        <v>0</v>
      </c>
      <c r="AG907" s="36">
        <v>1141527778</v>
      </c>
      <c r="AH907" s="36">
        <v>-119959178</v>
      </c>
      <c r="AI907" s="36">
        <v>-752487521</v>
      </c>
      <c r="AJ907" s="32" t="b">
        <v>1</v>
      </c>
      <c r="AK907" s="32" t="s">
        <v>6822</v>
      </c>
    </row>
    <row r="908" spans="1:37" ht="13.2" x14ac:dyDescent="0.25">
      <c r="A908" s="32" t="s">
        <v>216</v>
      </c>
      <c r="B908" s="32">
        <v>29720311</v>
      </c>
      <c r="C908" s="32" t="s">
        <v>6823</v>
      </c>
      <c r="D908" s="32">
        <v>12</v>
      </c>
      <c r="E908" s="32" t="s">
        <v>39</v>
      </c>
      <c r="F908" s="32" t="s">
        <v>6824</v>
      </c>
      <c r="G908" s="3" t="str">
        <f t="shared" si="6"/>
        <v>PASCO</v>
      </c>
      <c r="H908" s="32" t="s">
        <v>170</v>
      </c>
      <c r="I908" s="32" t="s">
        <v>42</v>
      </c>
      <c r="J908" s="32" t="s">
        <v>43</v>
      </c>
      <c r="K908" s="32" t="s">
        <v>44</v>
      </c>
      <c r="L908" s="32" t="s">
        <v>45</v>
      </c>
      <c r="M908" s="32" t="s">
        <v>46</v>
      </c>
      <c r="N908" s="32" t="s">
        <v>43</v>
      </c>
      <c r="O908" s="38">
        <v>45413</v>
      </c>
      <c r="P908" s="32" t="s">
        <v>48</v>
      </c>
      <c r="Q908" s="32" t="s">
        <v>6825</v>
      </c>
      <c r="R908" s="32" t="s">
        <v>6826</v>
      </c>
      <c r="T908" s="32" t="s">
        <v>6827</v>
      </c>
      <c r="U908" s="33" t="s">
        <v>6828</v>
      </c>
      <c r="V908" s="34">
        <v>45456</v>
      </c>
      <c r="W908" s="35">
        <v>0.95703703703703702</v>
      </c>
      <c r="X908" s="34">
        <v>40756</v>
      </c>
      <c r="Y908" s="32" t="s">
        <v>53</v>
      </c>
      <c r="Z908" s="34">
        <v>45456</v>
      </c>
      <c r="AA908" s="35">
        <v>0.29166666666666669</v>
      </c>
      <c r="AB908" s="32" t="b">
        <v>1</v>
      </c>
      <c r="AC908" s="9">
        <f t="shared" si="7"/>
        <v>1</v>
      </c>
      <c r="AG908" s="36">
        <v>1596888889</v>
      </c>
      <c r="AH908" s="36">
        <v>-107195033</v>
      </c>
      <c r="AI908" s="36">
        <v>-7637774086</v>
      </c>
      <c r="AJ908" s="32" t="b">
        <v>1</v>
      </c>
      <c r="AK908" s="32" t="s">
        <v>6829</v>
      </c>
    </row>
    <row r="909" spans="1:37" ht="13.2" x14ac:dyDescent="0.25">
      <c r="A909" s="32" t="s">
        <v>6830</v>
      </c>
      <c r="B909" s="32">
        <v>29719660</v>
      </c>
      <c r="C909" s="32" t="s">
        <v>6831</v>
      </c>
      <c r="D909" s="32">
        <v>14</v>
      </c>
      <c r="E909" s="32" t="s">
        <v>39</v>
      </c>
      <c r="F909" s="32" t="s">
        <v>6832</v>
      </c>
      <c r="G909" s="3" t="str">
        <f t="shared" si="6"/>
        <v>LA LIBERTAD</v>
      </c>
      <c r="H909" s="32" t="s">
        <v>41</v>
      </c>
      <c r="I909" s="32" t="s">
        <v>42</v>
      </c>
      <c r="J909" s="32" t="s">
        <v>58</v>
      </c>
      <c r="K909" s="32" t="s">
        <v>44</v>
      </c>
      <c r="L909" s="32" t="s">
        <v>120</v>
      </c>
      <c r="M909" s="32" t="s">
        <v>120</v>
      </c>
      <c r="N909" s="32" t="s">
        <v>43</v>
      </c>
      <c r="O909" s="32" t="s">
        <v>182</v>
      </c>
      <c r="P909" s="32" t="s">
        <v>48</v>
      </c>
      <c r="Q909" s="32" t="s">
        <v>6833</v>
      </c>
      <c r="R909" s="32" t="s">
        <v>6834</v>
      </c>
      <c r="T909" s="32" t="s">
        <v>6835</v>
      </c>
      <c r="U909" s="33" t="s">
        <v>6836</v>
      </c>
      <c r="V909" s="34">
        <v>45456</v>
      </c>
      <c r="W909" s="35">
        <v>0.86667824074074074</v>
      </c>
      <c r="X909" s="34">
        <v>40298</v>
      </c>
      <c r="Y909" s="32" t="s">
        <v>53</v>
      </c>
      <c r="Z909" s="34">
        <v>45456</v>
      </c>
      <c r="AA909" s="35">
        <v>0.29166666666666669</v>
      </c>
      <c r="AB909" s="32" t="b">
        <v>0</v>
      </c>
      <c r="AC909" s="9">
        <f t="shared" si="7"/>
        <v>0</v>
      </c>
      <c r="AG909" s="36">
        <v>1380027778</v>
      </c>
      <c r="AH909" s="36">
        <v>-71070009</v>
      </c>
      <c r="AI909" s="36">
        <v>-794813972</v>
      </c>
      <c r="AJ909" s="32" t="b">
        <v>1</v>
      </c>
      <c r="AK909" s="32" t="s">
        <v>6837</v>
      </c>
    </row>
    <row r="910" spans="1:37" ht="13.2" x14ac:dyDescent="0.25">
      <c r="A910" s="32" t="s">
        <v>4900</v>
      </c>
      <c r="B910" s="32">
        <v>29716657</v>
      </c>
      <c r="C910" s="32" t="s">
        <v>6838</v>
      </c>
      <c r="D910" s="32">
        <v>13</v>
      </c>
      <c r="E910" s="32" t="s">
        <v>39</v>
      </c>
      <c r="F910" s="32" t="s">
        <v>6839</v>
      </c>
      <c r="G910" s="3" t="str">
        <f t="shared" si="6"/>
        <v>CUSCO</v>
      </c>
      <c r="H910" s="32" t="s">
        <v>170</v>
      </c>
      <c r="I910" s="32" t="s">
        <v>42</v>
      </c>
      <c r="J910" s="32" t="s">
        <v>58</v>
      </c>
      <c r="K910" s="32" t="s">
        <v>44</v>
      </c>
      <c r="L910" s="32" t="s">
        <v>45</v>
      </c>
      <c r="M910" s="32" t="s">
        <v>46</v>
      </c>
      <c r="N910" s="32" t="s">
        <v>929</v>
      </c>
      <c r="O910" s="38">
        <v>45352</v>
      </c>
      <c r="P910" s="32" t="s">
        <v>122</v>
      </c>
      <c r="Q910" s="32" t="s">
        <v>6840</v>
      </c>
      <c r="R910" s="32" t="s">
        <v>6841</v>
      </c>
      <c r="S910" s="32" t="s">
        <v>6842</v>
      </c>
      <c r="T910" s="32" t="s">
        <v>6843</v>
      </c>
      <c r="U910" s="33" t="s">
        <v>6844</v>
      </c>
      <c r="V910" s="34">
        <v>45456</v>
      </c>
      <c r="W910" s="35">
        <v>0.59202546296296299</v>
      </c>
      <c r="X910" s="34">
        <v>40397</v>
      </c>
      <c r="Y910" s="32" t="s">
        <v>53</v>
      </c>
      <c r="Z910" s="34">
        <v>45455</v>
      </c>
      <c r="AA910" s="35">
        <v>0.375</v>
      </c>
      <c r="AB910" s="32" t="b">
        <v>1</v>
      </c>
      <c r="AC910" s="9">
        <f t="shared" si="7"/>
        <v>1</v>
      </c>
      <c r="AG910" s="36">
        <v>2920861111</v>
      </c>
      <c r="AH910" s="36">
        <v>-129397785</v>
      </c>
      <c r="AI910" s="36">
        <v>-72058177</v>
      </c>
      <c r="AJ910" s="32" t="b">
        <v>1</v>
      </c>
      <c r="AK910" s="32" t="s">
        <v>6845</v>
      </c>
    </row>
    <row r="911" spans="1:37" ht="13.2" x14ac:dyDescent="0.25">
      <c r="A911" s="32" t="s">
        <v>6846</v>
      </c>
      <c r="B911" s="32">
        <v>29716677</v>
      </c>
      <c r="C911" s="32" t="s">
        <v>6847</v>
      </c>
      <c r="D911" s="32">
        <v>6</v>
      </c>
      <c r="E911" s="32" t="s">
        <v>39</v>
      </c>
      <c r="F911" s="32" t="s">
        <v>6848</v>
      </c>
      <c r="G911" s="3" t="str">
        <f t="shared" si="6"/>
        <v>AREQUIPA</v>
      </c>
      <c r="H911" s="32" t="s">
        <v>69</v>
      </c>
      <c r="I911" s="32" t="s">
        <v>42</v>
      </c>
      <c r="J911" s="32" t="s">
        <v>43</v>
      </c>
      <c r="K911" s="32" t="s">
        <v>44</v>
      </c>
      <c r="L911" s="32" t="s">
        <v>80</v>
      </c>
      <c r="M911" s="32" t="s">
        <v>46</v>
      </c>
      <c r="N911" s="32" t="s">
        <v>43</v>
      </c>
      <c r="O911" s="38">
        <v>45323</v>
      </c>
      <c r="P911" s="32" t="s">
        <v>48</v>
      </c>
      <c r="Q911" s="32" t="s">
        <v>6849</v>
      </c>
      <c r="R911" s="32" t="s">
        <v>6850</v>
      </c>
      <c r="S911" s="32" t="s">
        <v>5264</v>
      </c>
      <c r="T911" s="32" t="s">
        <v>6851</v>
      </c>
      <c r="U911" s="33" t="s">
        <v>6852</v>
      </c>
      <c r="V911" s="34">
        <v>45456</v>
      </c>
      <c r="W911" s="35">
        <v>0.59771990740740744</v>
      </c>
      <c r="X911" s="37">
        <v>43062</v>
      </c>
      <c r="Y911" s="32" t="s">
        <v>53</v>
      </c>
      <c r="Z911" s="34">
        <v>45455</v>
      </c>
      <c r="AA911" s="35">
        <v>0.31388888888888888</v>
      </c>
      <c r="AB911" s="32" t="b">
        <v>1</v>
      </c>
      <c r="AC911" s="9">
        <f t="shared" si="7"/>
        <v>1</v>
      </c>
      <c r="AG911" s="36">
        <v>3081194444</v>
      </c>
      <c r="AH911" s="36">
        <v>-170008444</v>
      </c>
      <c r="AI911" s="36">
        <v>-720979822</v>
      </c>
      <c r="AJ911" s="32" t="b">
        <v>1</v>
      </c>
      <c r="AK911" s="32" t="s">
        <v>6853</v>
      </c>
    </row>
    <row r="912" spans="1:37" ht="13.2" x14ac:dyDescent="0.25">
      <c r="A912" s="32" t="s">
        <v>3884</v>
      </c>
      <c r="B912" s="32">
        <v>29719215</v>
      </c>
      <c r="C912" s="32" t="s">
        <v>6854</v>
      </c>
      <c r="D912" s="32">
        <v>16</v>
      </c>
      <c r="E912" s="32" t="s">
        <v>39</v>
      </c>
      <c r="F912" s="32" t="s">
        <v>6855</v>
      </c>
      <c r="G912" s="3" t="str">
        <f t="shared" si="6"/>
        <v>LAMBAYEQUE</v>
      </c>
      <c r="H912" s="32" t="s">
        <v>41</v>
      </c>
      <c r="I912" s="32" t="s">
        <v>42</v>
      </c>
      <c r="J912" s="32" t="s">
        <v>43</v>
      </c>
      <c r="K912" s="32" t="s">
        <v>44</v>
      </c>
      <c r="L912" s="32" t="s">
        <v>80</v>
      </c>
      <c r="M912" s="32" t="s">
        <v>70</v>
      </c>
      <c r="N912" s="32" t="s">
        <v>43</v>
      </c>
      <c r="O912" s="38">
        <v>45413</v>
      </c>
      <c r="P912" s="32" t="s">
        <v>48</v>
      </c>
      <c r="Q912" s="32" t="s">
        <v>6856</v>
      </c>
      <c r="R912" s="32" t="s">
        <v>6857</v>
      </c>
      <c r="S912" s="32" t="s">
        <v>342</v>
      </c>
      <c r="T912" s="32" t="s">
        <v>3889</v>
      </c>
      <c r="U912" s="33" t="s">
        <v>6858</v>
      </c>
      <c r="V912" s="34">
        <v>45456</v>
      </c>
      <c r="W912" s="35">
        <v>0.81002314814814813</v>
      </c>
      <c r="X912" s="34">
        <v>39553</v>
      </c>
      <c r="Y912" s="32" t="s">
        <v>53</v>
      </c>
      <c r="Z912" s="34">
        <v>45455</v>
      </c>
      <c r="AA912" s="35">
        <v>0.29166666666666669</v>
      </c>
      <c r="AB912" s="32" t="b">
        <v>1</v>
      </c>
      <c r="AC912" s="9">
        <f t="shared" si="7"/>
        <v>1</v>
      </c>
      <c r="AG912" s="36">
        <v>3644055556</v>
      </c>
      <c r="AH912" s="36">
        <v>-52279859</v>
      </c>
      <c r="AI912" s="36">
        <v>-789039181</v>
      </c>
      <c r="AJ912" s="32" t="b">
        <v>1</v>
      </c>
      <c r="AK912" s="32" t="s">
        <v>6859</v>
      </c>
    </row>
    <row r="913" spans="1:37" ht="13.2" x14ac:dyDescent="0.25">
      <c r="A913" s="32" t="s">
        <v>6473</v>
      </c>
      <c r="B913" s="32">
        <v>29714744</v>
      </c>
      <c r="C913" s="32" t="s">
        <v>6474</v>
      </c>
      <c r="D913" s="32">
        <v>15</v>
      </c>
      <c r="E913" s="32" t="s">
        <v>39</v>
      </c>
      <c r="F913" s="32" t="s">
        <v>6475</v>
      </c>
      <c r="G913" s="3" t="str">
        <f t="shared" si="6"/>
        <v>PIURA</v>
      </c>
      <c r="H913" s="32" t="s">
        <v>41</v>
      </c>
      <c r="I913" s="32" t="s">
        <v>42</v>
      </c>
      <c r="J913" s="32" t="s">
        <v>43</v>
      </c>
      <c r="K913" s="32" t="s">
        <v>120</v>
      </c>
      <c r="L913" s="32" t="s">
        <v>45</v>
      </c>
      <c r="M913" s="32" t="s">
        <v>120</v>
      </c>
      <c r="N913" s="32" t="s">
        <v>43</v>
      </c>
      <c r="O913" s="32" t="s">
        <v>59</v>
      </c>
      <c r="P913" s="32" t="s">
        <v>122</v>
      </c>
      <c r="Q913" s="32" t="s">
        <v>6476</v>
      </c>
      <c r="R913" s="32" t="s">
        <v>6477</v>
      </c>
      <c r="T913" s="32" t="s">
        <v>6478</v>
      </c>
      <c r="U913" s="33" t="s">
        <v>6479</v>
      </c>
      <c r="V913" s="34">
        <v>45456</v>
      </c>
      <c r="W913" s="35">
        <v>0.45884259259259258</v>
      </c>
      <c r="X913" s="34">
        <v>39720</v>
      </c>
      <c r="Y913" s="32" t="s">
        <v>53</v>
      </c>
      <c r="Z913" s="34">
        <v>45454</v>
      </c>
      <c r="AA913" s="35">
        <v>0.78472222222222221</v>
      </c>
      <c r="AB913" s="32" t="b">
        <v>0</v>
      </c>
      <c r="AC913" s="9">
        <f t="shared" si="7"/>
        <v>0</v>
      </c>
      <c r="AG913" s="36">
        <v>4017888889</v>
      </c>
      <c r="AH913" s="36">
        <v>-48574486</v>
      </c>
      <c r="AI913" s="36">
        <v>-806812018</v>
      </c>
      <c r="AJ913" s="32" t="b">
        <v>1</v>
      </c>
      <c r="AK913" s="32" t="s">
        <v>6860</v>
      </c>
    </row>
    <row r="914" spans="1:37" ht="13.2" x14ac:dyDescent="0.25">
      <c r="A914" s="32" t="s">
        <v>2030</v>
      </c>
      <c r="B914" s="32">
        <v>29717206</v>
      </c>
      <c r="C914" s="32" t="s">
        <v>6861</v>
      </c>
      <c r="D914" s="32">
        <v>8</v>
      </c>
      <c r="E914" s="32" t="s">
        <v>39</v>
      </c>
      <c r="F914" s="32" t="s">
        <v>6862</v>
      </c>
      <c r="G914" s="3" t="str">
        <f t="shared" si="6"/>
        <v>JUNIN</v>
      </c>
      <c r="H914" s="32" t="s">
        <v>170</v>
      </c>
      <c r="I914" s="32" t="s">
        <v>170</v>
      </c>
      <c r="J914" s="32" t="s">
        <v>43</v>
      </c>
      <c r="K914" s="32" t="s">
        <v>44</v>
      </c>
      <c r="L914" s="32" t="s">
        <v>45</v>
      </c>
      <c r="M914" s="32" t="s">
        <v>141</v>
      </c>
      <c r="N914" s="32" t="s">
        <v>43</v>
      </c>
      <c r="O914" s="38">
        <v>45323</v>
      </c>
      <c r="P914" s="32" t="s">
        <v>48</v>
      </c>
      <c r="Q914" s="32" t="s">
        <v>4399</v>
      </c>
      <c r="R914" s="32" t="s">
        <v>6863</v>
      </c>
      <c r="T914" s="32" t="s">
        <v>4400</v>
      </c>
      <c r="U914" s="33" t="s">
        <v>6864</v>
      </c>
      <c r="V914" s="34">
        <v>45456</v>
      </c>
      <c r="W914" s="35">
        <v>0.63799768518518518</v>
      </c>
      <c r="X914" s="34">
        <v>42221</v>
      </c>
      <c r="Y914" s="32" t="s">
        <v>53</v>
      </c>
      <c r="Z914" s="34">
        <v>45454</v>
      </c>
      <c r="AA914" s="35">
        <v>0.29166666666666669</v>
      </c>
      <c r="AB914" s="32" t="b">
        <v>0</v>
      </c>
      <c r="AC914" s="9">
        <f t="shared" si="7"/>
        <v>0</v>
      </c>
      <c r="AG914" s="36">
        <v>5631194444</v>
      </c>
      <c r="AH914" s="36">
        <v>-120876883</v>
      </c>
      <c r="AI914" s="36">
        <v>-752221816</v>
      </c>
      <c r="AJ914" s="32" t="b">
        <v>1</v>
      </c>
      <c r="AK914" s="32" t="s">
        <v>6865</v>
      </c>
    </row>
    <row r="915" spans="1:37" ht="13.2" x14ac:dyDescent="0.25">
      <c r="A915" s="32" t="s">
        <v>3171</v>
      </c>
      <c r="B915" s="32">
        <v>29720460</v>
      </c>
      <c r="C915" s="32" t="s">
        <v>6866</v>
      </c>
      <c r="D915" s="32">
        <v>16</v>
      </c>
      <c r="E915" s="32" t="s">
        <v>39</v>
      </c>
      <c r="F915" s="32" t="s">
        <v>6867</v>
      </c>
      <c r="G915" s="3" t="str">
        <f t="shared" si="6"/>
        <v>TACNA</v>
      </c>
      <c r="H915" s="32" t="s">
        <v>41</v>
      </c>
      <c r="I915" s="32" t="s">
        <v>42</v>
      </c>
      <c r="J915" s="32" t="s">
        <v>43</v>
      </c>
      <c r="K915" s="32" t="s">
        <v>44</v>
      </c>
      <c r="L915" s="32" t="s">
        <v>45</v>
      </c>
      <c r="M915" s="32" t="s">
        <v>209</v>
      </c>
      <c r="N915" s="32" t="s">
        <v>43</v>
      </c>
      <c r="O915" s="38">
        <v>45444</v>
      </c>
      <c r="P915" s="32" t="s">
        <v>60</v>
      </c>
      <c r="Q915" s="32" t="s">
        <v>6868</v>
      </c>
      <c r="R915" s="32" t="s">
        <v>6869</v>
      </c>
      <c r="S915" s="32" t="s">
        <v>6870</v>
      </c>
      <c r="T915" s="32" t="s">
        <v>5050</v>
      </c>
      <c r="U915" s="33" t="s">
        <v>6871</v>
      </c>
      <c r="V915" s="34">
        <v>45456</v>
      </c>
      <c r="W915" s="35">
        <v>0.97629629629629633</v>
      </c>
      <c r="X915" s="34">
        <v>39556</v>
      </c>
      <c r="Y915" s="32" t="s">
        <v>53</v>
      </c>
      <c r="Z915" s="34">
        <v>45453</v>
      </c>
      <c r="AA915" s="35">
        <v>0.54166666666666663</v>
      </c>
      <c r="AB915" s="32" t="b">
        <v>0</v>
      </c>
      <c r="AC915" s="9">
        <f t="shared" si="7"/>
        <v>0</v>
      </c>
      <c r="AG915" s="36">
        <v>8243111111</v>
      </c>
      <c r="AH915" s="36">
        <v>-18019447</v>
      </c>
      <c r="AI915" s="36">
        <v>-7024730379</v>
      </c>
      <c r="AJ915" s="32" t="b">
        <v>1</v>
      </c>
      <c r="AK915" s="32" t="s">
        <v>6872</v>
      </c>
    </row>
    <row r="916" spans="1:37" ht="13.2" x14ac:dyDescent="0.25">
      <c r="A916" s="32" t="s">
        <v>3481</v>
      </c>
      <c r="B916" s="32">
        <v>29717540</v>
      </c>
      <c r="C916" s="32" t="s">
        <v>6873</v>
      </c>
      <c r="D916" s="32">
        <v>14</v>
      </c>
      <c r="E916" s="32" t="s">
        <v>39</v>
      </c>
      <c r="F916" s="32" t="s">
        <v>6874</v>
      </c>
      <c r="G916" s="3" t="str">
        <f t="shared" si="6"/>
        <v>JUNIN</v>
      </c>
      <c r="H916" s="32" t="s">
        <v>69</v>
      </c>
      <c r="I916" s="32" t="s">
        <v>42</v>
      </c>
      <c r="J916" s="32" t="s">
        <v>43</v>
      </c>
      <c r="K916" s="32" t="s">
        <v>44</v>
      </c>
      <c r="L916" s="32" t="s">
        <v>45</v>
      </c>
      <c r="M916" s="32" t="s">
        <v>46</v>
      </c>
      <c r="N916" s="32" t="s">
        <v>43</v>
      </c>
      <c r="O916" s="38">
        <v>45413</v>
      </c>
      <c r="P916" s="32" t="s">
        <v>48</v>
      </c>
      <c r="Q916" s="32" t="s">
        <v>6875</v>
      </c>
      <c r="R916" s="32" t="s">
        <v>112</v>
      </c>
      <c r="T916" s="32" t="s">
        <v>6876</v>
      </c>
      <c r="U916" s="33" t="s">
        <v>6877</v>
      </c>
      <c r="V916" s="34">
        <v>45456</v>
      </c>
      <c r="W916" s="35">
        <v>0.65733796296296299</v>
      </c>
      <c r="X916" s="34">
        <v>40046</v>
      </c>
      <c r="Y916" s="32" t="s">
        <v>53</v>
      </c>
      <c r="Z916" s="34">
        <v>45453</v>
      </c>
      <c r="AA916" s="35">
        <v>0.45833333333333331</v>
      </c>
      <c r="AB916" s="32" t="b">
        <v>1</v>
      </c>
      <c r="AC916" s="9">
        <f t="shared" si="7"/>
        <v>1</v>
      </c>
      <c r="AG916" s="36">
        <v>7677611111</v>
      </c>
      <c r="AH916" s="36">
        <v>-1197218</v>
      </c>
      <c r="AI916" s="36">
        <v>-7514734223</v>
      </c>
      <c r="AJ916" s="32" t="b">
        <v>1</v>
      </c>
      <c r="AK916" s="32" t="s">
        <v>6878</v>
      </c>
    </row>
    <row r="917" spans="1:37" ht="13.2" x14ac:dyDescent="0.25">
      <c r="A917" s="32" t="s">
        <v>1142</v>
      </c>
      <c r="B917" s="32">
        <v>29718075</v>
      </c>
      <c r="C917" s="32" t="s">
        <v>6879</v>
      </c>
      <c r="D917" s="32">
        <v>11</v>
      </c>
      <c r="E917" s="32" t="s">
        <v>39</v>
      </c>
      <c r="F917" s="32" t="s">
        <v>6880</v>
      </c>
      <c r="G917" s="3" t="str">
        <f t="shared" si="6"/>
        <v>CALLAO</v>
      </c>
      <c r="H917" s="32" t="s">
        <v>41</v>
      </c>
      <c r="I917" s="32" t="s">
        <v>42</v>
      </c>
      <c r="J917" s="32" t="s">
        <v>58</v>
      </c>
      <c r="K917" s="32" t="s">
        <v>44</v>
      </c>
      <c r="L917" s="32" t="s">
        <v>45</v>
      </c>
      <c r="M917" s="32" t="s">
        <v>46</v>
      </c>
      <c r="N917" s="32" t="s">
        <v>43</v>
      </c>
      <c r="O917" s="32" t="s">
        <v>91</v>
      </c>
      <c r="P917" s="32" t="s">
        <v>60</v>
      </c>
      <c r="Q917" s="32" t="s">
        <v>6881</v>
      </c>
      <c r="R917" s="32" t="s">
        <v>6882</v>
      </c>
      <c r="T917" s="32" t="s">
        <v>6883</v>
      </c>
      <c r="U917" s="33" t="s">
        <v>6884</v>
      </c>
      <c r="V917" s="34">
        <v>45456</v>
      </c>
      <c r="W917" s="35">
        <v>0.71067129629629633</v>
      </c>
      <c r="X917" s="34">
        <v>41101</v>
      </c>
      <c r="Y917" s="32" t="s">
        <v>53</v>
      </c>
      <c r="Z917" s="34">
        <v>45453</v>
      </c>
      <c r="AA917" s="35">
        <v>0.35416666666666669</v>
      </c>
      <c r="AB917" s="32" t="b">
        <v>0</v>
      </c>
      <c r="AC917" s="9">
        <f t="shared" si="7"/>
        <v>0</v>
      </c>
      <c r="AG917" s="36">
        <v>8055611111</v>
      </c>
      <c r="AH917" s="36">
        <v>-120522626</v>
      </c>
      <c r="AI917" s="36">
        <v>-771391133</v>
      </c>
      <c r="AJ917" s="32" t="b">
        <v>1</v>
      </c>
      <c r="AK917" s="32" t="s">
        <v>6885</v>
      </c>
    </row>
    <row r="918" spans="1:37" ht="13.2" x14ac:dyDescent="0.25">
      <c r="A918" s="32" t="s">
        <v>3171</v>
      </c>
      <c r="B918" s="32">
        <v>29717104</v>
      </c>
      <c r="C918" s="32" t="s">
        <v>6886</v>
      </c>
      <c r="D918" s="32">
        <v>16</v>
      </c>
      <c r="E918" s="32" t="s">
        <v>6887</v>
      </c>
      <c r="F918" s="32" t="s">
        <v>6888</v>
      </c>
      <c r="G918" s="3" t="str">
        <f t="shared" si="6"/>
        <v>TACNA</v>
      </c>
      <c r="H918" s="32" t="s">
        <v>170</v>
      </c>
      <c r="I918" s="32" t="s">
        <v>170</v>
      </c>
      <c r="J918" s="32" t="s">
        <v>43</v>
      </c>
      <c r="K918" s="32" t="s">
        <v>44</v>
      </c>
      <c r="L918" s="32" t="s">
        <v>45</v>
      </c>
      <c r="M918" s="32" t="s">
        <v>209</v>
      </c>
      <c r="N918" s="32" t="s">
        <v>43</v>
      </c>
      <c r="O918" s="38">
        <v>45444</v>
      </c>
      <c r="P918" s="32" t="s">
        <v>48</v>
      </c>
      <c r="Q918" s="32" t="s">
        <v>6889</v>
      </c>
      <c r="R918" s="32" t="s">
        <v>6890</v>
      </c>
      <c r="T918" s="32" t="s">
        <v>5050</v>
      </c>
      <c r="U918" s="33" t="s">
        <v>6891</v>
      </c>
      <c r="V918" s="34">
        <v>45456</v>
      </c>
      <c r="W918" s="35">
        <v>0.63163194444444448</v>
      </c>
      <c r="X918" s="34">
        <v>39305</v>
      </c>
      <c r="Y918" s="32" t="s">
        <v>53</v>
      </c>
      <c r="Z918" s="34">
        <v>45453</v>
      </c>
      <c r="AA918" s="35">
        <v>0.32291666666666669</v>
      </c>
      <c r="AB918" s="32" t="b">
        <v>0</v>
      </c>
      <c r="AC918" s="9">
        <f t="shared" si="7"/>
        <v>0</v>
      </c>
      <c r="AG918" s="36">
        <v>7940916667</v>
      </c>
      <c r="AH918" s="36">
        <v>-180268639</v>
      </c>
      <c r="AI918" s="36">
        <v>-702474945</v>
      </c>
      <c r="AJ918" s="32" t="b">
        <v>1</v>
      </c>
      <c r="AK918" s="32" t="s">
        <v>6892</v>
      </c>
    </row>
    <row r="919" spans="1:37" ht="13.2" x14ac:dyDescent="0.25">
      <c r="A919" s="32" t="s">
        <v>6893</v>
      </c>
      <c r="B919" s="32">
        <v>29716612</v>
      </c>
      <c r="C919" s="32" t="s">
        <v>6894</v>
      </c>
      <c r="D919" s="32">
        <v>17</v>
      </c>
      <c r="E919" s="32" t="s">
        <v>39</v>
      </c>
      <c r="F919" s="32" t="s">
        <v>6895</v>
      </c>
      <c r="G919" s="3" t="str">
        <f t="shared" si="6"/>
        <v>ANCASH</v>
      </c>
      <c r="H919" s="32" t="s">
        <v>41</v>
      </c>
      <c r="I919" s="32" t="s">
        <v>42</v>
      </c>
      <c r="J919" s="32" t="s">
        <v>43</v>
      </c>
      <c r="K919" s="32" t="s">
        <v>44</v>
      </c>
      <c r="L919" s="32" t="s">
        <v>109</v>
      </c>
      <c r="M919" s="32" t="s">
        <v>46</v>
      </c>
      <c r="N919" s="32" t="s">
        <v>43</v>
      </c>
      <c r="O919" s="38">
        <v>45413</v>
      </c>
      <c r="P919" s="32" t="s">
        <v>520</v>
      </c>
      <c r="Q919" s="32" t="s">
        <v>6896</v>
      </c>
      <c r="R919" s="32" t="s">
        <v>6897</v>
      </c>
      <c r="S919" s="32" t="s">
        <v>6898</v>
      </c>
      <c r="T919" s="32" t="s">
        <v>6899</v>
      </c>
      <c r="U919" s="33" t="s">
        <v>6900</v>
      </c>
      <c r="V919" s="34">
        <v>45456</v>
      </c>
      <c r="W919" s="35">
        <v>0.59125000000000005</v>
      </c>
      <c r="X919" s="34">
        <v>39231</v>
      </c>
      <c r="Y919" s="32" t="s">
        <v>53</v>
      </c>
      <c r="Z919" s="34">
        <v>45453</v>
      </c>
      <c r="AA919" s="35">
        <v>0.29166666666666669</v>
      </c>
      <c r="AB919" s="32" t="b">
        <v>0</v>
      </c>
      <c r="AC919" s="9">
        <f t="shared" si="7"/>
        <v>0</v>
      </c>
      <c r="AG919" s="32" t="s">
        <v>6901</v>
      </c>
      <c r="AH919" s="36">
        <v>-10152032</v>
      </c>
      <c r="AI919" s="36">
        <v>-771568233</v>
      </c>
      <c r="AJ919" s="32" t="b">
        <v>1</v>
      </c>
      <c r="AK919" s="32" t="s">
        <v>6902</v>
      </c>
    </row>
    <row r="920" spans="1:37" ht="13.2" x14ac:dyDescent="0.25">
      <c r="A920" s="32" t="s">
        <v>4801</v>
      </c>
      <c r="B920" s="32">
        <v>29717497</v>
      </c>
      <c r="C920" s="32" t="s">
        <v>6903</v>
      </c>
      <c r="D920" s="32">
        <v>15</v>
      </c>
      <c r="E920" s="32" t="s">
        <v>39</v>
      </c>
      <c r="F920" s="32" t="s">
        <v>6904</v>
      </c>
      <c r="G920" s="3" t="str">
        <f t="shared" si="6"/>
        <v>LIMA</v>
      </c>
      <c r="H920" s="32" t="s">
        <v>41</v>
      </c>
      <c r="I920" s="32" t="s">
        <v>42</v>
      </c>
      <c r="J920" s="32" t="s">
        <v>58</v>
      </c>
      <c r="K920" s="32" t="s">
        <v>44</v>
      </c>
      <c r="L920" s="32" t="s">
        <v>80</v>
      </c>
      <c r="M920" s="32" t="s">
        <v>267</v>
      </c>
      <c r="N920" s="32" t="s">
        <v>43</v>
      </c>
      <c r="O920" s="38">
        <v>45474</v>
      </c>
      <c r="P920" s="32" t="s">
        <v>122</v>
      </c>
      <c r="Q920" s="32" t="s">
        <v>6905</v>
      </c>
      <c r="R920" s="32" t="s">
        <v>6906</v>
      </c>
      <c r="S920" s="32" t="s">
        <v>6907</v>
      </c>
      <c r="T920" s="32" t="s">
        <v>6188</v>
      </c>
      <c r="U920" s="33" t="s">
        <v>6908</v>
      </c>
      <c r="V920" s="34">
        <v>45456</v>
      </c>
      <c r="W920" s="35">
        <v>0.65774305555555557</v>
      </c>
      <c r="X920" s="34">
        <v>39638</v>
      </c>
      <c r="Y920" s="32" t="s">
        <v>53</v>
      </c>
      <c r="Z920" s="34">
        <v>45452</v>
      </c>
      <c r="AA920" s="35">
        <v>0.70833333333333337</v>
      </c>
      <c r="AB920" s="32" t="b">
        <v>0</v>
      </c>
      <c r="AC920" s="9">
        <f t="shared" si="7"/>
        <v>0</v>
      </c>
      <c r="AG920" s="36">
        <v>9478583333</v>
      </c>
      <c r="AH920" s="36">
        <v>-1222273515</v>
      </c>
      <c r="AI920" s="36">
        <v>-7694985796</v>
      </c>
      <c r="AJ920" s="32" t="b">
        <v>1</v>
      </c>
      <c r="AK920" s="32" t="s">
        <v>6909</v>
      </c>
    </row>
    <row r="921" spans="1:37" ht="13.2" x14ac:dyDescent="0.25">
      <c r="A921" s="32" t="s">
        <v>6910</v>
      </c>
      <c r="B921" s="32">
        <v>29715093</v>
      </c>
      <c r="C921" s="32" t="s">
        <v>6911</v>
      </c>
      <c r="D921" s="32">
        <v>15</v>
      </c>
      <c r="E921" s="32" t="s">
        <v>39</v>
      </c>
      <c r="F921" s="32" t="s">
        <v>6912</v>
      </c>
      <c r="G921" s="3" t="str">
        <f t="shared" si="6"/>
        <v>LORETO</v>
      </c>
      <c r="H921" s="32" t="s">
        <v>41</v>
      </c>
      <c r="I921" s="32" t="s">
        <v>42</v>
      </c>
      <c r="J921" s="32" t="s">
        <v>43</v>
      </c>
      <c r="K921" s="32" t="s">
        <v>44</v>
      </c>
      <c r="L921" s="32" t="s">
        <v>45</v>
      </c>
      <c r="M921" s="32" t="s">
        <v>209</v>
      </c>
      <c r="N921" s="32" t="s">
        <v>43</v>
      </c>
      <c r="O921" s="38">
        <v>45413</v>
      </c>
      <c r="P921" s="32" t="s">
        <v>48</v>
      </c>
      <c r="Q921" s="32" t="s">
        <v>6913</v>
      </c>
      <c r="R921" s="32" t="s">
        <v>6914</v>
      </c>
      <c r="T921" s="32" t="s">
        <v>6915</v>
      </c>
      <c r="U921" s="33" t="s">
        <v>6916</v>
      </c>
      <c r="V921" s="34">
        <v>45456</v>
      </c>
      <c r="W921" s="35">
        <v>0.68011574074074077</v>
      </c>
      <c r="X921" s="34">
        <v>39647</v>
      </c>
      <c r="Y921" s="32" t="s">
        <v>53</v>
      </c>
      <c r="Z921" s="34">
        <v>45452</v>
      </c>
      <c r="AA921" s="35">
        <v>0.375</v>
      </c>
      <c r="AB921" s="32" t="b">
        <v>1</v>
      </c>
      <c r="AC921" s="9">
        <f t="shared" si="7"/>
        <v>1</v>
      </c>
      <c r="AG921" s="36">
        <v>1033227778</v>
      </c>
      <c r="AH921" s="36">
        <v>-45070455</v>
      </c>
      <c r="AI921" s="36">
        <v>-735740018</v>
      </c>
      <c r="AJ921" s="32" t="b">
        <v>1</v>
      </c>
      <c r="AK921" s="32" t="s">
        <v>6917</v>
      </c>
    </row>
    <row r="922" spans="1:37" ht="13.2" x14ac:dyDescent="0.25">
      <c r="A922" s="32" t="s">
        <v>720</v>
      </c>
      <c r="B922" s="32">
        <v>29720621</v>
      </c>
      <c r="C922" s="32" t="s">
        <v>6918</v>
      </c>
      <c r="D922" s="32">
        <v>59</v>
      </c>
      <c r="E922" s="32" t="s">
        <v>39</v>
      </c>
      <c r="F922" s="32" t="s">
        <v>6919</v>
      </c>
      <c r="G922" s="3" t="str">
        <f t="shared" si="6"/>
        <v>HUANUCO</v>
      </c>
      <c r="H922" s="32" t="s">
        <v>41</v>
      </c>
      <c r="I922" s="32" t="s">
        <v>42</v>
      </c>
      <c r="J922" s="32" t="s">
        <v>58</v>
      </c>
      <c r="K922" s="32" t="s">
        <v>44</v>
      </c>
      <c r="L922" s="32" t="s">
        <v>45</v>
      </c>
      <c r="M922" s="32" t="s">
        <v>46</v>
      </c>
      <c r="N922" s="32" t="s">
        <v>43</v>
      </c>
      <c r="O922" s="32" t="s">
        <v>91</v>
      </c>
      <c r="P922" s="32" t="s">
        <v>48</v>
      </c>
      <c r="Q922" s="32" t="s">
        <v>6920</v>
      </c>
      <c r="R922" s="32" t="s">
        <v>6921</v>
      </c>
      <c r="S922" s="32" t="s">
        <v>6922</v>
      </c>
      <c r="T922" s="32" t="s">
        <v>913</v>
      </c>
      <c r="U922" s="33" t="s">
        <v>6923</v>
      </c>
      <c r="V922" s="34">
        <v>45457</v>
      </c>
      <c r="W922" s="35">
        <v>8.6458333333333335E-3</v>
      </c>
      <c r="X922" s="34">
        <v>23857</v>
      </c>
      <c r="Y922" s="32" t="s">
        <v>53</v>
      </c>
      <c r="Z922" s="34">
        <v>45457</v>
      </c>
      <c r="AA922" s="35">
        <v>0</v>
      </c>
      <c r="AB922" s="32" t="b">
        <v>0</v>
      </c>
      <c r="AC922" s="9">
        <f t="shared" si="7"/>
        <v>0</v>
      </c>
      <c r="AG922" s="36">
        <v>2075</v>
      </c>
      <c r="AH922" s="32" t="s">
        <v>915</v>
      </c>
      <c r="AI922" s="36">
        <v>-75833333</v>
      </c>
      <c r="AJ922" s="32" t="b">
        <v>1</v>
      </c>
      <c r="AK922" s="32" t="s">
        <v>6924</v>
      </c>
    </row>
    <row r="923" spans="1:37" ht="13.2" x14ac:dyDescent="0.25">
      <c r="A923" s="32" t="s">
        <v>442</v>
      </c>
      <c r="B923" s="32">
        <v>29720190</v>
      </c>
      <c r="C923" s="32" t="s">
        <v>6925</v>
      </c>
      <c r="D923" s="32">
        <v>42</v>
      </c>
      <c r="E923" s="32" t="s">
        <v>39</v>
      </c>
      <c r="F923" s="32" t="s">
        <v>6926</v>
      </c>
      <c r="G923" s="3" t="str">
        <f t="shared" si="6"/>
        <v>LIMA</v>
      </c>
      <c r="H923" s="32" t="s">
        <v>41</v>
      </c>
      <c r="I923" s="32" t="s">
        <v>42</v>
      </c>
      <c r="J923" s="32" t="s">
        <v>875</v>
      </c>
      <c r="K923" s="32" t="s">
        <v>44</v>
      </c>
      <c r="L923" s="32" t="s">
        <v>45</v>
      </c>
      <c r="M923" s="32" t="s">
        <v>46</v>
      </c>
      <c r="N923" s="32" t="s">
        <v>121</v>
      </c>
      <c r="O923" s="38">
        <v>45413</v>
      </c>
      <c r="P923" s="32" t="s">
        <v>60</v>
      </c>
      <c r="Q923" s="32" t="s">
        <v>6927</v>
      </c>
      <c r="R923" s="32" t="s">
        <v>6928</v>
      </c>
      <c r="T923" s="32" t="s">
        <v>5481</v>
      </c>
      <c r="U923" s="33" t="s">
        <v>6929</v>
      </c>
      <c r="V923" s="34">
        <v>45456</v>
      </c>
      <c r="W923" s="35">
        <v>0.94765046296296296</v>
      </c>
      <c r="X923" s="37">
        <v>29880</v>
      </c>
      <c r="Y923" s="32" t="s">
        <v>53</v>
      </c>
      <c r="Z923" s="34">
        <v>45455</v>
      </c>
      <c r="AA923" s="35">
        <v>0.95833333333333337</v>
      </c>
      <c r="AB923" s="32" t="b">
        <v>1</v>
      </c>
      <c r="AC923" s="9">
        <f t="shared" si="7"/>
        <v>1</v>
      </c>
      <c r="AG923" s="36">
        <v>2374361111</v>
      </c>
      <c r="AH923" s="36">
        <v>-120270003</v>
      </c>
      <c r="AI923" s="36">
        <v>-769326946</v>
      </c>
      <c r="AJ923" s="32" t="b">
        <v>1</v>
      </c>
      <c r="AK923" s="32" t="s">
        <v>6930</v>
      </c>
    </row>
    <row r="924" spans="1:37" ht="13.2" x14ac:dyDescent="0.25">
      <c r="A924" s="32" t="s">
        <v>6846</v>
      </c>
      <c r="B924" s="32">
        <v>29716677</v>
      </c>
      <c r="C924" s="32" t="s">
        <v>6931</v>
      </c>
      <c r="D924" s="32">
        <v>41</v>
      </c>
      <c r="E924" s="32" t="s">
        <v>39</v>
      </c>
      <c r="F924" s="32" t="s">
        <v>6848</v>
      </c>
      <c r="G924" s="3" t="str">
        <f t="shared" si="6"/>
        <v>AREQUIPA</v>
      </c>
      <c r="H924" s="32" t="s">
        <v>69</v>
      </c>
      <c r="I924" s="32" t="s">
        <v>42</v>
      </c>
      <c r="J924" s="32" t="s">
        <v>43</v>
      </c>
      <c r="K924" s="32" t="s">
        <v>44</v>
      </c>
      <c r="L924" s="32" t="s">
        <v>45</v>
      </c>
      <c r="M924" s="32" t="s">
        <v>46</v>
      </c>
      <c r="N924" s="32" t="s">
        <v>43</v>
      </c>
      <c r="O924" s="38">
        <v>45413</v>
      </c>
      <c r="P924" s="32" t="s">
        <v>122</v>
      </c>
      <c r="Q924" s="32" t="s">
        <v>6932</v>
      </c>
      <c r="R924" s="32" t="s">
        <v>6933</v>
      </c>
      <c r="S924" s="32" t="s">
        <v>2612</v>
      </c>
      <c r="T924" s="32" t="s">
        <v>6851</v>
      </c>
      <c r="U924" s="33" t="s">
        <v>6934</v>
      </c>
      <c r="V924" s="34">
        <v>45456</v>
      </c>
      <c r="W924" s="35">
        <v>0.59771990740740744</v>
      </c>
      <c r="X924" s="34">
        <v>30147</v>
      </c>
      <c r="Y924" s="32" t="s">
        <v>53</v>
      </c>
      <c r="Z924" s="34">
        <v>45455</v>
      </c>
      <c r="AA924" s="35">
        <v>0.31388888888888888</v>
      </c>
      <c r="AB924" s="32" t="b">
        <v>1</v>
      </c>
      <c r="AC924" s="9">
        <f t="shared" si="7"/>
        <v>1</v>
      </c>
      <c r="AG924" s="36">
        <v>3081194444</v>
      </c>
      <c r="AH924" s="36">
        <v>-170008444</v>
      </c>
      <c r="AI924" s="36">
        <v>-720979822</v>
      </c>
      <c r="AJ924" s="32" t="b">
        <v>1</v>
      </c>
      <c r="AK924" s="32" t="s">
        <v>6935</v>
      </c>
    </row>
    <row r="925" spans="1:37" ht="13.2" x14ac:dyDescent="0.25">
      <c r="A925" s="32" t="s">
        <v>2878</v>
      </c>
      <c r="B925" s="32">
        <v>29718299</v>
      </c>
      <c r="C925" s="32" t="s">
        <v>6936</v>
      </c>
      <c r="D925" s="32">
        <v>28</v>
      </c>
      <c r="E925" s="32" t="s">
        <v>39</v>
      </c>
      <c r="F925" s="32" t="s">
        <v>6937</v>
      </c>
      <c r="G925" s="3" t="str">
        <f t="shared" si="6"/>
        <v>CALLAO</v>
      </c>
      <c r="H925" s="32" t="s">
        <v>69</v>
      </c>
      <c r="I925" s="32" t="s">
        <v>42</v>
      </c>
      <c r="J925" s="32" t="s">
        <v>43</v>
      </c>
      <c r="K925" s="32" t="s">
        <v>44</v>
      </c>
      <c r="L925" s="32" t="s">
        <v>80</v>
      </c>
      <c r="M925" s="32" t="s">
        <v>46</v>
      </c>
      <c r="N925" s="32" t="s">
        <v>43</v>
      </c>
      <c r="O925" s="32" t="s">
        <v>182</v>
      </c>
      <c r="P925" s="32" t="s">
        <v>48</v>
      </c>
      <c r="Q925" s="32" t="s">
        <v>6938</v>
      </c>
      <c r="R925" s="32" t="s">
        <v>6939</v>
      </c>
      <c r="T925" s="32" t="s">
        <v>6940</v>
      </c>
      <c r="U925" s="33" t="s">
        <v>6941</v>
      </c>
      <c r="V925" s="34">
        <v>45456</v>
      </c>
      <c r="W925" s="35">
        <v>0.75070601851851848</v>
      </c>
      <c r="X925" s="37">
        <v>34974</v>
      </c>
      <c r="Y925" s="32" t="s">
        <v>53</v>
      </c>
      <c r="Z925" s="34">
        <v>45455</v>
      </c>
      <c r="AA925" s="35">
        <v>0.3125</v>
      </c>
      <c r="AB925" s="32" t="b">
        <v>0</v>
      </c>
      <c r="AC925" s="9">
        <f t="shared" si="7"/>
        <v>0</v>
      </c>
      <c r="AG925" s="36">
        <v>3451694444</v>
      </c>
      <c r="AH925" s="36">
        <v>-120522626</v>
      </c>
      <c r="AI925" s="36">
        <v>-771391133</v>
      </c>
      <c r="AJ925" s="32" t="b">
        <v>1</v>
      </c>
      <c r="AK925" s="32" t="s">
        <v>6942</v>
      </c>
    </row>
    <row r="926" spans="1:37" ht="13.2" x14ac:dyDescent="0.25">
      <c r="A926" s="32" t="s">
        <v>1302</v>
      </c>
      <c r="B926" s="32">
        <v>29717787</v>
      </c>
      <c r="C926" s="32" t="s">
        <v>6943</v>
      </c>
      <c r="D926" s="32">
        <v>81</v>
      </c>
      <c r="E926" s="32" t="s">
        <v>39</v>
      </c>
      <c r="F926" s="32" t="s">
        <v>6944</v>
      </c>
      <c r="G926" s="3" t="str">
        <f t="shared" si="6"/>
        <v>ICA</v>
      </c>
      <c r="H926" s="32" t="s">
        <v>120</v>
      </c>
      <c r="I926" s="32" t="s">
        <v>120</v>
      </c>
      <c r="J926" s="32" t="s">
        <v>120</v>
      </c>
      <c r="K926" s="32" t="s">
        <v>120</v>
      </c>
      <c r="L926" s="32" t="s">
        <v>120</v>
      </c>
      <c r="M926" s="32" t="s">
        <v>120</v>
      </c>
      <c r="N926" s="32" t="s">
        <v>120</v>
      </c>
      <c r="P926" s="32" t="s">
        <v>120</v>
      </c>
      <c r="Q926" s="32" t="s">
        <v>6945</v>
      </c>
      <c r="R926" s="32" t="s">
        <v>6946</v>
      </c>
      <c r="T926" s="32" t="s">
        <v>6947</v>
      </c>
      <c r="U926" s="33" t="s">
        <v>6948</v>
      </c>
      <c r="V926" s="34">
        <v>45456</v>
      </c>
      <c r="W926" s="35">
        <v>0.67400462962962959</v>
      </c>
      <c r="X926" s="34">
        <v>15506</v>
      </c>
      <c r="Y926" s="32" t="s">
        <v>53</v>
      </c>
      <c r="Z926" s="34">
        <v>45454</v>
      </c>
      <c r="AA926" s="35">
        <v>0.64583333333333337</v>
      </c>
      <c r="AB926" s="32" t="b">
        <v>0</v>
      </c>
      <c r="AC926" s="9">
        <f t="shared" si="7"/>
        <v>0</v>
      </c>
      <c r="AG926" s="36">
        <v>4867611111</v>
      </c>
      <c r="AH926" s="36">
        <v>-148277203</v>
      </c>
      <c r="AI926" s="36">
        <v>-749370624</v>
      </c>
      <c r="AJ926" s="32" t="b">
        <v>1</v>
      </c>
      <c r="AK926" s="32" t="s">
        <v>6949</v>
      </c>
    </row>
    <row r="927" spans="1:37" ht="13.2" x14ac:dyDescent="0.25">
      <c r="A927" s="32" t="s">
        <v>6950</v>
      </c>
      <c r="B927" s="32">
        <v>29716790</v>
      </c>
      <c r="C927" s="32" t="s">
        <v>6951</v>
      </c>
      <c r="D927" s="32">
        <v>92</v>
      </c>
      <c r="E927" s="32" t="s">
        <v>39</v>
      </c>
      <c r="F927" s="32" t="s">
        <v>6952</v>
      </c>
      <c r="G927" s="3" t="str">
        <f t="shared" si="6"/>
        <v>AMAZONAS</v>
      </c>
      <c r="H927" s="32" t="s">
        <v>69</v>
      </c>
      <c r="I927" s="32" t="s">
        <v>42</v>
      </c>
      <c r="J927" s="32" t="s">
        <v>43</v>
      </c>
      <c r="K927" s="32" t="s">
        <v>44</v>
      </c>
      <c r="L927" s="32" t="s">
        <v>45</v>
      </c>
      <c r="M927" s="32" t="s">
        <v>46</v>
      </c>
      <c r="N927" s="32" t="s">
        <v>1781</v>
      </c>
      <c r="O927" s="32" t="s">
        <v>91</v>
      </c>
      <c r="P927" s="32" t="s">
        <v>48</v>
      </c>
      <c r="Q927" s="32" t="s">
        <v>6953</v>
      </c>
      <c r="R927" s="32" t="s">
        <v>6954</v>
      </c>
      <c r="S927" s="32" t="s">
        <v>6955</v>
      </c>
      <c r="T927" s="32" t="s">
        <v>6956</v>
      </c>
      <c r="U927" s="33" t="s">
        <v>6957</v>
      </c>
      <c r="V927" s="34">
        <v>45456</v>
      </c>
      <c r="W927" s="35">
        <v>0.62133101851851846</v>
      </c>
      <c r="X927" s="34">
        <v>11517</v>
      </c>
      <c r="Y927" s="32" t="s">
        <v>53</v>
      </c>
      <c r="Z927" s="34">
        <v>45454</v>
      </c>
      <c r="AA927" s="35">
        <v>0.45833333333333331</v>
      </c>
      <c r="AB927" s="32" t="b">
        <v>0</v>
      </c>
      <c r="AC927" s="9">
        <f t="shared" si="7"/>
        <v>0</v>
      </c>
      <c r="AG927" s="36">
        <v>5191194444</v>
      </c>
      <c r="AH927" s="36">
        <v>-58657919</v>
      </c>
      <c r="AI927" s="36">
        <v>-783135939</v>
      </c>
      <c r="AJ927" s="32" t="b">
        <v>1</v>
      </c>
      <c r="AK927" s="32" t="s">
        <v>6958</v>
      </c>
    </row>
    <row r="928" spans="1:37" ht="13.2" x14ac:dyDescent="0.25">
      <c r="A928" s="32" t="s">
        <v>409</v>
      </c>
      <c r="B928" s="32">
        <v>29720207</v>
      </c>
      <c r="C928" s="32" t="s">
        <v>6959</v>
      </c>
      <c r="D928" s="32">
        <v>55</v>
      </c>
      <c r="E928" s="32" t="s">
        <v>39</v>
      </c>
      <c r="F928" s="32" t="s">
        <v>6960</v>
      </c>
      <c r="G928" s="3" t="str">
        <f t="shared" si="6"/>
        <v>LIMA</v>
      </c>
      <c r="H928" s="32" t="s">
        <v>120</v>
      </c>
      <c r="I928" s="32" t="s">
        <v>170</v>
      </c>
      <c r="J928" s="32" t="s">
        <v>43</v>
      </c>
      <c r="K928" s="32" t="s">
        <v>120</v>
      </c>
      <c r="L928" s="32" t="s">
        <v>120</v>
      </c>
      <c r="M928" s="32" t="s">
        <v>120</v>
      </c>
      <c r="N928" s="32" t="s">
        <v>43</v>
      </c>
      <c r="O928" s="32" t="s">
        <v>182</v>
      </c>
      <c r="P928" s="32" t="s">
        <v>48</v>
      </c>
      <c r="Q928" s="32" t="s">
        <v>6961</v>
      </c>
      <c r="R928" s="32" t="s">
        <v>375</v>
      </c>
      <c r="S928" s="32" t="s">
        <v>6962</v>
      </c>
      <c r="T928" s="32" t="s">
        <v>4217</v>
      </c>
      <c r="U928" s="33" t="s">
        <v>6963</v>
      </c>
      <c r="V928" s="34">
        <v>45456</v>
      </c>
      <c r="W928" s="35">
        <v>0.94128472222222226</v>
      </c>
      <c r="X928" s="34">
        <v>25360</v>
      </c>
      <c r="Y928" s="32" t="s">
        <v>53</v>
      </c>
      <c r="Z928" s="34">
        <v>45454</v>
      </c>
      <c r="AA928" s="35">
        <v>0.22222222222222221</v>
      </c>
      <c r="AB928" s="32" t="b">
        <v>0</v>
      </c>
      <c r="AC928" s="9">
        <f t="shared" si="7"/>
        <v>0</v>
      </c>
      <c r="AG928" s="36">
        <v>652575</v>
      </c>
      <c r="AH928" s="36">
        <v>-121959192</v>
      </c>
      <c r="AI928" s="36">
        <v>-769296144</v>
      </c>
      <c r="AJ928" s="32" t="b">
        <v>1</v>
      </c>
      <c r="AK928" s="32" t="s">
        <v>4220</v>
      </c>
    </row>
    <row r="929" spans="1:37" ht="13.2" x14ac:dyDescent="0.25">
      <c r="A929" s="32" t="s">
        <v>2030</v>
      </c>
      <c r="B929" s="32">
        <v>29717793</v>
      </c>
      <c r="C929" s="32" t="s">
        <v>6964</v>
      </c>
      <c r="D929" s="32">
        <v>19</v>
      </c>
      <c r="E929" s="32" t="s">
        <v>39</v>
      </c>
      <c r="F929" s="32" t="s">
        <v>6965</v>
      </c>
      <c r="G929" s="3" t="str">
        <f t="shared" si="6"/>
        <v>JUNIN</v>
      </c>
      <c r="H929" s="32" t="s">
        <v>170</v>
      </c>
      <c r="I929" s="32" t="s">
        <v>170</v>
      </c>
      <c r="J929" s="32" t="s">
        <v>43</v>
      </c>
      <c r="K929" s="32" t="s">
        <v>44</v>
      </c>
      <c r="L929" s="32" t="s">
        <v>45</v>
      </c>
      <c r="M929" s="32" t="s">
        <v>141</v>
      </c>
      <c r="N929" s="32" t="s">
        <v>43</v>
      </c>
      <c r="O929" s="32" t="s">
        <v>172</v>
      </c>
      <c r="P929" s="32" t="s">
        <v>48</v>
      </c>
      <c r="Q929" s="32" t="s">
        <v>6966</v>
      </c>
      <c r="R929" s="32" t="s">
        <v>6967</v>
      </c>
      <c r="T929" s="32" t="s">
        <v>5397</v>
      </c>
      <c r="U929" s="33" t="s">
        <v>6968</v>
      </c>
      <c r="V929" s="34">
        <v>45456</v>
      </c>
      <c r="W929" s="35">
        <v>0.6872800925925926</v>
      </c>
      <c r="X929" s="34">
        <v>38164</v>
      </c>
      <c r="Y929" s="32" t="s">
        <v>53</v>
      </c>
      <c r="Z929" s="34">
        <v>45453</v>
      </c>
      <c r="AA929" s="35">
        <v>0.54166666666666663</v>
      </c>
      <c r="AB929" s="32" t="b">
        <v>0</v>
      </c>
      <c r="AC929" s="9">
        <f t="shared" si="7"/>
        <v>0</v>
      </c>
      <c r="AG929" s="36">
        <v>7549472222</v>
      </c>
      <c r="AH929" s="36">
        <v>-120897806</v>
      </c>
      <c r="AI929" s="36">
        <v>-751989764</v>
      </c>
      <c r="AJ929" s="32" t="b">
        <v>1</v>
      </c>
      <c r="AK929" s="32" t="s">
        <v>6969</v>
      </c>
    </row>
    <row r="930" spans="1:37" ht="13.2" x14ac:dyDescent="0.25">
      <c r="A930" s="32" t="s">
        <v>6970</v>
      </c>
      <c r="B930" s="32">
        <v>29718544</v>
      </c>
      <c r="C930" s="32" t="s">
        <v>6971</v>
      </c>
      <c r="D930" s="32">
        <v>40</v>
      </c>
      <c r="E930" s="32" t="s">
        <v>39</v>
      </c>
      <c r="F930" s="32" t="s">
        <v>6972</v>
      </c>
      <c r="G930" s="3" t="str">
        <f t="shared" si="6"/>
        <v>CAJAMARCA</v>
      </c>
      <c r="H930" s="32" t="s">
        <v>41</v>
      </c>
      <c r="I930" s="32" t="s">
        <v>42</v>
      </c>
      <c r="J930" s="32" t="s">
        <v>43</v>
      </c>
      <c r="K930" s="32" t="s">
        <v>120</v>
      </c>
      <c r="L930" s="32" t="s">
        <v>45</v>
      </c>
      <c r="M930" s="32" t="s">
        <v>46</v>
      </c>
      <c r="N930" s="32" t="s">
        <v>43</v>
      </c>
      <c r="O930" s="32" t="s">
        <v>182</v>
      </c>
      <c r="P930" s="32" t="s">
        <v>60</v>
      </c>
      <c r="Q930" s="32" t="s">
        <v>6973</v>
      </c>
      <c r="R930" s="32" t="s">
        <v>6974</v>
      </c>
      <c r="T930" s="32" t="s">
        <v>6975</v>
      </c>
      <c r="U930" s="33" t="s">
        <v>6976</v>
      </c>
      <c r="V930" s="34">
        <v>45456</v>
      </c>
      <c r="W930" s="35">
        <v>0.75579861111111113</v>
      </c>
      <c r="X930" s="37">
        <v>30603</v>
      </c>
      <c r="Y930" s="32" t="s">
        <v>53</v>
      </c>
      <c r="Z930" s="34">
        <v>45452</v>
      </c>
      <c r="AA930" s="35">
        <v>0.66666666666666663</v>
      </c>
      <c r="AB930" s="32" t="b">
        <v>0</v>
      </c>
      <c r="AC930" s="9">
        <f t="shared" si="7"/>
        <v>0</v>
      </c>
      <c r="AG930" s="36">
        <v>9813916667</v>
      </c>
      <c r="AH930" s="36">
        <v>-52822253</v>
      </c>
      <c r="AI930" s="36">
        <v>-789300245</v>
      </c>
      <c r="AJ930" s="32" t="b">
        <v>1</v>
      </c>
      <c r="AK930" s="32" t="s">
        <v>6977</v>
      </c>
    </row>
    <row r="931" spans="1:37" ht="13.2" x14ac:dyDescent="0.25">
      <c r="A931" s="32" t="s">
        <v>116</v>
      </c>
      <c r="B931" s="32">
        <v>29733208</v>
      </c>
      <c r="C931" s="32" t="s">
        <v>6978</v>
      </c>
      <c r="D931" s="32">
        <v>12</v>
      </c>
      <c r="E931" s="32" t="s">
        <v>254</v>
      </c>
      <c r="F931" s="32" t="s">
        <v>6979</v>
      </c>
      <c r="G931" s="3" t="str">
        <f t="shared" si="6"/>
        <v>LIMA</v>
      </c>
      <c r="H931" s="32" t="s">
        <v>170</v>
      </c>
      <c r="I931" s="32" t="s">
        <v>42</v>
      </c>
      <c r="J931" s="32" t="s">
        <v>1470</v>
      </c>
      <c r="K931" s="32" t="s">
        <v>120</v>
      </c>
      <c r="L931" s="32" t="s">
        <v>80</v>
      </c>
      <c r="M931" s="32" t="s">
        <v>120</v>
      </c>
      <c r="N931" s="32" t="s">
        <v>121</v>
      </c>
      <c r="O931" s="38">
        <v>45413</v>
      </c>
      <c r="P931" s="32" t="s">
        <v>48</v>
      </c>
      <c r="Q931" s="32" t="s">
        <v>6980</v>
      </c>
      <c r="R931" s="32" t="s">
        <v>6981</v>
      </c>
      <c r="S931" s="32" t="s">
        <v>6982</v>
      </c>
      <c r="T931" s="32" t="s">
        <v>125</v>
      </c>
      <c r="U931" s="33" t="s">
        <v>6983</v>
      </c>
      <c r="V931" s="34">
        <v>45458</v>
      </c>
      <c r="W931" s="35">
        <v>0.81630787037037034</v>
      </c>
      <c r="X931" s="34">
        <v>41052</v>
      </c>
      <c r="Y931" s="32" t="s">
        <v>53</v>
      </c>
      <c r="Z931" s="34">
        <v>45458</v>
      </c>
      <c r="AA931" s="35">
        <v>0.75</v>
      </c>
      <c r="AB931" s="32" t="b">
        <v>0</v>
      </c>
      <c r="AC931" s="9">
        <f t="shared" si="7"/>
        <v>0</v>
      </c>
      <c r="AG931" s="36">
        <v>1591388889</v>
      </c>
      <c r="AH931" s="36">
        <v>-119799677</v>
      </c>
      <c r="AI931" s="36">
        <v>-77086411</v>
      </c>
      <c r="AJ931" s="32" t="b">
        <v>1</v>
      </c>
      <c r="AK931" s="32" t="s">
        <v>6984</v>
      </c>
    </row>
    <row r="932" spans="1:37" ht="13.2" x14ac:dyDescent="0.25">
      <c r="A932" s="32" t="s">
        <v>6985</v>
      </c>
      <c r="B932" s="32">
        <v>29734063</v>
      </c>
      <c r="C932" s="32" t="s">
        <v>6986</v>
      </c>
      <c r="D932" s="32">
        <v>8</v>
      </c>
      <c r="E932" s="32" t="s">
        <v>254</v>
      </c>
      <c r="F932" s="32" t="s">
        <v>6987</v>
      </c>
      <c r="G932" s="3" t="str">
        <f t="shared" si="6"/>
        <v>LAMBAYEQUE</v>
      </c>
      <c r="H932" s="32" t="s">
        <v>41</v>
      </c>
      <c r="I932" s="32" t="s">
        <v>42</v>
      </c>
      <c r="J932" s="32" t="s">
        <v>43</v>
      </c>
      <c r="K932" s="32" t="s">
        <v>44</v>
      </c>
      <c r="L932" s="32" t="s">
        <v>80</v>
      </c>
      <c r="M932" s="32" t="s">
        <v>46</v>
      </c>
      <c r="N932" s="32" t="s">
        <v>929</v>
      </c>
      <c r="O932" s="38">
        <v>45323</v>
      </c>
      <c r="P932" s="32" t="s">
        <v>48</v>
      </c>
      <c r="Q932" s="32" t="s">
        <v>6988</v>
      </c>
      <c r="R932" s="32" t="s">
        <v>6989</v>
      </c>
      <c r="S932" s="32" t="s">
        <v>6990</v>
      </c>
      <c r="T932" s="32" t="s">
        <v>6991</v>
      </c>
      <c r="U932" s="33" t="s">
        <v>6992</v>
      </c>
      <c r="V932" s="34">
        <v>45458</v>
      </c>
      <c r="W932" s="35">
        <v>0.95862268518518523</v>
      </c>
      <c r="X932" s="37">
        <v>42362</v>
      </c>
      <c r="Y932" s="32" t="s">
        <v>53</v>
      </c>
      <c r="Z932" s="34">
        <v>45458</v>
      </c>
      <c r="AA932" s="35">
        <v>0.625</v>
      </c>
      <c r="AB932" s="32" t="b">
        <v>0</v>
      </c>
      <c r="AC932" s="9">
        <f t="shared" si="7"/>
        <v>0</v>
      </c>
      <c r="AG932" s="36">
        <v>8006944444</v>
      </c>
      <c r="AH932" s="36">
        <v>-678694695</v>
      </c>
      <c r="AI932" s="36">
        <v>-7988203962</v>
      </c>
      <c r="AJ932" s="32" t="b">
        <v>1</v>
      </c>
      <c r="AK932" s="32" t="s">
        <v>6993</v>
      </c>
    </row>
    <row r="933" spans="1:37" ht="13.2" x14ac:dyDescent="0.25">
      <c r="A933" s="32" t="s">
        <v>6994</v>
      </c>
      <c r="B933" s="32">
        <v>29733189</v>
      </c>
      <c r="C933" s="32" t="s">
        <v>6995</v>
      </c>
      <c r="D933" s="32">
        <v>5</v>
      </c>
      <c r="E933" s="32" t="s">
        <v>39</v>
      </c>
      <c r="F933" s="32" t="s">
        <v>6996</v>
      </c>
      <c r="G933" s="3" t="str">
        <f t="shared" si="6"/>
        <v>LORETO</v>
      </c>
      <c r="H933" s="32" t="s">
        <v>69</v>
      </c>
      <c r="I933" s="32" t="s">
        <v>42</v>
      </c>
      <c r="J933" s="32" t="s">
        <v>43</v>
      </c>
      <c r="K933" s="32" t="s">
        <v>44</v>
      </c>
      <c r="L933" s="32" t="s">
        <v>80</v>
      </c>
      <c r="M933" s="32" t="s">
        <v>120</v>
      </c>
      <c r="N933" s="32" t="s">
        <v>43</v>
      </c>
      <c r="O933" s="38">
        <v>45323</v>
      </c>
      <c r="P933" s="32" t="s">
        <v>48</v>
      </c>
      <c r="Q933" s="32" t="s">
        <v>6997</v>
      </c>
      <c r="R933" s="32" t="s">
        <v>6998</v>
      </c>
      <c r="T933" s="32" t="s">
        <v>6999</v>
      </c>
      <c r="U933" s="33" t="s">
        <v>7000</v>
      </c>
      <c r="V933" s="34">
        <v>45458</v>
      </c>
      <c r="W933" s="35">
        <v>0.83626157407407409</v>
      </c>
      <c r="X933" s="34">
        <v>43516</v>
      </c>
      <c r="Y933" s="32" t="s">
        <v>53</v>
      </c>
      <c r="Z933" s="34">
        <v>45458</v>
      </c>
      <c r="AA933" s="35">
        <v>0.625</v>
      </c>
      <c r="AB933" s="32" t="b">
        <v>0</v>
      </c>
      <c r="AC933" s="9">
        <f t="shared" si="7"/>
        <v>0</v>
      </c>
      <c r="AG933" s="36">
        <v>5070277778</v>
      </c>
      <c r="AH933" s="36">
        <v>-71974996</v>
      </c>
      <c r="AI933" s="36">
        <v>-752940102</v>
      </c>
      <c r="AJ933" s="32" t="b">
        <v>1</v>
      </c>
      <c r="AK933" s="32" t="s">
        <v>7001</v>
      </c>
    </row>
    <row r="934" spans="1:37" ht="13.2" x14ac:dyDescent="0.25">
      <c r="A934" s="32" t="s">
        <v>1052</v>
      </c>
      <c r="B934" s="32">
        <v>29733217</v>
      </c>
      <c r="C934" s="32" t="s">
        <v>7002</v>
      </c>
      <c r="D934" s="32">
        <v>12</v>
      </c>
      <c r="E934" s="32" t="s">
        <v>39</v>
      </c>
      <c r="F934" s="32" t="s">
        <v>7003</v>
      </c>
      <c r="G934" s="3" t="str">
        <f t="shared" si="6"/>
        <v>LIMA</v>
      </c>
      <c r="H934" s="32" t="s">
        <v>41</v>
      </c>
      <c r="I934" s="32" t="s">
        <v>42</v>
      </c>
      <c r="J934" s="32" t="s">
        <v>245</v>
      </c>
      <c r="K934" s="32" t="s">
        <v>120</v>
      </c>
      <c r="L934" s="32" t="s">
        <v>45</v>
      </c>
      <c r="M934" s="32" t="s">
        <v>46</v>
      </c>
      <c r="N934" s="32" t="s">
        <v>43</v>
      </c>
      <c r="O934" s="38">
        <v>45413</v>
      </c>
      <c r="P934" s="32" t="s">
        <v>48</v>
      </c>
      <c r="Q934" s="32" t="s">
        <v>7004</v>
      </c>
      <c r="R934" s="32" t="s">
        <v>4648</v>
      </c>
      <c r="S934" s="32" t="s">
        <v>7005</v>
      </c>
      <c r="T934" s="32" t="s">
        <v>7006</v>
      </c>
      <c r="U934" s="33" t="s">
        <v>7007</v>
      </c>
      <c r="V934" s="34">
        <v>45458</v>
      </c>
      <c r="W934" s="35">
        <v>0.83313657407407404</v>
      </c>
      <c r="X934" s="34">
        <v>41058</v>
      </c>
      <c r="Y934" s="32" t="s">
        <v>53</v>
      </c>
      <c r="Z934" s="34">
        <v>45458</v>
      </c>
      <c r="AA934" s="35">
        <v>0.58333333333333337</v>
      </c>
      <c r="AB934" s="32" t="b">
        <v>0</v>
      </c>
      <c r="AC934" s="9">
        <f t="shared" si="7"/>
        <v>0</v>
      </c>
      <c r="AG934" s="36">
        <v>5995277778</v>
      </c>
      <c r="AH934" s="36">
        <v>-120387281</v>
      </c>
      <c r="AI934" s="36">
        <v>-7689687299</v>
      </c>
      <c r="AJ934" s="32" t="b">
        <v>1</v>
      </c>
      <c r="AK934" s="32" t="s">
        <v>7008</v>
      </c>
    </row>
    <row r="935" spans="1:37" ht="13.2" x14ac:dyDescent="0.25">
      <c r="A935" s="32" t="s">
        <v>3423</v>
      </c>
      <c r="B935" s="32">
        <v>29732470</v>
      </c>
      <c r="C935" s="32" t="s">
        <v>7009</v>
      </c>
      <c r="D935" s="32">
        <v>13</v>
      </c>
      <c r="E935" s="32" t="s">
        <v>39</v>
      </c>
      <c r="F935" s="32" t="s">
        <v>7010</v>
      </c>
      <c r="G935" s="3" t="str">
        <f t="shared" si="6"/>
        <v>LIMA</v>
      </c>
      <c r="H935" s="32" t="s">
        <v>41</v>
      </c>
      <c r="I935" s="32" t="s">
        <v>42</v>
      </c>
      <c r="J935" s="32" t="s">
        <v>43</v>
      </c>
      <c r="K935" s="32" t="s">
        <v>44</v>
      </c>
      <c r="L935" s="32" t="s">
        <v>45</v>
      </c>
      <c r="M935" s="32" t="s">
        <v>1498</v>
      </c>
      <c r="N935" s="32" t="s">
        <v>43</v>
      </c>
      <c r="O935" s="38">
        <v>45413</v>
      </c>
      <c r="P935" s="32" t="s">
        <v>48</v>
      </c>
      <c r="Q935" s="32" t="s">
        <v>7011</v>
      </c>
      <c r="R935" s="32" t="s">
        <v>7012</v>
      </c>
      <c r="S935" s="32" t="s">
        <v>655</v>
      </c>
      <c r="T935" s="32" t="s">
        <v>7013</v>
      </c>
      <c r="U935" s="33" t="s">
        <v>7014</v>
      </c>
      <c r="V935" s="34">
        <v>45458</v>
      </c>
      <c r="W935" s="35">
        <v>0.7076041666666667</v>
      </c>
      <c r="X935" s="34">
        <v>40547</v>
      </c>
      <c r="Y935" s="32" t="s">
        <v>53</v>
      </c>
      <c r="Z935" s="34">
        <v>45458</v>
      </c>
      <c r="AA935" s="35">
        <v>0.56944444444444442</v>
      </c>
      <c r="AB935" s="32" t="b">
        <v>1</v>
      </c>
      <c r="AC935" s="9">
        <f t="shared" si="7"/>
        <v>1</v>
      </c>
      <c r="AG935" s="36">
        <v>3315833333</v>
      </c>
      <c r="AH935" s="36">
        <v>-1198675905</v>
      </c>
      <c r="AI935" s="36">
        <v>-7709789296</v>
      </c>
      <c r="AJ935" s="32" t="b">
        <v>1</v>
      </c>
      <c r="AK935" s="32" t="s">
        <v>7015</v>
      </c>
    </row>
    <row r="936" spans="1:37" ht="13.2" x14ac:dyDescent="0.25">
      <c r="A936" s="32" t="s">
        <v>1928</v>
      </c>
      <c r="B936" s="32">
        <v>29733528</v>
      </c>
      <c r="C936" s="32" t="s">
        <v>7016</v>
      </c>
      <c r="D936" s="32">
        <v>10</v>
      </c>
      <c r="E936" s="32" t="s">
        <v>39</v>
      </c>
      <c r="F936" s="32" t="s">
        <v>7017</v>
      </c>
      <c r="G936" s="3" t="str">
        <f t="shared" si="6"/>
        <v>LAMBAYEQUE</v>
      </c>
      <c r="H936" s="32" t="s">
        <v>69</v>
      </c>
      <c r="I936" s="32" t="s">
        <v>42</v>
      </c>
      <c r="J936" s="32" t="s">
        <v>43</v>
      </c>
      <c r="K936" s="32" t="s">
        <v>120</v>
      </c>
      <c r="L936" s="32" t="s">
        <v>80</v>
      </c>
      <c r="M936" s="32" t="s">
        <v>171</v>
      </c>
      <c r="N936" s="32" t="s">
        <v>43</v>
      </c>
      <c r="O936" s="32" t="s">
        <v>276</v>
      </c>
      <c r="P936" s="32" t="s">
        <v>48</v>
      </c>
      <c r="Q936" s="32" t="s">
        <v>7018</v>
      </c>
      <c r="R936" s="32" t="s">
        <v>4767</v>
      </c>
      <c r="T936" s="32" t="s">
        <v>7019</v>
      </c>
      <c r="U936" s="33" t="s">
        <v>7020</v>
      </c>
      <c r="V936" s="34">
        <v>45458</v>
      </c>
      <c r="W936" s="35">
        <v>0.88012731481481477</v>
      </c>
      <c r="X936" s="34">
        <v>41742</v>
      </c>
      <c r="Y936" s="32" t="s">
        <v>53</v>
      </c>
      <c r="Z936" s="34">
        <v>45458</v>
      </c>
      <c r="AA936" s="35">
        <v>0.53125</v>
      </c>
      <c r="AB936" s="32" t="b">
        <v>1</v>
      </c>
      <c r="AC936" s="9">
        <f t="shared" si="7"/>
        <v>1</v>
      </c>
      <c r="AG936" s="36">
        <v>8373055556</v>
      </c>
      <c r="AH936" s="36">
        <v>-67703163</v>
      </c>
      <c r="AI936" s="36">
        <v>-798787433</v>
      </c>
      <c r="AJ936" s="32" t="b">
        <v>1</v>
      </c>
      <c r="AK936" s="32" t="s">
        <v>7021</v>
      </c>
    </row>
    <row r="937" spans="1:37" ht="13.2" x14ac:dyDescent="0.25">
      <c r="A937" s="32" t="s">
        <v>1928</v>
      </c>
      <c r="B937" s="32">
        <v>29733528</v>
      </c>
      <c r="C937" s="32" t="s">
        <v>7022</v>
      </c>
      <c r="D937" s="32">
        <v>12</v>
      </c>
      <c r="E937" s="32" t="s">
        <v>39</v>
      </c>
      <c r="F937" s="32" t="s">
        <v>7017</v>
      </c>
      <c r="G937" s="3" t="str">
        <f t="shared" si="6"/>
        <v>LAMBAYEQUE</v>
      </c>
      <c r="H937" s="32" t="s">
        <v>69</v>
      </c>
      <c r="I937" s="32" t="s">
        <v>42</v>
      </c>
      <c r="J937" s="32" t="s">
        <v>43</v>
      </c>
      <c r="K937" s="32" t="s">
        <v>120</v>
      </c>
      <c r="L937" s="32" t="s">
        <v>45</v>
      </c>
      <c r="M937" s="32" t="s">
        <v>171</v>
      </c>
      <c r="N937" s="32" t="s">
        <v>43</v>
      </c>
      <c r="O937" s="32" t="s">
        <v>1344</v>
      </c>
      <c r="P937" s="32" t="s">
        <v>48</v>
      </c>
      <c r="Q937" s="32" t="s">
        <v>7023</v>
      </c>
      <c r="R937" s="32" t="s">
        <v>375</v>
      </c>
      <c r="T937" s="32" t="s">
        <v>7019</v>
      </c>
      <c r="U937" s="33" t="s">
        <v>7024</v>
      </c>
      <c r="V937" s="34">
        <v>45458</v>
      </c>
      <c r="W937" s="35">
        <v>0.88012731481481477</v>
      </c>
      <c r="X937" s="34">
        <v>40765</v>
      </c>
      <c r="Y937" s="32" t="s">
        <v>53</v>
      </c>
      <c r="Z937" s="34">
        <v>45458</v>
      </c>
      <c r="AA937" s="35">
        <v>0.53125</v>
      </c>
      <c r="AB937" s="32" t="b">
        <v>1</v>
      </c>
      <c r="AC937" s="9">
        <f t="shared" si="7"/>
        <v>1</v>
      </c>
      <c r="AG937" s="36">
        <v>8373055556</v>
      </c>
      <c r="AH937" s="36">
        <v>-67703163</v>
      </c>
      <c r="AI937" s="36">
        <v>-798787433</v>
      </c>
      <c r="AJ937" s="32" t="b">
        <v>1</v>
      </c>
      <c r="AK937" s="32" t="s">
        <v>7025</v>
      </c>
    </row>
    <row r="938" spans="1:37" ht="13.2" x14ac:dyDescent="0.25">
      <c r="A938" s="32" t="s">
        <v>7026</v>
      </c>
      <c r="B938" s="32">
        <v>29732446</v>
      </c>
      <c r="C938" s="32" t="s">
        <v>7027</v>
      </c>
      <c r="D938" s="32">
        <v>17</v>
      </c>
      <c r="E938" s="32" t="s">
        <v>39</v>
      </c>
      <c r="F938" s="32" t="s">
        <v>7028</v>
      </c>
      <c r="G938" s="3" t="str">
        <f t="shared" si="6"/>
        <v>TACNA</v>
      </c>
      <c r="H938" s="32" t="s">
        <v>69</v>
      </c>
      <c r="I938" s="32" t="s">
        <v>42</v>
      </c>
      <c r="J938" s="32" t="s">
        <v>58</v>
      </c>
      <c r="K938" s="32" t="s">
        <v>1422</v>
      </c>
      <c r="L938" s="32" t="s">
        <v>45</v>
      </c>
      <c r="M938" s="32" t="s">
        <v>209</v>
      </c>
      <c r="N938" s="32" t="s">
        <v>43</v>
      </c>
      <c r="O938" s="32" t="s">
        <v>1861</v>
      </c>
      <c r="P938" s="32" t="s">
        <v>122</v>
      </c>
      <c r="Q938" s="32" t="s">
        <v>7029</v>
      </c>
      <c r="R938" s="32" t="s">
        <v>7030</v>
      </c>
      <c r="S938" s="32" t="s">
        <v>7031</v>
      </c>
      <c r="T938" s="32" t="s">
        <v>7032</v>
      </c>
      <c r="U938" s="33" t="s">
        <v>7033</v>
      </c>
      <c r="V938" s="34">
        <v>45458</v>
      </c>
      <c r="W938" s="35">
        <v>0.71060185185185187</v>
      </c>
      <c r="X938" s="34">
        <v>39237</v>
      </c>
      <c r="Y938" s="32" t="s">
        <v>53</v>
      </c>
      <c r="Z938" s="34">
        <v>45458</v>
      </c>
      <c r="AA938" s="35">
        <v>0.52083333333333337</v>
      </c>
      <c r="AB938" s="32" t="b">
        <v>0</v>
      </c>
      <c r="AC938" s="9">
        <f t="shared" si="7"/>
        <v>0</v>
      </c>
      <c r="AG938" s="36">
        <v>4554444444</v>
      </c>
      <c r="AH938" s="36">
        <v>-1801386</v>
      </c>
      <c r="AI938" s="36">
        <v>-702511032</v>
      </c>
      <c r="AJ938" s="32" t="b">
        <v>1</v>
      </c>
      <c r="AK938" s="32" t="s">
        <v>7034</v>
      </c>
    </row>
    <row r="939" spans="1:37" ht="13.2" x14ac:dyDescent="0.25">
      <c r="A939" s="32" t="s">
        <v>4540</v>
      </c>
      <c r="B939" s="32">
        <v>29732116</v>
      </c>
      <c r="C939" s="32" t="s">
        <v>7035</v>
      </c>
      <c r="D939" s="32">
        <v>16</v>
      </c>
      <c r="E939" s="32" t="s">
        <v>39</v>
      </c>
      <c r="F939" s="32" t="s">
        <v>7036</v>
      </c>
      <c r="G939" s="3" t="str">
        <f t="shared" si="6"/>
        <v>LIMA</v>
      </c>
      <c r="H939" s="32" t="s">
        <v>41</v>
      </c>
      <c r="I939" s="32" t="s">
        <v>42</v>
      </c>
      <c r="J939" s="32" t="s">
        <v>43</v>
      </c>
      <c r="K939" s="32" t="s">
        <v>120</v>
      </c>
      <c r="L939" s="32" t="s">
        <v>45</v>
      </c>
      <c r="M939" s="32" t="s">
        <v>209</v>
      </c>
      <c r="N939" s="32" t="s">
        <v>43</v>
      </c>
      <c r="O939" s="32" t="s">
        <v>71</v>
      </c>
      <c r="P939" s="32" t="s">
        <v>48</v>
      </c>
      <c r="Q939" s="32" t="s">
        <v>7037</v>
      </c>
      <c r="R939" s="32" t="s">
        <v>7038</v>
      </c>
      <c r="S939" s="32" t="s">
        <v>7039</v>
      </c>
      <c r="T939" s="32" t="s">
        <v>4545</v>
      </c>
      <c r="U939" s="33" t="s">
        <v>7040</v>
      </c>
      <c r="V939" s="34">
        <v>45458</v>
      </c>
      <c r="W939" s="35">
        <v>0.72447916666666667</v>
      </c>
      <c r="X939" s="34">
        <v>39251</v>
      </c>
      <c r="Y939" s="32" t="s">
        <v>53</v>
      </c>
      <c r="Z939" s="34">
        <v>45458</v>
      </c>
      <c r="AA939" s="35">
        <v>0.5</v>
      </c>
      <c r="AB939" s="32" t="b">
        <v>0</v>
      </c>
      <c r="AC939" s="9">
        <f t="shared" si="7"/>
        <v>0</v>
      </c>
      <c r="AG939" s="40">
        <v>721476</v>
      </c>
      <c r="AH939" s="36">
        <v>-121558521</v>
      </c>
      <c r="AI939" s="36">
        <v>-7697212866</v>
      </c>
      <c r="AJ939" s="32" t="b">
        <v>1</v>
      </c>
      <c r="AK939" s="32" t="s">
        <v>7041</v>
      </c>
    </row>
    <row r="940" spans="1:37" ht="13.2" x14ac:dyDescent="0.25">
      <c r="A940" s="32" t="s">
        <v>4046</v>
      </c>
      <c r="B940" s="32">
        <v>29732128</v>
      </c>
      <c r="C940" s="32" t="s">
        <v>7042</v>
      </c>
      <c r="D940" s="32">
        <v>13</v>
      </c>
      <c r="E940" s="32" t="s">
        <v>39</v>
      </c>
      <c r="F940" s="32" t="s">
        <v>7043</v>
      </c>
      <c r="G940" s="3" t="str">
        <f t="shared" si="6"/>
        <v>LIMA</v>
      </c>
      <c r="H940" s="32" t="s">
        <v>41</v>
      </c>
      <c r="I940" s="32" t="s">
        <v>42</v>
      </c>
      <c r="J940" s="32" t="s">
        <v>43</v>
      </c>
      <c r="K940" s="32" t="s">
        <v>44</v>
      </c>
      <c r="L940" s="32" t="s">
        <v>45</v>
      </c>
      <c r="M940" s="32" t="s">
        <v>209</v>
      </c>
      <c r="N940" s="32" t="s">
        <v>43</v>
      </c>
      <c r="O940" s="32" t="s">
        <v>1095</v>
      </c>
      <c r="P940" s="32" t="s">
        <v>60</v>
      </c>
      <c r="Q940" s="32" t="s">
        <v>7044</v>
      </c>
      <c r="R940" s="32" t="s">
        <v>7045</v>
      </c>
      <c r="S940" s="32" t="s">
        <v>7046</v>
      </c>
      <c r="T940" s="32" t="s">
        <v>7047</v>
      </c>
      <c r="U940" s="33" t="s">
        <v>7048</v>
      </c>
      <c r="V940" s="34">
        <v>45458</v>
      </c>
      <c r="W940" s="35">
        <v>0.65137731481481487</v>
      </c>
      <c r="X940" s="34">
        <v>40447</v>
      </c>
      <c r="Y940" s="32" t="s">
        <v>53</v>
      </c>
      <c r="Z940" s="34">
        <v>45458</v>
      </c>
      <c r="AA940" s="35">
        <v>0.375</v>
      </c>
      <c r="AB940" s="32" t="b">
        <v>0</v>
      </c>
      <c r="AC940" s="9">
        <f t="shared" si="7"/>
        <v>0</v>
      </c>
      <c r="AG940" s="36">
        <v>6633055556</v>
      </c>
      <c r="AH940" s="36">
        <v>-1198675905</v>
      </c>
      <c r="AI940" s="36">
        <v>-7709789296</v>
      </c>
      <c r="AJ940" s="32" t="b">
        <v>1</v>
      </c>
      <c r="AK940" s="32" t="s">
        <v>7049</v>
      </c>
    </row>
    <row r="941" spans="1:37" ht="13.2" x14ac:dyDescent="0.25">
      <c r="A941" s="32" t="s">
        <v>4900</v>
      </c>
      <c r="B941" s="32">
        <v>29733910</v>
      </c>
      <c r="C941" s="32" t="s">
        <v>7050</v>
      </c>
      <c r="D941" s="32">
        <v>12</v>
      </c>
      <c r="E941" s="32" t="s">
        <v>39</v>
      </c>
      <c r="F941" s="32" t="s">
        <v>7051</v>
      </c>
      <c r="G941" s="3" t="str">
        <f t="shared" si="6"/>
        <v>CUSCO</v>
      </c>
      <c r="H941" s="32" t="s">
        <v>41</v>
      </c>
      <c r="I941" s="32" t="s">
        <v>42</v>
      </c>
      <c r="J941" s="32" t="s">
        <v>43</v>
      </c>
      <c r="K941" s="32" t="s">
        <v>44</v>
      </c>
      <c r="L941" s="32" t="s">
        <v>109</v>
      </c>
      <c r="M941" s="32" t="s">
        <v>46</v>
      </c>
      <c r="N941" s="32" t="s">
        <v>43</v>
      </c>
      <c r="O941" s="38">
        <v>45444</v>
      </c>
      <c r="P941" s="32" t="s">
        <v>48</v>
      </c>
      <c r="Q941" s="32" t="s">
        <v>7052</v>
      </c>
      <c r="R941" s="32" t="s">
        <v>7053</v>
      </c>
      <c r="S941" s="32" t="s">
        <v>7054</v>
      </c>
      <c r="T941" s="32" t="s">
        <v>4905</v>
      </c>
      <c r="U941" s="33" t="s">
        <v>7055</v>
      </c>
      <c r="V941" s="34">
        <v>45458</v>
      </c>
      <c r="W941" s="35">
        <v>0.92796296296296299</v>
      </c>
      <c r="X941" s="34">
        <v>40803</v>
      </c>
      <c r="Y941" s="32" t="s">
        <v>53</v>
      </c>
      <c r="Z941" s="34">
        <v>45458</v>
      </c>
      <c r="AA941" s="35">
        <v>0.3125</v>
      </c>
      <c r="AB941" s="32" t="b">
        <v>1</v>
      </c>
      <c r="AC941" s="9">
        <f t="shared" si="7"/>
        <v>1</v>
      </c>
      <c r="AG941" s="36">
        <v>1477111111</v>
      </c>
      <c r="AH941" s="36">
        <v>-129397785</v>
      </c>
      <c r="AI941" s="36">
        <v>-72058177</v>
      </c>
      <c r="AJ941" s="32" t="b">
        <v>1</v>
      </c>
      <c r="AK941" s="32" t="s">
        <v>7056</v>
      </c>
    </row>
    <row r="942" spans="1:37" ht="13.2" x14ac:dyDescent="0.25">
      <c r="A942" s="32" t="s">
        <v>3656</v>
      </c>
      <c r="B942" s="32">
        <v>29728670</v>
      </c>
      <c r="C942" s="32" t="s">
        <v>7057</v>
      </c>
      <c r="D942" s="32">
        <v>16</v>
      </c>
      <c r="E942" s="32" t="s">
        <v>39</v>
      </c>
      <c r="F942" s="32" t="s">
        <v>7058</v>
      </c>
      <c r="G942" s="3" t="str">
        <f t="shared" si="6"/>
        <v>LIMA</v>
      </c>
      <c r="H942" s="32" t="s">
        <v>41</v>
      </c>
      <c r="I942" s="32" t="s">
        <v>42</v>
      </c>
      <c r="J942" s="32" t="s">
        <v>43</v>
      </c>
      <c r="K942" s="32" t="s">
        <v>120</v>
      </c>
      <c r="L942" s="32" t="s">
        <v>120</v>
      </c>
      <c r="M942" s="32" t="s">
        <v>120</v>
      </c>
      <c r="N942" s="32" t="s">
        <v>43</v>
      </c>
      <c r="O942" s="32" t="s">
        <v>59</v>
      </c>
      <c r="P942" s="32" t="s">
        <v>48</v>
      </c>
      <c r="Q942" s="32" t="s">
        <v>7059</v>
      </c>
      <c r="R942" s="32" t="s">
        <v>7060</v>
      </c>
      <c r="T942" s="32" t="s">
        <v>7061</v>
      </c>
      <c r="U942" s="33" t="s">
        <v>7062</v>
      </c>
      <c r="V942" s="34">
        <v>45458</v>
      </c>
      <c r="W942" s="35">
        <v>0.25516203703703705</v>
      </c>
      <c r="X942" s="34">
        <v>39468</v>
      </c>
      <c r="Y942" s="32" t="s">
        <v>53</v>
      </c>
      <c r="Z942" s="34">
        <v>45458</v>
      </c>
      <c r="AA942" s="35">
        <v>0</v>
      </c>
      <c r="AB942" s="32" t="b">
        <v>1</v>
      </c>
      <c r="AC942" s="9">
        <f t="shared" si="7"/>
        <v>1</v>
      </c>
      <c r="AG942" s="36">
        <v>6123888889</v>
      </c>
      <c r="AH942" s="36">
        <v>-1193286125</v>
      </c>
      <c r="AI942" s="36">
        <v>-7704067445</v>
      </c>
      <c r="AJ942" s="32" t="b">
        <v>1</v>
      </c>
      <c r="AK942" s="32" t="s">
        <v>7063</v>
      </c>
    </row>
    <row r="943" spans="1:37" ht="13.2" x14ac:dyDescent="0.25">
      <c r="A943" s="32" t="s">
        <v>7064</v>
      </c>
      <c r="B943" s="32">
        <v>29728551</v>
      </c>
      <c r="C943" s="32" t="s">
        <v>7065</v>
      </c>
      <c r="D943" s="32">
        <v>16</v>
      </c>
      <c r="E943" s="32" t="s">
        <v>39</v>
      </c>
      <c r="F943" s="32" t="s">
        <v>7066</v>
      </c>
      <c r="G943" s="3" t="str">
        <f t="shared" si="6"/>
        <v>ICA</v>
      </c>
      <c r="H943" s="32" t="s">
        <v>41</v>
      </c>
      <c r="I943" s="32" t="s">
        <v>42</v>
      </c>
      <c r="J943" s="32" t="s">
        <v>58</v>
      </c>
      <c r="K943" s="32" t="s">
        <v>44</v>
      </c>
      <c r="L943" s="32" t="s">
        <v>80</v>
      </c>
      <c r="M943" s="32" t="s">
        <v>209</v>
      </c>
      <c r="N943" s="32" t="s">
        <v>43</v>
      </c>
      <c r="O943" s="32" t="s">
        <v>71</v>
      </c>
      <c r="P943" s="32" t="s">
        <v>122</v>
      </c>
      <c r="Q943" s="32" t="s">
        <v>7067</v>
      </c>
      <c r="R943" s="32" t="s">
        <v>7068</v>
      </c>
      <c r="S943" s="32" t="s">
        <v>7069</v>
      </c>
      <c r="T943" s="32" t="s">
        <v>7070</v>
      </c>
      <c r="U943" s="33" t="s">
        <v>7071</v>
      </c>
      <c r="V943" s="34">
        <v>45458</v>
      </c>
      <c r="W943" s="35">
        <v>0.12197916666666667</v>
      </c>
      <c r="X943" s="34">
        <v>39289</v>
      </c>
      <c r="Y943" s="32" t="s">
        <v>53</v>
      </c>
      <c r="Z943" s="34">
        <v>45457</v>
      </c>
      <c r="AA943" s="35">
        <v>0.875</v>
      </c>
      <c r="AB943" s="32" t="b">
        <v>0</v>
      </c>
      <c r="AC943" s="9">
        <f t="shared" si="7"/>
        <v>0</v>
      </c>
      <c r="AG943" s="40">
        <v>2693786</v>
      </c>
      <c r="AH943" s="36">
        <v>-138388885</v>
      </c>
      <c r="AI943" s="36">
        <v>-762572072</v>
      </c>
      <c r="AJ943" s="32" t="b">
        <v>1</v>
      </c>
      <c r="AK943" s="32" t="s">
        <v>7072</v>
      </c>
    </row>
    <row r="944" spans="1:37" ht="13.2" x14ac:dyDescent="0.25">
      <c r="A944" s="32" t="s">
        <v>1495</v>
      </c>
      <c r="B944" s="32">
        <v>29727693</v>
      </c>
      <c r="C944" s="32" t="s">
        <v>7073</v>
      </c>
      <c r="D944" s="32">
        <v>17</v>
      </c>
      <c r="E944" s="32" t="s">
        <v>39</v>
      </c>
      <c r="F944" s="32" t="s">
        <v>7074</v>
      </c>
      <c r="G944" s="3" t="str">
        <f t="shared" si="6"/>
        <v>AMAZONAS</v>
      </c>
      <c r="H944" s="32" t="s">
        <v>69</v>
      </c>
      <c r="I944" s="32" t="s">
        <v>42</v>
      </c>
      <c r="J944" s="32" t="s">
        <v>43</v>
      </c>
      <c r="K944" s="32" t="s">
        <v>120</v>
      </c>
      <c r="L944" s="32" t="s">
        <v>45</v>
      </c>
      <c r="M944" s="32" t="s">
        <v>141</v>
      </c>
      <c r="N944" s="32" t="s">
        <v>43</v>
      </c>
      <c r="O944" s="38">
        <v>45413</v>
      </c>
      <c r="P944" s="32" t="s">
        <v>173</v>
      </c>
      <c r="Q944" s="32" t="s">
        <v>7075</v>
      </c>
      <c r="R944" s="32" t="s">
        <v>7076</v>
      </c>
      <c r="S944" s="32" t="s">
        <v>7077</v>
      </c>
      <c r="T944" s="32" t="s">
        <v>7078</v>
      </c>
      <c r="U944" s="33" t="s">
        <v>7079</v>
      </c>
      <c r="V944" s="34">
        <v>45457</v>
      </c>
      <c r="W944" s="35">
        <v>0.9177777777777778</v>
      </c>
      <c r="X944" s="34">
        <v>39144</v>
      </c>
      <c r="Y944" s="32" t="s">
        <v>53</v>
      </c>
      <c r="Z944" s="34">
        <v>45457</v>
      </c>
      <c r="AA944" s="35">
        <v>0.86805555555555558</v>
      </c>
      <c r="AB944" s="32" t="b">
        <v>0</v>
      </c>
      <c r="AC944" s="9">
        <f t="shared" si="7"/>
        <v>0</v>
      </c>
      <c r="AG944" s="36">
        <v>1193333333</v>
      </c>
      <c r="AH944" s="36">
        <v>-499240165</v>
      </c>
      <c r="AI944" s="36">
        <v>-7838297713</v>
      </c>
      <c r="AJ944" s="32" t="b">
        <v>1</v>
      </c>
      <c r="AK944" s="32" t="s">
        <v>7080</v>
      </c>
    </row>
    <row r="945" spans="1:37" ht="13.2" x14ac:dyDescent="0.25">
      <c r="A945" s="32" t="s">
        <v>1419</v>
      </c>
      <c r="B945" s="32">
        <v>29728028</v>
      </c>
      <c r="C945" s="32" t="s">
        <v>7081</v>
      </c>
      <c r="D945" s="32">
        <v>16</v>
      </c>
      <c r="E945" s="32" t="s">
        <v>39</v>
      </c>
      <c r="F945" s="32" t="s">
        <v>7082</v>
      </c>
      <c r="G945" s="3" t="str">
        <f t="shared" si="6"/>
        <v>CUSCO</v>
      </c>
      <c r="H945" s="32" t="s">
        <v>41</v>
      </c>
      <c r="I945" s="32" t="s">
        <v>42</v>
      </c>
      <c r="J945" s="32" t="s">
        <v>43</v>
      </c>
      <c r="K945" s="32" t="s">
        <v>120</v>
      </c>
      <c r="L945" s="32" t="s">
        <v>80</v>
      </c>
      <c r="M945" s="32" t="s">
        <v>46</v>
      </c>
      <c r="N945" s="32" t="s">
        <v>43</v>
      </c>
      <c r="O945" s="32" t="s">
        <v>172</v>
      </c>
      <c r="P945" s="32" t="s">
        <v>60</v>
      </c>
      <c r="Q945" s="32" t="s">
        <v>7083</v>
      </c>
      <c r="R945" s="32" t="s">
        <v>7084</v>
      </c>
      <c r="S945" s="32" t="s">
        <v>7085</v>
      </c>
      <c r="T945" s="32" t="s">
        <v>7086</v>
      </c>
      <c r="U945" s="33" t="s">
        <v>7087</v>
      </c>
      <c r="V945" s="34">
        <v>45457</v>
      </c>
      <c r="W945" s="35">
        <v>0.96677083333333336</v>
      </c>
      <c r="X945" s="37">
        <v>39447</v>
      </c>
      <c r="Y945" s="32" t="s">
        <v>53</v>
      </c>
      <c r="Z945" s="34">
        <v>45457</v>
      </c>
      <c r="AA945" s="35">
        <v>0.84375</v>
      </c>
      <c r="AB945" s="32" t="b">
        <v>1</v>
      </c>
      <c r="AC945" s="9">
        <f t="shared" si="7"/>
        <v>1</v>
      </c>
      <c r="AG945" s="40">
        <v>2785007</v>
      </c>
      <c r="AH945" s="36">
        <v>-135170887</v>
      </c>
      <c r="AI945" s="36">
        <v>-719785356</v>
      </c>
      <c r="AJ945" s="32" t="b">
        <v>1</v>
      </c>
      <c r="AK945" s="32" t="s">
        <v>7088</v>
      </c>
    </row>
    <row r="946" spans="1:37" ht="13.2" x14ac:dyDescent="0.25">
      <c r="A946" s="32" t="s">
        <v>1928</v>
      </c>
      <c r="B946" s="32">
        <v>29730280</v>
      </c>
      <c r="C946" s="32" t="s">
        <v>7089</v>
      </c>
      <c r="D946" s="32">
        <v>15</v>
      </c>
      <c r="E946" s="32" t="s">
        <v>39</v>
      </c>
      <c r="F946" s="32" t="s">
        <v>7090</v>
      </c>
      <c r="G946" s="3" t="str">
        <f t="shared" si="6"/>
        <v>LAMBAYEQUE</v>
      </c>
      <c r="H946" s="32" t="s">
        <v>69</v>
      </c>
      <c r="I946" s="32" t="s">
        <v>42</v>
      </c>
      <c r="J946" s="32" t="s">
        <v>43</v>
      </c>
      <c r="K946" s="32" t="s">
        <v>120</v>
      </c>
      <c r="L946" s="32" t="s">
        <v>45</v>
      </c>
      <c r="M946" s="32" t="s">
        <v>171</v>
      </c>
      <c r="N946" s="32" t="s">
        <v>43</v>
      </c>
      <c r="O946" s="32" t="s">
        <v>59</v>
      </c>
      <c r="P946" s="32" t="s">
        <v>48</v>
      </c>
      <c r="Q946" s="32" t="s">
        <v>7091</v>
      </c>
      <c r="R946" s="32" t="s">
        <v>4767</v>
      </c>
      <c r="S946" s="32" t="s">
        <v>7092</v>
      </c>
      <c r="T946" s="32" t="s">
        <v>7019</v>
      </c>
      <c r="U946" s="33" t="s">
        <v>7093</v>
      </c>
      <c r="V946" s="34">
        <v>45458</v>
      </c>
      <c r="W946" s="35">
        <v>0.45988425925925924</v>
      </c>
      <c r="X946" s="34">
        <v>39820</v>
      </c>
      <c r="Y946" s="32" t="s">
        <v>53</v>
      </c>
      <c r="Z946" s="34">
        <v>45457</v>
      </c>
      <c r="AA946" s="35">
        <v>0.8125</v>
      </c>
      <c r="AB946" s="32" t="b">
        <v>0</v>
      </c>
      <c r="AC946" s="9">
        <f t="shared" si="7"/>
        <v>0</v>
      </c>
      <c r="AG946" s="36">
        <v>1553722222</v>
      </c>
      <c r="AH946" s="36">
        <v>-67561902</v>
      </c>
      <c r="AI946" s="36">
        <v>-798516986</v>
      </c>
      <c r="AJ946" s="32" t="b">
        <v>1</v>
      </c>
      <c r="AK946" s="32" t="s">
        <v>7094</v>
      </c>
    </row>
    <row r="947" spans="1:37" ht="13.2" x14ac:dyDescent="0.25">
      <c r="A947" s="32" t="s">
        <v>3018</v>
      </c>
      <c r="B947" s="32">
        <v>29733572</v>
      </c>
      <c r="C947" s="32" t="s">
        <v>7095</v>
      </c>
      <c r="D947" s="32">
        <v>16</v>
      </c>
      <c r="E947" s="32" t="s">
        <v>39</v>
      </c>
      <c r="F947" s="32" t="s">
        <v>7096</v>
      </c>
      <c r="G947" s="3" t="str">
        <f t="shared" si="6"/>
        <v>CALLAO</v>
      </c>
      <c r="H947" s="32" t="s">
        <v>69</v>
      </c>
      <c r="I947" s="32" t="s">
        <v>42</v>
      </c>
      <c r="J947" s="32" t="s">
        <v>43</v>
      </c>
      <c r="K947" s="32" t="s">
        <v>44</v>
      </c>
      <c r="L947" s="32" t="s">
        <v>45</v>
      </c>
      <c r="M947" s="32" t="s">
        <v>46</v>
      </c>
      <c r="N947" s="32" t="s">
        <v>43</v>
      </c>
      <c r="O947" s="38">
        <v>45474</v>
      </c>
      <c r="P947" s="32" t="s">
        <v>48</v>
      </c>
      <c r="Q947" s="32" t="s">
        <v>7097</v>
      </c>
      <c r="R947" s="32" t="s">
        <v>112</v>
      </c>
      <c r="S947" s="32" t="s">
        <v>7098</v>
      </c>
      <c r="T947" s="32" t="s">
        <v>7099</v>
      </c>
      <c r="U947" s="33" t="s">
        <v>7100</v>
      </c>
      <c r="V947" s="34">
        <v>45458</v>
      </c>
      <c r="W947" s="35">
        <v>0.87877314814814811</v>
      </c>
      <c r="X947" s="34">
        <v>39470</v>
      </c>
      <c r="Y947" s="32" t="s">
        <v>53</v>
      </c>
      <c r="Z947" s="34">
        <v>45457</v>
      </c>
      <c r="AA947" s="35">
        <v>0.79166666666666663</v>
      </c>
      <c r="AB947" s="32" t="b">
        <v>1</v>
      </c>
      <c r="AC947" s="9">
        <f t="shared" si="7"/>
        <v>1</v>
      </c>
      <c r="AG947" s="36">
        <v>2609055556</v>
      </c>
      <c r="AH947" s="36">
        <v>-1188472945</v>
      </c>
      <c r="AI947" s="36">
        <v>-7712306785</v>
      </c>
      <c r="AJ947" s="32" t="b">
        <v>1</v>
      </c>
      <c r="AK947" s="32" t="s">
        <v>7101</v>
      </c>
    </row>
    <row r="948" spans="1:37" ht="13.2" x14ac:dyDescent="0.25">
      <c r="A948" s="32" t="s">
        <v>1912</v>
      </c>
      <c r="B948" s="32">
        <v>29729772</v>
      </c>
      <c r="C948" s="32" t="s">
        <v>7102</v>
      </c>
      <c r="D948" s="32">
        <v>14</v>
      </c>
      <c r="E948" s="32" t="s">
        <v>39</v>
      </c>
      <c r="F948" s="32" t="s">
        <v>7103</v>
      </c>
      <c r="G948" s="3" t="str">
        <f t="shared" si="6"/>
        <v>ANCASH</v>
      </c>
      <c r="H948" s="32" t="s">
        <v>69</v>
      </c>
      <c r="I948" s="32" t="s">
        <v>42</v>
      </c>
      <c r="J948" s="32" t="s">
        <v>58</v>
      </c>
      <c r="K948" s="32" t="s">
        <v>44</v>
      </c>
      <c r="L948" s="32" t="s">
        <v>45</v>
      </c>
      <c r="M948" s="32" t="s">
        <v>209</v>
      </c>
      <c r="N948" s="32" t="s">
        <v>43</v>
      </c>
      <c r="O948" s="32" t="s">
        <v>256</v>
      </c>
      <c r="P948" s="32" t="s">
        <v>48</v>
      </c>
      <c r="Q948" s="32" t="s">
        <v>7104</v>
      </c>
      <c r="R948" s="32" t="s">
        <v>7105</v>
      </c>
      <c r="S948" s="32" t="s">
        <v>7106</v>
      </c>
      <c r="T948" s="32" t="s">
        <v>7107</v>
      </c>
      <c r="U948" s="33" t="s">
        <v>7108</v>
      </c>
      <c r="V948" s="34">
        <v>45458</v>
      </c>
      <c r="W948" s="35">
        <v>0.42190972222222223</v>
      </c>
      <c r="X948" s="37">
        <v>40106</v>
      </c>
      <c r="Y948" s="32" t="s">
        <v>53</v>
      </c>
      <c r="Z948" s="34">
        <v>45457</v>
      </c>
      <c r="AA948" s="35">
        <v>0.77083333333333337</v>
      </c>
      <c r="AB948" s="32" t="b">
        <v>0</v>
      </c>
      <c r="AC948" s="9">
        <f t="shared" si="7"/>
        <v>0</v>
      </c>
      <c r="AG948" s="36">
        <v>1562583333</v>
      </c>
      <c r="AH948" s="36">
        <v>-91241626</v>
      </c>
      <c r="AI948" s="36">
        <v>-785428509</v>
      </c>
      <c r="AJ948" s="32" t="b">
        <v>1</v>
      </c>
      <c r="AK948" s="32" t="s">
        <v>7109</v>
      </c>
    </row>
    <row r="949" spans="1:37" ht="13.2" x14ac:dyDescent="0.25">
      <c r="A949" s="32" t="s">
        <v>2690</v>
      </c>
      <c r="B949" s="32">
        <v>29727505</v>
      </c>
      <c r="C949" s="32" t="s">
        <v>7110</v>
      </c>
      <c r="D949" s="32">
        <v>14</v>
      </c>
      <c r="E949" s="32" t="s">
        <v>39</v>
      </c>
      <c r="F949" s="32" t="s">
        <v>7111</v>
      </c>
      <c r="G949" s="3" t="str">
        <f t="shared" si="6"/>
        <v>LIMA</v>
      </c>
      <c r="H949" s="32" t="s">
        <v>170</v>
      </c>
      <c r="I949" s="32" t="s">
        <v>170</v>
      </c>
      <c r="J949" s="32" t="s">
        <v>58</v>
      </c>
      <c r="K949" s="32" t="s">
        <v>44</v>
      </c>
      <c r="L949" s="32" t="s">
        <v>45</v>
      </c>
      <c r="M949" s="32" t="s">
        <v>70</v>
      </c>
      <c r="N949" s="32" t="s">
        <v>121</v>
      </c>
      <c r="O949" s="38">
        <v>45444</v>
      </c>
      <c r="P949" s="32" t="s">
        <v>48</v>
      </c>
      <c r="Q949" s="32" t="s">
        <v>7112</v>
      </c>
      <c r="R949" s="32" t="s">
        <v>7113</v>
      </c>
      <c r="S949" s="32" t="s">
        <v>7114</v>
      </c>
      <c r="T949" s="32" t="s">
        <v>7115</v>
      </c>
      <c r="U949" s="33" t="s">
        <v>7116</v>
      </c>
      <c r="V949" s="34">
        <v>45457</v>
      </c>
      <c r="W949" s="35">
        <v>0.88854166666666667</v>
      </c>
      <c r="X949" s="34">
        <v>40194</v>
      </c>
      <c r="Y949" s="32" t="s">
        <v>53</v>
      </c>
      <c r="Z949" s="34">
        <v>45457</v>
      </c>
      <c r="AA949" s="35">
        <v>0.625</v>
      </c>
      <c r="AB949" s="32" t="b">
        <v>0</v>
      </c>
      <c r="AC949" s="9">
        <f t="shared" si="7"/>
        <v>0</v>
      </c>
      <c r="AG949" s="36">
        <v>6325</v>
      </c>
      <c r="AH949" s="36">
        <v>-122042</v>
      </c>
      <c r="AI949" s="36">
        <v>-770079</v>
      </c>
      <c r="AJ949" s="32" t="b">
        <v>1</v>
      </c>
      <c r="AK949" s="32" t="s">
        <v>7117</v>
      </c>
    </row>
    <row r="950" spans="1:37" ht="13.2" x14ac:dyDescent="0.25">
      <c r="A950" s="32" t="s">
        <v>4801</v>
      </c>
      <c r="B950" s="32">
        <v>29727831</v>
      </c>
      <c r="C950" s="32" t="s">
        <v>7118</v>
      </c>
      <c r="D950" s="32">
        <v>12</v>
      </c>
      <c r="E950" s="32" t="s">
        <v>39</v>
      </c>
      <c r="F950" s="32" t="s">
        <v>7119</v>
      </c>
      <c r="G950" s="3" t="str">
        <f t="shared" si="6"/>
        <v>LIMA</v>
      </c>
      <c r="H950" s="32" t="s">
        <v>69</v>
      </c>
      <c r="I950" s="32" t="s">
        <v>42</v>
      </c>
      <c r="J950" s="32" t="s">
        <v>43</v>
      </c>
      <c r="K950" s="32" t="s">
        <v>44</v>
      </c>
      <c r="L950" s="32" t="s">
        <v>45</v>
      </c>
      <c r="M950" s="32" t="s">
        <v>46</v>
      </c>
      <c r="N950" s="32" t="s">
        <v>43</v>
      </c>
      <c r="O950" s="38">
        <v>45383</v>
      </c>
      <c r="P950" s="32" t="s">
        <v>48</v>
      </c>
      <c r="Q950" s="32" t="s">
        <v>7120</v>
      </c>
      <c r="R950" s="32" t="s">
        <v>7121</v>
      </c>
      <c r="S950" s="32" t="s">
        <v>7122</v>
      </c>
      <c r="T950" s="32" t="s">
        <v>7123</v>
      </c>
      <c r="U950" s="33" t="s">
        <v>7124</v>
      </c>
      <c r="V950" s="34">
        <v>45457</v>
      </c>
      <c r="W950" s="35">
        <v>0.94966435185185183</v>
      </c>
      <c r="X950" s="34">
        <v>40916</v>
      </c>
      <c r="Y950" s="32" t="s">
        <v>53</v>
      </c>
      <c r="Z950" s="34">
        <v>45457</v>
      </c>
      <c r="AA950" s="35">
        <v>0.625</v>
      </c>
      <c r="AB950" s="32" t="b">
        <v>0</v>
      </c>
      <c r="AC950" s="9">
        <f t="shared" si="7"/>
        <v>0</v>
      </c>
      <c r="AG950" s="36">
        <v>7791944444</v>
      </c>
      <c r="AH950" s="36">
        <v>-1223371305</v>
      </c>
      <c r="AI950" s="36">
        <v>-7693838284</v>
      </c>
      <c r="AJ950" s="32" t="b">
        <v>1</v>
      </c>
      <c r="AK950" s="32" t="s">
        <v>7125</v>
      </c>
    </row>
    <row r="951" spans="1:37" ht="13.2" x14ac:dyDescent="0.25">
      <c r="A951" s="32" t="s">
        <v>1665</v>
      </c>
      <c r="B951" s="32">
        <v>29728222</v>
      </c>
      <c r="C951" s="32" t="s">
        <v>7126</v>
      </c>
      <c r="D951" s="32">
        <v>14</v>
      </c>
      <c r="E951" s="32" t="s">
        <v>39</v>
      </c>
      <c r="F951" s="32" t="s">
        <v>7127</v>
      </c>
      <c r="G951" s="3" t="str">
        <f t="shared" si="6"/>
        <v>JUNIN</v>
      </c>
      <c r="H951" s="32" t="s">
        <v>41</v>
      </c>
      <c r="I951" s="32" t="s">
        <v>42</v>
      </c>
      <c r="J951" s="32" t="s">
        <v>43</v>
      </c>
      <c r="K951" s="32" t="s">
        <v>44</v>
      </c>
      <c r="L951" s="32" t="s">
        <v>80</v>
      </c>
      <c r="M951" s="32" t="s">
        <v>46</v>
      </c>
      <c r="N951" s="32" t="s">
        <v>43</v>
      </c>
      <c r="O951" s="38">
        <v>45413</v>
      </c>
      <c r="P951" s="32" t="s">
        <v>60</v>
      </c>
      <c r="Q951" s="32" t="s">
        <v>7128</v>
      </c>
      <c r="R951" s="32" t="s">
        <v>7129</v>
      </c>
      <c r="T951" s="32" t="s">
        <v>7130</v>
      </c>
      <c r="U951" s="33" t="s">
        <v>7131</v>
      </c>
      <c r="V951" s="34">
        <v>45458</v>
      </c>
      <c r="W951" s="35">
        <v>9.2592592592592596E-4</v>
      </c>
      <c r="X951" s="37">
        <v>40151</v>
      </c>
      <c r="Y951" s="32" t="s">
        <v>53</v>
      </c>
      <c r="Z951" s="34">
        <v>45457</v>
      </c>
      <c r="AA951" s="35">
        <v>0.58333333333333337</v>
      </c>
      <c r="AB951" s="32" t="b">
        <v>0</v>
      </c>
      <c r="AC951" s="9">
        <f t="shared" si="7"/>
        <v>0</v>
      </c>
      <c r="AG951" s="36">
        <v>1002222222</v>
      </c>
      <c r="AH951" s="36">
        <v>-121257643</v>
      </c>
      <c r="AI951" s="36">
        <v>-754352044</v>
      </c>
      <c r="AJ951" s="32" t="b">
        <v>1</v>
      </c>
      <c r="AK951" s="32" t="s">
        <v>7132</v>
      </c>
    </row>
    <row r="952" spans="1:37" ht="13.2" x14ac:dyDescent="0.25">
      <c r="A952" s="32" t="s">
        <v>7133</v>
      </c>
      <c r="B952" s="32">
        <v>29727801</v>
      </c>
      <c r="C952" s="32" t="s">
        <v>7134</v>
      </c>
      <c r="D952" s="32">
        <v>15</v>
      </c>
      <c r="E952" s="32" t="s">
        <v>39</v>
      </c>
      <c r="F952" s="32" t="s">
        <v>7135</v>
      </c>
      <c r="G952" s="3" t="str">
        <f t="shared" si="6"/>
        <v>ANCASH</v>
      </c>
      <c r="H952" s="32" t="s">
        <v>170</v>
      </c>
      <c r="I952" s="32" t="s">
        <v>42</v>
      </c>
      <c r="J952" s="32" t="s">
        <v>43</v>
      </c>
      <c r="K952" s="32" t="s">
        <v>120</v>
      </c>
      <c r="L952" s="32" t="s">
        <v>45</v>
      </c>
      <c r="M952" s="32" t="s">
        <v>46</v>
      </c>
      <c r="N952" s="32" t="s">
        <v>43</v>
      </c>
      <c r="O952" s="32" t="s">
        <v>91</v>
      </c>
      <c r="P952" s="32" t="s">
        <v>48</v>
      </c>
      <c r="Q952" s="32" t="s">
        <v>7136</v>
      </c>
      <c r="R952" s="32" t="s">
        <v>7137</v>
      </c>
      <c r="T952" s="32" t="s">
        <v>7138</v>
      </c>
      <c r="U952" s="33" t="s">
        <v>7139</v>
      </c>
      <c r="V952" s="34">
        <v>45457</v>
      </c>
      <c r="W952" s="35">
        <v>0.92770833333333336</v>
      </c>
      <c r="X952" s="34">
        <v>39937</v>
      </c>
      <c r="Y952" s="32" t="s">
        <v>53</v>
      </c>
      <c r="Z952" s="34">
        <v>45457</v>
      </c>
      <c r="AA952" s="35">
        <v>0.52083333333333337</v>
      </c>
      <c r="AB952" s="32" t="b">
        <v>1</v>
      </c>
      <c r="AC952" s="9">
        <f t="shared" si="7"/>
        <v>1</v>
      </c>
      <c r="AG952" s="36">
        <v>9765</v>
      </c>
      <c r="AH952" s="36">
        <v>-95123405</v>
      </c>
      <c r="AI952" s="36">
        <v>-775321988</v>
      </c>
      <c r="AJ952" s="32" t="b">
        <v>1</v>
      </c>
      <c r="AK952" s="32" t="s">
        <v>7140</v>
      </c>
    </row>
    <row r="953" spans="1:37" ht="13.2" x14ac:dyDescent="0.25">
      <c r="A953" s="32" t="s">
        <v>1778</v>
      </c>
      <c r="B953" s="32">
        <v>29728503</v>
      </c>
      <c r="C953" s="32" t="s">
        <v>7141</v>
      </c>
      <c r="D953" s="32">
        <v>17</v>
      </c>
      <c r="E953" s="32" t="s">
        <v>39</v>
      </c>
      <c r="F953" s="32" t="s">
        <v>7142</v>
      </c>
      <c r="G953" s="3" t="str">
        <f t="shared" si="6"/>
        <v>CUSCO</v>
      </c>
      <c r="H953" s="32" t="s">
        <v>69</v>
      </c>
      <c r="I953" s="32" t="s">
        <v>42</v>
      </c>
      <c r="J953" s="32" t="s">
        <v>43</v>
      </c>
      <c r="K953" s="32" t="s">
        <v>120</v>
      </c>
      <c r="L953" s="32" t="s">
        <v>45</v>
      </c>
      <c r="M953" s="32" t="s">
        <v>70</v>
      </c>
      <c r="N953" s="32" t="s">
        <v>43</v>
      </c>
      <c r="O953" s="32" t="s">
        <v>59</v>
      </c>
      <c r="P953" s="32" t="s">
        <v>48</v>
      </c>
      <c r="Q953" s="32" t="s">
        <v>7143</v>
      </c>
      <c r="R953" s="32" t="s">
        <v>7144</v>
      </c>
      <c r="T953" s="32" t="s">
        <v>7145</v>
      </c>
      <c r="U953" s="33" t="s">
        <v>7146</v>
      </c>
      <c r="V953" s="34">
        <v>45458</v>
      </c>
      <c r="W953" s="35">
        <v>9.2465277777777771E-2</v>
      </c>
      <c r="X953" s="34">
        <v>38896</v>
      </c>
      <c r="Y953" s="32" t="s">
        <v>53</v>
      </c>
      <c r="Z953" s="34">
        <v>45457</v>
      </c>
      <c r="AA953" s="35">
        <v>0.45833333333333331</v>
      </c>
      <c r="AB953" s="32" t="b">
        <v>0</v>
      </c>
      <c r="AC953" s="9">
        <f t="shared" si="7"/>
        <v>0</v>
      </c>
      <c r="AG953" s="36">
        <v>1521916667</v>
      </c>
      <c r="AH953" s="36">
        <v>-135353175</v>
      </c>
      <c r="AI953" s="36">
        <v>-7196284293</v>
      </c>
      <c r="AJ953" s="32" t="b">
        <v>1</v>
      </c>
      <c r="AK953" s="32" t="s">
        <v>7147</v>
      </c>
    </row>
    <row r="954" spans="1:37" ht="13.2" x14ac:dyDescent="0.25">
      <c r="A954" s="32" t="s">
        <v>7148</v>
      </c>
      <c r="B954" s="32">
        <v>29732852</v>
      </c>
      <c r="C954" s="32" t="s">
        <v>7149</v>
      </c>
      <c r="D954" s="32">
        <v>14</v>
      </c>
      <c r="E954" s="32" t="s">
        <v>39</v>
      </c>
      <c r="F954" s="32" t="s">
        <v>7150</v>
      </c>
      <c r="G954" s="3" t="str">
        <f t="shared" si="6"/>
        <v>PUNO</v>
      </c>
      <c r="H954" s="32" t="s">
        <v>41</v>
      </c>
      <c r="I954" s="32" t="s">
        <v>42</v>
      </c>
      <c r="J954" s="32" t="s">
        <v>43</v>
      </c>
      <c r="K954" s="32" t="s">
        <v>44</v>
      </c>
      <c r="L954" s="32" t="s">
        <v>45</v>
      </c>
      <c r="M954" s="32" t="s">
        <v>46</v>
      </c>
      <c r="N954" s="32" t="s">
        <v>43</v>
      </c>
      <c r="O954" s="38">
        <v>45413</v>
      </c>
      <c r="P954" s="32" t="s">
        <v>48</v>
      </c>
      <c r="Q954" s="32" t="s">
        <v>7151</v>
      </c>
      <c r="R954" s="32" t="s">
        <v>7152</v>
      </c>
      <c r="S954" s="32" t="s">
        <v>2974</v>
      </c>
      <c r="T954" s="32" t="s">
        <v>7153</v>
      </c>
      <c r="U954" s="33" t="s">
        <v>7154</v>
      </c>
      <c r="V954" s="34">
        <v>45458</v>
      </c>
      <c r="W954" s="35">
        <v>0.76435185185185184</v>
      </c>
      <c r="X954" s="37">
        <v>40130</v>
      </c>
      <c r="Y954" s="32" t="s">
        <v>53</v>
      </c>
      <c r="Z954" s="34">
        <v>45457</v>
      </c>
      <c r="AA954" s="35">
        <v>0.45833333333333331</v>
      </c>
      <c r="AB954" s="32" t="b">
        <v>0</v>
      </c>
      <c r="AC954" s="9">
        <f t="shared" si="7"/>
        <v>0</v>
      </c>
      <c r="AG954" s="36">
        <v>3134444444</v>
      </c>
      <c r="AH954" s="36">
        <v>-162731488</v>
      </c>
      <c r="AI954" s="36">
        <v>-692921984</v>
      </c>
      <c r="AJ954" s="32" t="b">
        <v>1</v>
      </c>
      <c r="AK954" s="32" t="s">
        <v>7155</v>
      </c>
    </row>
    <row r="955" spans="1:37" ht="13.2" x14ac:dyDescent="0.25">
      <c r="A955" s="32" t="s">
        <v>3423</v>
      </c>
      <c r="B955" s="32">
        <v>29724259</v>
      </c>
      <c r="C955" s="32" t="s">
        <v>7156</v>
      </c>
      <c r="D955" s="32">
        <v>11</v>
      </c>
      <c r="E955" s="32" t="s">
        <v>39</v>
      </c>
      <c r="F955" s="32" t="s">
        <v>7157</v>
      </c>
      <c r="G955" s="3" t="str">
        <f t="shared" si="6"/>
        <v>LIMA</v>
      </c>
      <c r="H955" s="32" t="s">
        <v>41</v>
      </c>
      <c r="I955" s="32" t="s">
        <v>42</v>
      </c>
      <c r="J955" s="32" t="s">
        <v>58</v>
      </c>
      <c r="K955" s="32" t="s">
        <v>120</v>
      </c>
      <c r="L955" s="32" t="s">
        <v>80</v>
      </c>
      <c r="M955" s="32" t="s">
        <v>46</v>
      </c>
      <c r="N955" s="32" t="s">
        <v>929</v>
      </c>
      <c r="O955" s="32" t="s">
        <v>172</v>
      </c>
      <c r="P955" s="32" t="s">
        <v>48</v>
      </c>
      <c r="Q955" s="32" t="s">
        <v>732</v>
      </c>
      <c r="R955" s="32" t="s">
        <v>7158</v>
      </c>
      <c r="S955" s="32" t="s">
        <v>7159</v>
      </c>
      <c r="T955" s="32" t="s">
        <v>7160</v>
      </c>
      <c r="U955" s="33" t="s">
        <v>7161</v>
      </c>
      <c r="V955" s="34">
        <v>45457</v>
      </c>
      <c r="W955" s="35">
        <v>0.55564814814814811</v>
      </c>
      <c r="X955" s="34">
        <v>41088</v>
      </c>
      <c r="Y955" s="32" t="s">
        <v>53</v>
      </c>
      <c r="Z955" s="34">
        <v>45457</v>
      </c>
      <c r="AA955" s="35">
        <v>0.35416666666666669</v>
      </c>
      <c r="AB955" s="32" t="b">
        <v>0</v>
      </c>
      <c r="AC955" s="9">
        <f t="shared" si="7"/>
        <v>0</v>
      </c>
      <c r="AG955" s="36">
        <v>4835555556</v>
      </c>
      <c r="AH955" s="36">
        <v>-1198675905</v>
      </c>
      <c r="AI955" s="36">
        <v>-7709789296</v>
      </c>
      <c r="AJ955" s="32" t="b">
        <v>1</v>
      </c>
      <c r="AK955" s="32" t="s">
        <v>7162</v>
      </c>
    </row>
    <row r="956" spans="1:37" ht="13.2" x14ac:dyDescent="0.25">
      <c r="A956" s="32" t="s">
        <v>4005</v>
      </c>
      <c r="B956" s="32">
        <v>29730486</v>
      </c>
      <c r="C956" s="32" t="s">
        <v>7163</v>
      </c>
      <c r="D956" s="32">
        <v>13</v>
      </c>
      <c r="E956" s="32" t="s">
        <v>39</v>
      </c>
      <c r="F956" s="32" t="s">
        <v>7164</v>
      </c>
      <c r="G956" s="3" t="str">
        <f t="shared" si="6"/>
        <v>PIURA</v>
      </c>
      <c r="H956" s="32" t="s">
        <v>41</v>
      </c>
      <c r="I956" s="32" t="s">
        <v>42</v>
      </c>
      <c r="J956" s="32" t="s">
        <v>43</v>
      </c>
      <c r="K956" s="32" t="s">
        <v>44</v>
      </c>
      <c r="L956" s="32" t="s">
        <v>45</v>
      </c>
      <c r="M956" s="32" t="s">
        <v>46</v>
      </c>
      <c r="N956" s="32" t="s">
        <v>43</v>
      </c>
      <c r="O956" s="32" t="s">
        <v>256</v>
      </c>
      <c r="P956" s="32" t="s">
        <v>48</v>
      </c>
      <c r="Q956" s="32" t="s">
        <v>7165</v>
      </c>
      <c r="R956" s="32" t="s">
        <v>7166</v>
      </c>
      <c r="T956" s="32" t="s">
        <v>7167</v>
      </c>
      <c r="U956" s="33" t="s">
        <v>7168</v>
      </c>
      <c r="V956" s="34">
        <v>45458</v>
      </c>
      <c r="W956" s="35">
        <v>0.47644675925925928</v>
      </c>
      <c r="X956" s="34">
        <v>40383</v>
      </c>
      <c r="Y956" s="32" t="s">
        <v>53</v>
      </c>
      <c r="Z956" s="34">
        <v>45457</v>
      </c>
      <c r="AA956" s="35">
        <v>0.29166666666666669</v>
      </c>
      <c r="AB956" s="32" t="b">
        <v>0</v>
      </c>
      <c r="AC956" s="9">
        <f t="shared" si="7"/>
        <v>0</v>
      </c>
      <c r="AG956" s="36">
        <v>2843472222</v>
      </c>
      <c r="AH956" s="36">
        <v>-55677869</v>
      </c>
      <c r="AI956" s="36">
        <v>-79523988</v>
      </c>
      <c r="AJ956" s="32" t="b">
        <v>1</v>
      </c>
      <c r="AK956" s="32" t="s">
        <v>7169</v>
      </c>
    </row>
    <row r="957" spans="1:37" ht="13.2" x14ac:dyDescent="0.25">
      <c r="A957" s="32" t="s">
        <v>699</v>
      </c>
      <c r="B957" s="32">
        <v>29723739</v>
      </c>
      <c r="C957" s="32" t="s">
        <v>7170</v>
      </c>
      <c r="D957" s="32">
        <v>12</v>
      </c>
      <c r="E957" s="32" t="s">
        <v>39</v>
      </c>
      <c r="F957" s="32" t="s">
        <v>7171</v>
      </c>
      <c r="G957" s="3" t="str">
        <f t="shared" si="6"/>
        <v>JUNIN</v>
      </c>
      <c r="H957" s="32" t="s">
        <v>170</v>
      </c>
      <c r="I957" s="32" t="s">
        <v>170</v>
      </c>
      <c r="J957" s="32" t="s">
        <v>58</v>
      </c>
      <c r="K957" s="32" t="s">
        <v>44</v>
      </c>
      <c r="L957" s="32" t="s">
        <v>45</v>
      </c>
      <c r="M957" s="32" t="s">
        <v>70</v>
      </c>
      <c r="N957" s="32" t="s">
        <v>121</v>
      </c>
      <c r="O957" s="32" t="s">
        <v>256</v>
      </c>
      <c r="P957" s="32" t="s">
        <v>122</v>
      </c>
      <c r="Q957" s="32" t="s">
        <v>7172</v>
      </c>
      <c r="R957" s="32" t="s">
        <v>7173</v>
      </c>
      <c r="S957" s="32" t="s">
        <v>7174</v>
      </c>
      <c r="T957" s="32" t="s">
        <v>7175</v>
      </c>
      <c r="U957" s="33" t="s">
        <v>7176</v>
      </c>
      <c r="V957" s="34">
        <v>45457</v>
      </c>
      <c r="W957" s="35">
        <v>0.50890046296296299</v>
      </c>
      <c r="X957" s="37">
        <v>40874</v>
      </c>
      <c r="Y957" s="32" t="s">
        <v>53</v>
      </c>
      <c r="Z957" s="34">
        <v>45457</v>
      </c>
      <c r="AA957" s="35">
        <v>0.10416666666666667</v>
      </c>
      <c r="AB957" s="32" t="b">
        <v>1</v>
      </c>
      <c r="AC957" s="9">
        <f t="shared" si="7"/>
        <v>1</v>
      </c>
      <c r="AG957" s="36">
        <v>9713611111</v>
      </c>
      <c r="AH957" s="36">
        <v>-112083552</v>
      </c>
      <c r="AI957" s="36">
        <v>-746596906</v>
      </c>
      <c r="AJ957" s="32" t="b">
        <v>1</v>
      </c>
      <c r="AK957" s="32" t="s">
        <v>7177</v>
      </c>
    </row>
    <row r="958" spans="1:37" ht="13.2" x14ac:dyDescent="0.25">
      <c r="A958" s="32" t="s">
        <v>552</v>
      </c>
      <c r="B958" s="32">
        <v>29728071</v>
      </c>
      <c r="C958" s="32" t="s">
        <v>7178</v>
      </c>
      <c r="D958" s="32">
        <v>14</v>
      </c>
      <c r="E958" s="32" t="s">
        <v>39</v>
      </c>
      <c r="F958" s="32" t="s">
        <v>7179</v>
      </c>
      <c r="G958" s="3" t="str">
        <f t="shared" si="6"/>
        <v>LA LIBERTAD</v>
      </c>
      <c r="H958" s="32" t="s">
        <v>69</v>
      </c>
      <c r="I958" s="32" t="s">
        <v>42</v>
      </c>
      <c r="J958" s="32" t="s">
        <v>43</v>
      </c>
      <c r="K958" s="32" t="s">
        <v>120</v>
      </c>
      <c r="L958" s="32" t="s">
        <v>120</v>
      </c>
      <c r="M958" s="32" t="s">
        <v>120</v>
      </c>
      <c r="N958" s="32" t="s">
        <v>43</v>
      </c>
      <c r="O958" s="38">
        <v>45383</v>
      </c>
      <c r="P958" s="32" t="s">
        <v>48</v>
      </c>
      <c r="Q958" s="32" t="s">
        <v>7180</v>
      </c>
      <c r="R958" s="32" t="s">
        <v>7181</v>
      </c>
      <c r="T958" s="32" t="s">
        <v>7182</v>
      </c>
      <c r="U958" s="33" t="s">
        <v>7183</v>
      </c>
      <c r="V958" s="34">
        <v>45457</v>
      </c>
      <c r="W958" s="35">
        <v>0.96975694444444449</v>
      </c>
      <c r="X958" s="34">
        <v>40292</v>
      </c>
      <c r="Y958" s="32" t="s">
        <v>53</v>
      </c>
      <c r="Z958" s="34">
        <v>45456</v>
      </c>
      <c r="AA958" s="35">
        <v>0.97916666666666663</v>
      </c>
      <c r="AB958" s="32" t="b">
        <v>0</v>
      </c>
      <c r="AC958" s="9">
        <f t="shared" si="7"/>
        <v>0</v>
      </c>
      <c r="AG958" s="36">
        <v>2377416667</v>
      </c>
      <c r="AH958" s="36">
        <v>-82124765</v>
      </c>
      <c r="AI958" s="36">
        <v>-789768612</v>
      </c>
      <c r="AJ958" s="32" t="b">
        <v>1</v>
      </c>
      <c r="AK958" s="32" t="s">
        <v>7184</v>
      </c>
    </row>
    <row r="959" spans="1:37" ht="13.2" x14ac:dyDescent="0.25">
      <c r="A959" s="32" t="s">
        <v>7185</v>
      </c>
      <c r="B959" s="32">
        <v>29721949</v>
      </c>
      <c r="C959" s="32" t="s">
        <v>7186</v>
      </c>
      <c r="D959" s="32">
        <v>14</v>
      </c>
      <c r="E959" s="32" t="s">
        <v>39</v>
      </c>
      <c r="F959" s="32" t="s">
        <v>7187</v>
      </c>
      <c r="G959" s="3" t="str">
        <f t="shared" si="6"/>
        <v>LIMA</v>
      </c>
      <c r="H959" s="32" t="s">
        <v>170</v>
      </c>
      <c r="I959" s="32" t="s">
        <v>170</v>
      </c>
      <c r="J959" s="32" t="s">
        <v>43</v>
      </c>
      <c r="K959" s="32" t="s">
        <v>44</v>
      </c>
      <c r="L959" s="32" t="s">
        <v>45</v>
      </c>
      <c r="M959" s="32" t="s">
        <v>46</v>
      </c>
      <c r="N959" s="32" t="s">
        <v>43</v>
      </c>
      <c r="O959" s="38">
        <v>45413</v>
      </c>
      <c r="P959" s="32" t="s">
        <v>122</v>
      </c>
      <c r="Q959" s="32" t="s">
        <v>7188</v>
      </c>
      <c r="R959" s="32" t="s">
        <v>7189</v>
      </c>
      <c r="T959" s="32" t="s">
        <v>7190</v>
      </c>
      <c r="U959" s="33" t="s">
        <v>7191</v>
      </c>
      <c r="V959" s="34">
        <v>45457</v>
      </c>
      <c r="W959" s="35">
        <v>0.3971527777777778</v>
      </c>
      <c r="X959" s="34">
        <v>40181</v>
      </c>
      <c r="Y959" s="32" t="s">
        <v>53</v>
      </c>
      <c r="Z959" s="34">
        <v>45456</v>
      </c>
      <c r="AA959" s="35">
        <v>0.91666666666666663</v>
      </c>
      <c r="AB959" s="32" t="b">
        <v>0</v>
      </c>
      <c r="AC959" s="9">
        <f t="shared" si="7"/>
        <v>0</v>
      </c>
      <c r="AG959" s="36">
        <v>1153166667</v>
      </c>
      <c r="AH959" s="36">
        <v>-129335411</v>
      </c>
      <c r="AI959" s="36">
        <v>-763848605</v>
      </c>
      <c r="AJ959" s="32" t="b">
        <v>1</v>
      </c>
      <c r="AK959" s="32" t="s">
        <v>7192</v>
      </c>
    </row>
    <row r="960" spans="1:37" ht="13.2" x14ac:dyDescent="0.25">
      <c r="A960" s="32" t="s">
        <v>2030</v>
      </c>
      <c r="B960" s="32">
        <v>29726760</v>
      </c>
      <c r="C960" s="32" t="s">
        <v>7193</v>
      </c>
      <c r="D960" s="32">
        <v>14</v>
      </c>
      <c r="E960" s="32" t="s">
        <v>39</v>
      </c>
      <c r="F960" s="32" t="s">
        <v>7194</v>
      </c>
      <c r="G960" s="3" t="str">
        <f t="shared" si="6"/>
        <v>JUNIN</v>
      </c>
      <c r="H960" s="32" t="s">
        <v>41</v>
      </c>
      <c r="I960" s="32" t="s">
        <v>42</v>
      </c>
      <c r="J960" s="32" t="s">
        <v>43</v>
      </c>
      <c r="K960" s="32" t="s">
        <v>44</v>
      </c>
      <c r="L960" s="32" t="s">
        <v>45</v>
      </c>
      <c r="M960" s="32" t="s">
        <v>46</v>
      </c>
      <c r="N960" s="32" t="s">
        <v>43</v>
      </c>
      <c r="O960" s="32" t="s">
        <v>152</v>
      </c>
      <c r="P960" s="32" t="s">
        <v>48</v>
      </c>
      <c r="Q960" s="32" t="s">
        <v>7195</v>
      </c>
      <c r="R960" s="32" t="s">
        <v>7196</v>
      </c>
      <c r="T960" s="32" t="s">
        <v>7197</v>
      </c>
      <c r="U960" s="33" t="s">
        <v>7198</v>
      </c>
      <c r="V960" s="34">
        <v>45457</v>
      </c>
      <c r="W960" s="35">
        <v>0.77454861111111106</v>
      </c>
      <c r="X960" s="34">
        <v>40231</v>
      </c>
      <c r="Y960" s="32" t="s">
        <v>53</v>
      </c>
      <c r="Z960" s="34">
        <v>45456</v>
      </c>
      <c r="AA960" s="35">
        <v>0.875</v>
      </c>
      <c r="AB960" s="32" t="b">
        <v>1</v>
      </c>
      <c r="AC960" s="9">
        <f t="shared" si="7"/>
        <v>1</v>
      </c>
      <c r="AG960" s="36">
        <v>2158916667</v>
      </c>
      <c r="AH960" s="36">
        <v>-120851439</v>
      </c>
      <c r="AI960" s="36">
        <v>-751943852</v>
      </c>
      <c r="AJ960" s="32" t="b">
        <v>1</v>
      </c>
      <c r="AK960" s="32" t="s">
        <v>7199</v>
      </c>
    </row>
    <row r="961" spans="1:37" ht="13.2" x14ac:dyDescent="0.25">
      <c r="A961" s="32" t="s">
        <v>7200</v>
      </c>
      <c r="B961" s="32">
        <v>29732263</v>
      </c>
      <c r="C961" s="32" t="s">
        <v>7201</v>
      </c>
      <c r="D961" s="32">
        <v>14</v>
      </c>
      <c r="E961" s="32" t="s">
        <v>39</v>
      </c>
      <c r="F961" s="32" t="s">
        <v>7202</v>
      </c>
      <c r="G961" s="3" t="str">
        <f t="shared" si="6"/>
        <v>CAJAMARCA</v>
      </c>
      <c r="H961" s="32" t="s">
        <v>236</v>
      </c>
      <c r="I961" s="32" t="s">
        <v>236</v>
      </c>
      <c r="J961" s="32" t="s">
        <v>58</v>
      </c>
      <c r="K961" s="32" t="s">
        <v>120</v>
      </c>
      <c r="L961" s="32" t="s">
        <v>45</v>
      </c>
      <c r="M961" s="32" t="s">
        <v>46</v>
      </c>
      <c r="N961" s="32" t="s">
        <v>43</v>
      </c>
      <c r="O961" s="32" t="s">
        <v>91</v>
      </c>
      <c r="P961" s="32" t="s">
        <v>60</v>
      </c>
      <c r="Q961" s="32" t="s">
        <v>2131</v>
      </c>
      <c r="R961" s="32" t="s">
        <v>7203</v>
      </c>
      <c r="S961" s="32" t="s">
        <v>7204</v>
      </c>
      <c r="T961" s="32" t="s">
        <v>7205</v>
      </c>
      <c r="U961" s="33" t="s">
        <v>7206</v>
      </c>
      <c r="V961" s="34">
        <v>45458</v>
      </c>
      <c r="W961" s="35">
        <v>0.72447916666666667</v>
      </c>
      <c r="X961" s="34">
        <v>40276</v>
      </c>
      <c r="Y961" s="32" t="s">
        <v>53</v>
      </c>
      <c r="Z961" s="34">
        <v>45456</v>
      </c>
      <c r="AA961" s="35">
        <v>0.83333333333333337</v>
      </c>
      <c r="AB961" s="32" t="b">
        <v>0</v>
      </c>
      <c r="AC961" s="9">
        <f t="shared" si="7"/>
        <v>0</v>
      </c>
      <c r="AG961" s="36">
        <v>453875</v>
      </c>
      <c r="AH961" s="36">
        <v>-61111549</v>
      </c>
      <c r="AI961" s="36">
        <v>-787515986</v>
      </c>
      <c r="AJ961" s="32" t="b">
        <v>1</v>
      </c>
      <c r="AK961" s="32" t="s">
        <v>7207</v>
      </c>
    </row>
    <row r="962" spans="1:37" ht="13.2" x14ac:dyDescent="0.25">
      <c r="A962" s="32" t="s">
        <v>791</v>
      </c>
      <c r="B962" s="32">
        <v>29731249</v>
      </c>
      <c r="C962" s="32" t="s">
        <v>7208</v>
      </c>
      <c r="D962" s="32">
        <v>15</v>
      </c>
      <c r="E962" s="32" t="s">
        <v>39</v>
      </c>
      <c r="F962" s="32" t="s">
        <v>7209</v>
      </c>
      <c r="G962" s="3" t="str">
        <f t="shared" si="6"/>
        <v>LIMA</v>
      </c>
      <c r="H962" s="32" t="s">
        <v>120</v>
      </c>
      <c r="I962" s="32" t="s">
        <v>42</v>
      </c>
      <c r="J962" s="32" t="s">
        <v>43</v>
      </c>
      <c r="K962" s="32" t="s">
        <v>120</v>
      </c>
      <c r="L962" s="32" t="s">
        <v>120</v>
      </c>
      <c r="M962" s="32" t="s">
        <v>120</v>
      </c>
      <c r="N962" s="32" t="s">
        <v>43</v>
      </c>
      <c r="O962" s="32" t="s">
        <v>182</v>
      </c>
      <c r="P962" s="32" t="s">
        <v>60</v>
      </c>
      <c r="Q962" s="32" t="s">
        <v>7210</v>
      </c>
      <c r="R962" s="32" t="s">
        <v>7211</v>
      </c>
      <c r="T962" s="32" t="s">
        <v>7212</v>
      </c>
      <c r="U962" s="33" t="s">
        <v>7213</v>
      </c>
      <c r="V962" s="34">
        <v>45458</v>
      </c>
      <c r="W962" s="35">
        <v>0.52799768518518519</v>
      </c>
      <c r="X962" s="34">
        <v>39671</v>
      </c>
      <c r="Y962" s="32" t="s">
        <v>53</v>
      </c>
      <c r="Z962" s="34">
        <v>45456</v>
      </c>
      <c r="AA962" s="35">
        <v>0.79166666666666663</v>
      </c>
      <c r="AB962" s="32" t="b">
        <v>0</v>
      </c>
      <c r="AC962" s="9">
        <f t="shared" si="7"/>
        <v>0</v>
      </c>
      <c r="AG962" s="36">
        <v>4167194444</v>
      </c>
      <c r="AH962" s="36">
        <v>-119310071</v>
      </c>
      <c r="AI962" s="36">
        <v>-770406435</v>
      </c>
      <c r="AJ962" s="32" t="b">
        <v>1</v>
      </c>
      <c r="AK962" s="32" t="s">
        <v>7214</v>
      </c>
    </row>
    <row r="963" spans="1:37" ht="13.2" x14ac:dyDescent="0.25">
      <c r="A963" s="32" t="s">
        <v>607</v>
      </c>
      <c r="B963" s="32">
        <v>29722231</v>
      </c>
      <c r="C963" s="32" t="s">
        <v>7215</v>
      </c>
      <c r="D963" s="32">
        <v>16</v>
      </c>
      <c r="E963" s="32" t="s">
        <v>254</v>
      </c>
      <c r="F963" s="32" t="s">
        <v>7216</v>
      </c>
      <c r="G963" s="3" t="str">
        <f t="shared" si="6"/>
        <v>LIMA</v>
      </c>
      <c r="H963" s="32" t="s">
        <v>170</v>
      </c>
      <c r="I963" s="32" t="s">
        <v>170</v>
      </c>
      <c r="J963" s="32" t="s">
        <v>43</v>
      </c>
      <c r="K963" s="32" t="s">
        <v>120</v>
      </c>
      <c r="L963" s="32" t="s">
        <v>120</v>
      </c>
      <c r="M963" s="32" t="s">
        <v>46</v>
      </c>
      <c r="N963" s="32" t="s">
        <v>121</v>
      </c>
      <c r="O963" s="32" t="s">
        <v>7217</v>
      </c>
      <c r="P963" s="32" t="s">
        <v>48</v>
      </c>
      <c r="Q963" s="32" t="s">
        <v>7218</v>
      </c>
      <c r="R963" s="32" t="s">
        <v>7219</v>
      </c>
      <c r="T963" s="32" t="s">
        <v>7220</v>
      </c>
      <c r="U963" s="33" t="s">
        <v>7221</v>
      </c>
      <c r="V963" s="34">
        <v>45457</v>
      </c>
      <c r="W963" s="35">
        <v>0.43181712962962965</v>
      </c>
      <c r="X963" s="34">
        <v>39586</v>
      </c>
      <c r="Y963" s="32" t="s">
        <v>53</v>
      </c>
      <c r="Z963" s="34">
        <v>45456</v>
      </c>
      <c r="AA963" s="35">
        <v>0.75</v>
      </c>
      <c r="AB963" s="32" t="b">
        <v>0</v>
      </c>
      <c r="AC963" s="9">
        <f t="shared" si="7"/>
        <v>0</v>
      </c>
      <c r="AG963" s="36">
        <v>1636361111</v>
      </c>
      <c r="AH963" s="36">
        <v>-120077229</v>
      </c>
      <c r="AI963" s="36">
        <v>-768211307</v>
      </c>
      <c r="AJ963" s="32" t="b">
        <v>1</v>
      </c>
      <c r="AK963" s="32" t="s">
        <v>7222</v>
      </c>
    </row>
    <row r="964" spans="1:37" ht="13.2" x14ac:dyDescent="0.25">
      <c r="A964" s="32" t="s">
        <v>7223</v>
      </c>
      <c r="B964" s="32">
        <v>29724356</v>
      </c>
      <c r="C964" s="32" t="s">
        <v>7224</v>
      </c>
      <c r="D964" s="32">
        <v>14</v>
      </c>
      <c r="E964" s="32" t="s">
        <v>39</v>
      </c>
      <c r="F964" s="32" t="s">
        <v>7225</v>
      </c>
      <c r="G964" s="3" t="str">
        <f t="shared" si="6"/>
        <v>AMAZONAS</v>
      </c>
      <c r="H964" s="32" t="s">
        <v>170</v>
      </c>
      <c r="I964" s="32" t="s">
        <v>170</v>
      </c>
      <c r="J964" s="32" t="s">
        <v>875</v>
      </c>
      <c r="K964" s="32" t="s">
        <v>120</v>
      </c>
      <c r="L964" s="32" t="s">
        <v>45</v>
      </c>
      <c r="M964" s="32" t="s">
        <v>46</v>
      </c>
      <c r="N964" s="32" t="s">
        <v>43</v>
      </c>
      <c r="O964" s="32" t="s">
        <v>59</v>
      </c>
      <c r="P964" s="32" t="s">
        <v>60</v>
      </c>
      <c r="Q964" s="32" t="s">
        <v>7226</v>
      </c>
      <c r="R964" s="32" t="s">
        <v>1908</v>
      </c>
      <c r="T964" s="32" t="s">
        <v>7227</v>
      </c>
      <c r="U964" s="33" t="s">
        <v>7228</v>
      </c>
      <c r="V964" s="34">
        <v>45457</v>
      </c>
      <c r="W964" s="35">
        <v>0.55645833333333339</v>
      </c>
      <c r="X964" s="34">
        <v>40299</v>
      </c>
      <c r="Y964" s="32" t="s">
        <v>53</v>
      </c>
      <c r="Z964" s="34">
        <v>45456</v>
      </c>
      <c r="AA964" s="35">
        <v>0.75</v>
      </c>
      <c r="AB964" s="32" t="b">
        <v>0</v>
      </c>
      <c r="AC964" s="9">
        <f t="shared" si="7"/>
        <v>0</v>
      </c>
      <c r="AG964" s="36">
        <v>19355</v>
      </c>
      <c r="AH964" s="36">
        <v>-57550841</v>
      </c>
      <c r="AI964" s="36">
        <v>-782531047</v>
      </c>
      <c r="AJ964" s="32" t="b">
        <v>1</v>
      </c>
      <c r="AK964" s="32" t="s">
        <v>7229</v>
      </c>
    </row>
    <row r="965" spans="1:37" ht="13.2" x14ac:dyDescent="0.25">
      <c r="A965" s="32" t="s">
        <v>55</v>
      </c>
      <c r="B965" s="32">
        <v>29733089</v>
      </c>
      <c r="C965" s="32" t="s">
        <v>7230</v>
      </c>
      <c r="D965" s="32">
        <v>15</v>
      </c>
      <c r="E965" s="32" t="s">
        <v>39</v>
      </c>
      <c r="F965" s="32" t="s">
        <v>7231</v>
      </c>
      <c r="G965" s="3" t="str">
        <f t="shared" si="6"/>
        <v>PUNO</v>
      </c>
      <c r="H965" s="32" t="s">
        <v>41</v>
      </c>
      <c r="I965" s="32" t="s">
        <v>42</v>
      </c>
      <c r="J965" s="32" t="s">
        <v>43</v>
      </c>
      <c r="K965" s="32" t="s">
        <v>44</v>
      </c>
      <c r="L965" s="32" t="s">
        <v>45</v>
      </c>
      <c r="M965" s="32" t="s">
        <v>46</v>
      </c>
      <c r="N965" s="32" t="s">
        <v>43</v>
      </c>
      <c r="O965" s="32" t="s">
        <v>256</v>
      </c>
      <c r="P965" s="32" t="s">
        <v>60</v>
      </c>
      <c r="Q965" s="32" t="s">
        <v>7232</v>
      </c>
      <c r="R965" s="32" t="s">
        <v>7233</v>
      </c>
      <c r="T965" s="32" t="s">
        <v>63</v>
      </c>
      <c r="U965" s="33" t="s">
        <v>7234</v>
      </c>
      <c r="V965" s="34">
        <v>45458</v>
      </c>
      <c r="W965" s="35">
        <v>0.79811342592592593</v>
      </c>
      <c r="X965" s="34">
        <v>39946</v>
      </c>
      <c r="Y965" s="32" t="s">
        <v>53</v>
      </c>
      <c r="Z965" s="34">
        <v>45456</v>
      </c>
      <c r="AA965" s="35">
        <v>0.625</v>
      </c>
      <c r="AB965" s="32" t="b">
        <v>0</v>
      </c>
      <c r="AC965" s="9">
        <f t="shared" si="7"/>
        <v>0</v>
      </c>
      <c r="AG965" s="36">
        <v>5215472222</v>
      </c>
      <c r="AH965" s="36">
        <v>-1548956285</v>
      </c>
      <c r="AI965" s="36">
        <v>-7012623699</v>
      </c>
      <c r="AJ965" s="32" t="b">
        <v>1</v>
      </c>
      <c r="AK965" s="32" t="s">
        <v>7235</v>
      </c>
    </row>
    <row r="966" spans="1:37" ht="13.2" x14ac:dyDescent="0.25">
      <c r="A966" s="32" t="s">
        <v>4328</v>
      </c>
      <c r="B966" s="32">
        <v>29733934</v>
      </c>
      <c r="C966" s="32" t="s">
        <v>7236</v>
      </c>
      <c r="D966" s="32">
        <v>17</v>
      </c>
      <c r="E966" s="32" t="s">
        <v>39</v>
      </c>
      <c r="F966" s="32" t="s">
        <v>7237</v>
      </c>
      <c r="G966" s="3" t="str">
        <f t="shared" si="6"/>
        <v>LIMA</v>
      </c>
      <c r="H966" s="32" t="s">
        <v>69</v>
      </c>
      <c r="I966" s="32" t="s">
        <v>42</v>
      </c>
      <c r="J966" s="32" t="s">
        <v>58</v>
      </c>
      <c r="K966" s="32" t="s">
        <v>44</v>
      </c>
      <c r="L966" s="32" t="s">
        <v>45</v>
      </c>
      <c r="M966" s="32" t="s">
        <v>46</v>
      </c>
      <c r="N966" s="32" t="s">
        <v>142</v>
      </c>
      <c r="O966" s="32" t="s">
        <v>256</v>
      </c>
      <c r="P966" s="32" t="s">
        <v>48</v>
      </c>
      <c r="Q966" s="32" t="s">
        <v>7238</v>
      </c>
      <c r="R966" s="32" t="s">
        <v>7239</v>
      </c>
      <c r="T966" s="32" t="s">
        <v>7240</v>
      </c>
      <c r="U966" s="33" t="s">
        <v>7241</v>
      </c>
      <c r="V966" s="34">
        <v>45458</v>
      </c>
      <c r="W966" s="35">
        <v>0.93129629629629629</v>
      </c>
      <c r="X966" s="34">
        <v>38927</v>
      </c>
      <c r="Y966" s="32" t="s">
        <v>53</v>
      </c>
      <c r="Z966" s="34">
        <v>45456</v>
      </c>
      <c r="AA966" s="35">
        <v>0.58333333333333337</v>
      </c>
      <c r="AB966" s="32" t="b">
        <v>0</v>
      </c>
      <c r="AC966" s="9">
        <f t="shared" si="7"/>
        <v>0</v>
      </c>
      <c r="AG966" s="36">
        <v>5635111111</v>
      </c>
      <c r="AH966" s="36">
        <v>-64626341</v>
      </c>
      <c r="AI966" s="36">
        <v>-78428328</v>
      </c>
      <c r="AJ966" s="32" t="b">
        <v>1</v>
      </c>
      <c r="AK966" s="32" t="s">
        <v>7242</v>
      </c>
    </row>
    <row r="967" spans="1:37" ht="13.2" x14ac:dyDescent="0.25">
      <c r="A967" s="32" t="s">
        <v>1030</v>
      </c>
      <c r="B967" s="32">
        <v>29724441</v>
      </c>
      <c r="C967" s="32" t="s">
        <v>7243</v>
      </c>
      <c r="D967" s="32">
        <v>15</v>
      </c>
      <c r="E967" s="32" t="s">
        <v>254</v>
      </c>
      <c r="F967" s="32" t="s">
        <v>7244</v>
      </c>
      <c r="G967" s="3" t="str">
        <f t="shared" si="6"/>
        <v>LA LIBERTAD</v>
      </c>
      <c r="H967" s="32" t="s">
        <v>69</v>
      </c>
      <c r="I967" s="32" t="s">
        <v>42</v>
      </c>
      <c r="J967" s="32" t="s">
        <v>43</v>
      </c>
      <c r="K967" s="32" t="s">
        <v>44</v>
      </c>
      <c r="L967" s="32" t="s">
        <v>45</v>
      </c>
      <c r="M967" s="32" t="s">
        <v>70</v>
      </c>
      <c r="N967" s="32" t="s">
        <v>121</v>
      </c>
      <c r="O967" s="38">
        <v>45444</v>
      </c>
      <c r="P967" s="32" t="s">
        <v>48</v>
      </c>
      <c r="Q967" s="32" t="s">
        <v>7245</v>
      </c>
      <c r="R967" s="32" t="s">
        <v>7246</v>
      </c>
      <c r="T967" s="32" t="s">
        <v>7247</v>
      </c>
      <c r="U967" s="33" t="s">
        <v>7248</v>
      </c>
      <c r="V967" s="34">
        <v>45457</v>
      </c>
      <c r="W967" s="35">
        <v>0.56702546296296297</v>
      </c>
      <c r="X967" s="37">
        <v>39792</v>
      </c>
      <c r="Y967" s="32" t="s">
        <v>53</v>
      </c>
      <c r="Z967" s="34">
        <v>45455</v>
      </c>
      <c r="AA967" s="35">
        <v>0.95833333333333337</v>
      </c>
      <c r="AB967" s="32" t="b">
        <v>0</v>
      </c>
      <c r="AC967" s="9">
        <f t="shared" si="7"/>
        <v>0</v>
      </c>
      <c r="AG967" s="36">
        <v>3860861111</v>
      </c>
      <c r="AH967" s="36">
        <v>-80943978</v>
      </c>
      <c r="AI967" s="36">
        <v>-790492272</v>
      </c>
      <c r="AJ967" s="32" t="b">
        <v>1</v>
      </c>
      <c r="AK967" s="32" t="s">
        <v>7249</v>
      </c>
    </row>
    <row r="968" spans="1:37" ht="13.2" x14ac:dyDescent="0.25">
      <c r="A968" s="32" t="s">
        <v>263</v>
      </c>
      <c r="B968" s="32">
        <v>29722712</v>
      </c>
      <c r="C968" s="32" t="s">
        <v>7250</v>
      </c>
      <c r="D968" s="32">
        <v>15</v>
      </c>
      <c r="E968" s="32" t="s">
        <v>39</v>
      </c>
      <c r="F968" s="32" t="s">
        <v>7251</v>
      </c>
      <c r="G968" s="3" t="str">
        <f t="shared" si="6"/>
        <v>LIMA</v>
      </c>
      <c r="H968" s="32" t="s">
        <v>41</v>
      </c>
      <c r="I968" s="32" t="s">
        <v>42</v>
      </c>
      <c r="J968" s="32" t="s">
        <v>43</v>
      </c>
      <c r="K968" s="32" t="s">
        <v>44</v>
      </c>
      <c r="L968" s="32" t="s">
        <v>80</v>
      </c>
      <c r="M968" s="32" t="s">
        <v>46</v>
      </c>
      <c r="N968" s="32" t="s">
        <v>43</v>
      </c>
      <c r="O968" s="38">
        <v>45413</v>
      </c>
      <c r="P968" s="32" t="s">
        <v>48</v>
      </c>
      <c r="Q968" s="32" t="s">
        <v>7252</v>
      </c>
      <c r="R968" s="32" t="s">
        <v>7253</v>
      </c>
      <c r="S968" s="32" t="s">
        <v>7254</v>
      </c>
      <c r="T968" s="32" t="s">
        <v>2934</v>
      </c>
      <c r="U968" s="33" t="s">
        <v>7255</v>
      </c>
      <c r="V968" s="34">
        <v>45457</v>
      </c>
      <c r="W968" s="35">
        <v>0.47131944444444446</v>
      </c>
      <c r="X968" s="34">
        <v>39659</v>
      </c>
      <c r="Y968" s="32" t="s">
        <v>53</v>
      </c>
      <c r="Z968" s="34">
        <v>45455</v>
      </c>
      <c r="AA968" s="35">
        <v>0.77083333333333337</v>
      </c>
      <c r="AB968" s="32" t="b">
        <v>0</v>
      </c>
      <c r="AC968" s="9">
        <f t="shared" si="7"/>
        <v>0</v>
      </c>
      <c r="AG968" s="36">
        <v>4081166667</v>
      </c>
      <c r="AH968" s="36">
        <v>-119317869</v>
      </c>
      <c r="AI968" s="36">
        <v>-770376138</v>
      </c>
      <c r="AJ968" s="32" t="b">
        <v>1</v>
      </c>
      <c r="AK968" s="32" t="s">
        <v>7256</v>
      </c>
    </row>
    <row r="969" spans="1:37" ht="13.2" x14ac:dyDescent="0.25">
      <c r="A969" s="32" t="s">
        <v>7257</v>
      </c>
      <c r="B969" s="32">
        <v>29733800</v>
      </c>
      <c r="C969" s="32" t="s">
        <v>7258</v>
      </c>
      <c r="D969" s="32">
        <v>17</v>
      </c>
      <c r="E969" s="32" t="s">
        <v>39</v>
      </c>
      <c r="F969" s="32" t="s">
        <v>7259</v>
      </c>
      <c r="G969" s="3" t="str">
        <f t="shared" si="6"/>
        <v>LAMBAYEQUE</v>
      </c>
      <c r="H969" s="32" t="s">
        <v>69</v>
      </c>
      <c r="I969" s="32" t="s">
        <v>42</v>
      </c>
      <c r="J969" s="32" t="s">
        <v>43</v>
      </c>
      <c r="K969" s="32" t="s">
        <v>120</v>
      </c>
      <c r="L969" s="32" t="s">
        <v>45</v>
      </c>
      <c r="M969" s="32" t="s">
        <v>209</v>
      </c>
      <c r="N969" s="32" t="s">
        <v>43</v>
      </c>
      <c r="O969" s="38">
        <v>45444</v>
      </c>
      <c r="P969" s="32" t="s">
        <v>48</v>
      </c>
      <c r="Q969" s="32" t="s">
        <v>7260</v>
      </c>
      <c r="R969" s="32" t="s">
        <v>7261</v>
      </c>
      <c r="T969" s="32" t="s">
        <v>7262</v>
      </c>
      <c r="U969" s="33" t="s">
        <v>7263</v>
      </c>
      <c r="V969" s="34">
        <v>45458</v>
      </c>
      <c r="W969" s="35">
        <v>0.91340277777777779</v>
      </c>
      <c r="X969" s="34">
        <v>38938</v>
      </c>
      <c r="Y969" s="32" t="s">
        <v>53</v>
      </c>
      <c r="Z969" s="34">
        <v>45455</v>
      </c>
      <c r="AA969" s="35">
        <v>0.64583333333333337</v>
      </c>
      <c r="AB969" s="32" t="b">
        <v>0</v>
      </c>
      <c r="AC969" s="9">
        <f t="shared" si="7"/>
        <v>0</v>
      </c>
      <c r="AG969" s="36">
        <v>7842166667</v>
      </c>
      <c r="AH969" s="36">
        <v>-65097858</v>
      </c>
      <c r="AI969" s="36">
        <v>-798594132</v>
      </c>
      <c r="AJ969" s="32" t="b">
        <v>1</v>
      </c>
      <c r="AK969" s="32" t="s">
        <v>7264</v>
      </c>
    </row>
    <row r="970" spans="1:37" ht="13.2" x14ac:dyDescent="0.25">
      <c r="A970" s="32" t="s">
        <v>7265</v>
      </c>
      <c r="B970" s="32">
        <v>29725964</v>
      </c>
      <c r="C970" s="32" t="s">
        <v>7266</v>
      </c>
      <c r="D970" s="32">
        <v>15</v>
      </c>
      <c r="E970" s="32" t="s">
        <v>39</v>
      </c>
      <c r="F970" s="32" t="s">
        <v>7267</v>
      </c>
      <c r="G970" s="3" t="str">
        <f t="shared" si="6"/>
        <v>CAJAMARCA</v>
      </c>
      <c r="H970" s="32" t="s">
        <v>69</v>
      </c>
      <c r="I970" s="32" t="s">
        <v>42</v>
      </c>
      <c r="J970" s="32" t="s">
        <v>43</v>
      </c>
      <c r="K970" s="32" t="s">
        <v>44</v>
      </c>
      <c r="L970" s="32" t="s">
        <v>45</v>
      </c>
      <c r="M970" s="32" t="s">
        <v>46</v>
      </c>
      <c r="N970" s="32" t="s">
        <v>43</v>
      </c>
      <c r="O970" s="32" t="s">
        <v>91</v>
      </c>
      <c r="P970" s="32" t="s">
        <v>48</v>
      </c>
      <c r="Q970" s="32" t="s">
        <v>7268</v>
      </c>
      <c r="R970" s="32" t="s">
        <v>7269</v>
      </c>
      <c r="S970" s="32" t="s">
        <v>4375</v>
      </c>
      <c r="T970" s="32" t="s">
        <v>7270</v>
      </c>
      <c r="U970" s="33" t="s">
        <v>7271</v>
      </c>
      <c r="V970" s="34">
        <v>45457</v>
      </c>
      <c r="W970" s="35">
        <v>0.71100694444444446</v>
      </c>
      <c r="X970" s="34">
        <v>39955</v>
      </c>
      <c r="Y970" s="32" t="s">
        <v>53</v>
      </c>
      <c r="Z970" s="34">
        <v>45455</v>
      </c>
      <c r="AA970" s="35">
        <v>0.29166666666666669</v>
      </c>
      <c r="AB970" s="32" t="b">
        <v>1</v>
      </c>
      <c r="AC970" s="9">
        <f t="shared" si="7"/>
        <v>1</v>
      </c>
      <c r="AG970" s="36">
        <v>5806416667</v>
      </c>
      <c r="AH970" s="36">
        <v>-75537776</v>
      </c>
      <c r="AI970" s="36">
        <v>-780533705</v>
      </c>
      <c r="AJ970" s="32" t="b">
        <v>1</v>
      </c>
      <c r="AK970" s="32" t="s">
        <v>7272</v>
      </c>
    </row>
    <row r="971" spans="1:37" ht="13.2" x14ac:dyDescent="0.25">
      <c r="A971" s="32" t="s">
        <v>6021</v>
      </c>
      <c r="B971" s="32">
        <v>29700223</v>
      </c>
      <c r="C971" s="32" t="s">
        <v>6086</v>
      </c>
      <c r="D971" s="32">
        <v>14</v>
      </c>
      <c r="E971" s="32" t="s">
        <v>39</v>
      </c>
      <c r="F971" s="32" t="s">
        <v>6087</v>
      </c>
      <c r="G971" s="3" t="str">
        <f t="shared" si="6"/>
        <v>CUSCO</v>
      </c>
      <c r="H971" s="32" t="s">
        <v>69</v>
      </c>
      <c r="I971" s="32" t="s">
        <v>42</v>
      </c>
      <c r="J971" s="32" t="s">
        <v>43</v>
      </c>
      <c r="K971" s="32" t="s">
        <v>120</v>
      </c>
      <c r="L971" s="32" t="s">
        <v>45</v>
      </c>
      <c r="M971" s="32" t="s">
        <v>46</v>
      </c>
      <c r="N971" s="32" t="s">
        <v>43</v>
      </c>
      <c r="O971" s="38">
        <v>45444</v>
      </c>
      <c r="P971" s="32" t="s">
        <v>48</v>
      </c>
      <c r="Q971" s="32" t="s">
        <v>6088</v>
      </c>
      <c r="R971" s="32" t="s">
        <v>6089</v>
      </c>
      <c r="T971" s="32" t="s">
        <v>7273</v>
      </c>
      <c r="U971" s="33" t="s">
        <v>6091</v>
      </c>
      <c r="V971" s="34">
        <v>45454</v>
      </c>
      <c r="W971" s="35">
        <v>0.65517361111111116</v>
      </c>
      <c r="X971" s="34">
        <v>40224</v>
      </c>
      <c r="Y971" s="32" t="s">
        <v>53</v>
      </c>
      <c r="Z971" s="34">
        <v>45453</v>
      </c>
      <c r="AA971" s="35">
        <v>0.625</v>
      </c>
      <c r="AB971" s="32" t="b">
        <v>0</v>
      </c>
      <c r="AC971" s="9">
        <f t="shared" si="7"/>
        <v>0</v>
      </c>
      <c r="AG971" s="36">
        <v>2472416667</v>
      </c>
      <c r="AH971" s="36">
        <v>-135720919</v>
      </c>
      <c r="AI971" s="36">
        <v>-718264817</v>
      </c>
      <c r="AJ971" s="32" t="b">
        <v>1</v>
      </c>
      <c r="AK971" s="32" t="s">
        <v>6092</v>
      </c>
    </row>
    <row r="972" spans="1:37" ht="13.2" x14ac:dyDescent="0.25">
      <c r="A972" s="32" t="s">
        <v>1912</v>
      </c>
      <c r="B972" s="32">
        <v>29715528</v>
      </c>
      <c r="C972" s="32" t="s">
        <v>6530</v>
      </c>
      <c r="D972" s="32">
        <v>16</v>
      </c>
      <c r="E972" s="32" t="s">
        <v>39</v>
      </c>
      <c r="F972" s="32" t="s">
        <v>6531</v>
      </c>
      <c r="G972" s="3" t="str">
        <f t="shared" si="6"/>
        <v>ANCASH</v>
      </c>
      <c r="H972" s="32" t="s">
        <v>41</v>
      </c>
      <c r="I972" s="32" t="s">
        <v>42</v>
      </c>
      <c r="J972" s="32" t="s">
        <v>43</v>
      </c>
      <c r="K972" s="32" t="s">
        <v>120</v>
      </c>
      <c r="L972" s="32" t="s">
        <v>109</v>
      </c>
      <c r="M972" s="32" t="s">
        <v>141</v>
      </c>
      <c r="N972" s="32" t="s">
        <v>43</v>
      </c>
      <c r="O972" s="32" t="s">
        <v>182</v>
      </c>
      <c r="P972" s="32" t="s">
        <v>122</v>
      </c>
      <c r="Q972" s="32" t="s">
        <v>6532</v>
      </c>
      <c r="R972" s="32" t="s">
        <v>375</v>
      </c>
      <c r="T972" s="32" t="s">
        <v>7274</v>
      </c>
      <c r="U972" s="33" t="s">
        <v>6534</v>
      </c>
      <c r="V972" s="34">
        <v>45456</v>
      </c>
      <c r="W972" s="35">
        <v>0.50612268518518522</v>
      </c>
      <c r="X972" s="34">
        <v>39281</v>
      </c>
      <c r="Y972" s="32" t="s">
        <v>53</v>
      </c>
      <c r="Z972" s="34">
        <v>45453</v>
      </c>
      <c r="AA972" s="35">
        <v>0.29166666666666669</v>
      </c>
      <c r="AB972" s="32" t="b">
        <v>0</v>
      </c>
      <c r="AC972" s="9">
        <f t="shared" si="7"/>
        <v>0</v>
      </c>
      <c r="AG972" s="36">
        <v>7714694444</v>
      </c>
      <c r="AH972" s="36">
        <v>-902676185</v>
      </c>
      <c r="AI972" s="36">
        <v>-7853903085</v>
      </c>
      <c r="AJ972" s="32" t="b">
        <v>1</v>
      </c>
      <c r="AK972" s="32" t="s">
        <v>6535</v>
      </c>
    </row>
    <row r="973" spans="1:37" ht="13.2" x14ac:dyDescent="0.25">
      <c r="A973" s="32" t="s">
        <v>1467</v>
      </c>
      <c r="B973" s="32">
        <v>29727040</v>
      </c>
      <c r="C973" s="32" t="s">
        <v>7275</v>
      </c>
      <c r="D973" s="32">
        <v>15</v>
      </c>
      <c r="E973" s="32" t="s">
        <v>39</v>
      </c>
      <c r="F973" s="32" t="s">
        <v>7276</v>
      </c>
      <c r="G973" s="3" t="str">
        <f t="shared" si="6"/>
        <v>LIMA</v>
      </c>
      <c r="H973" s="32" t="s">
        <v>170</v>
      </c>
      <c r="I973" s="32" t="s">
        <v>170</v>
      </c>
      <c r="J973" s="32" t="s">
        <v>43</v>
      </c>
      <c r="K973" s="32" t="s">
        <v>120</v>
      </c>
      <c r="L973" s="32" t="s">
        <v>45</v>
      </c>
      <c r="M973" s="32" t="s">
        <v>209</v>
      </c>
      <c r="N973" s="32" t="s">
        <v>43</v>
      </c>
      <c r="O973" s="38">
        <v>45383</v>
      </c>
      <c r="P973" s="32" t="s">
        <v>122</v>
      </c>
      <c r="Q973" s="32" t="s">
        <v>7277</v>
      </c>
      <c r="R973" s="32" t="s">
        <v>7278</v>
      </c>
      <c r="T973" s="32" t="s">
        <v>3440</v>
      </c>
      <c r="U973" s="33" t="s">
        <v>7279</v>
      </c>
      <c r="V973" s="34">
        <v>45457</v>
      </c>
      <c r="W973" s="35">
        <v>0.8097685185185185</v>
      </c>
      <c r="X973" s="34">
        <v>39717</v>
      </c>
      <c r="Y973" s="32" t="s">
        <v>53</v>
      </c>
      <c r="Z973" s="34">
        <v>45452</v>
      </c>
      <c r="AA973" s="35">
        <v>0.79166666666666663</v>
      </c>
      <c r="AB973" s="32" t="b">
        <v>0</v>
      </c>
      <c r="AC973" s="9">
        <f t="shared" si="7"/>
        <v>0</v>
      </c>
      <c r="AG973" s="36">
        <v>1204344444</v>
      </c>
      <c r="AH973" s="36">
        <v>-120387463</v>
      </c>
      <c r="AI973" s="36">
        <v>-769644177</v>
      </c>
      <c r="AJ973" s="32" t="b">
        <v>1</v>
      </c>
      <c r="AK973" s="32" t="s">
        <v>7280</v>
      </c>
    </row>
    <row r="974" spans="1:37" ht="13.2" x14ac:dyDescent="0.25">
      <c r="A974" s="32" t="s">
        <v>7281</v>
      </c>
      <c r="B974" s="32">
        <v>29732940</v>
      </c>
      <c r="C974" s="32" t="s">
        <v>7282</v>
      </c>
      <c r="D974" s="32">
        <v>15</v>
      </c>
      <c r="E974" s="32" t="s">
        <v>39</v>
      </c>
      <c r="F974" s="32" t="s">
        <v>7283</v>
      </c>
      <c r="G974" s="3" t="str">
        <f t="shared" si="6"/>
        <v>LAMBAYEQUE</v>
      </c>
      <c r="H974" s="32" t="s">
        <v>170</v>
      </c>
      <c r="I974" s="32" t="s">
        <v>170</v>
      </c>
      <c r="J974" s="32" t="s">
        <v>43</v>
      </c>
      <c r="K974" s="32" t="s">
        <v>44</v>
      </c>
      <c r="L974" s="32" t="s">
        <v>45</v>
      </c>
      <c r="M974" s="32" t="s">
        <v>267</v>
      </c>
      <c r="N974" s="32" t="s">
        <v>43</v>
      </c>
      <c r="O974" s="38">
        <v>45474</v>
      </c>
      <c r="P974" s="32" t="s">
        <v>48</v>
      </c>
      <c r="Q974" s="32" t="s">
        <v>7284</v>
      </c>
      <c r="R974" s="32" t="s">
        <v>953</v>
      </c>
      <c r="T974" s="32" t="s">
        <v>7285</v>
      </c>
      <c r="U974" s="33" t="s">
        <v>7286</v>
      </c>
      <c r="V974" s="34">
        <v>45458</v>
      </c>
      <c r="W974" s="35">
        <v>0.78733796296296299</v>
      </c>
      <c r="X974" s="37">
        <v>39793</v>
      </c>
      <c r="Y974" s="32" t="s">
        <v>53</v>
      </c>
      <c r="Z974" s="34">
        <v>45452</v>
      </c>
      <c r="AA974" s="35">
        <v>0.6875</v>
      </c>
      <c r="AB974" s="32" t="b">
        <v>0</v>
      </c>
      <c r="AC974" s="9">
        <f t="shared" si="7"/>
        <v>0</v>
      </c>
      <c r="AG974" s="36">
        <v>1463961111</v>
      </c>
      <c r="AH974" s="36">
        <v>-6287796</v>
      </c>
      <c r="AI974" s="36">
        <v>-797727049</v>
      </c>
      <c r="AJ974" s="32" t="b">
        <v>1</v>
      </c>
      <c r="AK974" s="32" t="s">
        <v>7287</v>
      </c>
    </row>
    <row r="975" spans="1:37" ht="13.2" x14ac:dyDescent="0.25">
      <c r="A975" s="32" t="s">
        <v>4801</v>
      </c>
      <c r="B975" s="32">
        <v>29728109</v>
      </c>
      <c r="C975" s="32" t="s">
        <v>7118</v>
      </c>
      <c r="D975" s="32">
        <v>12</v>
      </c>
      <c r="E975" s="32" t="s">
        <v>39</v>
      </c>
      <c r="F975" s="32" t="s">
        <v>7119</v>
      </c>
      <c r="G975" s="3" t="str">
        <f t="shared" si="6"/>
        <v>LIMA</v>
      </c>
      <c r="H975" s="32" t="s">
        <v>69</v>
      </c>
      <c r="I975" s="32" t="s">
        <v>42</v>
      </c>
      <c r="J975" s="32" t="s">
        <v>43</v>
      </c>
      <c r="K975" s="32" t="s">
        <v>44</v>
      </c>
      <c r="L975" s="32" t="s">
        <v>45</v>
      </c>
      <c r="M975" s="32" t="s">
        <v>46</v>
      </c>
      <c r="N975" s="32" t="s">
        <v>43</v>
      </c>
      <c r="O975" s="38">
        <v>45383</v>
      </c>
      <c r="P975" s="32" t="s">
        <v>48</v>
      </c>
      <c r="Q975" s="32" t="s">
        <v>7288</v>
      </c>
      <c r="R975" s="32" t="s">
        <v>7121</v>
      </c>
      <c r="T975" s="32" t="s">
        <v>7123</v>
      </c>
      <c r="U975" s="33" t="s">
        <v>7289</v>
      </c>
      <c r="V975" s="34">
        <v>45457</v>
      </c>
      <c r="W975" s="35">
        <v>0.97585648148148152</v>
      </c>
      <c r="X975" s="34">
        <v>40916</v>
      </c>
      <c r="Y975" s="32" t="s">
        <v>53</v>
      </c>
      <c r="Z975" s="34">
        <v>45449</v>
      </c>
      <c r="AA975" s="35">
        <v>0.625</v>
      </c>
      <c r="AB975" s="32" t="b">
        <v>0</v>
      </c>
      <c r="AC975" s="9">
        <f t="shared" si="7"/>
        <v>0</v>
      </c>
      <c r="AG975" s="36">
        <v>2004205556</v>
      </c>
      <c r="AH975" s="36">
        <v>-1223371305</v>
      </c>
      <c r="AI975" s="36">
        <v>-7693838284</v>
      </c>
      <c r="AJ975" s="32" t="b">
        <v>1</v>
      </c>
      <c r="AK975" s="32" t="s">
        <v>7125</v>
      </c>
    </row>
    <row r="976" spans="1:37" ht="13.2" x14ac:dyDescent="0.25">
      <c r="A976" s="32" t="s">
        <v>6910</v>
      </c>
      <c r="B976" s="32">
        <v>29732237</v>
      </c>
      <c r="C976" s="32" t="s">
        <v>7290</v>
      </c>
      <c r="D976" s="32">
        <v>18</v>
      </c>
      <c r="E976" s="32" t="s">
        <v>39</v>
      </c>
      <c r="F976" s="32" t="s">
        <v>7291</v>
      </c>
      <c r="G976" s="3" t="str">
        <f t="shared" si="6"/>
        <v>LORETO</v>
      </c>
      <c r="H976" s="32" t="s">
        <v>69</v>
      </c>
      <c r="I976" s="32" t="s">
        <v>42</v>
      </c>
      <c r="J976" s="32" t="s">
        <v>43</v>
      </c>
      <c r="K976" s="32" t="s">
        <v>44</v>
      </c>
      <c r="L976" s="32" t="s">
        <v>45</v>
      </c>
      <c r="M976" s="32" t="s">
        <v>267</v>
      </c>
      <c r="N976" s="32" t="s">
        <v>43</v>
      </c>
      <c r="O976" s="32" t="s">
        <v>182</v>
      </c>
      <c r="P976" s="32" t="s">
        <v>48</v>
      </c>
      <c r="Q976" s="32" t="s">
        <v>7292</v>
      </c>
      <c r="R976" s="32" t="s">
        <v>7293</v>
      </c>
      <c r="T976" s="32" t="s">
        <v>6915</v>
      </c>
      <c r="U976" s="33" t="s">
        <v>7294</v>
      </c>
      <c r="V976" s="34">
        <v>45458</v>
      </c>
      <c r="W976" s="35">
        <v>0.91203703703703709</v>
      </c>
      <c r="X976" s="34">
        <v>38821</v>
      </c>
      <c r="Y976" s="32" t="s">
        <v>53</v>
      </c>
      <c r="Z976" s="34">
        <v>45458</v>
      </c>
      <c r="AA976" s="35">
        <v>0.41666666666666669</v>
      </c>
      <c r="AB976" s="32" t="b">
        <v>0</v>
      </c>
      <c r="AC976" s="9">
        <f t="shared" si="7"/>
        <v>0</v>
      </c>
      <c r="AG976" s="36">
        <v>1188888889</v>
      </c>
      <c r="AH976" s="36">
        <v>-45070455</v>
      </c>
      <c r="AI976" s="36">
        <v>-735740018</v>
      </c>
      <c r="AJ976" s="32" t="b">
        <v>1</v>
      </c>
      <c r="AK976" s="32" t="s">
        <v>7295</v>
      </c>
    </row>
    <row r="977" spans="1:37" ht="13.2" x14ac:dyDescent="0.25">
      <c r="A977" s="32" t="s">
        <v>2095</v>
      </c>
      <c r="B977" s="32">
        <v>29733809</v>
      </c>
      <c r="C977" s="32" t="s">
        <v>7296</v>
      </c>
      <c r="D977" s="32">
        <v>72</v>
      </c>
      <c r="E977" s="32" t="s">
        <v>39</v>
      </c>
      <c r="F977" s="32" t="s">
        <v>7297</v>
      </c>
      <c r="G977" s="3" t="str">
        <f t="shared" si="6"/>
        <v>TACNA</v>
      </c>
      <c r="H977" s="32" t="s">
        <v>41</v>
      </c>
      <c r="I977" s="32" t="s">
        <v>42</v>
      </c>
      <c r="J977" s="32" t="s">
        <v>43</v>
      </c>
      <c r="K977" s="32" t="s">
        <v>120</v>
      </c>
      <c r="L977" s="32" t="s">
        <v>45</v>
      </c>
      <c r="M977" s="32" t="s">
        <v>46</v>
      </c>
      <c r="N977" s="32" t="s">
        <v>43</v>
      </c>
      <c r="O977" s="38">
        <v>45474</v>
      </c>
      <c r="P977" s="32" t="s">
        <v>48</v>
      </c>
      <c r="Q977" s="32" t="s">
        <v>7298</v>
      </c>
      <c r="R977" s="32" t="s">
        <v>7299</v>
      </c>
      <c r="S977" s="32" t="s">
        <v>7300</v>
      </c>
      <c r="T977" s="32" t="s">
        <v>7301</v>
      </c>
      <c r="U977" s="33" t="s">
        <v>7302</v>
      </c>
      <c r="V977" s="34">
        <v>45458</v>
      </c>
      <c r="W977" s="35">
        <v>0.91793981481481479</v>
      </c>
      <c r="X977" s="34">
        <v>18859</v>
      </c>
      <c r="Y977" s="32" t="s">
        <v>53</v>
      </c>
      <c r="Z977" s="34">
        <v>45458</v>
      </c>
      <c r="AA977" s="35">
        <v>0.41666666666666669</v>
      </c>
      <c r="AB977" s="32" t="b">
        <v>0</v>
      </c>
      <c r="AC977" s="9">
        <f t="shared" si="7"/>
        <v>0</v>
      </c>
      <c r="AG977" s="36">
        <v>1203055556</v>
      </c>
      <c r="AH977" s="36">
        <v>-1801386</v>
      </c>
      <c r="AI977" s="36">
        <v>-702511032</v>
      </c>
      <c r="AJ977" s="32" t="b">
        <v>1</v>
      </c>
      <c r="AK977" s="32" t="s">
        <v>7303</v>
      </c>
    </row>
    <row r="978" spans="1:37" ht="13.2" x14ac:dyDescent="0.25">
      <c r="A978" s="32" t="s">
        <v>282</v>
      </c>
      <c r="B978" s="32">
        <v>29734078</v>
      </c>
      <c r="C978" s="32" t="s">
        <v>7304</v>
      </c>
      <c r="D978" s="32">
        <v>24</v>
      </c>
      <c r="E978" s="32" t="s">
        <v>39</v>
      </c>
      <c r="F978" s="32" t="s">
        <v>7305</v>
      </c>
      <c r="G978" s="3" t="str">
        <f t="shared" si="6"/>
        <v>LIMA</v>
      </c>
      <c r="H978" s="32" t="s">
        <v>69</v>
      </c>
      <c r="I978" s="32" t="s">
        <v>42</v>
      </c>
      <c r="J978" s="32" t="s">
        <v>43</v>
      </c>
      <c r="K978" s="32" t="s">
        <v>44</v>
      </c>
      <c r="L978" s="32" t="s">
        <v>80</v>
      </c>
      <c r="M978" s="32" t="s">
        <v>46</v>
      </c>
      <c r="N978" s="32" t="s">
        <v>43</v>
      </c>
      <c r="O978" s="38">
        <v>45444</v>
      </c>
      <c r="P978" s="32" t="s">
        <v>48</v>
      </c>
      <c r="Q978" s="32" t="s">
        <v>7306</v>
      </c>
      <c r="R978" s="32" t="s">
        <v>6200</v>
      </c>
      <c r="S978" s="32" t="s">
        <v>7307</v>
      </c>
      <c r="T978" s="32" t="s">
        <v>287</v>
      </c>
      <c r="U978" s="33" t="s">
        <v>7308</v>
      </c>
      <c r="V978" s="34">
        <v>45458</v>
      </c>
      <c r="W978" s="35">
        <v>0.95682870370370365</v>
      </c>
      <c r="X978" s="34">
        <v>36614</v>
      </c>
      <c r="Y978" s="32" t="s">
        <v>53</v>
      </c>
      <c r="Z978" s="34">
        <v>45458</v>
      </c>
      <c r="AA978" s="35">
        <v>0.375</v>
      </c>
      <c r="AB978" s="32" t="b">
        <v>0</v>
      </c>
      <c r="AC978" s="9">
        <f t="shared" si="7"/>
        <v>0</v>
      </c>
      <c r="AG978" s="36">
        <v>1396388889</v>
      </c>
      <c r="AH978" s="36">
        <v>-121848278</v>
      </c>
      <c r="AI978" s="36">
        <v>-769507002</v>
      </c>
      <c r="AJ978" s="32" t="b">
        <v>1</v>
      </c>
      <c r="AK978" s="32" t="s">
        <v>7309</v>
      </c>
    </row>
    <row r="979" spans="1:37" ht="13.2" x14ac:dyDescent="0.25">
      <c r="A979" s="32" t="s">
        <v>347</v>
      </c>
      <c r="B979" s="32">
        <v>29732839</v>
      </c>
      <c r="C979" s="32" t="s">
        <v>7310</v>
      </c>
      <c r="D979" s="32">
        <v>87</v>
      </c>
      <c r="E979" s="32" t="s">
        <v>39</v>
      </c>
      <c r="F979" s="32" t="s">
        <v>7311</v>
      </c>
      <c r="G979" s="3" t="str">
        <f t="shared" si="6"/>
        <v>ANCASH</v>
      </c>
      <c r="H979" s="32" t="s">
        <v>41</v>
      </c>
      <c r="I979" s="32" t="s">
        <v>42</v>
      </c>
      <c r="J979" s="32" t="s">
        <v>245</v>
      </c>
      <c r="K979" s="32" t="s">
        <v>44</v>
      </c>
      <c r="L979" s="32" t="s">
        <v>45</v>
      </c>
      <c r="M979" s="32" t="s">
        <v>46</v>
      </c>
      <c r="N979" s="32" t="s">
        <v>1781</v>
      </c>
      <c r="O979" s="38">
        <v>45444</v>
      </c>
      <c r="P979" s="32" t="s">
        <v>60</v>
      </c>
      <c r="Q979" s="32" t="s">
        <v>7312</v>
      </c>
      <c r="R979" s="32" t="s">
        <v>7313</v>
      </c>
      <c r="T979" s="32" t="s">
        <v>5771</v>
      </c>
      <c r="U979" s="33" t="s">
        <v>7314</v>
      </c>
      <c r="V979" s="34">
        <v>45458</v>
      </c>
      <c r="W979" s="35">
        <v>0.76113425925925926</v>
      </c>
      <c r="X979" s="34">
        <v>13589</v>
      </c>
      <c r="Y979" s="32" t="s">
        <v>53</v>
      </c>
      <c r="Z979" s="34">
        <v>45458</v>
      </c>
      <c r="AA979" s="35">
        <v>0.29166666666666669</v>
      </c>
      <c r="AB979" s="32" t="b">
        <v>0</v>
      </c>
      <c r="AC979" s="9">
        <f t="shared" si="7"/>
        <v>0</v>
      </c>
      <c r="AG979" s="36">
        <v>1126722222</v>
      </c>
      <c r="AH979" s="36">
        <v>-95298511</v>
      </c>
      <c r="AI979" s="36">
        <v>-775289981</v>
      </c>
      <c r="AJ979" s="32" t="b">
        <v>1</v>
      </c>
      <c r="AK979" s="32" t="s">
        <v>7315</v>
      </c>
    </row>
    <row r="980" spans="1:37" ht="13.2" x14ac:dyDescent="0.25">
      <c r="A980" s="32" t="s">
        <v>7316</v>
      </c>
      <c r="B980" s="32">
        <v>29733275</v>
      </c>
      <c r="C980" s="32" t="s">
        <v>7317</v>
      </c>
      <c r="D980" s="32">
        <v>40</v>
      </c>
      <c r="E980" s="32" t="s">
        <v>39</v>
      </c>
      <c r="F980" s="32" t="s">
        <v>7318</v>
      </c>
      <c r="G980" s="3" t="str">
        <f t="shared" si="6"/>
        <v>TACNA</v>
      </c>
      <c r="H980" s="32" t="s">
        <v>69</v>
      </c>
      <c r="I980" s="32" t="s">
        <v>42</v>
      </c>
      <c r="J980" s="32" t="s">
        <v>58</v>
      </c>
      <c r="K980" s="32" t="s">
        <v>44</v>
      </c>
      <c r="L980" s="32" t="s">
        <v>80</v>
      </c>
      <c r="M980" s="32" t="s">
        <v>46</v>
      </c>
      <c r="N980" s="32" t="s">
        <v>43</v>
      </c>
      <c r="O980" s="32" t="s">
        <v>455</v>
      </c>
      <c r="P980" s="32" t="s">
        <v>122</v>
      </c>
      <c r="Q980" s="32" t="s">
        <v>7319</v>
      </c>
      <c r="R980" s="32" t="s">
        <v>7320</v>
      </c>
      <c r="T980" s="32" t="s">
        <v>7321</v>
      </c>
      <c r="U980" s="33" t="s">
        <v>7322</v>
      </c>
      <c r="V980" s="34">
        <v>45458</v>
      </c>
      <c r="W980" s="35">
        <v>0.82921296296296299</v>
      </c>
      <c r="X980" s="34">
        <v>30714</v>
      </c>
      <c r="Y980" s="32" t="s">
        <v>53</v>
      </c>
      <c r="Z980" s="34">
        <v>45457</v>
      </c>
      <c r="AA980" s="35">
        <v>0.91666666666666663</v>
      </c>
      <c r="AB980" s="32" t="b">
        <v>1</v>
      </c>
      <c r="AC980" s="9">
        <f t="shared" si="7"/>
        <v>1</v>
      </c>
      <c r="AG980" s="36">
        <v>2190111111</v>
      </c>
      <c r="AH980" s="36">
        <v>-179856462</v>
      </c>
      <c r="AI980" s="36">
        <v>-702377111</v>
      </c>
      <c r="AJ980" s="32" t="b">
        <v>1</v>
      </c>
      <c r="AK980" s="32" t="s">
        <v>7323</v>
      </c>
    </row>
    <row r="981" spans="1:37" ht="13.2" x14ac:dyDescent="0.25">
      <c r="A981" s="32" t="s">
        <v>5193</v>
      </c>
      <c r="B981" s="32">
        <v>29729450</v>
      </c>
      <c r="C981" s="32" t="s">
        <v>7324</v>
      </c>
      <c r="D981" s="32">
        <v>23</v>
      </c>
      <c r="E981" s="32" t="s">
        <v>39</v>
      </c>
      <c r="F981" s="32" t="s">
        <v>7325</v>
      </c>
      <c r="G981" s="3" t="str">
        <f t="shared" si="6"/>
        <v>CUSCO</v>
      </c>
      <c r="H981" s="32" t="s">
        <v>41</v>
      </c>
      <c r="I981" s="32" t="s">
        <v>42</v>
      </c>
      <c r="J981" s="32" t="s">
        <v>58</v>
      </c>
      <c r="K981" s="32" t="s">
        <v>120</v>
      </c>
      <c r="L981" s="32" t="s">
        <v>45</v>
      </c>
      <c r="M981" s="32" t="s">
        <v>46</v>
      </c>
      <c r="N981" s="32" t="s">
        <v>43</v>
      </c>
      <c r="O981" s="38">
        <v>45474</v>
      </c>
      <c r="P981" s="32" t="s">
        <v>48</v>
      </c>
      <c r="Q981" s="32" t="s">
        <v>7326</v>
      </c>
      <c r="R981" s="32" t="s">
        <v>7327</v>
      </c>
      <c r="T981" s="32" t="s">
        <v>5198</v>
      </c>
      <c r="U981" s="33" t="s">
        <v>7328</v>
      </c>
      <c r="V981" s="34">
        <v>45458</v>
      </c>
      <c r="W981" s="35">
        <v>0.40032407407407405</v>
      </c>
      <c r="X981" s="37">
        <v>36816</v>
      </c>
      <c r="Y981" s="32" t="s">
        <v>53</v>
      </c>
      <c r="Z981" s="34">
        <v>45457</v>
      </c>
      <c r="AA981" s="35">
        <v>0.75</v>
      </c>
      <c r="AB981" s="32" t="b">
        <v>0</v>
      </c>
      <c r="AC981" s="9">
        <f t="shared" si="7"/>
        <v>0</v>
      </c>
      <c r="AG981" s="36">
        <v>1560777778</v>
      </c>
      <c r="AH981" s="36">
        <v>-125194241</v>
      </c>
      <c r="AI981" s="36">
        <v>-738226755</v>
      </c>
      <c r="AJ981" s="32" t="b">
        <v>1</v>
      </c>
      <c r="AK981" s="32" t="s">
        <v>7329</v>
      </c>
    </row>
    <row r="982" spans="1:37" ht="13.2" x14ac:dyDescent="0.25">
      <c r="A982" s="32" t="s">
        <v>452</v>
      </c>
      <c r="B982" s="32">
        <v>29733892</v>
      </c>
      <c r="C982" s="32" t="s">
        <v>7330</v>
      </c>
      <c r="D982" s="32">
        <v>51</v>
      </c>
      <c r="E982" s="32" t="s">
        <v>39</v>
      </c>
      <c r="F982" s="32" t="s">
        <v>7331</v>
      </c>
      <c r="G982" s="3" t="str">
        <f t="shared" si="6"/>
        <v>LORETO</v>
      </c>
      <c r="H982" s="32" t="s">
        <v>41</v>
      </c>
      <c r="I982" s="32" t="s">
        <v>42</v>
      </c>
      <c r="J982" s="32" t="s">
        <v>43</v>
      </c>
      <c r="K982" s="32" t="s">
        <v>44</v>
      </c>
      <c r="L982" s="32" t="s">
        <v>45</v>
      </c>
      <c r="M982" s="32" t="s">
        <v>171</v>
      </c>
      <c r="N982" s="32" t="s">
        <v>43</v>
      </c>
      <c r="O982" s="38">
        <v>45444</v>
      </c>
      <c r="P982" s="32" t="s">
        <v>122</v>
      </c>
      <c r="Q982" s="32" t="s">
        <v>7332</v>
      </c>
      <c r="R982" s="32" t="s">
        <v>7333</v>
      </c>
      <c r="T982" s="32" t="s">
        <v>3815</v>
      </c>
      <c r="U982" s="33" t="s">
        <v>7334</v>
      </c>
      <c r="V982" s="34">
        <v>45458</v>
      </c>
      <c r="W982" s="35">
        <v>0.92715277777777783</v>
      </c>
      <c r="X982" s="34">
        <v>26773</v>
      </c>
      <c r="Y982" s="32" t="s">
        <v>53</v>
      </c>
      <c r="Z982" s="34">
        <v>45457</v>
      </c>
      <c r="AA982" s="35">
        <v>0.66666666666666663</v>
      </c>
      <c r="AB982" s="32" t="b">
        <v>1</v>
      </c>
      <c r="AC982" s="9">
        <f t="shared" si="7"/>
        <v>1</v>
      </c>
      <c r="AG982" s="36">
        <v>3025166667</v>
      </c>
      <c r="AH982" s="36">
        <v>-351079865</v>
      </c>
      <c r="AI982" s="36">
        <v>-7348777733</v>
      </c>
      <c r="AJ982" s="32" t="b">
        <v>1</v>
      </c>
      <c r="AK982" s="32" t="s">
        <v>7335</v>
      </c>
    </row>
    <row r="983" spans="1:37" ht="13.2" x14ac:dyDescent="0.25">
      <c r="A983" s="32" t="s">
        <v>562</v>
      </c>
      <c r="B983" s="32">
        <v>29729219</v>
      </c>
      <c r="C983" s="32" t="s">
        <v>7336</v>
      </c>
      <c r="D983" s="32">
        <v>29</v>
      </c>
      <c r="E983" s="32" t="s">
        <v>39</v>
      </c>
      <c r="F983" s="32" t="s">
        <v>7337</v>
      </c>
      <c r="G983" s="3" t="str">
        <f t="shared" si="6"/>
        <v>HUANCAVELICA</v>
      </c>
      <c r="H983" s="32" t="s">
        <v>69</v>
      </c>
      <c r="I983" s="32" t="s">
        <v>42</v>
      </c>
      <c r="J983" s="32" t="s">
        <v>58</v>
      </c>
      <c r="K983" s="32" t="s">
        <v>44</v>
      </c>
      <c r="L983" s="32" t="s">
        <v>45</v>
      </c>
      <c r="M983" s="32" t="s">
        <v>46</v>
      </c>
      <c r="N983" s="32" t="s">
        <v>121</v>
      </c>
      <c r="O983" s="38">
        <v>45444</v>
      </c>
      <c r="P983" s="32" t="s">
        <v>60</v>
      </c>
      <c r="Q983" s="32" t="s">
        <v>7338</v>
      </c>
      <c r="R983" s="32" t="s">
        <v>7339</v>
      </c>
      <c r="S983" s="32" t="s">
        <v>7340</v>
      </c>
      <c r="T983" s="32" t="s">
        <v>568</v>
      </c>
      <c r="U983" s="33" t="s">
        <v>7341</v>
      </c>
      <c r="V983" s="34">
        <v>45458</v>
      </c>
      <c r="W983" s="35">
        <v>0.37586805555555558</v>
      </c>
      <c r="X983" s="37">
        <v>34664</v>
      </c>
      <c r="Y983" s="32" t="s">
        <v>53</v>
      </c>
      <c r="Z983" s="34">
        <v>45457</v>
      </c>
      <c r="AA983" s="35">
        <v>0.66666666666666663</v>
      </c>
      <c r="AB983" s="32" t="b">
        <v>0</v>
      </c>
      <c r="AC983" s="9">
        <f t="shared" si="7"/>
        <v>0</v>
      </c>
      <c r="AG983" s="36">
        <v>1702083333</v>
      </c>
      <c r="AH983" s="36">
        <v>-127880782</v>
      </c>
      <c r="AI983" s="36">
        <v>-749517399</v>
      </c>
      <c r="AJ983" s="32" t="b">
        <v>1</v>
      </c>
      <c r="AK983" s="32" t="s">
        <v>7342</v>
      </c>
    </row>
    <row r="984" spans="1:37" ht="13.2" x14ac:dyDescent="0.25">
      <c r="A984" s="32" t="s">
        <v>1928</v>
      </c>
      <c r="B984" s="32">
        <v>29732523</v>
      </c>
      <c r="C984" s="32" t="s">
        <v>7343</v>
      </c>
      <c r="D984" s="32">
        <v>26</v>
      </c>
      <c r="E984" s="32" t="s">
        <v>39</v>
      </c>
      <c r="F984" s="32" t="s">
        <v>7344</v>
      </c>
      <c r="G984" s="3" t="str">
        <f t="shared" si="6"/>
        <v>LAMBAYEQUE</v>
      </c>
      <c r="H984" s="32" t="s">
        <v>69</v>
      </c>
      <c r="I984" s="32" t="s">
        <v>42</v>
      </c>
      <c r="J984" s="32" t="s">
        <v>43</v>
      </c>
      <c r="K984" s="32" t="s">
        <v>120</v>
      </c>
      <c r="L984" s="32" t="s">
        <v>45</v>
      </c>
      <c r="M984" s="32" t="s">
        <v>171</v>
      </c>
      <c r="N984" s="32" t="s">
        <v>43</v>
      </c>
      <c r="O984" s="38">
        <v>45444</v>
      </c>
      <c r="P984" s="32" t="s">
        <v>48</v>
      </c>
      <c r="Q984" s="32" t="s">
        <v>7345</v>
      </c>
      <c r="R984" s="32" t="s">
        <v>7346</v>
      </c>
      <c r="T984" s="32" t="s">
        <v>7019</v>
      </c>
      <c r="U984" s="33" t="s">
        <v>7347</v>
      </c>
      <c r="V984" s="34">
        <v>45458</v>
      </c>
      <c r="W984" s="35">
        <v>0.71501157407407412</v>
      </c>
      <c r="X984" s="34">
        <v>35797</v>
      </c>
      <c r="Y984" s="32" t="s">
        <v>53</v>
      </c>
      <c r="Z984" s="34">
        <v>45457</v>
      </c>
      <c r="AA984" s="35">
        <v>0.66666666666666663</v>
      </c>
      <c r="AB984" s="32" t="b">
        <v>0</v>
      </c>
      <c r="AC984" s="9">
        <f t="shared" si="7"/>
        <v>0</v>
      </c>
      <c r="AG984" s="36">
        <v>2516027778</v>
      </c>
      <c r="AH984" s="36">
        <v>-67716146</v>
      </c>
      <c r="AI984" s="36">
        <v>-798387175</v>
      </c>
      <c r="AJ984" s="32" t="b">
        <v>1</v>
      </c>
      <c r="AK984" s="32" t="s">
        <v>7348</v>
      </c>
    </row>
    <row r="985" spans="1:37" ht="13.2" x14ac:dyDescent="0.25">
      <c r="A985" s="32" t="s">
        <v>720</v>
      </c>
      <c r="B985" s="32">
        <v>29730209</v>
      </c>
      <c r="C985" s="32" t="s">
        <v>7349</v>
      </c>
      <c r="D985" s="32">
        <v>20</v>
      </c>
      <c r="E985" s="32" t="s">
        <v>39</v>
      </c>
      <c r="F985" s="32" t="s">
        <v>7350</v>
      </c>
      <c r="G985" s="3" t="str">
        <f t="shared" si="6"/>
        <v>HUANUCO</v>
      </c>
      <c r="H985" s="32" t="s">
        <v>69</v>
      </c>
      <c r="I985" s="32" t="s">
        <v>42</v>
      </c>
      <c r="J985" s="32" t="s">
        <v>43</v>
      </c>
      <c r="K985" s="32" t="s">
        <v>44</v>
      </c>
      <c r="L985" s="32" t="s">
        <v>45</v>
      </c>
      <c r="M985" s="32" t="s">
        <v>46</v>
      </c>
      <c r="N985" s="32" t="s">
        <v>43</v>
      </c>
      <c r="O985" s="38">
        <v>45444</v>
      </c>
      <c r="P985" s="32" t="s">
        <v>48</v>
      </c>
      <c r="Q985" s="32" t="s">
        <v>7351</v>
      </c>
      <c r="R985" s="32" t="s">
        <v>7352</v>
      </c>
      <c r="S985" s="32" t="s">
        <v>7353</v>
      </c>
      <c r="T985" s="32" t="s">
        <v>3303</v>
      </c>
      <c r="U985" s="33" t="s">
        <v>7354</v>
      </c>
      <c r="V985" s="34">
        <v>45458</v>
      </c>
      <c r="W985" s="35">
        <v>0.45510416666666664</v>
      </c>
      <c r="X985" s="37">
        <v>37977</v>
      </c>
      <c r="Y985" s="32" t="s">
        <v>53</v>
      </c>
      <c r="Z985" s="34">
        <v>45457</v>
      </c>
      <c r="AA985" s="35">
        <v>0.625</v>
      </c>
      <c r="AB985" s="32" t="b">
        <v>0</v>
      </c>
      <c r="AC985" s="9">
        <f t="shared" si="7"/>
        <v>0</v>
      </c>
      <c r="AG985" s="36">
        <v>199225</v>
      </c>
      <c r="AH985" s="36">
        <v>-993690735</v>
      </c>
      <c r="AI985" s="36">
        <v>-7623937302</v>
      </c>
      <c r="AJ985" s="32" t="b">
        <v>1</v>
      </c>
      <c r="AK985" s="32" t="s">
        <v>7355</v>
      </c>
    </row>
    <row r="986" spans="1:37" ht="13.2" x14ac:dyDescent="0.25">
      <c r="A986" s="32" t="s">
        <v>282</v>
      </c>
      <c r="B986" s="32">
        <v>29730684</v>
      </c>
      <c r="C986" s="32" t="s">
        <v>7356</v>
      </c>
      <c r="D986" s="32">
        <v>39</v>
      </c>
      <c r="E986" s="32" t="s">
        <v>39</v>
      </c>
      <c r="F986" s="32" t="s">
        <v>7357</v>
      </c>
      <c r="G986" s="3" t="str">
        <f t="shared" si="6"/>
        <v>LIMA</v>
      </c>
      <c r="H986" s="32" t="s">
        <v>170</v>
      </c>
      <c r="I986" s="32" t="s">
        <v>170</v>
      </c>
      <c r="J986" s="32" t="s">
        <v>43</v>
      </c>
      <c r="K986" s="32" t="s">
        <v>120</v>
      </c>
      <c r="L986" s="32" t="s">
        <v>45</v>
      </c>
      <c r="M986" s="32" t="s">
        <v>120</v>
      </c>
      <c r="N986" s="32" t="s">
        <v>43</v>
      </c>
      <c r="O986" s="32" t="s">
        <v>511</v>
      </c>
      <c r="P986" s="32" t="s">
        <v>122</v>
      </c>
      <c r="Q986" s="32" t="s">
        <v>7358</v>
      </c>
      <c r="R986" s="32" t="s">
        <v>6200</v>
      </c>
      <c r="T986" s="32" t="s">
        <v>287</v>
      </c>
      <c r="U986" s="33" t="s">
        <v>7359</v>
      </c>
      <c r="V986" s="34">
        <v>45458</v>
      </c>
      <c r="W986" s="35">
        <v>0.49326388888888889</v>
      </c>
      <c r="X986" s="34">
        <v>30884</v>
      </c>
      <c r="Y986" s="32" t="s">
        <v>53</v>
      </c>
      <c r="Z986" s="34">
        <v>45457</v>
      </c>
      <c r="AA986" s="35">
        <v>0.58333333333333337</v>
      </c>
      <c r="AB986" s="32" t="b">
        <v>0</v>
      </c>
      <c r="AC986" s="9">
        <f t="shared" si="7"/>
        <v>0</v>
      </c>
      <c r="AG986" s="36">
        <v>2183833333</v>
      </c>
      <c r="AH986" s="36">
        <v>-121384419</v>
      </c>
      <c r="AI986" s="36">
        <v>-769430177</v>
      </c>
      <c r="AJ986" s="32" t="b">
        <v>1</v>
      </c>
      <c r="AK986" s="32" t="s">
        <v>7360</v>
      </c>
    </row>
    <row r="987" spans="1:37" ht="13.2" x14ac:dyDescent="0.25">
      <c r="A987" s="32" t="s">
        <v>1235</v>
      </c>
      <c r="B987" s="32">
        <v>29732850</v>
      </c>
      <c r="C987" s="32" t="s">
        <v>7361</v>
      </c>
      <c r="D987" s="32">
        <v>21</v>
      </c>
      <c r="E987" s="32" t="s">
        <v>39</v>
      </c>
      <c r="F987" s="32" t="s">
        <v>7362</v>
      </c>
      <c r="G987" s="3" t="str">
        <f t="shared" si="6"/>
        <v>PUNO</v>
      </c>
      <c r="H987" s="32" t="s">
        <v>170</v>
      </c>
      <c r="I987" s="32" t="s">
        <v>170</v>
      </c>
      <c r="J987" s="32" t="s">
        <v>58</v>
      </c>
      <c r="K987" s="32" t="s">
        <v>120</v>
      </c>
      <c r="L987" s="32" t="s">
        <v>45</v>
      </c>
      <c r="M987" s="32" t="s">
        <v>46</v>
      </c>
      <c r="N987" s="32" t="s">
        <v>929</v>
      </c>
      <c r="O987" s="32" t="s">
        <v>172</v>
      </c>
      <c r="P987" s="32" t="s">
        <v>122</v>
      </c>
      <c r="Q987" s="32" t="s">
        <v>7363</v>
      </c>
      <c r="R987" s="32" t="s">
        <v>7364</v>
      </c>
      <c r="T987" s="32" t="s">
        <v>2983</v>
      </c>
      <c r="U987" s="33" t="s">
        <v>7365</v>
      </c>
      <c r="V987" s="34">
        <v>45458</v>
      </c>
      <c r="W987" s="35">
        <v>0.76158564814814811</v>
      </c>
      <c r="X987" s="34">
        <v>37461</v>
      </c>
      <c r="Y987" s="32" t="s">
        <v>53</v>
      </c>
      <c r="Z987" s="34">
        <v>45457</v>
      </c>
      <c r="AA987" s="35">
        <v>0.58333333333333337</v>
      </c>
      <c r="AB987" s="32" t="b">
        <v>1</v>
      </c>
      <c r="AC987" s="9">
        <f t="shared" si="7"/>
        <v>1</v>
      </c>
      <c r="AG987" s="36">
        <v>2827805556</v>
      </c>
      <c r="AH987" s="36">
        <v>-143536879</v>
      </c>
      <c r="AI987" s="36">
        <v>-705394955</v>
      </c>
      <c r="AJ987" s="32" t="b">
        <v>1</v>
      </c>
      <c r="AK987" s="32" t="s">
        <v>7366</v>
      </c>
    </row>
    <row r="988" spans="1:37" ht="13.2" x14ac:dyDescent="0.25">
      <c r="A988" s="32" t="s">
        <v>7367</v>
      </c>
      <c r="B988" s="32">
        <v>29725512</v>
      </c>
      <c r="C988" s="32" t="s">
        <v>7368</v>
      </c>
      <c r="D988" s="32">
        <v>27</v>
      </c>
      <c r="E988" s="32" t="s">
        <v>39</v>
      </c>
      <c r="F988" s="32" t="s">
        <v>7369</v>
      </c>
      <c r="G988" s="3" t="str">
        <f t="shared" si="6"/>
        <v>ANCASH</v>
      </c>
      <c r="H988" s="32" t="s">
        <v>120</v>
      </c>
      <c r="I988" s="32" t="s">
        <v>120</v>
      </c>
      <c r="J988" s="32" t="s">
        <v>120</v>
      </c>
      <c r="K988" s="32" t="s">
        <v>120</v>
      </c>
      <c r="L988" s="32" t="s">
        <v>120</v>
      </c>
      <c r="M988" s="32" t="s">
        <v>120</v>
      </c>
      <c r="N988" s="32" t="s">
        <v>120</v>
      </c>
      <c r="P988" s="32" t="s">
        <v>120</v>
      </c>
      <c r="Q988" s="32" t="s">
        <v>1668</v>
      </c>
      <c r="R988" s="32" t="s">
        <v>7370</v>
      </c>
      <c r="T988" s="32" t="s">
        <v>7371</v>
      </c>
      <c r="U988" s="33" t="s">
        <v>7372</v>
      </c>
      <c r="V988" s="34">
        <v>45457</v>
      </c>
      <c r="W988" s="35">
        <v>0.6843055555555555</v>
      </c>
      <c r="X988" s="37">
        <v>35425</v>
      </c>
      <c r="Y988" s="32" t="s">
        <v>53</v>
      </c>
      <c r="Z988" s="34">
        <v>45457</v>
      </c>
      <c r="AA988" s="35">
        <v>0.54861111111111116</v>
      </c>
      <c r="AB988" s="32" t="b">
        <v>0</v>
      </c>
      <c r="AC988" s="9">
        <f t="shared" si="7"/>
        <v>0</v>
      </c>
      <c r="AG988" s="36">
        <v>3256666667</v>
      </c>
      <c r="AH988" s="36">
        <v>-98204769</v>
      </c>
      <c r="AI988" s="36">
        <v>-777190688</v>
      </c>
      <c r="AJ988" s="32" t="b">
        <v>1</v>
      </c>
      <c r="AK988" s="32" t="s">
        <v>7373</v>
      </c>
    </row>
    <row r="989" spans="1:37" ht="13.2" x14ac:dyDescent="0.25">
      <c r="A989" s="32" t="s">
        <v>800</v>
      </c>
      <c r="B989" s="32">
        <v>29729366</v>
      </c>
      <c r="C989" s="32" t="s">
        <v>7374</v>
      </c>
      <c r="D989" s="32">
        <v>33</v>
      </c>
      <c r="E989" s="32" t="s">
        <v>39</v>
      </c>
      <c r="F989" s="32" t="s">
        <v>7375</v>
      </c>
      <c r="G989" s="3" t="str">
        <f t="shared" si="6"/>
        <v>CUSCO</v>
      </c>
      <c r="H989" s="32" t="s">
        <v>41</v>
      </c>
      <c r="I989" s="32" t="s">
        <v>42</v>
      </c>
      <c r="J989" s="32" t="s">
        <v>43</v>
      </c>
      <c r="K989" s="32" t="s">
        <v>44</v>
      </c>
      <c r="L989" s="32" t="s">
        <v>45</v>
      </c>
      <c r="M989" s="32" t="s">
        <v>46</v>
      </c>
      <c r="N989" s="32" t="s">
        <v>43</v>
      </c>
      <c r="O989" s="32" t="s">
        <v>161</v>
      </c>
      <c r="P989" s="32" t="s">
        <v>48</v>
      </c>
      <c r="Q989" s="32" t="s">
        <v>7376</v>
      </c>
      <c r="R989" s="32" t="s">
        <v>7377</v>
      </c>
      <c r="S989" s="32" t="s">
        <v>1941</v>
      </c>
      <c r="T989" s="32" t="s">
        <v>7378</v>
      </c>
      <c r="U989" s="33" t="s">
        <v>7379</v>
      </c>
      <c r="V989" s="34">
        <v>45458</v>
      </c>
      <c r="W989" s="35">
        <v>0.38844907407407409</v>
      </c>
      <c r="X989" s="34">
        <v>33399</v>
      </c>
      <c r="Y989" s="32" t="s">
        <v>53</v>
      </c>
      <c r="Z989" s="34">
        <v>45457</v>
      </c>
      <c r="AA989" s="35">
        <v>0.41666666666666669</v>
      </c>
      <c r="AB989" s="32" t="b">
        <v>1</v>
      </c>
      <c r="AC989" s="9">
        <f t="shared" si="7"/>
        <v>1</v>
      </c>
      <c r="AG989" s="36">
        <v>2332277778</v>
      </c>
      <c r="AH989" s="36">
        <v>-1351695415</v>
      </c>
      <c r="AI989" s="36">
        <v>-7197927121</v>
      </c>
      <c r="AJ989" s="32" t="b">
        <v>1</v>
      </c>
      <c r="AK989" s="32" t="s">
        <v>7380</v>
      </c>
    </row>
    <row r="990" spans="1:37" ht="13.2" x14ac:dyDescent="0.25">
      <c r="A990" s="32" t="s">
        <v>1127</v>
      </c>
      <c r="B990" s="32">
        <v>29726084</v>
      </c>
      <c r="C990" s="32" t="s">
        <v>7381</v>
      </c>
      <c r="D990" s="32">
        <v>63</v>
      </c>
      <c r="E990" s="32" t="s">
        <v>39</v>
      </c>
      <c r="F990" s="32" t="s">
        <v>7382</v>
      </c>
      <c r="G990" s="3" t="str">
        <f t="shared" si="6"/>
        <v>LIMA</v>
      </c>
      <c r="H990" s="32" t="s">
        <v>170</v>
      </c>
      <c r="I990" s="32" t="s">
        <v>42</v>
      </c>
      <c r="J990" s="32" t="s">
        <v>43</v>
      </c>
      <c r="K990" s="32" t="s">
        <v>266</v>
      </c>
      <c r="L990" s="32" t="s">
        <v>109</v>
      </c>
      <c r="M990" s="32" t="s">
        <v>209</v>
      </c>
      <c r="N990" s="32" t="s">
        <v>43</v>
      </c>
      <c r="O990" s="32" t="s">
        <v>1213</v>
      </c>
      <c r="P990" s="32" t="s">
        <v>48</v>
      </c>
      <c r="Q990" s="32" t="s">
        <v>7383</v>
      </c>
      <c r="R990" s="32" t="s">
        <v>7384</v>
      </c>
      <c r="T990" s="32" t="s">
        <v>1132</v>
      </c>
      <c r="U990" s="33" t="s">
        <v>7385</v>
      </c>
      <c r="V990" s="34">
        <v>45457</v>
      </c>
      <c r="W990" s="35">
        <v>0.71288194444444442</v>
      </c>
      <c r="X990" s="34">
        <v>22419</v>
      </c>
      <c r="Y990" s="32" t="s">
        <v>53</v>
      </c>
      <c r="Z990" s="34">
        <v>45457</v>
      </c>
      <c r="AA990" s="35">
        <v>0.29166666666666669</v>
      </c>
      <c r="AB990" s="32" t="b">
        <v>0</v>
      </c>
      <c r="AC990" s="9">
        <f t="shared" si="7"/>
        <v>0</v>
      </c>
      <c r="AG990" s="36">
        <v>1010916667</v>
      </c>
      <c r="AH990" s="36">
        <v>-120811375</v>
      </c>
      <c r="AI990" s="36">
        <v>-770974362</v>
      </c>
      <c r="AJ990" s="32" t="b">
        <v>1</v>
      </c>
      <c r="AK990" s="32" t="s">
        <v>7386</v>
      </c>
    </row>
    <row r="991" spans="1:37" ht="13.2" x14ac:dyDescent="0.25">
      <c r="A991" s="32" t="s">
        <v>452</v>
      </c>
      <c r="B991" s="32">
        <v>29732108</v>
      </c>
      <c r="C991" s="32" t="s">
        <v>7387</v>
      </c>
      <c r="D991" s="32">
        <v>78</v>
      </c>
      <c r="E991" s="32" t="s">
        <v>39</v>
      </c>
      <c r="F991" s="32" t="s">
        <v>7388</v>
      </c>
      <c r="G991" s="3" t="str">
        <f t="shared" si="6"/>
        <v>LORETO</v>
      </c>
      <c r="H991" s="32" t="s">
        <v>69</v>
      </c>
      <c r="I991" s="32" t="s">
        <v>42</v>
      </c>
      <c r="J991" s="32" t="s">
        <v>43</v>
      </c>
      <c r="K991" s="32" t="s">
        <v>120</v>
      </c>
      <c r="L991" s="32" t="s">
        <v>45</v>
      </c>
      <c r="M991" s="32" t="s">
        <v>46</v>
      </c>
      <c r="N991" s="32" t="s">
        <v>43</v>
      </c>
      <c r="O991" s="38">
        <v>45413</v>
      </c>
      <c r="P991" s="32" t="s">
        <v>48</v>
      </c>
      <c r="Q991" s="32" t="s">
        <v>7389</v>
      </c>
      <c r="R991" s="32" t="s">
        <v>3329</v>
      </c>
      <c r="T991" s="32" t="s">
        <v>3815</v>
      </c>
      <c r="U991" s="33" t="s">
        <v>7390</v>
      </c>
      <c r="V991" s="34">
        <v>45458</v>
      </c>
      <c r="W991" s="35">
        <v>0.65113425925925927</v>
      </c>
      <c r="X991" s="37">
        <v>16766</v>
      </c>
      <c r="Y991" s="32" t="s">
        <v>53</v>
      </c>
      <c r="Z991" s="34">
        <v>45457</v>
      </c>
      <c r="AA991" s="35">
        <v>8.3333333333333329E-2</v>
      </c>
      <c r="AB991" s="32" t="b">
        <v>0</v>
      </c>
      <c r="AC991" s="9">
        <f t="shared" si="7"/>
        <v>0</v>
      </c>
      <c r="AG991" s="36">
        <v>3762722222</v>
      </c>
      <c r="AH991" s="36">
        <v>-3749365</v>
      </c>
      <c r="AI991" s="36">
        <v>-732444145</v>
      </c>
      <c r="AJ991" s="32" t="b">
        <v>1</v>
      </c>
      <c r="AK991" s="32" t="s">
        <v>7391</v>
      </c>
    </row>
    <row r="992" spans="1:37" ht="13.2" x14ac:dyDescent="0.25">
      <c r="A992" s="32" t="s">
        <v>4748</v>
      </c>
      <c r="B992" s="32">
        <v>29728930</v>
      </c>
      <c r="C992" s="32" t="s">
        <v>7392</v>
      </c>
      <c r="D992" s="32">
        <v>20</v>
      </c>
      <c r="E992" s="32" t="s">
        <v>39</v>
      </c>
      <c r="F992" s="32" t="s">
        <v>7393</v>
      </c>
      <c r="G992" s="3" t="str">
        <f t="shared" si="6"/>
        <v>CUSCO</v>
      </c>
      <c r="H992" s="32" t="s">
        <v>41</v>
      </c>
      <c r="I992" s="32" t="s">
        <v>42</v>
      </c>
      <c r="J992" s="32" t="s">
        <v>58</v>
      </c>
      <c r="K992" s="32" t="s">
        <v>120</v>
      </c>
      <c r="L992" s="32" t="s">
        <v>45</v>
      </c>
      <c r="M992" s="32" t="s">
        <v>46</v>
      </c>
      <c r="N992" s="32" t="s">
        <v>43</v>
      </c>
      <c r="O992" s="38">
        <v>45444</v>
      </c>
      <c r="P992" s="32" t="s">
        <v>48</v>
      </c>
      <c r="Q992" s="32" t="s">
        <v>7394</v>
      </c>
      <c r="R992" s="32" t="s">
        <v>7395</v>
      </c>
      <c r="T992" s="32" t="s">
        <v>4753</v>
      </c>
      <c r="U992" s="33" t="s">
        <v>7396</v>
      </c>
      <c r="V992" s="34">
        <v>45458</v>
      </c>
      <c r="W992" s="35">
        <v>0.33884259259259258</v>
      </c>
      <c r="X992" s="34">
        <v>38101</v>
      </c>
      <c r="Y992" s="32" t="s">
        <v>53</v>
      </c>
      <c r="Z992" s="34">
        <v>45456</v>
      </c>
      <c r="AA992" s="35">
        <v>0.875</v>
      </c>
      <c r="AB992" s="32" t="b">
        <v>0</v>
      </c>
      <c r="AC992" s="9">
        <f t="shared" si="7"/>
        <v>0</v>
      </c>
      <c r="AG992" s="36">
        <v>3513222222</v>
      </c>
      <c r="AH992" s="36">
        <v>-132000945</v>
      </c>
      <c r="AI992" s="36">
        <v>-715539961</v>
      </c>
      <c r="AJ992" s="32" t="b">
        <v>1</v>
      </c>
      <c r="AK992" s="32" t="s">
        <v>7397</v>
      </c>
    </row>
    <row r="993" spans="1:37" ht="13.2" x14ac:dyDescent="0.25">
      <c r="A993" s="32" t="s">
        <v>252</v>
      </c>
      <c r="B993" s="32">
        <v>29727092</v>
      </c>
      <c r="C993" s="32" t="s">
        <v>7398</v>
      </c>
      <c r="D993" s="32">
        <v>22</v>
      </c>
      <c r="E993" s="32" t="s">
        <v>39</v>
      </c>
      <c r="F993" s="32" t="s">
        <v>7399</v>
      </c>
      <c r="G993" s="3" t="str">
        <f t="shared" si="6"/>
        <v>LIMA</v>
      </c>
      <c r="H993" s="32" t="s">
        <v>170</v>
      </c>
      <c r="I993" s="32" t="s">
        <v>90</v>
      </c>
      <c r="J993" s="32" t="s">
        <v>58</v>
      </c>
      <c r="K993" s="32" t="s">
        <v>120</v>
      </c>
      <c r="L993" s="32" t="s">
        <v>45</v>
      </c>
      <c r="M993" s="32" t="s">
        <v>70</v>
      </c>
      <c r="N993" s="32" t="s">
        <v>121</v>
      </c>
      <c r="O993" s="32" t="s">
        <v>182</v>
      </c>
      <c r="P993" s="32" t="s">
        <v>60</v>
      </c>
      <c r="Q993" s="32" t="s">
        <v>7400</v>
      </c>
      <c r="R993" s="32" t="s">
        <v>7401</v>
      </c>
      <c r="T993" s="32" t="s">
        <v>7402</v>
      </c>
      <c r="U993" s="33" t="s">
        <v>7403</v>
      </c>
      <c r="V993" s="34">
        <v>45457</v>
      </c>
      <c r="W993" s="35">
        <v>0.81298611111111108</v>
      </c>
      <c r="X993" s="34">
        <v>37162</v>
      </c>
      <c r="Y993" s="32" t="s">
        <v>53</v>
      </c>
      <c r="Z993" s="34">
        <v>45456</v>
      </c>
      <c r="AA993" s="35">
        <v>0.83333333333333337</v>
      </c>
      <c r="AB993" s="32" t="b">
        <v>0</v>
      </c>
      <c r="AC993" s="9">
        <f t="shared" si="7"/>
        <v>0</v>
      </c>
      <c r="AG993" s="36">
        <v>2351166667</v>
      </c>
      <c r="AH993" s="36">
        <v>-119487508</v>
      </c>
      <c r="AI993" s="36">
        <v>-7697791071</v>
      </c>
      <c r="AJ993" s="32" t="b">
        <v>1</v>
      </c>
      <c r="AK993" s="32" t="s">
        <v>7404</v>
      </c>
    </row>
    <row r="994" spans="1:37" ht="13.2" x14ac:dyDescent="0.25">
      <c r="A994" s="32" t="s">
        <v>4801</v>
      </c>
      <c r="B994" s="32">
        <v>29726410</v>
      </c>
      <c r="C994" s="32" t="s">
        <v>7405</v>
      </c>
      <c r="D994" s="32">
        <v>20</v>
      </c>
      <c r="E994" s="32" t="s">
        <v>39</v>
      </c>
      <c r="F994" s="32" t="s">
        <v>7406</v>
      </c>
      <c r="G994" s="3" t="str">
        <f t="shared" si="6"/>
        <v>LIMA</v>
      </c>
      <c r="H994" s="32" t="s">
        <v>120</v>
      </c>
      <c r="I994" s="32" t="s">
        <v>120</v>
      </c>
      <c r="J994" s="32" t="s">
        <v>120</v>
      </c>
      <c r="K994" s="32" t="s">
        <v>120</v>
      </c>
      <c r="L994" s="32" t="s">
        <v>120</v>
      </c>
      <c r="M994" s="32" t="s">
        <v>120</v>
      </c>
      <c r="N994" s="32" t="s">
        <v>120</v>
      </c>
      <c r="P994" s="32" t="s">
        <v>120</v>
      </c>
      <c r="Q994" s="32" t="s">
        <v>7407</v>
      </c>
      <c r="R994" s="32" t="s">
        <v>7408</v>
      </c>
      <c r="T994" s="32" t="s">
        <v>4806</v>
      </c>
      <c r="U994" s="33" t="s">
        <v>1308</v>
      </c>
      <c r="V994" s="34">
        <v>45457</v>
      </c>
      <c r="W994" s="35">
        <v>0.74457175925925922</v>
      </c>
      <c r="X994" s="34">
        <v>38045</v>
      </c>
      <c r="Y994" s="32" t="s">
        <v>53</v>
      </c>
      <c r="Z994" s="34">
        <v>45456</v>
      </c>
      <c r="AA994" s="35">
        <v>0.69444444444444442</v>
      </c>
      <c r="AB994" s="32" t="b">
        <v>0</v>
      </c>
      <c r="AC994" s="9">
        <f t="shared" si="7"/>
        <v>0</v>
      </c>
      <c r="AG994" s="36">
        <v>2520305556</v>
      </c>
      <c r="AH994" s="36">
        <v>-1221311975</v>
      </c>
      <c r="AI994" s="36">
        <v>-769450548</v>
      </c>
      <c r="AJ994" s="32" t="b">
        <v>1</v>
      </c>
      <c r="AK994" s="32" t="s">
        <v>847</v>
      </c>
    </row>
    <row r="995" spans="1:37" ht="13.2" x14ac:dyDescent="0.25">
      <c r="A995" s="32" t="s">
        <v>7409</v>
      </c>
      <c r="B995" s="32">
        <v>29727214</v>
      </c>
      <c r="C995" s="32" t="s">
        <v>7410</v>
      </c>
      <c r="D995" s="32">
        <v>19</v>
      </c>
      <c r="E995" s="32" t="s">
        <v>39</v>
      </c>
      <c r="F995" s="32" t="s">
        <v>7411</v>
      </c>
      <c r="G995" s="3" t="str">
        <f t="shared" si="6"/>
        <v>LIMA</v>
      </c>
      <c r="H995" s="32" t="s">
        <v>120</v>
      </c>
      <c r="I995" s="32" t="s">
        <v>120</v>
      </c>
      <c r="J995" s="32" t="s">
        <v>120</v>
      </c>
      <c r="K995" s="32" t="s">
        <v>120</v>
      </c>
      <c r="L995" s="32" t="s">
        <v>120</v>
      </c>
      <c r="M995" s="32" t="s">
        <v>120</v>
      </c>
      <c r="N995" s="32" t="s">
        <v>120</v>
      </c>
      <c r="P995" s="32" t="s">
        <v>120</v>
      </c>
      <c r="Q995" s="32" t="s">
        <v>7412</v>
      </c>
      <c r="R995" s="32" t="s">
        <v>7413</v>
      </c>
      <c r="T995" s="32" t="s">
        <v>7414</v>
      </c>
      <c r="U995" s="33" t="s">
        <v>7415</v>
      </c>
      <c r="V995" s="34">
        <v>45457</v>
      </c>
      <c r="W995" s="35">
        <v>0.83373842592592595</v>
      </c>
      <c r="X995" s="34">
        <v>38182</v>
      </c>
      <c r="Y995" s="32" t="s">
        <v>53</v>
      </c>
      <c r="Z995" s="34">
        <v>45456</v>
      </c>
      <c r="AA995" s="35">
        <v>0.41666666666666669</v>
      </c>
      <c r="AB995" s="32" t="b">
        <v>0</v>
      </c>
      <c r="AC995" s="9">
        <f t="shared" si="7"/>
        <v>0</v>
      </c>
      <c r="AG995" s="36">
        <v>3400972222</v>
      </c>
      <c r="AH995" s="36">
        <v>-122286716</v>
      </c>
      <c r="AI995" s="36">
        <v>-768675267</v>
      </c>
      <c r="AJ995" s="32" t="b">
        <v>1</v>
      </c>
      <c r="AK995" s="32" t="s">
        <v>7416</v>
      </c>
    </row>
    <row r="996" spans="1:37" ht="13.2" x14ac:dyDescent="0.25">
      <c r="A996" s="32" t="s">
        <v>1187</v>
      </c>
      <c r="B996" s="32">
        <v>29722295</v>
      </c>
      <c r="C996" s="32" t="s">
        <v>7417</v>
      </c>
      <c r="D996" s="32">
        <v>82</v>
      </c>
      <c r="E996" s="32" t="s">
        <v>39</v>
      </c>
      <c r="F996" s="32" t="s">
        <v>7418</v>
      </c>
      <c r="G996" s="3" t="str">
        <f t="shared" si="6"/>
        <v>LIMA</v>
      </c>
      <c r="H996" s="32" t="s">
        <v>69</v>
      </c>
      <c r="I996" s="32" t="s">
        <v>42</v>
      </c>
      <c r="J996" s="32" t="s">
        <v>58</v>
      </c>
      <c r="K996" s="32" t="s">
        <v>120</v>
      </c>
      <c r="L996" s="32" t="s">
        <v>45</v>
      </c>
      <c r="M996" s="32" t="s">
        <v>46</v>
      </c>
      <c r="N996" s="32" t="s">
        <v>1781</v>
      </c>
      <c r="O996" s="38">
        <v>45444</v>
      </c>
      <c r="P996" s="32" t="s">
        <v>48</v>
      </c>
      <c r="Q996" s="32" t="s">
        <v>7419</v>
      </c>
      <c r="R996" s="32" t="s">
        <v>7420</v>
      </c>
      <c r="S996" s="32" t="s">
        <v>7421</v>
      </c>
      <c r="T996" s="32" t="s">
        <v>7422</v>
      </c>
      <c r="U996" s="33" t="s">
        <v>7423</v>
      </c>
      <c r="V996" s="34">
        <v>45457</v>
      </c>
      <c r="W996" s="35">
        <v>0.41958333333333331</v>
      </c>
      <c r="X996" s="34">
        <v>15434</v>
      </c>
      <c r="Y996" s="32" t="s">
        <v>53</v>
      </c>
      <c r="Z996" s="34">
        <v>45456</v>
      </c>
      <c r="AA996" s="35">
        <v>0.375</v>
      </c>
      <c r="AB996" s="32" t="b">
        <v>0</v>
      </c>
      <c r="AC996" s="9">
        <f t="shared" si="7"/>
        <v>0</v>
      </c>
      <c r="AG996" s="39">
        <v>45498</v>
      </c>
      <c r="AH996" s="36">
        <v>-120602433</v>
      </c>
      <c r="AI996" s="36">
        <v>-770171615</v>
      </c>
      <c r="AJ996" s="32" t="b">
        <v>1</v>
      </c>
      <c r="AK996" s="32" t="s">
        <v>7424</v>
      </c>
    </row>
    <row r="997" spans="1:37" ht="13.2" x14ac:dyDescent="0.25">
      <c r="A997" s="32" t="s">
        <v>55</v>
      </c>
      <c r="B997" s="32">
        <v>29725463</v>
      </c>
      <c r="C997" s="32" t="s">
        <v>7425</v>
      </c>
      <c r="D997" s="32">
        <v>43</v>
      </c>
      <c r="E997" s="32" t="s">
        <v>39</v>
      </c>
      <c r="F997" s="32" t="s">
        <v>7426</v>
      </c>
      <c r="G997" s="3" t="str">
        <f t="shared" si="6"/>
        <v>PUNO</v>
      </c>
      <c r="H997" s="32" t="s">
        <v>170</v>
      </c>
      <c r="I997" s="32" t="s">
        <v>170</v>
      </c>
      <c r="J997" s="32" t="s">
        <v>43</v>
      </c>
      <c r="K997" s="32" t="s">
        <v>120</v>
      </c>
      <c r="L997" s="32" t="s">
        <v>45</v>
      </c>
      <c r="M997" s="32" t="s">
        <v>209</v>
      </c>
      <c r="N997" s="32" t="s">
        <v>43</v>
      </c>
      <c r="O997" s="38">
        <v>45323</v>
      </c>
      <c r="P997" s="32" t="s">
        <v>122</v>
      </c>
      <c r="Q997" s="32" t="s">
        <v>7427</v>
      </c>
      <c r="R997" s="32" t="s">
        <v>7428</v>
      </c>
      <c r="T997" s="32" t="s">
        <v>664</v>
      </c>
      <c r="U997" s="33" t="s">
        <v>7429</v>
      </c>
      <c r="V997" s="34">
        <v>45457</v>
      </c>
      <c r="W997" s="35">
        <v>0.65837962962962959</v>
      </c>
      <c r="X997" s="34">
        <v>29467</v>
      </c>
      <c r="Y997" s="32" t="s">
        <v>53</v>
      </c>
      <c r="Z997" s="34">
        <v>45456</v>
      </c>
      <c r="AA997" s="35">
        <v>0.33333333333333331</v>
      </c>
      <c r="AB997" s="32" t="b">
        <v>0</v>
      </c>
      <c r="AC997" s="9">
        <f t="shared" si="7"/>
        <v>0</v>
      </c>
      <c r="AG997" s="36">
        <v>3180111111</v>
      </c>
      <c r="AH997" s="36">
        <v>-154932314</v>
      </c>
      <c r="AI997" s="36">
        <v>-701356177</v>
      </c>
      <c r="AJ997" s="32" t="b">
        <v>1</v>
      </c>
      <c r="AK997" s="32" t="s">
        <v>7430</v>
      </c>
    </row>
    <row r="998" spans="1:37" ht="13.2" x14ac:dyDescent="0.25">
      <c r="A998" s="32" t="s">
        <v>7431</v>
      </c>
      <c r="B998" s="32">
        <v>29733585</v>
      </c>
      <c r="C998" s="32" t="s">
        <v>7432</v>
      </c>
      <c r="D998" s="32">
        <v>58</v>
      </c>
      <c r="E998" s="32" t="s">
        <v>39</v>
      </c>
      <c r="F998" s="32" t="s">
        <v>7433</v>
      </c>
      <c r="G998" s="3" t="str">
        <f t="shared" si="6"/>
        <v>LIMA</v>
      </c>
      <c r="H998" s="32" t="s">
        <v>69</v>
      </c>
      <c r="I998" s="32" t="s">
        <v>42</v>
      </c>
      <c r="J998" s="32" t="s">
        <v>43</v>
      </c>
      <c r="K998" s="32" t="s">
        <v>120</v>
      </c>
      <c r="L998" s="32" t="s">
        <v>45</v>
      </c>
      <c r="M998" s="32" t="s">
        <v>46</v>
      </c>
      <c r="N998" s="32" t="s">
        <v>875</v>
      </c>
      <c r="O998" s="32" t="s">
        <v>511</v>
      </c>
      <c r="P998" s="32" t="s">
        <v>48</v>
      </c>
      <c r="Q998" s="32" t="s">
        <v>7434</v>
      </c>
      <c r="R998" s="32" t="s">
        <v>375</v>
      </c>
      <c r="T998" s="32" t="s">
        <v>7435</v>
      </c>
      <c r="U998" s="33" t="s">
        <v>7436</v>
      </c>
      <c r="V998" s="34">
        <v>45458</v>
      </c>
      <c r="W998" s="35">
        <v>0.88093750000000004</v>
      </c>
      <c r="X998" s="34">
        <v>24113</v>
      </c>
      <c r="Y998" s="32" t="s">
        <v>53</v>
      </c>
      <c r="Z998" s="34">
        <v>45454</v>
      </c>
      <c r="AA998" s="35">
        <v>0.54166666666666663</v>
      </c>
      <c r="AB998" s="32" t="b">
        <v>0</v>
      </c>
      <c r="AC998" s="9">
        <f t="shared" si="7"/>
        <v>0</v>
      </c>
      <c r="AG998" s="36">
        <v>1041425</v>
      </c>
      <c r="AH998" s="36">
        <v>-123326784</v>
      </c>
      <c r="AI998" s="36">
        <v>-768256982</v>
      </c>
      <c r="AJ998" s="32" t="b">
        <v>1</v>
      </c>
      <c r="AK998" s="32" t="s">
        <v>7437</v>
      </c>
    </row>
    <row r="999" spans="1:37" ht="13.2" x14ac:dyDescent="0.25">
      <c r="A999" s="32" t="s">
        <v>791</v>
      </c>
      <c r="B999" s="32">
        <v>29723143</v>
      </c>
      <c r="C999" s="32" t="s">
        <v>7438</v>
      </c>
      <c r="D999" s="32">
        <v>20</v>
      </c>
      <c r="E999" s="32" t="s">
        <v>39</v>
      </c>
      <c r="F999" s="32" t="s">
        <v>7439</v>
      </c>
      <c r="G999" s="3" t="str">
        <f t="shared" si="6"/>
        <v>LIMA</v>
      </c>
      <c r="H999" s="32" t="s">
        <v>41</v>
      </c>
      <c r="I999" s="32" t="s">
        <v>42</v>
      </c>
      <c r="J999" s="32" t="s">
        <v>58</v>
      </c>
      <c r="K999" s="32" t="s">
        <v>44</v>
      </c>
      <c r="L999" s="32" t="s">
        <v>45</v>
      </c>
      <c r="M999" s="32" t="s">
        <v>171</v>
      </c>
      <c r="N999" s="32" t="s">
        <v>121</v>
      </c>
      <c r="O999" s="38">
        <v>45474</v>
      </c>
      <c r="P999" s="32" t="s">
        <v>48</v>
      </c>
      <c r="Q999" s="32" t="s">
        <v>7440</v>
      </c>
      <c r="R999" s="32" t="s">
        <v>7441</v>
      </c>
      <c r="T999" s="32" t="s">
        <v>2519</v>
      </c>
      <c r="U999" s="33" t="s">
        <v>7442</v>
      </c>
      <c r="V999" s="34">
        <v>45457</v>
      </c>
      <c r="W999" s="35">
        <v>0.47215277777777775</v>
      </c>
      <c r="X999" s="34">
        <v>38073</v>
      </c>
      <c r="Y999" s="32" t="s">
        <v>53</v>
      </c>
      <c r="Z999" s="34">
        <v>45453</v>
      </c>
      <c r="AA999" s="35">
        <v>0.22916666666666666</v>
      </c>
      <c r="AB999" s="32" t="b">
        <v>0</v>
      </c>
      <c r="AC999" s="9">
        <f t="shared" si="7"/>
        <v>0</v>
      </c>
      <c r="AG999" s="36">
        <v>1018316667</v>
      </c>
      <c r="AH999" s="36">
        <v>-111001463</v>
      </c>
      <c r="AI999" s="36">
        <v>-774742595</v>
      </c>
      <c r="AJ999" s="32" t="b">
        <v>1</v>
      </c>
      <c r="AK999" s="32" t="s">
        <v>7443</v>
      </c>
    </row>
    <row r="1000" spans="1:37" ht="13.2" x14ac:dyDescent="0.25">
      <c r="A1000" s="32" t="s">
        <v>7444</v>
      </c>
      <c r="B1000" s="32">
        <v>29728301</v>
      </c>
      <c r="C1000" s="32" t="s">
        <v>7445</v>
      </c>
      <c r="D1000" s="32">
        <v>32</v>
      </c>
      <c r="E1000" s="32" t="s">
        <v>39</v>
      </c>
      <c r="F1000" s="32" t="s">
        <v>7446</v>
      </c>
      <c r="G1000" s="3" t="str">
        <f t="shared" si="6"/>
        <v>CALLAO</v>
      </c>
      <c r="H1000" s="32" t="s">
        <v>170</v>
      </c>
      <c r="I1000" s="32" t="s">
        <v>42</v>
      </c>
      <c r="J1000" s="32" t="s">
        <v>245</v>
      </c>
      <c r="K1000" s="32" t="s">
        <v>120</v>
      </c>
      <c r="L1000" s="32" t="s">
        <v>45</v>
      </c>
      <c r="M1000" s="32" t="s">
        <v>46</v>
      </c>
      <c r="N1000" s="32" t="s">
        <v>43</v>
      </c>
      <c r="O1000" s="38">
        <v>45474</v>
      </c>
      <c r="P1000" s="32" t="s">
        <v>60</v>
      </c>
      <c r="Q1000" s="32" t="s">
        <v>7447</v>
      </c>
      <c r="R1000" s="32" t="s">
        <v>7448</v>
      </c>
      <c r="T1000" s="32" t="s">
        <v>7449</v>
      </c>
      <c r="U1000" s="33" t="s">
        <v>7450</v>
      </c>
      <c r="V1000" s="34">
        <v>45458</v>
      </c>
      <c r="W1000" s="35">
        <v>2.2164351851851852E-2</v>
      </c>
      <c r="X1000" s="37">
        <v>33551</v>
      </c>
      <c r="Y1000" s="32" t="s">
        <v>53</v>
      </c>
      <c r="Z1000" s="34">
        <v>45449</v>
      </c>
      <c r="AA1000" s="35">
        <v>0.66666666666666663</v>
      </c>
      <c r="AB1000" s="32" t="b">
        <v>1</v>
      </c>
      <c r="AC1000" s="9">
        <f t="shared" si="7"/>
        <v>1</v>
      </c>
      <c r="AG1000" s="36">
        <v>2005319444</v>
      </c>
      <c r="AH1000" s="36">
        <v>-120593527</v>
      </c>
      <c r="AI1000" s="36">
        <v>-770936951</v>
      </c>
      <c r="AJ1000" s="32" t="b">
        <v>1</v>
      </c>
      <c r="AK1000" s="32" t="s">
        <v>7451</v>
      </c>
    </row>
    <row r="1001" spans="1:37" ht="13.2" x14ac:dyDescent="0.25">
      <c r="A1001" s="32" t="s">
        <v>1235</v>
      </c>
      <c r="B1001" s="32">
        <v>29726702</v>
      </c>
      <c r="C1001" s="32" t="s">
        <v>7452</v>
      </c>
      <c r="D1001" s="32">
        <v>22</v>
      </c>
      <c r="E1001" s="32" t="s">
        <v>39</v>
      </c>
      <c r="F1001" s="32" t="s">
        <v>7453</v>
      </c>
      <c r="G1001" s="3" t="str">
        <f t="shared" si="6"/>
        <v>PUNO</v>
      </c>
      <c r="H1001" s="32" t="s">
        <v>41</v>
      </c>
      <c r="I1001" s="32" t="s">
        <v>42</v>
      </c>
      <c r="J1001" s="32" t="s">
        <v>43</v>
      </c>
      <c r="K1001" s="32" t="s">
        <v>44</v>
      </c>
      <c r="L1001" s="32" t="s">
        <v>45</v>
      </c>
      <c r="M1001" s="32" t="s">
        <v>46</v>
      </c>
      <c r="N1001" s="32" t="s">
        <v>43</v>
      </c>
      <c r="O1001" s="38">
        <v>45413</v>
      </c>
      <c r="P1001" s="32" t="s">
        <v>60</v>
      </c>
      <c r="Q1001" s="32" t="s">
        <v>2131</v>
      </c>
      <c r="R1001" s="32" t="s">
        <v>7454</v>
      </c>
      <c r="S1001" s="32" t="s">
        <v>7455</v>
      </c>
      <c r="T1001" s="32" t="s">
        <v>6572</v>
      </c>
      <c r="U1001" s="33" t="s">
        <v>7456</v>
      </c>
      <c r="V1001" s="34">
        <v>45457</v>
      </c>
      <c r="W1001" s="35">
        <v>0.76844907407407403</v>
      </c>
      <c r="X1001" s="34">
        <v>37077</v>
      </c>
      <c r="Y1001" s="32" t="s">
        <v>53</v>
      </c>
      <c r="Z1001" s="34">
        <v>45448</v>
      </c>
      <c r="AA1001" s="35">
        <v>0.75</v>
      </c>
      <c r="AB1001" s="32" t="b">
        <v>0</v>
      </c>
      <c r="AC1001" s="9">
        <f t="shared" si="7"/>
        <v>0</v>
      </c>
      <c r="AG1001" s="36">
        <v>2164427778</v>
      </c>
      <c r="AH1001" s="36">
        <v>-162097659</v>
      </c>
      <c r="AI1001" s="36">
        <v>-694578574</v>
      </c>
      <c r="AJ1001" s="32" t="b">
        <v>1</v>
      </c>
      <c r="AK1001" s="32" t="s">
        <v>7457</v>
      </c>
    </row>
    <row r="1002" spans="1:37" ht="13.2" x14ac:dyDescent="0.25">
      <c r="A1002" s="32" t="s">
        <v>791</v>
      </c>
      <c r="B1002" s="32">
        <v>29741876</v>
      </c>
      <c r="C1002" s="32" t="s">
        <v>7458</v>
      </c>
      <c r="D1002" s="32">
        <v>16</v>
      </c>
      <c r="E1002" s="32" t="s">
        <v>39</v>
      </c>
      <c r="F1002" s="32" t="s">
        <v>7459</v>
      </c>
      <c r="G1002" s="3" t="str">
        <f t="shared" si="6"/>
        <v>LIMA</v>
      </c>
      <c r="H1002" s="32" t="s">
        <v>41</v>
      </c>
      <c r="I1002" s="32" t="s">
        <v>42</v>
      </c>
      <c r="J1002" s="32" t="s">
        <v>58</v>
      </c>
      <c r="K1002" s="32" t="s">
        <v>44</v>
      </c>
      <c r="L1002" s="32" t="s">
        <v>45</v>
      </c>
      <c r="M1002" s="32" t="s">
        <v>171</v>
      </c>
      <c r="N1002" s="32" t="s">
        <v>929</v>
      </c>
      <c r="O1002" s="32" t="s">
        <v>1861</v>
      </c>
      <c r="P1002" s="32" t="s">
        <v>48</v>
      </c>
      <c r="Q1002" s="32" t="s">
        <v>7460</v>
      </c>
      <c r="R1002" s="32" t="s">
        <v>7461</v>
      </c>
      <c r="T1002" s="32" t="s">
        <v>2519</v>
      </c>
      <c r="U1002" s="33" t="s">
        <v>7462</v>
      </c>
      <c r="V1002" s="34">
        <v>45460</v>
      </c>
      <c r="W1002" s="35">
        <v>0.47972222222222222</v>
      </c>
      <c r="X1002" s="37">
        <v>39408</v>
      </c>
      <c r="Y1002" s="32" t="s">
        <v>53</v>
      </c>
      <c r="Z1002" s="34">
        <v>45460</v>
      </c>
      <c r="AA1002" s="35">
        <v>0.29166666666666669</v>
      </c>
      <c r="AB1002" s="32" t="b">
        <v>0</v>
      </c>
      <c r="AC1002" s="9">
        <f t="shared" si="7"/>
        <v>0</v>
      </c>
      <c r="AG1002" s="36">
        <v>4513333333</v>
      </c>
      <c r="AH1002" s="36">
        <v>-1193286125</v>
      </c>
      <c r="AI1002" s="36">
        <v>-7704067445</v>
      </c>
      <c r="AJ1002" s="32" t="b">
        <v>1</v>
      </c>
      <c r="AK1002" s="32" t="s">
        <v>7463</v>
      </c>
    </row>
    <row r="1003" spans="1:37" ht="13.2" x14ac:dyDescent="0.25">
      <c r="A1003" s="32" t="s">
        <v>7464</v>
      </c>
      <c r="B1003" s="32">
        <v>29743426</v>
      </c>
      <c r="C1003" s="32" t="s">
        <v>7465</v>
      </c>
      <c r="D1003" s="32">
        <v>16</v>
      </c>
      <c r="E1003" s="32" t="s">
        <v>39</v>
      </c>
      <c r="F1003" s="32" t="s">
        <v>7466</v>
      </c>
      <c r="G1003" s="3" t="str">
        <f t="shared" si="6"/>
        <v>AREQUIPA</v>
      </c>
      <c r="H1003" s="32" t="s">
        <v>41</v>
      </c>
      <c r="I1003" s="32" t="s">
        <v>42</v>
      </c>
      <c r="J1003" s="32" t="s">
        <v>43</v>
      </c>
      <c r="K1003" s="32" t="s">
        <v>44</v>
      </c>
      <c r="L1003" s="32" t="s">
        <v>109</v>
      </c>
      <c r="M1003" s="32" t="s">
        <v>70</v>
      </c>
      <c r="N1003" s="32" t="s">
        <v>43</v>
      </c>
      <c r="O1003" s="32" t="s">
        <v>3531</v>
      </c>
      <c r="P1003" s="32" t="s">
        <v>122</v>
      </c>
      <c r="Q1003" s="32" t="s">
        <v>7467</v>
      </c>
      <c r="R1003" s="32" t="s">
        <v>7468</v>
      </c>
      <c r="S1003" s="32" t="s">
        <v>7469</v>
      </c>
      <c r="T1003" s="32" t="s">
        <v>7470</v>
      </c>
      <c r="U1003" s="33" t="s">
        <v>7471</v>
      </c>
      <c r="V1003" s="34">
        <v>45460</v>
      </c>
      <c r="W1003" s="35">
        <v>0.56927083333333328</v>
      </c>
      <c r="X1003" s="34">
        <v>39598</v>
      </c>
      <c r="Y1003" s="32" t="s">
        <v>53</v>
      </c>
      <c r="Z1003" s="34">
        <v>45460</v>
      </c>
      <c r="AA1003" s="35">
        <v>0.16666666666666666</v>
      </c>
      <c r="AB1003" s="32" t="b">
        <v>0</v>
      </c>
      <c r="AC1003" s="9">
        <f t="shared" si="7"/>
        <v>0</v>
      </c>
      <c r="AG1003" s="40">
        <v>1726016</v>
      </c>
      <c r="AH1003" s="36">
        <v>-16725199</v>
      </c>
      <c r="AI1003" s="36">
        <v>-718611638</v>
      </c>
      <c r="AJ1003" s="32" t="b">
        <v>1</v>
      </c>
      <c r="AK1003" s="32" t="s">
        <v>7472</v>
      </c>
    </row>
    <row r="1004" spans="1:37" ht="13.2" x14ac:dyDescent="0.25">
      <c r="A1004" s="32" t="s">
        <v>7473</v>
      </c>
      <c r="B1004" s="32">
        <v>29740728</v>
      </c>
      <c r="C1004" s="32" t="s">
        <v>7474</v>
      </c>
      <c r="D1004" s="32">
        <v>15</v>
      </c>
      <c r="E1004" s="32" t="s">
        <v>39</v>
      </c>
      <c r="F1004" s="32" t="s">
        <v>7475</v>
      </c>
      <c r="G1004" s="3" t="str">
        <f t="shared" si="6"/>
        <v>JUNIN</v>
      </c>
      <c r="H1004" s="32" t="s">
        <v>90</v>
      </c>
      <c r="I1004" s="32" t="s">
        <v>42</v>
      </c>
      <c r="J1004" s="32" t="s">
        <v>43</v>
      </c>
      <c r="K1004" s="32" t="s">
        <v>44</v>
      </c>
      <c r="L1004" s="32" t="s">
        <v>45</v>
      </c>
      <c r="M1004" s="32" t="s">
        <v>46</v>
      </c>
      <c r="N1004" s="32" t="s">
        <v>43</v>
      </c>
      <c r="O1004" s="32" t="s">
        <v>172</v>
      </c>
      <c r="P1004" s="32" t="s">
        <v>122</v>
      </c>
      <c r="Q1004" s="32" t="s">
        <v>7476</v>
      </c>
      <c r="R1004" s="32" t="s">
        <v>7477</v>
      </c>
      <c r="S1004" s="32" t="s">
        <v>7478</v>
      </c>
      <c r="T1004" s="32" t="s">
        <v>7479</v>
      </c>
      <c r="U1004" s="33" t="s">
        <v>7480</v>
      </c>
      <c r="V1004" s="34">
        <v>45460</v>
      </c>
      <c r="W1004" s="35">
        <v>0.54568287037037033</v>
      </c>
      <c r="X1004" s="34">
        <v>39906</v>
      </c>
      <c r="Y1004" s="32" t="s">
        <v>53</v>
      </c>
      <c r="Z1004" s="34">
        <v>45460</v>
      </c>
      <c r="AA1004" s="35">
        <v>0</v>
      </c>
      <c r="AB1004" s="32" t="b">
        <v>0</v>
      </c>
      <c r="AC1004" s="9">
        <f t="shared" si="7"/>
        <v>0</v>
      </c>
      <c r="AG1004" s="36">
        <v>1309638889</v>
      </c>
      <c r="AH1004" s="36">
        <v>-121649429</v>
      </c>
      <c r="AI1004" s="36">
        <v>-752313806</v>
      </c>
      <c r="AJ1004" s="32" t="b">
        <v>1</v>
      </c>
      <c r="AK1004" s="32" t="s">
        <v>7481</v>
      </c>
    </row>
    <row r="1005" spans="1:37" ht="13.2" x14ac:dyDescent="0.25">
      <c r="A1005" s="32" t="s">
        <v>1928</v>
      </c>
      <c r="B1005" s="32">
        <v>29738621</v>
      </c>
      <c r="C1005" s="32" t="s">
        <v>7482</v>
      </c>
      <c r="D1005" s="32">
        <v>14</v>
      </c>
      <c r="E1005" s="32" t="s">
        <v>39</v>
      </c>
      <c r="F1005" s="32" t="s">
        <v>7483</v>
      </c>
      <c r="G1005" s="3" t="str">
        <f t="shared" si="6"/>
        <v>LAMBAYEQUE</v>
      </c>
      <c r="H1005" s="32" t="s">
        <v>41</v>
      </c>
      <c r="I1005" s="32" t="s">
        <v>42</v>
      </c>
      <c r="J1005" s="32" t="s">
        <v>43</v>
      </c>
      <c r="K1005" s="32" t="s">
        <v>44</v>
      </c>
      <c r="L1005" s="32" t="s">
        <v>80</v>
      </c>
      <c r="M1005" s="32" t="s">
        <v>171</v>
      </c>
      <c r="N1005" s="32" t="s">
        <v>43</v>
      </c>
      <c r="O1005" s="32" t="s">
        <v>59</v>
      </c>
      <c r="P1005" s="32" t="s">
        <v>48</v>
      </c>
      <c r="Q1005" s="32" t="s">
        <v>7484</v>
      </c>
      <c r="R1005" s="32" t="s">
        <v>7485</v>
      </c>
      <c r="T1005" s="32" t="s">
        <v>5719</v>
      </c>
      <c r="U1005" s="33" t="s">
        <v>7486</v>
      </c>
      <c r="V1005" s="34">
        <v>45460</v>
      </c>
      <c r="W1005" s="35">
        <v>0.10021990740740741</v>
      </c>
      <c r="X1005" s="34">
        <v>40027</v>
      </c>
      <c r="Y1005" s="32" t="s">
        <v>53</v>
      </c>
      <c r="Z1005" s="34">
        <v>45459</v>
      </c>
      <c r="AA1005" s="35">
        <v>0.97916666666666663</v>
      </c>
      <c r="AB1005" s="32" t="b">
        <v>1</v>
      </c>
      <c r="AC1005" s="9">
        <f t="shared" si="7"/>
        <v>1</v>
      </c>
      <c r="AG1005" s="36">
        <v>2905277778</v>
      </c>
      <c r="AH1005" s="36">
        <v>-67833612</v>
      </c>
      <c r="AI1005" s="36">
        <v>-79894973</v>
      </c>
      <c r="AJ1005" s="32" t="b">
        <v>1</v>
      </c>
      <c r="AK1005" s="32" t="s">
        <v>7487</v>
      </c>
    </row>
    <row r="1006" spans="1:37" ht="13.2" x14ac:dyDescent="0.25">
      <c r="A1006" s="32" t="s">
        <v>720</v>
      </c>
      <c r="B1006" s="32">
        <v>29741858</v>
      </c>
      <c r="C1006" s="32" t="s">
        <v>7488</v>
      </c>
      <c r="D1006" s="32">
        <v>15</v>
      </c>
      <c r="E1006" s="32" t="s">
        <v>39</v>
      </c>
      <c r="F1006" s="32" t="s">
        <v>7489</v>
      </c>
      <c r="G1006" s="3" t="str">
        <f t="shared" si="6"/>
        <v>HUANUCO</v>
      </c>
      <c r="H1006" s="32" t="s">
        <v>41</v>
      </c>
      <c r="I1006" s="32" t="s">
        <v>42</v>
      </c>
      <c r="J1006" s="32" t="s">
        <v>43</v>
      </c>
      <c r="K1006" s="32" t="s">
        <v>120</v>
      </c>
      <c r="L1006" s="32" t="s">
        <v>45</v>
      </c>
      <c r="M1006" s="32" t="s">
        <v>141</v>
      </c>
      <c r="N1006" s="32" t="s">
        <v>43</v>
      </c>
      <c r="O1006" s="32" t="s">
        <v>172</v>
      </c>
      <c r="P1006" s="32" t="s">
        <v>122</v>
      </c>
      <c r="Q1006" s="32" t="s">
        <v>7490</v>
      </c>
      <c r="R1006" s="32" t="s">
        <v>7491</v>
      </c>
      <c r="S1006" s="32" t="s">
        <v>342</v>
      </c>
      <c r="T1006" s="32" t="s">
        <v>3786</v>
      </c>
      <c r="U1006" s="33" t="s">
        <v>7492</v>
      </c>
      <c r="V1006" s="34">
        <v>45460</v>
      </c>
      <c r="W1006" s="35">
        <v>0.47553240740740743</v>
      </c>
      <c r="X1006" s="34">
        <v>39628</v>
      </c>
      <c r="Y1006" s="32" t="s">
        <v>53</v>
      </c>
      <c r="Z1006" s="34">
        <v>45459</v>
      </c>
      <c r="AA1006" s="35">
        <v>0.875</v>
      </c>
      <c r="AB1006" s="32" t="b">
        <v>1</v>
      </c>
      <c r="AC1006" s="9">
        <f t="shared" si="7"/>
        <v>1</v>
      </c>
      <c r="AG1006" s="36">
        <v>1441277778</v>
      </c>
      <c r="AH1006" s="32" t="s">
        <v>915</v>
      </c>
      <c r="AI1006" s="36">
        <v>-75833333</v>
      </c>
      <c r="AJ1006" s="32" t="b">
        <v>1</v>
      </c>
      <c r="AK1006" s="32" t="s">
        <v>7493</v>
      </c>
    </row>
    <row r="1007" spans="1:37" ht="13.2" x14ac:dyDescent="0.25">
      <c r="A1007" s="32" t="s">
        <v>7494</v>
      </c>
      <c r="B1007" s="32">
        <v>29738381</v>
      </c>
      <c r="C1007" s="32" t="s">
        <v>7495</v>
      </c>
      <c r="D1007" s="32">
        <v>15</v>
      </c>
      <c r="E1007" s="32" t="s">
        <v>39</v>
      </c>
      <c r="F1007" s="32" t="s">
        <v>7496</v>
      </c>
      <c r="G1007" s="3" t="str">
        <f t="shared" si="6"/>
        <v>UCAYALI</v>
      </c>
      <c r="H1007" s="32" t="s">
        <v>69</v>
      </c>
      <c r="I1007" s="32" t="s">
        <v>42</v>
      </c>
      <c r="J1007" s="32" t="s">
        <v>43</v>
      </c>
      <c r="K1007" s="32" t="s">
        <v>44</v>
      </c>
      <c r="L1007" s="32" t="s">
        <v>45</v>
      </c>
      <c r="M1007" s="32" t="s">
        <v>209</v>
      </c>
      <c r="N1007" s="32" t="s">
        <v>43</v>
      </c>
      <c r="O1007" s="38">
        <v>45413</v>
      </c>
      <c r="P1007" s="32" t="s">
        <v>60</v>
      </c>
      <c r="Q1007" s="32" t="s">
        <v>7497</v>
      </c>
      <c r="R1007" s="32" t="s">
        <v>7498</v>
      </c>
      <c r="S1007" s="32" t="s">
        <v>7499</v>
      </c>
      <c r="T1007" s="32" t="s">
        <v>7500</v>
      </c>
      <c r="U1007" s="33" t="s">
        <v>7501</v>
      </c>
      <c r="V1007" s="34">
        <v>45460</v>
      </c>
      <c r="W1007" s="35">
        <v>1.0798611111111111E-2</v>
      </c>
      <c r="X1007" s="34">
        <v>39626</v>
      </c>
      <c r="Y1007" s="32" t="s">
        <v>53</v>
      </c>
      <c r="Z1007" s="34">
        <v>45459</v>
      </c>
      <c r="AA1007" s="35">
        <v>0.75</v>
      </c>
      <c r="AB1007" s="32" t="b">
        <v>0</v>
      </c>
      <c r="AC1007" s="9">
        <f t="shared" si="7"/>
        <v>0</v>
      </c>
      <c r="AG1007" s="36">
        <v>6259166667</v>
      </c>
      <c r="AH1007" s="36">
        <v>-110515181</v>
      </c>
      <c r="AI1007" s="36">
        <v>-743743569</v>
      </c>
      <c r="AJ1007" s="32" t="b">
        <v>1</v>
      </c>
      <c r="AK1007" s="32" t="s">
        <v>7502</v>
      </c>
    </row>
    <row r="1008" spans="1:37" ht="13.2" x14ac:dyDescent="0.25">
      <c r="A1008" s="32" t="s">
        <v>7503</v>
      </c>
      <c r="B1008" s="32">
        <v>29737945</v>
      </c>
      <c r="C1008" s="32" t="s">
        <v>7504</v>
      </c>
      <c r="D1008" s="32">
        <v>14</v>
      </c>
      <c r="E1008" s="32" t="s">
        <v>39</v>
      </c>
      <c r="F1008" s="32" t="s">
        <v>7505</v>
      </c>
      <c r="G1008" s="3" t="str">
        <f t="shared" si="6"/>
        <v>LIMA</v>
      </c>
      <c r="H1008" s="32" t="s">
        <v>170</v>
      </c>
      <c r="I1008" s="32" t="s">
        <v>170</v>
      </c>
      <c r="J1008" s="32" t="s">
        <v>43</v>
      </c>
      <c r="K1008" s="32" t="s">
        <v>120</v>
      </c>
      <c r="L1008" s="32" t="s">
        <v>45</v>
      </c>
      <c r="M1008" s="32" t="s">
        <v>46</v>
      </c>
      <c r="N1008" s="32" t="s">
        <v>43</v>
      </c>
      <c r="O1008" s="32" t="s">
        <v>803</v>
      </c>
      <c r="P1008" s="32" t="s">
        <v>48</v>
      </c>
      <c r="Q1008" s="32" t="s">
        <v>7506</v>
      </c>
      <c r="R1008" s="32" t="s">
        <v>7507</v>
      </c>
      <c r="S1008" s="32" t="s">
        <v>7508</v>
      </c>
      <c r="T1008" s="32" t="s">
        <v>7509</v>
      </c>
      <c r="U1008" s="33" t="s">
        <v>7510</v>
      </c>
      <c r="V1008" s="34">
        <v>45460</v>
      </c>
      <c r="W1008" s="35">
        <v>1.9895833333333335E-2</v>
      </c>
      <c r="X1008" s="34">
        <v>40206</v>
      </c>
      <c r="Y1008" s="32" t="s">
        <v>53</v>
      </c>
      <c r="Z1008" s="34">
        <v>45459</v>
      </c>
      <c r="AA1008" s="35">
        <v>0.70833333333333337</v>
      </c>
      <c r="AB1008" s="32" t="b">
        <v>0</v>
      </c>
      <c r="AC1008" s="9">
        <f t="shared" si="7"/>
        <v>0</v>
      </c>
      <c r="AG1008" s="40">
        <v>1050255</v>
      </c>
      <c r="AH1008" s="36">
        <v>-124554636</v>
      </c>
      <c r="AI1008" s="36">
        <v>-767543897</v>
      </c>
      <c r="AJ1008" s="32" t="b">
        <v>1</v>
      </c>
      <c r="AK1008" s="32" t="s">
        <v>7511</v>
      </c>
    </row>
    <row r="1009" spans="1:37" ht="13.2" x14ac:dyDescent="0.25">
      <c r="A1009" s="32" t="s">
        <v>720</v>
      </c>
      <c r="B1009" s="32">
        <v>29737592</v>
      </c>
      <c r="C1009" s="32" t="s">
        <v>7512</v>
      </c>
      <c r="D1009" s="32">
        <v>14</v>
      </c>
      <c r="E1009" s="32" t="s">
        <v>39</v>
      </c>
      <c r="F1009" s="32" t="s">
        <v>7513</v>
      </c>
      <c r="G1009" s="3" t="str">
        <f t="shared" si="6"/>
        <v>HUANUCO</v>
      </c>
      <c r="H1009" s="32" t="s">
        <v>69</v>
      </c>
      <c r="I1009" s="32" t="s">
        <v>42</v>
      </c>
      <c r="J1009" s="32" t="s">
        <v>43</v>
      </c>
      <c r="K1009" s="32" t="s">
        <v>44</v>
      </c>
      <c r="L1009" s="32" t="s">
        <v>45</v>
      </c>
      <c r="M1009" s="32" t="s">
        <v>70</v>
      </c>
      <c r="N1009" s="32" t="s">
        <v>43</v>
      </c>
      <c r="O1009" s="32" t="s">
        <v>59</v>
      </c>
      <c r="P1009" s="32" t="s">
        <v>122</v>
      </c>
      <c r="Q1009" s="32" t="s">
        <v>7514</v>
      </c>
      <c r="R1009" s="32" t="s">
        <v>7515</v>
      </c>
      <c r="S1009" s="32" t="s">
        <v>7516</v>
      </c>
      <c r="T1009" s="32" t="s">
        <v>725</v>
      </c>
      <c r="U1009" s="33" t="s">
        <v>7517</v>
      </c>
      <c r="V1009" s="34">
        <v>45459</v>
      </c>
      <c r="W1009" s="35">
        <v>0.84321759259259255</v>
      </c>
      <c r="X1009" s="34">
        <v>40275</v>
      </c>
      <c r="Y1009" s="32" t="s">
        <v>53</v>
      </c>
      <c r="Z1009" s="34">
        <v>45459</v>
      </c>
      <c r="AA1009" s="35">
        <v>0.64583333333333337</v>
      </c>
      <c r="AB1009" s="32" t="b">
        <v>1</v>
      </c>
      <c r="AC1009" s="9">
        <f t="shared" si="7"/>
        <v>1</v>
      </c>
      <c r="AG1009" s="36">
        <v>4737222222</v>
      </c>
      <c r="AH1009" s="36">
        <v>-86312396</v>
      </c>
      <c r="AI1009" s="36">
        <v>-761096764</v>
      </c>
      <c r="AJ1009" s="32" t="b">
        <v>1</v>
      </c>
      <c r="AK1009" s="32" t="s">
        <v>7518</v>
      </c>
    </row>
    <row r="1010" spans="1:37" ht="13.2" x14ac:dyDescent="0.25">
      <c r="A1010" s="32" t="s">
        <v>233</v>
      </c>
      <c r="B1010" s="32">
        <v>29740814</v>
      </c>
      <c r="C1010" s="32" t="s">
        <v>7519</v>
      </c>
      <c r="D1010" s="32">
        <v>16</v>
      </c>
      <c r="E1010" s="32" t="s">
        <v>39</v>
      </c>
      <c r="F1010" s="32" t="s">
        <v>7520</v>
      </c>
      <c r="G1010" s="3" t="str">
        <f t="shared" si="6"/>
        <v>APURIMAC</v>
      </c>
      <c r="H1010" s="32" t="s">
        <v>69</v>
      </c>
      <c r="I1010" s="32" t="s">
        <v>42</v>
      </c>
      <c r="J1010" s="32" t="s">
        <v>43</v>
      </c>
      <c r="K1010" s="32" t="s">
        <v>44</v>
      </c>
      <c r="L1010" s="32" t="s">
        <v>109</v>
      </c>
      <c r="M1010" s="32" t="s">
        <v>46</v>
      </c>
      <c r="N1010" s="32" t="s">
        <v>43</v>
      </c>
      <c r="O1010" s="32" t="s">
        <v>256</v>
      </c>
      <c r="P1010" s="32" t="s">
        <v>48</v>
      </c>
      <c r="Q1010" s="32" t="s">
        <v>7521</v>
      </c>
      <c r="R1010" s="32" t="s">
        <v>5704</v>
      </c>
      <c r="S1010" s="32" t="s">
        <v>7522</v>
      </c>
      <c r="T1010" s="32" t="s">
        <v>401</v>
      </c>
      <c r="U1010" s="33" t="s">
        <v>7523</v>
      </c>
      <c r="V1010" s="34">
        <v>45460</v>
      </c>
      <c r="W1010" s="35">
        <v>0.43506944444444445</v>
      </c>
      <c r="X1010" s="34">
        <v>39307</v>
      </c>
      <c r="Y1010" s="32" t="s">
        <v>53</v>
      </c>
      <c r="Z1010" s="34">
        <v>45459</v>
      </c>
      <c r="AA1010" s="35">
        <v>0.625</v>
      </c>
      <c r="AB1010" s="32" t="b">
        <v>1</v>
      </c>
      <c r="AC1010" s="9">
        <f t="shared" si="7"/>
        <v>1</v>
      </c>
      <c r="AG1010" s="36">
        <v>1944166667</v>
      </c>
      <c r="AH1010" s="36">
        <v>-136373482</v>
      </c>
      <c r="AI1010" s="36">
        <v>-728788744</v>
      </c>
      <c r="AJ1010" s="32" t="b">
        <v>1</v>
      </c>
      <c r="AK1010" s="32" t="s">
        <v>7524</v>
      </c>
    </row>
    <row r="1011" spans="1:37" ht="13.2" x14ac:dyDescent="0.25">
      <c r="A1011" s="32" t="s">
        <v>7525</v>
      </c>
      <c r="B1011" s="32">
        <v>29742182</v>
      </c>
      <c r="C1011" s="32" t="s">
        <v>7526</v>
      </c>
      <c r="D1011" s="32">
        <v>15</v>
      </c>
      <c r="E1011" s="32" t="s">
        <v>39</v>
      </c>
      <c r="F1011" s="32" t="s">
        <v>7527</v>
      </c>
      <c r="G1011" s="3" t="str">
        <f t="shared" si="6"/>
        <v>PUNO</v>
      </c>
      <c r="H1011" s="32" t="s">
        <v>170</v>
      </c>
      <c r="I1011" s="32" t="s">
        <v>42</v>
      </c>
      <c r="J1011" s="32" t="s">
        <v>58</v>
      </c>
      <c r="K1011" s="32" t="s">
        <v>44</v>
      </c>
      <c r="L1011" s="32" t="s">
        <v>45</v>
      </c>
      <c r="M1011" s="32" t="s">
        <v>209</v>
      </c>
      <c r="N1011" s="32" t="s">
        <v>43</v>
      </c>
      <c r="O1011" s="32" t="s">
        <v>91</v>
      </c>
      <c r="P1011" s="32" t="s">
        <v>48</v>
      </c>
      <c r="Q1011" s="32" t="s">
        <v>7528</v>
      </c>
      <c r="R1011" s="32" t="s">
        <v>7529</v>
      </c>
      <c r="S1011" s="32" t="s">
        <v>678</v>
      </c>
      <c r="T1011" s="32" t="s">
        <v>7530</v>
      </c>
      <c r="U1011" s="33" t="s">
        <v>7531</v>
      </c>
      <c r="V1011" s="34">
        <v>45460</v>
      </c>
      <c r="W1011" s="35">
        <v>0.50309027777777782</v>
      </c>
      <c r="X1011" s="37">
        <v>39788</v>
      </c>
      <c r="Y1011" s="32" t="s">
        <v>53</v>
      </c>
      <c r="Z1011" s="34">
        <v>45459</v>
      </c>
      <c r="AA1011" s="35">
        <v>0.625</v>
      </c>
      <c r="AB1011" s="32" t="b">
        <v>0</v>
      </c>
      <c r="AC1011" s="9">
        <f t="shared" si="7"/>
        <v>0</v>
      </c>
      <c r="AG1011" s="36">
        <v>2107416667</v>
      </c>
      <c r="AH1011" s="36">
        <v>-139347748</v>
      </c>
      <c r="AI1011" s="36">
        <v>-704781906</v>
      </c>
      <c r="AJ1011" s="32" t="b">
        <v>1</v>
      </c>
      <c r="AK1011" s="32" t="s">
        <v>7532</v>
      </c>
    </row>
    <row r="1012" spans="1:37" ht="13.2" x14ac:dyDescent="0.25">
      <c r="A1012" s="32" t="s">
        <v>7533</v>
      </c>
      <c r="B1012" s="32">
        <v>29738681</v>
      </c>
      <c r="C1012" s="32" t="s">
        <v>7534</v>
      </c>
      <c r="D1012" s="32">
        <v>13</v>
      </c>
      <c r="E1012" s="32" t="s">
        <v>39</v>
      </c>
      <c r="F1012" s="32" t="s">
        <v>7535</v>
      </c>
      <c r="G1012" s="3" t="str">
        <f t="shared" si="6"/>
        <v>LIMA</v>
      </c>
      <c r="H1012" s="32" t="s">
        <v>170</v>
      </c>
      <c r="I1012" s="32" t="s">
        <v>170</v>
      </c>
      <c r="J1012" s="32" t="s">
        <v>867</v>
      </c>
      <c r="K1012" s="32" t="s">
        <v>44</v>
      </c>
      <c r="L1012" s="32" t="s">
        <v>109</v>
      </c>
      <c r="M1012" s="32" t="s">
        <v>70</v>
      </c>
      <c r="N1012" s="32" t="s">
        <v>1781</v>
      </c>
      <c r="O1012" s="32" t="s">
        <v>59</v>
      </c>
      <c r="P1012" s="32" t="s">
        <v>122</v>
      </c>
      <c r="Q1012" s="32" t="s">
        <v>7536</v>
      </c>
      <c r="R1012" s="32" t="s">
        <v>7537</v>
      </c>
      <c r="T1012" s="32" t="s">
        <v>7538</v>
      </c>
      <c r="U1012" s="33" t="s">
        <v>7539</v>
      </c>
      <c r="V1012" s="34">
        <v>45460</v>
      </c>
      <c r="W1012" s="35">
        <v>0.1426273148148148</v>
      </c>
      <c r="X1012" s="34">
        <v>40709</v>
      </c>
      <c r="Y1012" s="32" t="s">
        <v>53</v>
      </c>
      <c r="Z1012" s="34">
        <v>45459</v>
      </c>
      <c r="AA1012" s="35">
        <v>0.5</v>
      </c>
      <c r="AB1012" s="32" t="b">
        <v>1</v>
      </c>
      <c r="AC1012" s="9">
        <f t="shared" si="7"/>
        <v>1</v>
      </c>
      <c r="AG1012" s="36">
        <v>1542305556</v>
      </c>
      <c r="AH1012" s="36">
        <v>-106974171</v>
      </c>
      <c r="AI1012" s="36">
        <v>-777761221</v>
      </c>
      <c r="AJ1012" s="32" t="b">
        <v>1</v>
      </c>
      <c r="AK1012" s="32" t="s">
        <v>7540</v>
      </c>
    </row>
    <row r="1013" spans="1:37" ht="13.2" x14ac:dyDescent="0.25">
      <c r="A1013" s="32" t="s">
        <v>562</v>
      </c>
      <c r="B1013" s="32">
        <v>29740230</v>
      </c>
      <c r="C1013" s="32" t="s">
        <v>7541</v>
      </c>
      <c r="D1013" s="32">
        <v>16</v>
      </c>
      <c r="E1013" s="32" t="s">
        <v>39</v>
      </c>
      <c r="F1013" s="32" t="s">
        <v>7542</v>
      </c>
      <c r="G1013" s="3" t="str">
        <f t="shared" si="6"/>
        <v>HUANCAVELICA</v>
      </c>
      <c r="H1013" s="32" t="s">
        <v>69</v>
      </c>
      <c r="I1013" s="32" t="s">
        <v>42</v>
      </c>
      <c r="J1013" s="32" t="s">
        <v>43</v>
      </c>
      <c r="K1013" s="32" t="s">
        <v>44</v>
      </c>
      <c r="L1013" s="32" t="s">
        <v>45</v>
      </c>
      <c r="M1013" s="32" t="s">
        <v>70</v>
      </c>
      <c r="N1013" s="32" t="s">
        <v>43</v>
      </c>
      <c r="O1013" s="38">
        <v>45474</v>
      </c>
      <c r="P1013" s="32" t="s">
        <v>122</v>
      </c>
      <c r="Q1013" s="32" t="s">
        <v>7543</v>
      </c>
      <c r="R1013" s="32" t="s">
        <v>7544</v>
      </c>
      <c r="T1013" s="32" t="s">
        <v>3622</v>
      </c>
      <c r="U1013" s="33" t="s">
        <v>7545</v>
      </c>
      <c r="V1013" s="34">
        <v>45460</v>
      </c>
      <c r="W1013" s="35">
        <v>0.41266203703703702</v>
      </c>
      <c r="X1013" s="34">
        <v>39572</v>
      </c>
      <c r="Y1013" s="32" t="s">
        <v>53</v>
      </c>
      <c r="Z1013" s="34">
        <v>45459</v>
      </c>
      <c r="AA1013" s="35">
        <v>0.45833333333333331</v>
      </c>
      <c r="AB1013" s="32" t="b">
        <v>1</v>
      </c>
      <c r="AC1013" s="9">
        <f t="shared" si="7"/>
        <v>1</v>
      </c>
      <c r="AG1013" s="36">
        <v>2290388889</v>
      </c>
      <c r="AH1013" s="32">
        <v>-13</v>
      </c>
      <c r="AI1013" s="32">
        <v>-75</v>
      </c>
      <c r="AJ1013" s="32" t="b">
        <v>1</v>
      </c>
      <c r="AK1013" s="32" t="s">
        <v>7546</v>
      </c>
    </row>
    <row r="1014" spans="1:37" ht="13.2" x14ac:dyDescent="0.25">
      <c r="A1014" s="32" t="s">
        <v>7547</v>
      </c>
      <c r="B1014" s="32">
        <v>29735775</v>
      </c>
      <c r="C1014" s="32" t="s">
        <v>7548</v>
      </c>
      <c r="D1014" s="32">
        <v>5</v>
      </c>
      <c r="E1014" s="32" t="s">
        <v>39</v>
      </c>
      <c r="F1014" s="32" t="s">
        <v>7549</v>
      </c>
      <c r="G1014" s="3" t="str">
        <f t="shared" si="6"/>
        <v>LAMBAYEQUE</v>
      </c>
      <c r="H1014" s="32" t="s">
        <v>69</v>
      </c>
      <c r="I1014" s="32" t="s">
        <v>42</v>
      </c>
      <c r="J1014" s="32" t="s">
        <v>43</v>
      </c>
      <c r="K1014" s="32" t="s">
        <v>44</v>
      </c>
      <c r="L1014" s="32" t="s">
        <v>45</v>
      </c>
      <c r="M1014" s="32" t="s">
        <v>46</v>
      </c>
      <c r="N1014" s="32" t="s">
        <v>43</v>
      </c>
      <c r="O1014" s="32">
        <v>1</v>
      </c>
      <c r="P1014" s="32" t="s">
        <v>60</v>
      </c>
      <c r="Q1014" s="32" t="s">
        <v>7550</v>
      </c>
      <c r="R1014" s="32" t="s">
        <v>7551</v>
      </c>
      <c r="T1014" s="32" t="s">
        <v>7552</v>
      </c>
      <c r="U1014" s="33" t="s">
        <v>7553</v>
      </c>
      <c r="V1014" s="34">
        <v>45459</v>
      </c>
      <c r="W1014" s="35">
        <v>0.48841435185185184</v>
      </c>
      <c r="X1014" s="34">
        <v>43591</v>
      </c>
      <c r="Y1014" s="32" t="s">
        <v>53</v>
      </c>
      <c r="Z1014" s="34">
        <v>45459</v>
      </c>
      <c r="AA1014" s="35">
        <v>0.45833333333333331</v>
      </c>
      <c r="AB1014" s="32" t="b">
        <v>0</v>
      </c>
      <c r="AC1014" s="9">
        <f t="shared" si="7"/>
        <v>0</v>
      </c>
      <c r="AG1014" s="36">
        <v>721944444</v>
      </c>
      <c r="AH1014" s="36">
        <v>-67361322</v>
      </c>
      <c r="AI1014" s="36">
        <v>-796659037</v>
      </c>
      <c r="AJ1014" s="32" t="b">
        <v>1</v>
      </c>
      <c r="AK1014" s="32" t="s">
        <v>7554</v>
      </c>
    </row>
    <row r="1015" spans="1:37" ht="13.2" x14ac:dyDescent="0.25">
      <c r="A1015" s="32" t="s">
        <v>5053</v>
      </c>
      <c r="B1015" s="32">
        <v>29734617</v>
      </c>
      <c r="C1015" s="32" t="s">
        <v>7555</v>
      </c>
      <c r="D1015" s="32">
        <v>13</v>
      </c>
      <c r="E1015" s="32" t="s">
        <v>39</v>
      </c>
      <c r="F1015" s="32" t="s">
        <v>7556</v>
      </c>
      <c r="G1015" s="3" t="str">
        <f t="shared" si="6"/>
        <v>CUSCO</v>
      </c>
      <c r="H1015" s="32" t="s">
        <v>41</v>
      </c>
      <c r="I1015" s="32" t="s">
        <v>42</v>
      </c>
      <c r="J1015" s="32" t="s">
        <v>43</v>
      </c>
      <c r="K1015" s="32" t="s">
        <v>120</v>
      </c>
      <c r="L1015" s="32" t="s">
        <v>45</v>
      </c>
      <c r="M1015" s="32" t="s">
        <v>46</v>
      </c>
      <c r="N1015" s="32" t="s">
        <v>43</v>
      </c>
      <c r="O1015" s="38">
        <v>45444</v>
      </c>
      <c r="P1015" s="32" t="s">
        <v>48</v>
      </c>
      <c r="Q1015" s="32" t="s">
        <v>7557</v>
      </c>
      <c r="R1015" s="32" t="s">
        <v>953</v>
      </c>
      <c r="T1015" s="32" t="s">
        <v>7558</v>
      </c>
      <c r="U1015" s="33" t="s">
        <v>7559</v>
      </c>
      <c r="V1015" s="34">
        <v>45459</v>
      </c>
      <c r="W1015" s="35">
        <v>0.16402777777777777</v>
      </c>
      <c r="X1015" s="34">
        <v>40576</v>
      </c>
      <c r="Y1015" s="32" t="s">
        <v>53</v>
      </c>
      <c r="Z1015" s="34">
        <v>45458</v>
      </c>
      <c r="AA1015" s="35">
        <v>0.95833333333333337</v>
      </c>
      <c r="AB1015" s="32" t="b">
        <v>1</v>
      </c>
      <c r="AC1015" s="9">
        <f t="shared" si="7"/>
        <v>1</v>
      </c>
      <c r="AG1015" s="36">
        <v>4936666667</v>
      </c>
      <c r="AH1015" s="36">
        <v>-135338658</v>
      </c>
      <c r="AI1015" s="36">
        <v>-719115794</v>
      </c>
      <c r="AJ1015" s="32" t="b">
        <v>1</v>
      </c>
      <c r="AK1015" s="32" t="s">
        <v>7560</v>
      </c>
    </row>
    <row r="1016" spans="1:37" ht="13.2" x14ac:dyDescent="0.25">
      <c r="A1016" s="32" t="s">
        <v>7561</v>
      </c>
      <c r="B1016" s="32">
        <v>29741473</v>
      </c>
      <c r="C1016" s="32" t="s">
        <v>7562</v>
      </c>
      <c r="D1016" s="32">
        <v>17</v>
      </c>
      <c r="E1016" s="32" t="s">
        <v>39</v>
      </c>
      <c r="F1016" s="32" t="s">
        <v>7563</v>
      </c>
      <c r="G1016" s="3" t="str">
        <f t="shared" si="6"/>
        <v>LIMA</v>
      </c>
      <c r="H1016" s="32" t="s">
        <v>69</v>
      </c>
      <c r="I1016" s="32" t="s">
        <v>42</v>
      </c>
      <c r="J1016" s="32" t="s">
        <v>43</v>
      </c>
      <c r="K1016" s="32" t="s">
        <v>120</v>
      </c>
      <c r="L1016" s="32" t="s">
        <v>120</v>
      </c>
      <c r="M1016" s="32" t="s">
        <v>120</v>
      </c>
      <c r="N1016" s="32" t="s">
        <v>43</v>
      </c>
      <c r="O1016" s="32" t="s">
        <v>182</v>
      </c>
      <c r="P1016" s="32" t="s">
        <v>60</v>
      </c>
      <c r="Q1016" s="32" t="s">
        <v>7564</v>
      </c>
      <c r="R1016" s="32" t="s">
        <v>7565</v>
      </c>
      <c r="T1016" s="32" t="s">
        <v>7566</v>
      </c>
      <c r="U1016" s="33" t="s">
        <v>7567</v>
      </c>
      <c r="V1016" s="34">
        <v>45460</v>
      </c>
      <c r="W1016" s="35">
        <v>0.45927083333333335</v>
      </c>
      <c r="X1016" s="34">
        <v>39225</v>
      </c>
      <c r="Y1016" s="32" t="s">
        <v>53</v>
      </c>
      <c r="Z1016" s="34">
        <v>45458</v>
      </c>
      <c r="AA1016" s="35">
        <v>0.875</v>
      </c>
      <c r="AB1016" s="32" t="b">
        <v>0</v>
      </c>
      <c r="AC1016" s="9">
        <f t="shared" si="7"/>
        <v>0</v>
      </c>
      <c r="AG1016" s="36">
        <v>380225</v>
      </c>
      <c r="AH1016" s="36">
        <v>-122076138</v>
      </c>
      <c r="AI1016" s="36">
        <v>-7695303073</v>
      </c>
      <c r="AJ1016" s="32" t="b">
        <v>1</v>
      </c>
      <c r="AK1016" s="32" t="s">
        <v>7568</v>
      </c>
    </row>
    <row r="1017" spans="1:37" ht="13.2" x14ac:dyDescent="0.25">
      <c r="A1017" s="32" t="s">
        <v>517</v>
      </c>
      <c r="B1017" s="32">
        <v>29734544</v>
      </c>
      <c r="C1017" s="32" t="s">
        <v>7569</v>
      </c>
      <c r="D1017" s="32">
        <v>13</v>
      </c>
      <c r="E1017" s="32" t="s">
        <v>39</v>
      </c>
      <c r="F1017" s="32" t="s">
        <v>7570</v>
      </c>
      <c r="G1017" s="3" t="str">
        <f t="shared" si="6"/>
        <v>CALLAO</v>
      </c>
      <c r="H1017" s="32" t="s">
        <v>69</v>
      </c>
      <c r="I1017" s="32" t="s">
        <v>42</v>
      </c>
      <c r="J1017" s="32" t="s">
        <v>43</v>
      </c>
      <c r="K1017" s="32" t="s">
        <v>44</v>
      </c>
      <c r="L1017" s="32" t="s">
        <v>45</v>
      </c>
      <c r="M1017" s="32" t="s">
        <v>46</v>
      </c>
      <c r="N1017" s="32" t="s">
        <v>43</v>
      </c>
      <c r="O1017" s="32" t="s">
        <v>59</v>
      </c>
      <c r="P1017" s="32" t="s">
        <v>122</v>
      </c>
      <c r="Q1017" s="32" t="s">
        <v>7571</v>
      </c>
      <c r="R1017" s="32" t="s">
        <v>7572</v>
      </c>
      <c r="T1017" s="32" t="s">
        <v>5140</v>
      </c>
      <c r="U1017" s="33" t="s">
        <v>7573</v>
      </c>
      <c r="V1017" s="34">
        <v>45459</v>
      </c>
      <c r="W1017" s="35">
        <v>0.10335648148148148</v>
      </c>
      <c r="X1017" s="34">
        <v>40670</v>
      </c>
      <c r="Y1017" s="32" t="s">
        <v>53</v>
      </c>
      <c r="Z1017" s="34">
        <v>45458</v>
      </c>
      <c r="AA1017" s="35">
        <v>0.875</v>
      </c>
      <c r="AB1017" s="32" t="b">
        <v>1</v>
      </c>
      <c r="AC1017" s="9">
        <f t="shared" si="7"/>
        <v>1</v>
      </c>
      <c r="AG1017" s="36">
        <v>5480555556</v>
      </c>
      <c r="AH1017" s="36">
        <v>-120380308</v>
      </c>
      <c r="AI1017" s="36">
        <v>-770963169</v>
      </c>
      <c r="AJ1017" s="32" t="b">
        <v>1</v>
      </c>
      <c r="AK1017" s="32" t="s">
        <v>7574</v>
      </c>
    </row>
    <row r="1018" spans="1:37" ht="13.2" x14ac:dyDescent="0.25">
      <c r="A1018" s="32" t="s">
        <v>720</v>
      </c>
      <c r="B1018" s="32">
        <v>29734548</v>
      </c>
      <c r="C1018" s="32" t="s">
        <v>7575</v>
      </c>
      <c r="D1018" s="32">
        <v>14</v>
      </c>
      <c r="E1018" s="32" t="s">
        <v>39</v>
      </c>
      <c r="F1018" s="32" t="s">
        <v>7576</v>
      </c>
      <c r="G1018" s="3" t="str">
        <f t="shared" si="6"/>
        <v>HUANUCO</v>
      </c>
      <c r="H1018" s="32" t="s">
        <v>41</v>
      </c>
      <c r="I1018" s="32" t="s">
        <v>42</v>
      </c>
      <c r="J1018" s="32" t="s">
        <v>43</v>
      </c>
      <c r="K1018" s="32" t="s">
        <v>44</v>
      </c>
      <c r="L1018" s="32" t="s">
        <v>45</v>
      </c>
      <c r="M1018" s="32" t="s">
        <v>46</v>
      </c>
      <c r="N1018" s="32" t="s">
        <v>43</v>
      </c>
      <c r="O1018" s="32" t="s">
        <v>59</v>
      </c>
      <c r="P1018" s="32" t="s">
        <v>48</v>
      </c>
      <c r="Q1018" s="32" t="s">
        <v>7577</v>
      </c>
      <c r="R1018" s="32" t="s">
        <v>7578</v>
      </c>
      <c r="T1018" s="32" t="s">
        <v>1924</v>
      </c>
      <c r="U1018" s="33" t="s">
        <v>7579</v>
      </c>
      <c r="V1018" s="34">
        <v>45459</v>
      </c>
      <c r="W1018" s="35">
        <v>0.12546296296296297</v>
      </c>
      <c r="X1018" s="34">
        <v>40227</v>
      </c>
      <c r="Y1018" s="32" t="s">
        <v>53</v>
      </c>
      <c r="Z1018" s="34">
        <v>45458</v>
      </c>
      <c r="AA1018" s="35">
        <v>0.83333333333333337</v>
      </c>
      <c r="AB1018" s="32" t="b">
        <v>0</v>
      </c>
      <c r="AC1018" s="9">
        <f t="shared" si="7"/>
        <v>0</v>
      </c>
      <c r="AG1018" s="36">
        <v>7011111111</v>
      </c>
      <c r="AH1018" s="36">
        <v>-98988537</v>
      </c>
      <c r="AI1018" s="36">
        <v>-769408555</v>
      </c>
      <c r="AJ1018" s="32" t="b">
        <v>1</v>
      </c>
      <c r="AK1018" s="32" t="s">
        <v>7580</v>
      </c>
    </row>
    <row r="1019" spans="1:37" ht="13.2" x14ac:dyDescent="0.25">
      <c r="A1019" s="32" t="s">
        <v>355</v>
      </c>
      <c r="B1019" s="32">
        <v>29737292</v>
      </c>
      <c r="C1019" s="32" t="s">
        <v>7581</v>
      </c>
      <c r="D1019" s="32">
        <v>15</v>
      </c>
      <c r="E1019" s="32" t="s">
        <v>39</v>
      </c>
      <c r="F1019" s="32" t="s">
        <v>7582</v>
      </c>
      <c r="G1019" s="3" t="str">
        <f t="shared" si="6"/>
        <v>HUANUCO</v>
      </c>
      <c r="H1019" s="32" t="s">
        <v>41</v>
      </c>
      <c r="I1019" s="32" t="s">
        <v>42</v>
      </c>
      <c r="J1019" s="32" t="s">
        <v>43</v>
      </c>
      <c r="K1019" s="32" t="s">
        <v>44</v>
      </c>
      <c r="L1019" s="32" t="s">
        <v>80</v>
      </c>
      <c r="M1019" s="32" t="s">
        <v>46</v>
      </c>
      <c r="N1019" s="32" t="s">
        <v>43</v>
      </c>
      <c r="O1019" s="32" t="s">
        <v>71</v>
      </c>
      <c r="P1019" s="32" t="s">
        <v>48</v>
      </c>
      <c r="Q1019" s="32" t="s">
        <v>7583</v>
      </c>
      <c r="R1019" s="32" t="s">
        <v>7584</v>
      </c>
      <c r="S1019" s="32" t="s">
        <v>7585</v>
      </c>
      <c r="T1019" s="32" t="s">
        <v>7586</v>
      </c>
      <c r="U1019" s="33" t="s">
        <v>7587</v>
      </c>
      <c r="V1019" s="34">
        <v>45459</v>
      </c>
      <c r="W1019" s="35">
        <v>0.79711805555555559</v>
      </c>
      <c r="X1019" s="34">
        <v>39976</v>
      </c>
      <c r="Y1019" s="32" t="s">
        <v>53</v>
      </c>
      <c r="Z1019" s="34">
        <v>45458</v>
      </c>
      <c r="AA1019" s="35">
        <v>0.72916666666666663</v>
      </c>
      <c r="AB1019" s="32" t="b">
        <v>0</v>
      </c>
      <c r="AC1019" s="9">
        <f t="shared" si="7"/>
        <v>0</v>
      </c>
      <c r="AG1019" s="36">
        <v>2563083333</v>
      </c>
      <c r="AH1019" s="36">
        <v>-993690735</v>
      </c>
      <c r="AI1019" s="36">
        <v>-7623937302</v>
      </c>
      <c r="AJ1019" s="32" t="b">
        <v>1</v>
      </c>
      <c r="AK1019" s="32" t="s">
        <v>7588</v>
      </c>
    </row>
    <row r="1020" spans="1:37" ht="13.2" x14ac:dyDescent="0.25">
      <c r="A1020" s="32" t="s">
        <v>5193</v>
      </c>
      <c r="B1020" s="32">
        <v>29735331</v>
      </c>
      <c r="C1020" s="32" t="s">
        <v>7589</v>
      </c>
      <c r="D1020" s="32">
        <v>14</v>
      </c>
      <c r="E1020" s="32" t="s">
        <v>39</v>
      </c>
      <c r="F1020" s="32" t="s">
        <v>7590</v>
      </c>
      <c r="G1020" s="3" t="str">
        <f t="shared" si="6"/>
        <v>CUSCO</v>
      </c>
      <c r="H1020" s="32" t="s">
        <v>41</v>
      </c>
      <c r="I1020" s="32" t="s">
        <v>42</v>
      </c>
      <c r="J1020" s="32" t="s">
        <v>43</v>
      </c>
      <c r="K1020" s="32" t="s">
        <v>120</v>
      </c>
      <c r="L1020" s="32" t="s">
        <v>45</v>
      </c>
      <c r="M1020" s="32" t="s">
        <v>70</v>
      </c>
      <c r="N1020" s="32" t="s">
        <v>43</v>
      </c>
      <c r="O1020" s="32" t="s">
        <v>484</v>
      </c>
      <c r="P1020" s="32" t="s">
        <v>48</v>
      </c>
      <c r="Q1020" s="32" t="s">
        <v>7591</v>
      </c>
      <c r="R1020" s="32" t="s">
        <v>7592</v>
      </c>
      <c r="T1020" s="32" t="s">
        <v>5198</v>
      </c>
      <c r="U1020" s="33" t="s">
        <v>7593</v>
      </c>
      <c r="V1020" s="34">
        <v>45459</v>
      </c>
      <c r="W1020" s="35">
        <v>0.40893518518518518</v>
      </c>
      <c r="X1020" s="34">
        <v>39987</v>
      </c>
      <c r="Y1020" s="32" t="s">
        <v>53</v>
      </c>
      <c r="Z1020" s="34">
        <v>45458</v>
      </c>
      <c r="AA1020" s="35">
        <v>0.70833333333333337</v>
      </c>
      <c r="AB1020" s="32" t="b">
        <v>0</v>
      </c>
      <c r="AC1020" s="9">
        <f t="shared" si="7"/>
        <v>0</v>
      </c>
      <c r="AG1020" s="36">
        <v>1681444444</v>
      </c>
      <c r="AH1020" s="36">
        <v>-125211663</v>
      </c>
      <c r="AI1020" s="36">
        <v>-738281292</v>
      </c>
      <c r="AJ1020" s="32" t="b">
        <v>1</v>
      </c>
      <c r="AK1020" s="32" t="s">
        <v>7594</v>
      </c>
    </row>
    <row r="1021" spans="1:37" ht="13.2" x14ac:dyDescent="0.25">
      <c r="A1021" s="32" t="s">
        <v>7595</v>
      </c>
      <c r="B1021" s="32">
        <v>29736380</v>
      </c>
      <c r="C1021" s="32" t="s">
        <v>7596</v>
      </c>
      <c r="D1021" s="32">
        <v>14</v>
      </c>
      <c r="E1021" s="32" t="s">
        <v>39</v>
      </c>
      <c r="F1021" s="32" t="s">
        <v>7597</v>
      </c>
      <c r="G1021" s="3" t="str">
        <f t="shared" si="6"/>
        <v>LA LIBERTAD</v>
      </c>
      <c r="H1021" s="32" t="s">
        <v>69</v>
      </c>
      <c r="I1021" s="32" t="s">
        <v>42</v>
      </c>
      <c r="J1021" s="32" t="s">
        <v>58</v>
      </c>
      <c r="K1021" s="32" t="s">
        <v>44</v>
      </c>
      <c r="L1021" s="32" t="s">
        <v>80</v>
      </c>
      <c r="M1021" s="32" t="s">
        <v>209</v>
      </c>
      <c r="N1021" s="32" t="s">
        <v>43</v>
      </c>
      <c r="O1021" s="32" t="s">
        <v>152</v>
      </c>
      <c r="P1021" s="32" t="s">
        <v>122</v>
      </c>
      <c r="Q1021" s="32" t="s">
        <v>7598</v>
      </c>
      <c r="R1021" s="32" t="s">
        <v>7599</v>
      </c>
      <c r="T1021" s="32" t="s">
        <v>7600</v>
      </c>
      <c r="U1021" s="33" t="s">
        <v>7601</v>
      </c>
      <c r="V1021" s="34">
        <v>45459</v>
      </c>
      <c r="W1021" s="35">
        <v>0.6099768518518518</v>
      </c>
      <c r="X1021" s="34">
        <v>40310</v>
      </c>
      <c r="Y1021" s="32" t="s">
        <v>53</v>
      </c>
      <c r="Z1021" s="34">
        <v>45458</v>
      </c>
      <c r="AA1021" s="35">
        <v>0.60416666666666663</v>
      </c>
      <c r="AB1021" s="32" t="b">
        <v>0</v>
      </c>
      <c r="AC1021" s="9">
        <f t="shared" si="7"/>
        <v>0</v>
      </c>
      <c r="AG1021" s="36">
        <v>2413944444</v>
      </c>
      <c r="AH1021" s="36">
        <v>-74091055</v>
      </c>
      <c r="AI1021" s="36">
        <v>-795715477</v>
      </c>
      <c r="AJ1021" s="32" t="b">
        <v>1</v>
      </c>
      <c r="AK1021" s="32" t="s">
        <v>7602</v>
      </c>
    </row>
    <row r="1022" spans="1:37" ht="13.2" x14ac:dyDescent="0.25">
      <c r="A1022" s="32" t="s">
        <v>562</v>
      </c>
      <c r="B1022" s="32">
        <v>29738455</v>
      </c>
      <c r="C1022" s="32" t="s">
        <v>7603</v>
      </c>
      <c r="D1022" s="32">
        <v>15</v>
      </c>
      <c r="E1022" s="32" t="s">
        <v>39</v>
      </c>
      <c r="F1022" s="32" t="s">
        <v>7604</v>
      </c>
      <c r="G1022" s="3" t="str">
        <f t="shared" ref="G1022:G1276" si="8">LEFT(F1022,FIND("-",F1022,1)-1)</f>
        <v>HUANCAVELICA</v>
      </c>
      <c r="H1022" s="32" t="s">
        <v>41</v>
      </c>
      <c r="I1022" s="32" t="s">
        <v>42</v>
      </c>
      <c r="J1022" s="32" t="s">
        <v>43</v>
      </c>
      <c r="K1022" s="32" t="s">
        <v>44</v>
      </c>
      <c r="L1022" s="32" t="s">
        <v>45</v>
      </c>
      <c r="M1022" s="32" t="s">
        <v>46</v>
      </c>
      <c r="N1022" s="32" t="s">
        <v>43</v>
      </c>
      <c r="O1022" s="32" t="s">
        <v>182</v>
      </c>
      <c r="P1022" s="32" t="s">
        <v>122</v>
      </c>
      <c r="Q1022" s="32" t="s">
        <v>7605</v>
      </c>
      <c r="R1022" s="32" t="s">
        <v>7606</v>
      </c>
      <c r="S1022" s="32" t="s">
        <v>7607</v>
      </c>
      <c r="T1022" s="32" t="s">
        <v>4447</v>
      </c>
      <c r="U1022" s="33" t="s">
        <v>7608</v>
      </c>
      <c r="V1022" s="34">
        <v>45460</v>
      </c>
      <c r="W1022" s="35">
        <v>3.5451388888888886E-2</v>
      </c>
      <c r="X1022" s="37">
        <v>39761</v>
      </c>
      <c r="Y1022" s="32" t="s">
        <v>53</v>
      </c>
      <c r="Z1022" s="34">
        <v>45458</v>
      </c>
      <c r="AA1022" s="35">
        <v>0.55208333333333337</v>
      </c>
      <c r="AB1022" s="32" t="b">
        <v>1</v>
      </c>
      <c r="AC1022" s="9">
        <f t="shared" ref="AC1022:AC1276" si="9">IF(AB1022=FALSE,0,1)</f>
        <v>1</v>
      </c>
      <c r="AG1022" s="36">
        <v>3560083333</v>
      </c>
      <c r="AH1022" s="36">
        <v>-128072766</v>
      </c>
      <c r="AI1022" s="36">
        <v>-749360919</v>
      </c>
      <c r="AJ1022" s="32" t="b">
        <v>1</v>
      </c>
      <c r="AK1022" s="32" t="s">
        <v>7609</v>
      </c>
    </row>
    <row r="1023" spans="1:37" ht="13.2" x14ac:dyDescent="0.25">
      <c r="A1023" s="32" t="s">
        <v>720</v>
      </c>
      <c r="B1023" s="32">
        <v>29743211</v>
      </c>
      <c r="C1023" s="32" t="s">
        <v>7610</v>
      </c>
      <c r="D1023" s="32">
        <v>17</v>
      </c>
      <c r="E1023" s="32" t="s">
        <v>39</v>
      </c>
      <c r="F1023" s="32" t="s">
        <v>7611</v>
      </c>
      <c r="G1023" s="3" t="str">
        <f t="shared" si="8"/>
        <v>HUANUCO</v>
      </c>
      <c r="H1023" s="32" t="s">
        <v>41</v>
      </c>
      <c r="I1023" s="32" t="s">
        <v>42</v>
      </c>
      <c r="J1023" s="32" t="s">
        <v>875</v>
      </c>
      <c r="K1023" s="32" t="s">
        <v>44</v>
      </c>
      <c r="L1023" s="32" t="s">
        <v>45</v>
      </c>
      <c r="M1023" s="32" t="s">
        <v>46</v>
      </c>
      <c r="N1023" s="32" t="s">
        <v>43</v>
      </c>
      <c r="O1023" s="32" t="s">
        <v>172</v>
      </c>
      <c r="P1023" s="32" t="s">
        <v>48</v>
      </c>
      <c r="Q1023" s="32" t="s">
        <v>7612</v>
      </c>
      <c r="R1023" s="32" t="s">
        <v>7613</v>
      </c>
      <c r="T1023" s="32" t="s">
        <v>3845</v>
      </c>
      <c r="U1023" s="33" t="s">
        <v>7614</v>
      </c>
      <c r="V1023" s="34">
        <v>45460</v>
      </c>
      <c r="W1023" s="35">
        <v>0.55759259259259264</v>
      </c>
      <c r="X1023" s="34">
        <v>39099</v>
      </c>
      <c r="Y1023" s="32" t="s">
        <v>53</v>
      </c>
      <c r="Z1023" s="34">
        <v>45458</v>
      </c>
      <c r="AA1023" s="35">
        <v>0.48749999999999999</v>
      </c>
      <c r="AB1023" s="32" t="b">
        <v>0</v>
      </c>
      <c r="AC1023" s="9">
        <f t="shared" si="9"/>
        <v>0</v>
      </c>
      <c r="AG1023" s="36">
        <v>4968222222</v>
      </c>
      <c r="AH1023" s="36">
        <v>-93177058</v>
      </c>
      <c r="AI1023" s="36">
        <v>-75999375</v>
      </c>
      <c r="AJ1023" s="32" t="b">
        <v>1</v>
      </c>
      <c r="AK1023" s="32" t="s">
        <v>7615</v>
      </c>
    </row>
    <row r="1024" spans="1:37" ht="13.2" x14ac:dyDescent="0.25">
      <c r="A1024" s="32" t="s">
        <v>1351</v>
      </c>
      <c r="B1024" s="32">
        <v>29739015</v>
      </c>
      <c r="C1024" s="32" t="s">
        <v>3254</v>
      </c>
      <c r="D1024" s="32">
        <v>14</v>
      </c>
      <c r="E1024" s="32" t="s">
        <v>39</v>
      </c>
      <c r="F1024" s="32" t="s">
        <v>7616</v>
      </c>
      <c r="G1024" s="3" t="str">
        <f t="shared" si="8"/>
        <v>LORETO</v>
      </c>
      <c r="H1024" s="32" t="s">
        <v>41</v>
      </c>
      <c r="I1024" s="32" t="s">
        <v>42</v>
      </c>
      <c r="J1024" s="32" t="s">
        <v>43</v>
      </c>
      <c r="K1024" s="32" t="s">
        <v>44</v>
      </c>
      <c r="L1024" s="32" t="s">
        <v>45</v>
      </c>
      <c r="M1024" s="32" t="s">
        <v>171</v>
      </c>
      <c r="N1024" s="32" t="s">
        <v>43</v>
      </c>
      <c r="O1024" s="38">
        <v>45413</v>
      </c>
      <c r="P1024" s="32" t="s">
        <v>48</v>
      </c>
      <c r="Q1024" s="32" t="s">
        <v>7617</v>
      </c>
      <c r="R1024" s="32" t="s">
        <v>7618</v>
      </c>
      <c r="T1024" s="32" t="s">
        <v>5404</v>
      </c>
      <c r="U1024" s="33" t="s">
        <v>7619</v>
      </c>
      <c r="V1024" s="34">
        <v>45460</v>
      </c>
      <c r="W1024" s="35">
        <v>0.31234953703703705</v>
      </c>
      <c r="X1024" s="34">
        <v>40280</v>
      </c>
      <c r="Y1024" s="32" t="s">
        <v>53</v>
      </c>
      <c r="Z1024" s="34">
        <v>45458</v>
      </c>
      <c r="AA1024" s="35">
        <v>0.47916666666666669</v>
      </c>
      <c r="AB1024" s="32" t="b">
        <v>0</v>
      </c>
      <c r="AC1024" s="9">
        <f t="shared" si="9"/>
        <v>0</v>
      </c>
      <c r="AG1024" s="36">
        <v>4399638889</v>
      </c>
      <c r="AH1024" s="36">
        <v>-407798735</v>
      </c>
      <c r="AI1024" s="36">
        <v>-7352194545</v>
      </c>
      <c r="AJ1024" s="32" t="b">
        <v>1</v>
      </c>
      <c r="AK1024" s="32" t="s">
        <v>7620</v>
      </c>
    </row>
    <row r="1025" spans="1:37" ht="13.2" x14ac:dyDescent="0.25">
      <c r="A1025" s="32" t="s">
        <v>743</v>
      </c>
      <c r="B1025" s="32">
        <v>29744888</v>
      </c>
      <c r="C1025" s="32" t="s">
        <v>7621</v>
      </c>
      <c r="D1025" s="32">
        <v>16</v>
      </c>
      <c r="E1025" s="32" t="s">
        <v>39</v>
      </c>
      <c r="F1025" s="32" t="s">
        <v>7622</v>
      </c>
      <c r="G1025" s="3" t="str">
        <f t="shared" si="8"/>
        <v>AYACUCHO</v>
      </c>
      <c r="H1025" s="32" t="s">
        <v>170</v>
      </c>
      <c r="I1025" s="32" t="s">
        <v>42</v>
      </c>
      <c r="J1025" s="32" t="s">
        <v>43</v>
      </c>
      <c r="K1025" s="32" t="s">
        <v>44</v>
      </c>
      <c r="L1025" s="32" t="s">
        <v>45</v>
      </c>
      <c r="M1025" s="32" t="s">
        <v>267</v>
      </c>
      <c r="N1025" s="32" t="s">
        <v>43</v>
      </c>
      <c r="O1025" s="32" t="s">
        <v>803</v>
      </c>
      <c r="P1025" s="32" t="s">
        <v>48</v>
      </c>
      <c r="Q1025" s="32" t="s">
        <v>7623</v>
      </c>
      <c r="R1025" s="32" t="s">
        <v>7624</v>
      </c>
      <c r="T1025" s="32" t="s">
        <v>748</v>
      </c>
      <c r="U1025" s="33" t="s">
        <v>7625</v>
      </c>
      <c r="V1025" s="34">
        <v>45460</v>
      </c>
      <c r="W1025" s="35">
        <v>0.67072916666666671</v>
      </c>
      <c r="X1025" s="34">
        <v>39607</v>
      </c>
      <c r="Y1025" s="32" t="s">
        <v>53</v>
      </c>
      <c r="Z1025" s="34">
        <v>45458</v>
      </c>
      <c r="AA1025" s="35">
        <v>0.35416666666666669</v>
      </c>
      <c r="AB1025" s="32" t="b">
        <v>0</v>
      </c>
      <c r="AC1025" s="9">
        <f t="shared" si="9"/>
        <v>0</v>
      </c>
      <c r="AG1025" s="36">
        <v>555975</v>
      </c>
      <c r="AH1025" s="36">
        <v>-131989338</v>
      </c>
      <c r="AI1025" s="36">
        <v>-742156531</v>
      </c>
      <c r="AJ1025" s="32" t="b">
        <v>1</v>
      </c>
      <c r="AK1025" s="32" t="s">
        <v>7626</v>
      </c>
    </row>
    <row r="1026" spans="1:37" ht="13.2" x14ac:dyDescent="0.25">
      <c r="A1026" s="32" t="s">
        <v>2507</v>
      </c>
      <c r="B1026" s="32">
        <v>29734097</v>
      </c>
      <c r="C1026" s="32" t="s">
        <v>7627</v>
      </c>
      <c r="D1026" s="32">
        <v>17</v>
      </c>
      <c r="E1026" s="32" t="s">
        <v>39</v>
      </c>
      <c r="F1026" s="32" t="s">
        <v>7628</v>
      </c>
      <c r="G1026" s="3" t="str">
        <f t="shared" si="8"/>
        <v>LAMBAYEQUE</v>
      </c>
      <c r="H1026" s="32" t="s">
        <v>69</v>
      </c>
      <c r="I1026" s="32" t="s">
        <v>42</v>
      </c>
      <c r="J1026" s="32" t="s">
        <v>43</v>
      </c>
      <c r="K1026" s="32" t="s">
        <v>120</v>
      </c>
      <c r="L1026" s="32" t="s">
        <v>45</v>
      </c>
      <c r="M1026" s="32" t="s">
        <v>70</v>
      </c>
      <c r="N1026" s="32" t="s">
        <v>43</v>
      </c>
      <c r="O1026" s="32" t="s">
        <v>59</v>
      </c>
      <c r="P1026" s="32" t="s">
        <v>48</v>
      </c>
      <c r="Q1026" s="32" t="s">
        <v>732</v>
      </c>
      <c r="R1026" s="32" t="s">
        <v>7629</v>
      </c>
      <c r="T1026" s="32" t="s">
        <v>7630</v>
      </c>
      <c r="U1026" s="33" t="s">
        <v>7631</v>
      </c>
      <c r="V1026" s="34">
        <v>45458</v>
      </c>
      <c r="W1026" s="35">
        <v>0.9763425925925926</v>
      </c>
      <c r="X1026" s="37">
        <v>39057</v>
      </c>
      <c r="Y1026" s="32" t="s">
        <v>53</v>
      </c>
      <c r="Z1026" s="34">
        <v>45458</v>
      </c>
      <c r="AA1026" s="35">
        <v>0.33333333333333331</v>
      </c>
      <c r="AB1026" s="32" t="b">
        <v>1</v>
      </c>
      <c r="AC1026" s="9">
        <f t="shared" si="9"/>
        <v>1</v>
      </c>
      <c r="AG1026" s="36">
        <v>1543222222</v>
      </c>
      <c r="AH1026" s="36">
        <v>-67431243</v>
      </c>
      <c r="AI1026" s="36">
        <v>-798169042</v>
      </c>
      <c r="AJ1026" s="32" t="b">
        <v>1</v>
      </c>
      <c r="AK1026" s="32" t="s">
        <v>7632</v>
      </c>
    </row>
    <row r="1027" spans="1:37" ht="13.2" x14ac:dyDescent="0.25">
      <c r="A1027" s="32" t="s">
        <v>743</v>
      </c>
      <c r="B1027" s="32">
        <v>29734175</v>
      </c>
      <c r="C1027" s="32" t="s">
        <v>7633</v>
      </c>
      <c r="D1027" s="32">
        <v>12</v>
      </c>
      <c r="E1027" s="32" t="s">
        <v>39</v>
      </c>
      <c r="F1027" s="32" t="s">
        <v>7634</v>
      </c>
      <c r="G1027" s="3" t="str">
        <f t="shared" si="8"/>
        <v>AYACUCHO</v>
      </c>
      <c r="H1027" s="32" t="s">
        <v>41</v>
      </c>
      <c r="I1027" s="32" t="s">
        <v>42</v>
      </c>
      <c r="J1027" s="32" t="s">
        <v>43</v>
      </c>
      <c r="K1027" s="32" t="s">
        <v>44</v>
      </c>
      <c r="L1027" s="32" t="s">
        <v>45</v>
      </c>
      <c r="M1027" s="32" t="s">
        <v>209</v>
      </c>
      <c r="N1027" s="32" t="s">
        <v>43</v>
      </c>
      <c r="O1027" s="32" t="s">
        <v>91</v>
      </c>
      <c r="P1027" s="32" t="s">
        <v>60</v>
      </c>
      <c r="Q1027" s="32" t="s">
        <v>7635</v>
      </c>
      <c r="R1027" s="32" t="s">
        <v>7636</v>
      </c>
      <c r="T1027" s="32" t="s">
        <v>748</v>
      </c>
      <c r="U1027" s="33" t="s">
        <v>7637</v>
      </c>
      <c r="V1027" s="34">
        <v>45458</v>
      </c>
      <c r="W1027" s="35">
        <v>0.97920138888888886</v>
      </c>
      <c r="X1027" s="34">
        <v>40994</v>
      </c>
      <c r="Y1027" s="32" t="s">
        <v>53</v>
      </c>
      <c r="Z1027" s="34">
        <v>45458</v>
      </c>
      <c r="AA1027" s="35">
        <v>0</v>
      </c>
      <c r="AB1027" s="32" t="b">
        <v>0</v>
      </c>
      <c r="AC1027" s="9">
        <f t="shared" si="9"/>
        <v>0</v>
      </c>
      <c r="AG1027" s="36">
        <v>2350083333</v>
      </c>
      <c r="AH1027" s="36">
        <v>-13154933</v>
      </c>
      <c r="AI1027" s="36">
        <v>-742271756</v>
      </c>
      <c r="AJ1027" s="32" t="b">
        <v>1</v>
      </c>
      <c r="AK1027" s="32" t="s">
        <v>7638</v>
      </c>
    </row>
    <row r="1028" spans="1:37" ht="13.2" x14ac:dyDescent="0.25">
      <c r="A1028" s="32" t="s">
        <v>743</v>
      </c>
      <c r="B1028" s="32">
        <v>29734175</v>
      </c>
      <c r="C1028" s="32" t="s">
        <v>7639</v>
      </c>
      <c r="D1028" s="32">
        <v>13</v>
      </c>
      <c r="E1028" s="32" t="s">
        <v>39</v>
      </c>
      <c r="F1028" s="32" t="s">
        <v>7634</v>
      </c>
      <c r="G1028" s="3" t="str">
        <f t="shared" si="8"/>
        <v>AYACUCHO</v>
      </c>
      <c r="H1028" s="32" t="s">
        <v>69</v>
      </c>
      <c r="I1028" s="32" t="s">
        <v>42</v>
      </c>
      <c r="J1028" s="32" t="s">
        <v>43</v>
      </c>
      <c r="K1028" s="32" t="s">
        <v>266</v>
      </c>
      <c r="L1028" s="32" t="s">
        <v>80</v>
      </c>
      <c r="M1028" s="32" t="s">
        <v>267</v>
      </c>
      <c r="N1028" s="32" t="s">
        <v>121</v>
      </c>
      <c r="O1028" s="32" t="s">
        <v>91</v>
      </c>
      <c r="P1028" s="32" t="s">
        <v>60</v>
      </c>
      <c r="Q1028" s="32" t="s">
        <v>7640</v>
      </c>
      <c r="R1028" s="32" t="s">
        <v>7641</v>
      </c>
      <c r="T1028" s="32" t="s">
        <v>748</v>
      </c>
      <c r="U1028" s="33" t="s">
        <v>7642</v>
      </c>
      <c r="V1028" s="34">
        <v>45458</v>
      </c>
      <c r="W1028" s="35">
        <v>0.97920138888888886</v>
      </c>
      <c r="X1028" s="34">
        <v>40436</v>
      </c>
      <c r="Y1028" s="32" t="s">
        <v>53</v>
      </c>
      <c r="Z1028" s="34">
        <v>45458</v>
      </c>
      <c r="AA1028" s="35">
        <v>0</v>
      </c>
      <c r="AB1028" s="32" t="b">
        <v>0</v>
      </c>
      <c r="AC1028" s="9">
        <f t="shared" si="9"/>
        <v>0</v>
      </c>
      <c r="AG1028" s="36">
        <v>2350083333</v>
      </c>
      <c r="AH1028" s="36">
        <v>-13154933</v>
      </c>
      <c r="AI1028" s="36">
        <v>-742271756</v>
      </c>
      <c r="AJ1028" s="32" t="b">
        <v>1</v>
      </c>
      <c r="AK1028" s="32" t="s">
        <v>7643</v>
      </c>
    </row>
    <row r="1029" spans="1:37" ht="13.2" x14ac:dyDescent="0.25">
      <c r="A1029" s="32" t="s">
        <v>7644</v>
      </c>
      <c r="B1029" s="32">
        <v>29735335</v>
      </c>
      <c r="C1029" s="32" t="s">
        <v>7645</v>
      </c>
      <c r="D1029" s="32">
        <v>14</v>
      </c>
      <c r="E1029" s="32" t="s">
        <v>39</v>
      </c>
      <c r="F1029" s="32" t="s">
        <v>7646</v>
      </c>
      <c r="G1029" s="3" t="str">
        <f t="shared" si="8"/>
        <v>SAN MARTIN</v>
      </c>
      <c r="H1029" s="32" t="s">
        <v>120</v>
      </c>
      <c r="I1029" s="32" t="s">
        <v>120</v>
      </c>
      <c r="J1029" s="32" t="s">
        <v>120</v>
      </c>
      <c r="K1029" s="32" t="s">
        <v>120</v>
      </c>
      <c r="L1029" s="32" t="s">
        <v>120</v>
      </c>
      <c r="M1029" s="32" t="s">
        <v>120</v>
      </c>
      <c r="N1029" s="32" t="s">
        <v>120</v>
      </c>
      <c r="P1029" s="32" t="s">
        <v>120</v>
      </c>
      <c r="Q1029" s="32" t="s">
        <v>7647</v>
      </c>
      <c r="R1029" s="32" t="s">
        <v>7648</v>
      </c>
      <c r="T1029" s="32" t="s">
        <v>7649</v>
      </c>
      <c r="U1029" s="33" t="s">
        <v>7650</v>
      </c>
      <c r="V1029" s="34">
        <v>45459</v>
      </c>
      <c r="W1029" s="35">
        <v>0.4163425925925926</v>
      </c>
      <c r="X1029" s="34">
        <v>40073</v>
      </c>
      <c r="Y1029" s="32" t="s">
        <v>53</v>
      </c>
      <c r="Z1029" s="34">
        <v>45457</v>
      </c>
      <c r="AA1029" s="35">
        <v>0.93958333333333333</v>
      </c>
      <c r="AB1029" s="32" t="b">
        <v>0</v>
      </c>
      <c r="AC1029" s="9">
        <f t="shared" si="9"/>
        <v>0</v>
      </c>
      <c r="AG1029" s="36">
        <v>3544222222</v>
      </c>
      <c r="AH1029" s="36">
        <v>-65186208</v>
      </c>
      <c r="AI1029" s="36">
        <v>-767569712</v>
      </c>
      <c r="AJ1029" s="32" t="b">
        <v>1</v>
      </c>
      <c r="AK1029" s="32" t="s">
        <v>7651</v>
      </c>
    </row>
    <row r="1030" spans="1:37" ht="13.2" x14ac:dyDescent="0.25">
      <c r="A1030" s="32" t="s">
        <v>7652</v>
      </c>
      <c r="B1030" s="32">
        <v>29737670</v>
      </c>
      <c r="C1030" s="32" t="s">
        <v>7653</v>
      </c>
      <c r="D1030" s="32">
        <v>15</v>
      </c>
      <c r="E1030" s="32" t="s">
        <v>39</v>
      </c>
      <c r="F1030" s="32" t="s">
        <v>7654</v>
      </c>
      <c r="G1030" s="3" t="str">
        <f t="shared" si="8"/>
        <v>AMAZONAS</v>
      </c>
      <c r="H1030" s="32" t="s">
        <v>41</v>
      </c>
      <c r="I1030" s="32" t="s">
        <v>42</v>
      </c>
      <c r="J1030" s="32" t="s">
        <v>43</v>
      </c>
      <c r="K1030" s="32" t="s">
        <v>120</v>
      </c>
      <c r="L1030" s="32" t="s">
        <v>45</v>
      </c>
      <c r="M1030" s="32" t="s">
        <v>70</v>
      </c>
      <c r="N1030" s="32" t="s">
        <v>43</v>
      </c>
      <c r="O1030" s="38">
        <v>45444</v>
      </c>
      <c r="P1030" s="32" t="s">
        <v>48</v>
      </c>
      <c r="Q1030" s="32" t="s">
        <v>7655</v>
      </c>
      <c r="R1030" s="32" t="s">
        <v>7656</v>
      </c>
      <c r="S1030" s="32" t="s">
        <v>7657</v>
      </c>
      <c r="T1030" s="32" t="s">
        <v>7658</v>
      </c>
      <c r="U1030" s="33" t="s">
        <v>7659</v>
      </c>
      <c r="V1030" s="34">
        <v>45459</v>
      </c>
      <c r="W1030" s="35">
        <v>0.85906249999999995</v>
      </c>
      <c r="X1030" s="34">
        <v>39706</v>
      </c>
      <c r="Y1030" s="32" t="s">
        <v>53</v>
      </c>
      <c r="Z1030" s="34">
        <v>45457</v>
      </c>
      <c r="AA1030" s="35">
        <v>0.82638888888888884</v>
      </c>
      <c r="AB1030" s="32" t="b">
        <v>1</v>
      </c>
      <c r="AC1030" s="9">
        <f t="shared" si="9"/>
        <v>1</v>
      </c>
      <c r="AG1030" s="36">
        <v>4878416667</v>
      </c>
      <c r="AH1030" s="36">
        <v>-62152175</v>
      </c>
      <c r="AI1030" s="36">
        <v>-783203232</v>
      </c>
      <c r="AJ1030" s="32" t="b">
        <v>1</v>
      </c>
      <c r="AK1030" s="32" t="s">
        <v>7660</v>
      </c>
    </row>
    <row r="1031" spans="1:37" ht="13.2" x14ac:dyDescent="0.25">
      <c r="A1031" s="32" t="s">
        <v>7661</v>
      </c>
      <c r="B1031" s="32">
        <v>29736473</v>
      </c>
      <c r="C1031" s="32" t="s">
        <v>7662</v>
      </c>
      <c r="D1031" s="32">
        <v>15</v>
      </c>
      <c r="E1031" s="32" t="s">
        <v>39</v>
      </c>
      <c r="F1031" s="32" t="s">
        <v>7663</v>
      </c>
      <c r="G1031" s="3" t="str">
        <f t="shared" si="8"/>
        <v>CAJAMARCA</v>
      </c>
      <c r="H1031" s="32" t="s">
        <v>69</v>
      </c>
      <c r="I1031" s="32" t="s">
        <v>42</v>
      </c>
      <c r="J1031" s="32" t="s">
        <v>875</v>
      </c>
      <c r="K1031" s="32" t="s">
        <v>44</v>
      </c>
      <c r="L1031" s="32" t="s">
        <v>45</v>
      </c>
      <c r="M1031" s="32" t="s">
        <v>70</v>
      </c>
      <c r="N1031" s="32" t="s">
        <v>929</v>
      </c>
      <c r="O1031" s="32" t="s">
        <v>256</v>
      </c>
      <c r="P1031" s="32" t="s">
        <v>48</v>
      </c>
      <c r="Q1031" s="32" t="s">
        <v>7664</v>
      </c>
      <c r="R1031" s="32" t="s">
        <v>7665</v>
      </c>
      <c r="T1031" s="32" t="s">
        <v>7666</v>
      </c>
      <c r="U1031" s="33" t="s">
        <v>7667</v>
      </c>
      <c r="V1031" s="34">
        <v>45459</v>
      </c>
      <c r="W1031" s="35">
        <v>0.61541666666666661</v>
      </c>
      <c r="X1031" s="37">
        <v>39775</v>
      </c>
      <c r="Y1031" s="32" t="s">
        <v>53</v>
      </c>
      <c r="Z1031" s="34">
        <v>45457</v>
      </c>
      <c r="AA1031" s="35">
        <v>0.60416666666666663</v>
      </c>
      <c r="AB1031" s="32" t="b">
        <v>0</v>
      </c>
      <c r="AC1031" s="9">
        <f t="shared" si="9"/>
        <v>0</v>
      </c>
      <c r="AG1031" s="32" t="s">
        <v>7668</v>
      </c>
      <c r="AH1031" s="36">
        <v>-51031042</v>
      </c>
      <c r="AI1031" s="36">
        <v>-789138215</v>
      </c>
      <c r="AJ1031" s="32" t="b">
        <v>1</v>
      </c>
      <c r="AK1031" s="32" t="s">
        <v>7669</v>
      </c>
    </row>
    <row r="1032" spans="1:37" ht="13.2" x14ac:dyDescent="0.25">
      <c r="A1032" s="32" t="s">
        <v>179</v>
      </c>
      <c r="B1032" s="32">
        <v>29734159</v>
      </c>
      <c r="C1032" s="32" t="s">
        <v>7670</v>
      </c>
      <c r="D1032" s="32">
        <v>11</v>
      </c>
      <c r="E1032" s="32" t="s">
        <v>39</v>
      </c>
      <c r="F1032" s="32" t="s">
        <v>181</v>
      </c>
      <c r="G1032" s="3" t="str">
        <f t="shared" si="8"/>
        <v>CUSCO</v>
      </c>
      <c r="H1032" s="32" t="s">
        <v>69</v>
      </c>
      <c r="I1032" s="32" t="s">
        <v>42</v>
      </c>
      <c r="J1032" s="32" t="s">
        <v>43</v>
      </c>
      <c r="K1032" s="32" t="s">
        <v>44</v>
      </c>
      <c r="L1032" s="32" t="s">
        <v>45</v>
      </c>
      <c r="M1032" s="32" t="s">
        <v>46</v>
      </c>
      <c r="N1032" s="32" t="s">
        <v>43</v>
      </c>
      <c r="O1032" s="38">
        <v>45383</v>
      </c>
      <c r="P1032" s="32" t="s">
        <v>122</v>
      </c>
      <c r="Q1032" s="32" t="s">
        <v>7671</v>
      </c>
      <c r="R1032" s="32" t="s">
        <v>7672</v>
      </c>
      <c r="T1032" s="32" t="s">
        <v>7673</v>
      </c>
      <c r="U1032" s="33" t="s">
        <v>7674</v>
      </c>
      <c r="V1032" s="34">
        <v>45458</v>
      </c>
      <c r="W1032" s="35">
        <v>0.97776620370370371</v>
      </c>
      <c r="X1032" s="34">
        <v>41322</v>
      </c>
      <c r="Y1032" s="32" t="s">
        <v>53</v>
      </c>
      <c r="Z1032" s="34">
        <v>45457</v>
      </c>
      <c r="AA1032" s="35">
        <v>0.29166666666666669</v>
      </c>
      <c r="AB1032" s="32" t="b">
        <v>0</v>
      </c>
      <c r="AC1032" s="9">
        <f t="shared" si="9"/>
        <v>0</v>
      </c>
      <c r="AG1032" s="36">
        <v>4046638889</v>
      </c>
      <c r="AH1032" s="36">
        <v>-128663479</v>
      </c>
      <c r="AI1032" s="36">
        <v>-726924428</v>
      </c>
      <c r="AJ1032" s="32" t="b">
        <v>1</v>
      </c>
      <c r="AK1032" s="32" t="s">
        <v>7675</v>
      </c>
    </row>
    <row r="1033" spans="1:37" ht="13.2" x14ac:dyDescent="0.25">
      <c r="A1033" s="32" t="s">
        <v>791</v>
      </c>
      <c r="B1033" s="32">
        <v>29731249</v>
      </c>
      <c r="C1033" s="32" t="s">
        <v>7208</v>
      </c>
      <c r="D1033" s="32">
        <v>15</v>
      </c>
      <c r="E1033" s="32" t="s">
        <v>39</v>
      </c>
      <c r="F1033" s="32" t="s">
        <v>7209</v>
      </c>
      <c r="G1033" s="3" t="str">
        <f t="shared" si="8"/>
        <v>LIMA</v>
      </c>
      <c r="H1033" s="32" t="s">
        <v>120</v>
      </c>
      <c r="I1033" s="32" t="s">
        <v>42</v>
      </c>
      <c r="J1033" s="32" t="s">
        <v>43</v>
      </c>
      <c r="K1033" s="32" t="s">
        <v>120</v>
      </c>
      <c r="L1033" s="32" t="s">
        <v>120</v>
      </c>
      <c r="M1033" s="32" t="s">
        <v>120</v>
      </c>
      <c r="N1033" s="32" t="s">
        <v>43</v>
      </c>
      <c r="O1033" s="32" t="s">
        <v>182</v>
      </c>
      <c r="P1033" s="32" t="s">
        <v>60</v>
      </c>
      <c r="Q1033" s="32" t="s">
        <v>7210</v>
      </c>
      <c r="R1033" s="32" t="s">
        <v>7211</v>
      </c>
      <c r="T1033" s="32" t="s">
        <v>7212</v>
      </c>
      <c r="U1033" s="33" t="s">
        <v>7213</v>
      </c>
      <c r="V1033" s="34">
        <v>45458</v>
      </c>
      <c r="W1033" s="35">
        <v>0.52799768518518519</v>
      </c>
      <c r="X1033" s="34">
        <v>39671</v>
      </c>
      <c r="Y1033" s="32" t="s">
        <v>53</v>
      </c>
      <c r="Z1033" s="34">
        <v>45456</v>
      </c>
      <c r="AA1033" s="35">
        <v>0.79166666666666663</v>
      </c>
      <c r="AB1033" s="32" t="b">
        <v>0</v>
      </c>
      <c r="AC1033" s="9">
        <f t="shared" si="9"/>
        <v>0</v>
      </c>
      <c r="AG1033" s="36">
        <v>4167194444</v>
      </c>
      <c r="AH1033" s="36">
        <v>-119310071</v>
      </c>
      <c r="AI1033" s="36">
        <v>-770406435</v>
      </c>
      <c r="AJ1033" s="32" t="b">
        <v>1</v>
      </c>
      <c r="AK1033" s="32" t="s">
        <v>7676</v>
      </c>
    </row>
    <row r="1034" spans="1:37" ht="13.2" x14ac:dyDescent="0.25">
      <c r="A1034" s="32" t="s">
        <v>800</v>
      </c>
      <c r="B1034" s="32">
        <v>29743476</v>
      </c>
      <c r="C1034" s="32" t="s">
        <v>7677</v>
      </c>
      <c r="D1034" s="32">
        <v>16</v>
      </c>
      <c r="E1034" s="32" t="s">
        <v>39</v>
      </c>
      <c r="F1034" s="32" t="s">
        <v>7678</v>
      </c>
      <c r="G1034" s="3" t="str">
        <f t="shared" si="8"/>
        <v>CUSCO</v>
      </c>
      <c r="H1034" s="32" t="s">
        <v>69</v>
      </c>
      <c r="I1034" s="32" t="s">
        <v>42</v>
      </c>
      <c r="J1034" s="32" t="s">
        <v>43</v>
      </c>
      <c r="K1034" s="32" t="s">
        <v>44</v>
      </c>
      <c r="L1034" s="32" t="s">
        <v>45</v>
      </c>
      <c r="M1034" s="32" t="s">
        <v>46</v>
      </c>
      <c r="N1034" s="32" t="s">
        <v>43</v>
      </c>
      <c r="O1034" s="32" t="s">
        <v>1095</v>
      </c>
      <c r="P1034" s="32" t="s">
        <v>60</v>
      </c>
      <c r="Q1034" s="32" t="s">
        <v>7679</v>
      </c>
      <c r="R1034" s="32" t="s">
        <v>7680</v>
      </c>
      <c r="T1034" s="32" t="s">
        <v>1942</v>
      </c>
      <c r="U1034" s="33" t="s">
        <v>7681</v>
      </c>
      <c r="V1034" s="34">
        <v>45460</v>
      </c>
      <c r="W1034" s="35">
        <v>0.55791666666666662</v>
      </c>
      <c r="X1034" s="34">
        <v>39603</v>
      </c>
      <c r="Y1034" s="32" t="s">
        <v>53</v>
      </c>
      <c r="Z1034" s="34">
        <v>45456</v>
      </c>
      <c r="AA1034" s="35">
        <v>0.66666666666666663</v>
      </c>
      <c r="AB1034" s="32" t="b">
        <v>1</v>
      </c>
      <c r="AC1034" s="9">
        <f t="shared" si="9"/>
        <v>1</v>
      </c>
      <c r="AG1034" s="32" t="s">
        <v>7682</v>
      </c>
      <c r="AH1034" s="36">
        <v>-135275317</v>
      </c>
      <c r="AI1034" s="36">
        <v>-719845333</v>
      </c>
      <c r="AJ1034" s="32" t="b">
        <v>1</v>
      </c>
      <c r="AK1034" s="32" t="s">
        <v>7683</v>
      </c>
    </row>
    <row r="1035" spans="1:37" ht="13.2" x14ac:dyDescent="0.25">
      <c r="A1035" s="32" t="s">
        <v>7684</v>
      </c>
      <c r="B1035" s="32">
        <v>29744314</v>
      </c>
      <c r="C1035" s="32" t="s">
        <v>7685</v>
      </c>
      <c r="D1035" s="32">
        <v>14</v>
      </c>
      <c r="E1035" s="32" t="s">
        <v>39</v>
      </c>
      <c r="F1035" s="32" t="s">
        <v>7686</v>
      </c>
      <c r="G1035" s="3" t="str">
        <f t="shared" si="8"/>
        <v>CUSCO</v>
      </c>
      <c r="H1035" s="32" t="s">
        <v>69</v>
      </c>
      <c r="I1035" s="32" t="s">
        <v>42</v>
      </c>
      <c r="J1035" s="32" t="s">
        <v>58</v>
      </c>
      <c r="K1035" s="32" t="s">
        <v>44</v>
      </c>
      <c r="L1035" s="32" t="s">
        <v>45</v>
      </c>
      <c r="M1035" s="32" t="s">
        <v>46</v>
      </c>
      <c r="N1035" s="32" t="s">
        <v>43</v>
      </c>
      <c r="O1035" s="32" t="s">
        <v>172</v>
      </c>
      <c r="P1035" s="32" t="s">
        <v>48</v>
      </c>
      <c r="Q1035" s="32" t="s">
        <v>7687</v>
      </c>
      <c r="R1035" s="32" t="s">
        <v>7688</v>
      </c>
      <c r="T1035" s="32" t="s">
        <v>7689</v>
      </c>
      <c r="U1035" s="33" t="s">
        <v>7690</v>
      </c>
      <c r="V1035" s="34">
        <v>45460</v>
      </c>
      <c r="W1035" s="35">
        <v>0.62350694444444443</v>
      </c>
      <c r="X1035" s="37">
        <v>40132</v>
      </c>
      <c r="Y1035" s="32" t="s">
        <v>53</v>
      </c>
      <c r="Z1035" s="34">
        <v>45452</v>
      </c>
      <c r="AA1035" s="35">
        <v>0.60416666666666663</v>
      </c>
      <c r="AB1035" s="32" t="b">
        <v>0</v>
      </c>
      <c r="AC1035" s="9">
        <f t="shared" si="9"/>
        <v>0</v>
      </c>
      <c r="AG1035" s="36">
        <v>1924641667</v>
      </c>
      <c r="AH1035" s="36">
        <v>-134715992</v>
      </c>
      <c r="AI1035" s="36">
        <v>-721487471</v>
      </c>
      <c r="AJ1035" s="32" t="b">
        <v>1</v>
      </c>
      <c r="AK1035" s="32" t="s">
        <v>7691</v>
      </c>
    </row>
    <row r="1036" spans="1:37" ht="13.2" x14ac:dyDescent="0.25">
      <c r="A1036" s="32" t="s">
        <v>7692</v>
      </c>
      <c r="B1036" s="32">
        <v>29744267</v>
      </c>
      <c r="C1036" s="32" t="s">
        <v>7693</v>
      </c>
      <c r="D1036" s="32">
        <v>48</v>
      </c>
      <c r="E1036" s="32" t="s">
        <v>39</v>
      </c>
      <c r="F1036" s="32" t="s">
        <v>7694</v>
      </c>
      <c r="G1036" s="3" t="str">
        <f t="shared" si="8"/>
        <v>SAN MARTIN</v>
      </c>
      <c r="H1036" s="32" t="s">
        <v>170</v>
      </c>
      <c r="I1036" s="32" t="s">
        <v>170</v>
      </c>
      <c r="J1036" s="32" t="s">
        <v>43</v>
      </c>
      <c r="K1036" s="32" t="s">
        <v>44</v>
      </c>
      <c r="L1036" s="32" t="s">
        <v>45</v>
      </c>
      <c r="M1036" s="32" t="s">
        <v>46</v>
      </c>
      <c r="N1036" s="32" t="s">
        <v>43</v>
      </c>
      <c r="O1036" s="38">
        <v>45444</v>
      </c>
      <c r="P1036" s="32" t="s">
        <v>48</v>
      </c>
      <c r="Q1036" s="32" t="s">
        <v>7695</v>
      </c>
      <c r="R1036" s="32" t="s">
        <v>7696</v>
      </c>
      <c r="S1036" s="32" t="s">
        <v>342</v>
      </c>
      <c r="T1036" s="32" t="s">
        <v>7697</v>
      </c>
      <c r="U1036" s="33" t="s">
        <v>7698</v>
      </c>
      <c r="V1036" s="34">
        <v>45460</v>
      </c>
      <c r="W1036" s="35">
        <v>0.61962962962962964</v>
      </c>
      <c r="X1036" s="34">
        <v>27786</v>
      </c>
      <c r="Y1036" s="32" t="s">
        <v>53</v>
      </c>
      <c r="Z1036" s="34">
        <v>45460</v>
      </c>
      <c r="AA1036" s="35">
        <v>0.39583333333333331</v>
      </c>
      <c r="AB1036" s="32" t="b">
        <v>1</v>
      </c>
      <c r="AC1036" s="9">
        <f t="shared" si="9"/>
        <v>1</v>
      </c>
      <c r="AG1036" s="36">
        <v>5371111111</v>
      </c>
      <c r="AH1036" s="36">
        <v>-60347302</v>
      </c>
      <c r="AI1036" s="36">
        <v>-769746773</v>
      </c>
      <c r="AJ1036" s="32" t="b">
        <v>1</v>
      </c>
      <c r="AK1036" s="32" t="s">
        <v>7699</v>
      </c>
    </row>
    <row r="1037" spans="1:37" ht="13.2" x14ac:dyDescent="0.25">
      <c r="A1037" s="32" t="s">
        <v>1351</v>
      </c>
      <c r="B1037" s="32">
        <v>29744833</v>
      </c>
      <c r="C1037" s="32" t="s">
        <v>7700</v>
      </c>
      <c r="D1037" s="32">
        <v>23</v>
      </c>
      <c r="E1037" s="32" t="s">
        <v>39</v>
      </c>
      <c r="F1037" s="32" t="s">
        <v>7701</v>
      </c>
      <c r="G1037" s="3" t="str">
        <f t="shared" si="8"/>
        <v>LORETO</v>
      </c>
      <c r="H1037" s="32" t="s">
        <v>170</v>
      </c>
      <c r="I1037" s="32" t="s">
        <v>42</v>
      </c>
      <c r="J1037" s="32" t="s">
        <v>43</v>
      </c>
      <c r="K1037" s="32" t="s">
        <v>44</v>
      </c>
      <c r="L1037" s="32" t="s">
        <v>45</v>
      </c>
      <c r="M1037" s="32" t="s">
        <v>46</v>
      </c>
      <c r="N1037" s="32" t="s">
        <v>43</v>
      </c>
      <c r="O1037" s="38">
        <v>45413</v>
      </c>
      <c r="P1037" s="32" t="s">
        <v>122</v>
      </c>
      <c r="Q1037" s="32" t="s">
        <v>7702</v>
      </c>
      <c r="R1037" s="32" t="s">
        <v>375</v>
      </c>
      <c r="S1037" s="32" t="s">
        <v>7703</v>
      </c>
      <c r="T1037" s="32" t="s">
        <v>3383</v>
      </c>
      <c r="U1037" s="33" t="s">
        <v>7704</v>
      </c>
      <c r="V1037" s="34">
        <v>45460</v>
      </c>
      <c r="W1037" s="35">
        <v>0.66028935185185189</v>
      </c>
      <c r="X1037" s="34">
        <v>36977</v>
      </c>
      <c r="Y1037" s="32" t="s">
        <v>53</v>
      </c>
      <c r="Z1037" s="34">
        <v>45460</v>
      </c>
      <c r="AA1037" s="35">
        <v>0.39583333333333331</v>
      </c>
      <c r="AB1037" s="32" t="b">
        <v>0</v>
      </c>
      <c r="AC1037" s="9">
        <f t="shared" si="9"/>
        <v>0</v>
      </c>
      <c r="AG1037" s="36">
        <v>6346944444</v>
      </c>
      <c r="AH1037" s="36">
        <v>-3749365</v>
      </c>
      <c r="AI1037" s="36">
        <v>-732444145</v>
      </c>
      <c r="AJ1037" s="32" t="b">
        <v>1</v>
      </c>
      <c r="AK1037" s="32" t="s">
        <v>7705</v>
      </c>
    </row>
    <row r="1038" spans="1:37" ht="13.2" x14ac:dyDescent="0.25">
      <c r="A1038" s="32" t="s">
        <v>1928</v>
      </c>
      <c r="B1038" s="32">
        <v>29741980</v>
      </c>
      <c r="C1038" s="32" t="s">
        <v>7706</v>
      </c>
      <c r="D1038" s="32">
        <v>28</v>
      </c>
      <c r="E1038" s="32" t="s">
        <v>39</v>
      </c>
      <c r="F1038" s="32" t="s">
        <v>7707</v>
      </c>
      <c r="G1038" s="3" t="str">
        <f t="shared" si="8"/>
        <v>LAMBAYEQUE</v>
      </c>
      <c r="H1038" s="32" t="s">
        <v>41</v>
      </c>
      <c r="I1038" s="32" t="s">
        <v>42</v>
      </c>
      <c r="J1038" s="32" t="s">
        <v>43</v>
      </c>
      <c r="K1038" s="32" t="s">
        <v>44</v>
      </c>
      <c r="L1038" s="32" t="s">
        <v>45</v>
      </c>
      <c r="M1038" s="32" t="s">
        <v>46</v>
      </c>
      <c r="N1038" s="32" t="s">
        <v>43</v>
      </c>
      <c r="O1038" s="32" t="s">
        <v>7217</v>
      </c>
      <c r="P1038" s="32" t="s">
        <v>520</v>
      </c>
      <c r="Q1038" s="32" t="s">
        <v>7708</v>
      </c>
      <c r="R1038" s="32" t="s">
        <v>7709</v>
      </c>
      <c r="S1038" s="32" t="s">
        <v>7710</v>
      </c>
      <c r="T1038" s="32" t="s">
        <v>7711</v>
      </c>
      <c r="U1038" s="33" t="s">
        <v>7712</v>
      </c>
      <c r="V1038" s="34">
        <v>45460</v>
      </c>
      <c r="W1038" s="35">
        <v>0.48340277777777779</v>
      </c>
      <c r="X1038" s="37">
        <v>35054</v>
      </c>
      <c r="Y1038" s="32" t="s">
        <v>53</v>
      </c>
      <c r="Z1038" s="34">
        <v>45460</v>
      </c>
      <c r="AA1038" s="35">
        <v>0.28472222222222221</v>
      </c>
      <c r="AB1038" s="32" t="b">
        <v>0</v>
      </c>
      <c r="AC1038" s="9">
        <f t="shared" si="9"/>
        <v>0</v>
      </c>
      <c r="AG1038" s="36">
        <v>4768333333</v>
      </c>
      <c r="AH1038" s="36">
        <v>-67718022</v>
      </c>
      <c r="AI1038" s="36">
        <v>-798704197</v>
      </c>
      <c r="AJ1038" s="32" t="b">
        <v>1</v>
      </c>
      <c r="AK1038" s="32" t="s">
        <v>7713</v>
      </c>
    </row>
    <row r="1039" spans="1:37" ht="13.2" x14ac:dyDescent="0.25">
      <c r="A1039" s="32" t="s">
        <v>380</v>
      </c>
      <c r="B1039" s="32">
        <v>29738433</v>
      </c>
      <c r="C1039" s="32" t="s">
        <v>7714</v>
      </c>
      <c r="D1039" s="32">
        <v>40</v>
      </c>
      <c r="E1039" s="32" t="s">
        <v>39</v>
      </c>
      <c r="F1039" s="32" t="s">
        <v>7715</v>
      </c>
      <c r="G1039" s="3" t="str">
        <f t="shared" si="8"/>
        <v>LIMA</v>
      </c>
      <c r="H1039" s="32" t="s">
        <v>170</v>
      </c>
      <c r="I1039" s="32" t="s">
        <v>42</v>
      </c>
      <c r="J1039" s="32" t="s">
        <v>43</v>
      </c>
      <c r="K1039" s="32" t="s">
        <v>120</v>
      </c>
      <c r="L1039" s="32" t="s">
        <v>45</v>
      </c>
      <c r="M1039" s="32" t="s">
        <v>267</v>
      </c>
      <c r="N1039" s="32" t="s">
        <v>43</v>
      </c>
      <c r="O1039" s="32" t="s">
        <v>71</v>
      </c>
      <c r="P1039" s="32" t="s">
        <v>48</v>
      </c>
      <c r="Q1039" s="32" t="s">
        <v>7716</v>
      </c>
      <c r="R1039" s="32" t="s">
        <v>7717</v>
      </c>
      <c r="T1039" s="32" t="s">
        <v>1283</v>
      </c>
      <c r="U1039" s="33" t="s">
        <v>7718</v>
      </c>
      <c r="V1039" s="34">
        <v>45460</v>
      </c>
      <c r="W1039" s="35">
        <v>3.3645833333333333E-2</v>
      </c>
      <c r="X1039" s="34">
        <v>30759</v>
      </c>
      <c r="Y1039" s="32" t="s">
        <v>53</v>
      </c>
      <c r="Z1039" s="34">
        <v>45459</v>
      </c>
      <c r="AA1039" s="35">
        <v>0.97916666666666663</v>
      </c>
      <c r="AB1039" s="32" t="b">
        <v>1</v>
      </c>
      <c r="AC1039" s="9">
        <f t="shared" si="9"/>
        <v>1</v>
      </c>
      <c r="AG1039" s="40">
        <v>429162</v>
      </c>
      <c r="AH1039" s="36">
        <v>-120979021</v>
      </c>
      <c r="AI1039" s="36">
        <v>-7703536663</v>
      </c>
      <c r="AJ1039" s="32" t="b">
        <v>1</v>
      </c>
      <c r="AK1039" s="32" t="s">
        <v>7719</v>
      </c>
    </row>
    <row r="1040" spans="1:37" ht="13.2" x14ac:dyDescent="0.25">
      <c r="A1040" s="32" t="s">
        <v>4420</v>
      </c>
      <c r="B1040" s="32">
        <v>29743434</v>
      </c>
      <c r="C1040" s="32" t="s">
        <v>7720</v>
      </c>
      <c r="D1040" s="32">
        <v>87</v>
      </c>
      <c r="E1040" s="32" t="s">
        <v>39</v>
      </c>
      <c r="F1040" s="32" t="s">
        <v>7721</v>
      </c>
      <c r="G1040" s="3" t="str">
        <f t="shared" si="8"/>
        <v>LIMA</v>
      </c>
      <c r="H1040" s="32" t="s">
        <v>41</v>
      </c>
      <c r="I1040" s="32" t="s">
        <v>42</v>
      </c>
      <c r="J1040" s="32" t="s">
        <v>43</v>
      </c>
      <c r="K1040" s="32" t="s">
        <v>44</v>
      </c>
      <c r="L1040" s="32" t="s">
        <v>45</v>
      </c>
      <c r="M1040" s="32" t="s">
        <v>46</v>
      </c>
      <c r="N1040" s="32" t="s">
        <v>43</v>
      </c>
      <c r="O1040" s="32" t="s">
        <v>182</v>
      </c>
      <c r="P1040" s="32" t="s">
        <v>48</v>
      </c>
      <c r="Q1040" s="32" t="s">
        <v>7722</v>
      </c>
      <c r="R1040" s="32" t="s">
        <v>7723</v>
      </c>
      <c r="T1040" s="32" t="s">
        <v>7724</v>
      </c>
      <c r="U1040" s="33" t="s">
        <v>7725</v>
      </c>
      <c r="V1040" s="34">
        <v>45460</v>
      </c>
      <c r="W1040" s="35">
        <v>0.55341435185185184</v>
      </c>
      <c r="X1040" s="34">
        <v>13640</v>
      </c>
      <c r="Y1040" s="32" t="s">
        <v>53</v>
      </c>
      <c r="Z1040" s="34">
        <v>45459</v>
      </c>
      <c r="AA1040" s="35">
        <v>0.77083333333333337</v>
      </c>
      <c r="AB1040" s="32" t="b">
        <v>1</v>
      </c>
      <c r="AC1040" s="9">
        <f t="shared" si="9"/>
        <v>1</v>
      </c>
      <c r="AG1040" s="36">
        <v>1878194444</v>
      </c>
      <c r="AH1040" s="36">
        <v>-115627697</v>
      </c>
      <c r="AI1040" s="36">
        <v>-772699958</v>
      </c>
      <c r="AJ1040" s="32" t="b">
        <v>1</v>
      </c>
      <c r="AK1040" s="32" t="s">
        <v>7726</v>
      </c>
    </row>
    <row r="1041" spans="1:37" ht="13.2" x14ac:dyDescent="0.25">
      <c r="A1041" s="32" t="s">
        <v>1778</v>
      </c>
      <c r="B1041" s="32">
        <v>29737727</v>
      </c>
      <c r="C1041" s="32" t="s">
        <v>7727</v>
      </c>
      <c r="D1041" s="32">
        <v>33</v>
      </c>
      <c r="E1041" s="32" t="s">
        <v>39</v>
      </c>
      <c r="F1041" s="32" t="s">
        <v>7728</v>
      </c>
      <c r="G1041" s="3" t="str">
        <f t="shared" si="8"/>
        <v>CUSCO</v>
      </c>
      <c r="H1041" s="32" t="s">
        <v>120</v>
      </c>
      <c r="I1041" s="32" t="s">
        <v>42</v>
      </c>
      <c r="J1041" s="32" t="s">
        <v>43</v>
      </c>
      <c r="K1041" s="32" t="s">
        <v>120</v>
      </c>
      <c r="L1041" s="32" t="s">
        <v>120</v>
      </c>
      <c r="M1041" s="32" t="s">
        <v>120</v>
      </c>
      <c r="N1041" s="32" t="s">
        <v>43</v>
      </c>
      <c r="O1041" s="32" t="s">
        <v>1884</v>
      </c>
      <c r="P1041" s="32" t="s">
        <v>60</v>
      </c>
      <c r="Q1041" s="32" t="s">
        <v>7729</v>
      </c>
      <c r="R1041" s="32" t="s">
        <v>7730</v>
      </c>
      <c r="S1041" s="32" t="s">
        <v>7731</v>
      </c>
      <c r="T1041" s="32" t="s">
        <v>7732</v>
      </c>
      <c r="U1041" s="33" t="s">
        <v>7733</v>
      </c>
      <c r="V1041" s="34">
        <v>45459</v>
      </c>
      <c r="W1041" s="35">
        <v>0.87755787037037036</v>
      </c>
      <c r="X1041" s="34">
        <v>33283</v>
      </c>
      <c r="Y1041" s="32" t="s">
        <v>53</v>
      </c>
      <c r="Z1041" s="34">
        <v>45459</v>
      </c>
      <c r="AA1041" s="35">
        <v>0.75</v>
      </c>
      <c r="AB1041" s="32" t="b">
        <v>0</v>
      </c>
      <c r="AC1041" s="9">
        <f t="shared" si="9"/>
        <v>0</v>
      </c>
      <c r="AG1041" s="36">
        <v>3061388889</v>
      </c>
      <c r="AH1041" s="36">
        <v>-134768387</v>
      </c>
      <c r="AI1041" s="36">
        <v>-722388352</v>
      </c>
      <c r="AJ1041" s="32" t="b">
        <v>1</v>
      </c>
      <c r="AK1041" s="32" t="s">
        <v>7734</v>
      </c>
    </row>
    <row r="1042" spans="1:37" ht="13.2" x14ac:dyDescent="0.25">
      <c r="A1042" s="32" t="s">
        <v>3705</v>
      </c>
      <c r="B1042" s="32">
        <v>29738986</v>
      </c>
      <c r="C1042" s="32" t="s">
        <v>7735</v>
      </c>
      <c r="D1042" s="32">
        <v>27</v>
      </c>
      <c r="E1042" s="32" t="s">
        <v>39</v>
      </c>
      <c r="F1042" s="32" t="s">
        <v>7736</v>
      </c>
      <c r="G1042" s="3" t="str">
        <f t="shared" si="8"/>
        <v>JUNIN</v>
      </c>
      <c r="H1042" s="32" t="s">
        <v>69</v>
      </c>
      <c r="I1042" s="32" t="s">
        <v>42</v>
      </c>
      <c r="J1042" s="32" t="s">
        <v>43</v>
      </c>
      <c r="K1042" s="32" t="s">
        <v>44</v>
      </c>
      <c r="L1042" s="32" t="s">
        <v>45</v>
      </c>
      <c r="M1042" s="32" t="s">
        <v>46</v>
      </c>
      <c r="N1042" s="32" t="s">
        <v>43</v>
      </c>
      <c r="O1042" s="32" t="s">
        <v>256</v>
      </c>
      <c r="P1042" s="32" t="s">
        <v>48</v>
      </c>
      <c r="Q1042" s="32" t="s">
        <v>7737</v>
      </c>
      <c r="R1042" s="32" t="s">
        <v>7738</v>
      </c>
      <c r="S1042" s="32" t="s">
        <v>7739</v>
      </c>
      <c r="T1042" s="32" t="s">
        <v>7740</v>
      </c>
      <c r="U1042" s="33" t="s">
        <v>7741</v>
      </c>
      <c r="V1042" s="34">
        <v>45460</v>
      </c>
      <c r="W1042" s="35">
        <v>0.31283564814814813</v>
      </c>
      <c r="X1042" s="34">
        <v>35313</v>
      </c>
      <c r="Y1042" s="32" t="s">
        <v>53</v>
      </c>
      <c r="Z1042" s="34">
        <v>45459</v>
      </c>
      <c r="AA1042" s="35">
        <v>0.6875</v>
      </c>
      <c r="AB1042" s="32" t="b">
        <v>0</v>
      </c>
      <c r="AC1042" s="9">
        <f t="shared" si="9"/>
        <v>0</v>
      </c>
      <c r="AG1042" s="36">
        <v>1500805556</v>
      </c>
      <c r="AH1042" s="36">
        <v>-115213917</v>
      </c>
      <c r="AI1042" s="36">
        <v>-758998811</v>
      </c>
      <c r="AJ1042" s="32" t="b">
        <v>1</v>
      </c>
      <c r="AK1042" s="32" t="s">
        <v>7742</v>
      </c>
    </row>
    <row r="1043" spans="1:37" ht="13.2" x14ac:dyDescent="0.25">
      <c r="A1043" s="32" t="s">
        <v>1928</v>
      </c>
      <c r="B1043" s="32">
        <v>29744452</v>
      </c>
      <c r="C1043" s="32" t="s">
        <v>7743</v>
      </c>
      <c r="D1043" s="32">
        <v>25</v>
      </c>
      <c r="E1043" s="32" t="s">
        <v>39</v>
      </c>
      <c r="F1043" s="32" t="s">
        <v>7744</v>
      </c>
      <c r="G1043" s="3" t="str">
        <f t="shared" si="8"/>
        <v>LAMBAYEQUE</v>
      </c>
      <c r="H1043" s="32" t="s">
        <v>41</v>
      </c>
      <c r="I1043" s="32" t="s">
        <v>42</v>
      </c>
      <c r="J1043" s="32" t="s">
        <v>43</v>
      </c>
      <c r="K1043" s="32" t="s">
        <v>44</v>
      </c>
      <c r="L1043" s="32" t="s">
        <v>45</v>
      </c>
      <c r="M1043" s="32" t="s">
        <v>46</v>
      </c>
      <c r="N1043" s="32" t="s">
        <v>43</v>
      </c>
      <c r="O1043" s="32" t="s">
        <v>71</v>
      </c>
      <c r="P1043" s="32" t="s">
        <v>520</v>
      </c>
      <c r="Q1043" s="32" t="s">
        <v>7745</v>
      </c>
      <c r="R1043" s="32" t="s">
        <v>7746</v>
      </c>
      <c r="S1043" s="32" t="s">
        <v>7747</v>
      </c>
      <c r="T1043" s="32" t="s">
        <v>7711</v>
      </c>
      <c r="U1043" s="33" t="s">
        <v>7748</v>
      </c>
      <c r="V1043" s="34">
        <v>45460</v>
      </c>
      <c r="W1043" s="35">
        <v>0.63255787037037037</v>
      </c>
      <c r="X1043" s="34">
        <v>36015</v>
      </c>
      <c r="Y1043" s="32" t="s">
        <v>53</v>
      </c>
      <c r="Z1043" s="34">
        <v>45459</v>
      </c>
      <c r="AA1043" s="35">
        <v>0.60416666666666663</v>
      </c>
      <c r="AB1043" s="32" t="b">
        <v>0</v>
      </c>
      <c r="AC1043" s="9">
        <f t="shared" si="9"/>
        <v>0</v>
      </c>
      <c r="AG1043" s="36">
        <v>2468138889</v>
      </c>
      <c r="AH1043" s="36">
        <v>-67744926</v>
      </c>
      <c r="AI1043" s="36">
        <v>-798308712</v>
      </c>
      <c r="AJ1043" s="32" t="b">
        <v>1</v>
      </c>
      <c r="AK1043" s="32" t="s">
        <v>7749</v>
      </c>
    </row>
    <row r="1044" spans="1:37" ht="13.2" x14ac:dyDescent="0.25">
      <c r="A1044" s="32" t="s">
        <v>2336</v>
      </c>
      <c r="B1044" s="32">
        <v>29737791</v>
      </c>
      <c r="C1044" s="32" t="s">
        <v>7750</v>
      </c>
      <c r="D1044" s="32">
        <v>64</v>
      </c>
      <c r="E1044" s="32" t="s">
        <v>39</v>
      </c>
      <c r="F1044" s="32" t="s">
        <v>7751</v>
      </c>
      <c r="G1044" s="3" t="str">
        <f t="shared" si="8"/>
        <v>JUNIN</v>
      </c>
      <c r="H1044" s="32" t="s">
        <v>69</v>
      </c>
      <c r="I1044" s="32" t="s">
        <v>42</v>
      </c>
      <c r="J1044" s="32" t="s">
        <v>43</v>
      </c>
      <c r="K1044" s="32" t="s">
        <v>120</v>
      </c>
      <c r="L1044" s="32" t="s">
        <v>80</v>
      </c>
      <c r="M1044" s="32" t="s">
        <v>171</v>
      </c>
      <c r="N1044" s="32" t="s">
        <v>875</v>
      </c>
      <c r="O1044" s="32" t="s">
        <v>172</v>
      </c>
      <c r="P1044" s="32" t="s">
        <v>48</v>
      </c>
      <c r="Q1044" s="32" t="s">
        <v>7752</v>
      </c>
      <c r="R1044" s="32" t="s">
        <v>7753</v>
      </c>
      <c r="T1044" s="32" t="s">
        <v>2851</v>
      </c>
      <c r="U1044" s="33" t="s">
        <v>7754</v>
      </c>
      <c r="V1044" s="34">
        <v>45459</v>
      </c>
      <c r="W1044" s="35">
        <v>0.88515046296296296</v>
      </c>
      <c r="X1044" s="34">
        <v>22013</v>
      </c>
      <c r="Y1044" s="32" t="s">
        <v>53</v>
      </c>
      <c r="Z1044" s="34">
        <v>45459</v>
      </c>
      <c r="AA1044" s="35">
        <v>0.58333333333333337</v>
      </c>
      <c r="AB1044" s="32" t="b">
        <v>0</v>
      </c>
      <c r="AC1044" s="9">
        <f t="shared" si="9"/>
        <v>0</v>
      </c>
      <c r="AG1044" s="36">
        <v>7243611111</v>
      </c>
      <c r="AH1044" s="36">
        <v>-120509177</v>
      </c>
      <c r="AI1044" s="36">
        <v>-752032124</v>
      </c>
      <c r="AJ1044" s="32" t="b">
        <v>1</v>
      </c>
      <c r="AK1044" s="32" t="s">
        <v>7755</v>
      </c>
    </row>
    <row r="1045" spans="1:37" ht="13.2" x14ac:dyDescent="0.25">
      <c r="A1045" s="32" t="s">
        <v>2122</v>
      </c>
      <c r="B1045" s="32">
        <v>29736812</v>
      </c>
      <c r="C1045" s="32" t="s">
        <v>7756</v>
      </c>
      <c r="D1045" s="32">
        <v>22</v>
      </c>
      <c r="E1045" s="32" t="s">
        <v>39</v>
      </c>
      <c r="F1045" s="32" t="s">
        <v>7757</v>
      </c>
      <c r="G1045" s="3" t="str">
        <f t="shared" si="8"/>
        <v>CALLAO</v>
      </c>
      <c r="H1045" s="32" t="s">
        <v>69</v>
      </c>
      <c r="I1045" s="32" t="s">
        <v>42</v>
      </c>
      <c r="J1045" s="32" t="s">
        <v>43</v>
      </c>
      <c r="K1045" s="32" t="s">
        <v>44</v>
      </c>
      <c r="L1045" s="32" t="s">
        <v>45</v>
      </c>
      <c r="M1045" s="32" t="s">
        <v>70</v>
      </c>
      <c r="N1045" s="32" t="s">
        <v>43</v>
      </c>
      <c r="O1045" s="38">
        <v>45444</v>
      </c>
      <c r="P1045" s="32" t="s">
        <v>122</v>
      </c>
      <c r="Q1045" s="32" t="s">
        <v>7758</v>
      </c>
      <c r="R1045" s="32" t="s">
        <v>7759</v>
      </c>
      <c r="S1045" s="32" t="s">
        <v>7760</v>
      </c>
      <c r="T1045" s="32" t="s">
        <v>7761</v>
      </c>
      <c r="U1045" s="33" t="s">
        <v>7762</v>
      </c>
      <c r="V1045" s="34">
        <v>45459</v>
      </c>
      <c r="W1045" s="35">
        <v>0.70350694444444439</v>
      </c>
      <c r="X1045" s="34">
        <v>37389</v>
      </c>
      <c r="Y1045" s="32" t="s">
        <v>53</v>
      </c>
      <c r="Z1045" s="34">
        <v>45459</v>
      </c>
      <c r="AA1045" s="35">
        <v>0.5</v>
      </c>
      <c r="AB1045" s="32" t="b">
        <v>0</v>
      </c>
      <c r="AC1045" s="9">
        <f t="shared" si="9"/>
        <v>0</v>
      </c>
      <c r="AG1045" s="36">
        <v>4884166667</v>
      </c>
      <c r="AH1045" s="36">
        <v>-120588888</v>
      </c>
      <c r="AI1045" s="36">
        <v>-7710545059</v>
      </c>
      <c r="AJ1045" s="32" t="b">
        <v>1</v>
      </c>
      <c r="AK1045" s="32" t="s">
        <v>7763</v>
      </c>
    </row>
    <row r="1046" spans="1:37" ht="13.2" x14ac:dyDescent="0.25">
      <c r="A1046" s="32" t="s">
        <v>7533</v>
      </c>
      <c r="B1046" s="32">
        <v>29738663</v>
      </c>
      <c r="C1046" s="32" t="s">
        <v>7764</v>
      </c>
      <c r="D1046" s="32">
        <v>25</v>
      </c>
      <c r="E1046" s="32" t="s">
        <v>39</v>
      </c>
      <c r="F1046" s="32" t="s">
        <v>7765</v>
      </c>
      <c r="G1046" s="3" t="str">
        <f t="shared" si="8"/>
        <v>LIMA</v>
      </c>
      <c r="H1046" s="32" t="s">
        <v>170</v>
      </c>
      <c r="I1046" s="32" t="s">
        <v>42</v>
      </c>
      <c r="J1046" s="32" t="s">
        <v>43</v>
      </c>
      <c r="K1046" s="32" t="s">
        <v>44</v>
      </c>
      <c r="L1046" s="32" t="s">
        <v>109</v>
      </c>
      <c r="M1046" s="32" t="s">
        <v>209</v>
      </c>
      <c r="N1046" s="32" t="s">
        <v>43</v>
      </c>
      <c r="O1046" s="38">
        <v>45444</v>
      </c>
      <c r="P1046" s="32" t="s">
        <v>122</v>
      </c>
      <c r="Q1046" s="32" t="s">
        <v>7766</v>
      </c>
      <c r="R1046" s="32" t="s">
        <v>7767</v>
      </c>
      <c r="T1046" s="32" t="s">
        <v>7538</v>
      </c>
      <c r="U1046" s="33" t="s">
        <v>7768</v>
      </c>
      <c r="V1046" s="34">
        <v>45460</v>
      </c>
      <c r="W1046" s="35">
        <v>0.12840277777777778</v>
      </c>
      <c r="X1046" s="34">
        <v>36199</v>
      </c>
      <c r="Y1046" s="32" t="s">
        <v>53</v>
      </c>
      <c r="Z1046" s="34">
        <v>45459</v>
      </c>
      <c r="AA1046" s="35">
        <v>0.5</v>
      </c>
      <c r="AB1046" s="32" t="b">
        <v>1</v>
      </c>
      <c r="AC1046" s="9">
        <f t="shared" si="9"/>
        <v>1</v>
      </c>
      <c r="AG1046" s="36">
        <v>1508166667</v>
      </c>
      <c r="AH1046" s="36">
        <v>-106964328</v>
      </c>
      <c r="AI1046" s="36">
        <v>-777797843</v>
      </c>
      <c r="AJ1046" s="32" t="b">
        <v>1</v>
      </c>
      <c r="AK1046" s="32" t="s">
        <v>7540</v>
      </c>
    </row>
    <row r="1047" spans="1:37" ht="13.2" x14ac:dyDescent="0.25">
      <c r="A1047" s="32" t="s">
        <v>116</v>
      </c>
      <c r="B1047" s="32">
        <v>29739794</v>
      </c>
      <c r="C1047" s="32" t="s">
        <v>7769</v>
      </c>
      <c r="D1047" s="32">
        <v>19</v>
      </c>
      <c r="E1047" s="32" t="s">
        <v>39</v>
      </c>
      <c r="F1047" s="32" t="s">
        <v>7770</v>
      </c>
      <c r="G1047" s="3" t="str">
        <f t="shared" si="8"/>
        <v>LIMA</v>
      </c>
      <c r="H1047" s="32" t="s">
        <v>41</v>
      </c>
      <c r="I1047" s="32" t="s">
        <v>42</v>
      </c>
      <c r="J1047" s="32" t="s">
        <v>43</v>
      </c>
      <c r="K1047" s="32" t="s">
        <v>44</v>
      </c>
      <c r="L1047" s="32" t="s">
        <v>45</v>
      </c>
      <c r="M1047" s="32" t="s">
        <v>46</v>
      </c>
      <c r="N1047" s="32" t="s">
        <v>43</v>
      </c>
      <c r="O1047" s="32" t="s">
        <v>71</v>
      </c>
      <c r="P1047" s="32" t="s">
        <v>122</v>
      </c>
      <c r="Q1047" s="32" t="s">
        <v>7771</v>
      </c>
      <c r="R1047" s="32" t="s">
        <v>4162</v>
      </c>
      <c r="T1047" s="32" t="s">
        <v>7772</v>
      </c>
      <c r="U1047" s="33" t="s">
        <v>7773</v>
      </c>
      <c r="V1047" s="34">
        <v>45460</v>
      </c>
      <c r="W1047" s="35">
        <v>0.38981481481481484</v>
      </c>
      <c r="X1047" s="34">
        <v>38459</v>
      </c>
      <c r="Y1047" s="32" t="s">
        <v>53</v>
      </c>
      <c r="Z1047" s="34">
        <v>45459</v>
      </c>
      <c r="AA1047" s="35">
        <v>0.4777777777777778</v>
      </c>
      <c r="AB1047" s="32" t="b">
        <v>0</v>
      </c>
      <c r="AC1047" s="9">
        <f t="shared" si="9"/>
        <v>0</v>
      </c>
      <c r="AG1047" s="36">
        <v>2188888889</v>
      </c>
      <c r="AH1047" s="36">
        <v>-119885587</v>
      </c>
      <c r="AI1047" s="36">
        <v>-770810999</v>
      </c>
      <c r="AJ1047" s="32" t="b">
        <v>1</v>
      </c>
      <c r="AK1047" s="32" t="s">
        <v>7774</v>
      </c>
    </row>
    <row r="1048" spans="1:37" ht="13.2" x14ac:dyDescent="0.25">
      <c r="A1048" s="32" t="s">
        <v>7547</v>
      </c>
      <c r="B1048" s="32">
        <v>29735775</v>
      </c>
      <c r="C1048" s="32" t="s">
        <v>7775</v>
      </c>
      <c r="D1048" s="32">
        <v>31</v>
      </c>
      <c r="E1048" s="32" t="s">
        <v>39</v>
      </c>
      <c r="F1048" s="32" t="s">
        <v>7549</v>
      </c>
      <c r="G1048" s="3" t="str">
        <f t="shared" si="8"/>
        <v>LAMBAYEQUE</v>
      </c>
      <c r="H1048" s="32" t="s">
        <v>170</v>
      </c>
      <c r="I1048" s="32" t="s">
        <v>170</v>
      </c>
      <c r="J1048" s="32" t="s">
        <v>58</v>
      </c>
      <c r="K1048" s="32" t="s">
        <v>44</v>
      </c>
      <c r="L1048" s="32" t="s">
        <v>80</v>
      </c>
      <c r="M1048" s="32" t="s">
        <v>46</v>
      </c>
      <c r="N1048" s="32" t="s">
        <v>929</v>
      </c>
      <c r="O1048" s="38">
        <v>45444</v>
      </c>
      <c r="P1048" s="32" t="s">
        <v>48</v>
      </c>
      <c r="Q1048" s="32" t="s">
        <v>7776</v>
      </c>
      <c r="R1048" s="32" t="s">
        <v>7777</v>
      </c>
      <c r="T1048" s="32" t="s">
        <v>7552</v>
      </c>
      <c r="U1048" s="33" t="s">
        <v>7778</v>
      </c>
      <c r="V1048" s="34">
        <v>45459</v>
      </c>
      <c r="W1048" s="35">
        <v>0.48841435185185184</v>
      </c>
      <c r="X1048" s="34">
        <v>34020</v>
      </c>
      <c r="Y1048" s="32" t="s">
        <v>53</v>
      </c>
      <c r="Z1048" s="34">
        <v>45459</v>
      </c>
      <c r="AA1048" s="35">
        <v>0.45833333333333331</v>
      </c>
      <c r="AB1048" s="32" t="b">
        <v>0</v>
      </c>
      <c r="AC1048" s="9">
        <f t="shared" si="9"/>
        <v>0</v>
      </c>
      <c r="AG1048" s="36">
        <v>721944444</v>
      </c>
      <c r="AH1048" s="36">
        <v>-67361322</v>
      </c>
      <c r="AI1048" s="36">
        <v>-796659037</v>
      </c>
      <c r="AJ1048" s="32" t="b">
        <v>1</v>
      </c>
      <c r="AK1048" s="32" t="s">
        <v>7779</v>
      </c>
    </row>
    <row r="1049" spans="1:37" ht="13.2" x14ac:dyDescent="0.25">
      <c r="A1049" s="32" t="s">
        <v>1030</v>
      </c>
      <c r="B1049" s="32">
        <v>29735546</v>
      </c>
      <c r="C1049" s="32" t="s">
        <v>7780</v>
      </c>
      <c r="D1049" s="32">
        <v>75</v>
      </c>
      <c r="E1049" s="32" t="s">
        <v>39</v>
      </c>
      <c r="F1049" s="32" t="s">
        <v>7781</v>
      </c>
      <c r="G1049" s="3" t="str">
        <f t="shared" si="8"/>
        <v>LA LIBERTAD</v>
      </c>
      <c r="H1049" s="32" t="s">
        <v>41</v>
      </c>
      <c r="I1049" s="32" t="s">
        <v>42</v>
      </c>
      <c r="J1049" s="32" t="s">
        <v>43</v>
      </c>
      <c r="K1049" s="32" t="s">
        <v>120</v>
      </c>
      <c r="L1049" s="32" t="s">
        <v>45</v>
      </c>
      <c r="M1049" s="32" t="s">
        <v>209</v>
      </c>
      <c r="N1049" s="32" t="s">
        <v>43</v>
      </c>
      <c r="O1049" s="38">
        <v>45444</v>
      </c>
      <c r="P1049" s="32" t="s">
        <v>60</v>
      </c>
      <c r="Q1049" s="32" t="s">
        <v>7782</v>
      </c>
      <c r="R1049" s="32" t="s">
        <v>7783</v>
      </c>
      <c r="T1049" s="32" t="s">
        <v>3404</v>
      </c>
      <c r="U1049" s="33" t="s">
        <v>7784</v>
      </c>
      <c r="V1049" s="34">
        <v>45459</v>
      </c>
      <c r="W1049" s="35">
        <v>0.4490972222222222</v>
      </c>
      <c r="X1049" s="34">
        <v>17789</v>
      </c>
      <c r="Y1049" s="32" t="s">
        <v>53</v>
      </c>
      <c r="Z1049" s="34">
        <v>45459</v>
      </c>
      <c r="AA1049" s="35">
        <v>0.41666666666666669</v>
      </c>
      <c r="AB1049" s="32" t="b">
        <v>0</v>
      </c>
      <c r="AC1049" s="9">
        <f t="shared" si="9"/>
        <v>0</v>
      </c>
      <c r="AG1049" s="36">
        <v>778333333</v>
      </c>
      <c r="AH1049" s="36">
        <v>-80820584</v>
      </c>
      <c r="AI1049" s="36">
        <v>-790236599</v>
      </c>
      <c r="AJ1049" s="32" t="b">
        <v>1</v>
      </c>
      <c r="AK1049" s="32" t="s">
        <v>7785</v>
      </c>
    </row>
    <row r="1050" spans="1:37" ht="13.2" x14ac:dyDescent="0.25">
      <c r="A1050" s="32" t="s">
        <v>581</v>
      </c>
      <c r="B1050" s="32">
        <v>29737472</v>
      </c>
      <c r="C1050" s="32" t="s">
        <v>7786</v>
      </c>
      <c r="D1050" s="32">
        <v>18</v>
      </c>
      <c r="E1050" s="32" t="s">
        <v>39</v>
      </c>
      <c r="F1050" s="32" t="s">
        <v>7787</v>
      </c>
      <c r="G1050" s="3" t="str">
        <f t="shared" si="8"/>
        <v>LIMA</v>
      </c>
      <c r="H1050" s="32" t="s">
        <v>170</v>
      </c>
      <c r="I1050" s="32" t="s">
        <v>42</v>
      </c>
      <c r="J1050" s="32" t="s">
        <v>43</v>
      </c>
      <c r="K1050" s="32" t="s">
        <v>44</v>
      </c>
      <c r="L1050" s="32" t="s">
        <v>80</v>
      </c>
      <c r="M1050" s="32" t="s">
        <v>46</v>
      </c>
      <c r="N1050" s="32" t="s">
        <v>121</v>
      </c>
      <c r="O1050" s="32" t="s">
        <v>59</v>
      </c>
      <c r="P1050" s="32" t="s">
        <v>48</v>
      </c>
      <c r="Q1050" s="32" t="s">
        <v>7788</v>
      </c>
      <c r="R1050" s="32" t="s">
        <v>7789</v>
      </c>
      <c r="T1050" s="32" t="s">
        <v>7790</v>
      </c>
      <c r="U1050" s="33" t="s">
        <v>7791</v>
      </c>
      <c r="V1050" s="34">
        <v>45459</v>
      </c>
      <c r="W1050" s="35">
        <v>0.8237268518518519</v>
      </c>
      <c r="X1050" s="34">
        <v>38760</v>
      </c>
      <c r="Y1050" s="32" t="s">
        <v>53</v>
      </c>
      <c r="Z1050" s="34">
        <v>45459</v>
      </c>
      <c r="AA1050" s="35">
        <v>0.375</v>
      </c>
      <c r="AB1050" s="32" t="b">
        <v>0</v>
      </c>
      <c r="AC1050" s="9">
        <f t="shared" si="9"/>
        <v>0</v>
      </c>
      <c r="AG1050" s="36">
        <v>1076944444</v>
      </c>
      <c r="AH1050" s="36">
        <v>-1217664375</v>
      </c>
      <c r="AI1050" s="36">
        <v>-7691896767</v>
      </c>
      <c r="AJ1050" s="32" t="b">
        <v>1</v>
      </c>
      <c r="AK1050" s="32" t="s">
        <v>7792</v>
      </c>
    </row>
    <row r="1051" spans="1:37" ht="13.2" x14ac:dyDescent="0.25">
      <c r="A1051" s="32" t="s">
        <v>1762</v>
      </c>
      <c r="B1051" s="32">
        <v>29741424</v>
      </c>
      <c r="C1051" s="32" t="s">
        <v>7793</v>
      </c>
      <c r="D1051" s="32">
        <v>43</v>
      </c>
      <c r="E1051" s="32" t="s">
        <v>39</v>
      </c>
      <c r="F1051" s="32" t="s">
        <v>7794</v>
      </c>
      <c r="G1051" s="3" t="str">
        <f t="shared" si="8"/>
        <v>LIMA</v>
      </c>
      <c r="H1051" s="32" t="s">
        <v>41</v>
      </c>
      <c r="I1051" s="32" t="s">
        <v>42</v>
      </c>
      <c r="J1051" s="32" t="s">
        <v>43</v>
      </c>
      <c r="K1051" s="32" t="s">
        <v>44</v>
      </c>
      <c r="L1051" s="32" t="s">
        <v>45</v>
      </c>
      <c r="M1051" s="32" t="s">
        <v>171</v>
      </c>
      <c r="N1051" s="32" t="s">
        <v>303</v>
      </c>
      <c r="O1051" s="32" t="s">
        <v>59</v>
      </c>
      <c r="P1051" s="32" t="s">
        <v>60</v>
      </c>
      <c r="Q1051" s="32" t="s">
        <v>7795</v>
      </c>
      <c r="R1051" s="32" t="s">
        <v>7796</v>
      </c>
      <c r="T1051" s="32" t="s">
        <v>6626</v>
      </c>
      <c r="U1051" s="33" t="s">
        <v>7797</v>
      </c>
      <c r="V1051" s="34">
        <v>45460</v>
      </c>
      <c r="W1051" s="35">
        <v>0.45685185185185184</v>
      </c>
      <c r="X1051" s="34">
        <v>29620</v>
      </c>
      <c r="Y1051" s="32" t="s">
        <v>53</v>
      </c>
      <c r="Z1051" s="34">
        <v>45459</v>
      </c>
      <c r="AA1051" s="35">
        <v>0.33333333333333331</v>
      </c>
      <c r="AB1051" s="32" t="b">
        <v>0</v>
      </c>
      <c r="AC1051" s="9">
        <f t="shared" si="9"/>
        <v>0</v>
      </c>
      <c r="AG1051" s="36">
        <v>2696444444</v>
      </c>
      <c r="AH1051" s="36">
        <v>-12046905</v>
      </c>
      <c r="AI1051" s="36">
        <v>-769989542</v>
      </c>
      <c r="AJ1051" s="32" t="b">
        <v>1</v>
      </c>
      <c r="AK1051" s="32" t="s">
        <v>7798</v>
      </c>
    </row>
    <row r="1052" spans="1:37" ht="13.2" x14ac:dyDescent="0.25">
      <c r="A1052" s="32" t="s">
        <v>77</v>
      </c>
      <c r="B1052" s="32">
        <v>29736578</v>
      </c>
      <c r="C1052" s="32" t="s">
        <v>7799</v>
      </c>
      <c r="D1052" s="32">
        <v>18</v>
      </c>
      <c r="E1052" s="32" t="s">
        <v>39</v>
      </c>
      <c r="F1052" s="32" t="s">
        <v>7800</v>
      </c>
      <c r="G1052" s="3" t="str">
        <f t="shared" si="8"/>
        <v>LAMBAYEQUE</v>
      </c>
      <c r="H1052" s="32" t="s">
        <v>69</v>
      </c>
      <c r="I1052" s="32" t="s">
        <v>42</v>
      </c>
      <c r="J1052" s="32" t="s">
        <v>875</v>
      </c>
      <c r="K1052" s="32" t="s">
        <v>44</v>
      </c>
      <c r="L1052" s="32" t="s">
        <v>80</v>
      </c>
      <c r="M1052" s="32" t="s">
        <v>209</v>
      </c>
      <c r="N1052" s="32" t="s">
        <v>43</v>
      </c>
      <c r="O1052" s="32" t="s">
        <v>1213</v>
      </c>
      <c r="P1052" s="32" t="s">
        <v>48</v>
      </c>
      <c r="Q1052" s="32" t="s">
        <v>7801</v>
      </c>
      <c r="R1052" s="32" t="s">
        <v>7802</v>
      </c>
      <c r="S1052" s="32" t="s">
        <v>7803</v>
      </c>
      <c r="T1052" s="32" t="s">
        <v>7804</v>
      </c>
      <c r="U1052" s="33" t="s">
        <v>7805</v>
      </c>
      <c r="V1052" s="34">
        <v>45459</v>
      </c>
      <c r="W1052" s="35">
        <v>0.64318287037037036</v>
      </c>
      <c r="X1052" s="37">
        <v>38680</v>
      </c>
      <c r="Y1052" s="32" t="s">
        <v>53</v>
      </c>
      <c r="Z1052" s="34">
        <v>45459</v>
      </c>
      <c r="AA1052" s="35">
        <v>4.1666666666666664E-2</v>
      </c>
      <c r="AB1052" s="32" t="b">
        <v>0</v>
      </c>
      <c r="AC1052" s="9">
        <f t="shared" si="9"/>
        <v>0</v>
      </c>
      <c r="AG1052" s="36">
        <v>1443638889</v>
      </c>
      <c r="AH1052" s="36">
        <v>-67779372</v>
      </c>
      <c r="AI1052" s="36">
        <v>-798383497</v>
      </c>
      <c r="AJ1052" s="32" t="b">
        <v>1</v>
      </c>
      <c r="AK1052" s="32" t="s">
        <v>7806</v>
      </c>
    </row>
    <row r="1053" spans="1:37" ht="13.2" x14ac:dyDescent="0.25">
      <c r="A1053" s="32" t="s">
        <v>7807</v>
      </c>
      <c r="B1053" s="32">
        <v>29740941</v>
      </c>
      <c r="C1053" s="32" t="s">
        <v>7808</v>
      </c>
      <c r="D1053" s="32">
        <v>37</v>
      </c>
      <c r="E1053" s="32" t="s">
        <v>39</v>
      </c>
      <c r="F1053" s="32" t="s">
        <v>7809</v>
      </c>
      <c r="G1053" s="3" t="str">
        <f t="shared" si="8"/>
        <v>PIURA</v>
      </c>
      <c r="H1053" s="32" t="s">
        <v>41</v>
      </c>
      <c r="I1053" s="32" t="s">
        <v>42</v>
      </c>
      <c r="J1053" s="32" t="s">
        <v>43</v>
      </c>
      <c r="K1053" s="32" t="s">
        <v>44</v>
      </c>
      <c r="L1053" s="32" t="s">
        <v>45</v>
      </c>
      <c r="M1053" s="32" t="s">
        <v>209</v>
      </c>
      <c r="N1053" s="32" t="s">
        <v>43</v>
      </c>
      <c r="O1053" s="32">
        <v>1</v>
      </c>
      <c r="P1053" s="32" t="s">
        <v>60</v>
      </c>
      <c r="Q1053" s="32" t="s">
        <v>7810</v>
      </c>
      <c r="R1053" s="32" t="s">
        <v>7811</v>
      </c>
      <c r="S1053" s="32" t="s">
        <v>7812</v>
      </c>
      <c r="T1053" s="32" t="s">
        <v>7813</v>
      </c>
      <c r="U1053" s="33" t="s">
        <v>7814</v>
      </c>
      <c r="V1053" s="34">
        <v>45460</v>
      </c>
      <c r="W1053" s="35">
        <v>0.46876157407407409</v>
      </c>
      <c r="X1053" s="34">
        <v>31593</v>
      </c>
      <c r="Y1053" s="32" t="s">
        <v>53</v>
      </c>
      <c r="Z1053" s="34">
        <v>45458</v>
      </c>
      <c r="AA1053" s="35">
        <v>0.91666666666666663</v>
      </c>
      <c r="AB1053" s="32" t="b">
        <v>0</v>
      </c>
      <c r="AC1053" s="9">
        <f t="shared" si="9"/>
        <v>0</v>
      </c>
      <c r="AG1053" s="36">
        <v>3725027778</v>
      </c>
      <c r="AH1053" s="36">
        <v>-49268777</v>
      </c>
      <c r="AI1053" s="36">
        <v>-803386371</v>
      </c>
      <c r="AJ1053" s="32" t="b">
        <v>1</v>
      </c>
      <c r="AK1053" s="32" t="s">
        <v>7815</v>
      </c>
    </row>
    <row r="1054" spans="1:37" ht="13.2" x14ac:dyDescent="0.25">
      <c r="A1054" s="32" t="s">
        <v>347</v>
      </c>
      <c r="B1054" s="32">
        <v>29741868</v>
      </c>
      <c r="C1054" s="32" t="s">
        <v>7816</v>
      </c>
      <c r="D1054" s="32">
        <v>25</v>
      </c>
      <c r="E1054" s="32" t="s">
        <v>39</v>
      </c>
      <c r="F1054" s="32" t="s">
        <v>7817</v>
      </c>
      <c r="G1054" s="3" t="str">
        <f t="shared" si="8"/>
        <v>ANCASH</v>
      </c>
      <c r="H1054" s="32" t="s">
        <v>170</v>
      </c>
      <c r="I1054" s="32" t="s">
        <v>170</v>
      </c>
      <c r="J1054" s="32" t="s">
        <v>43</v>
      </c>
      <c r="K1054" s="32" t="s">
        <v>44</v>
      </c>
      <c r="L1054" s="32" t="s">
        <v>45</v>
      </c>
      <c r="M1054" s="32" t="s">
        <v>141</v>
      </c>
      <c r="N1054" s="32" t="s">
        <v>121</v>
      </c>
      <c r="O1054" s="32" t="s">
        <v>182</v>
      </c>
      <c r="P1054" s="32" t="s">
        <v>122</v>
      </c>
      <c r="Q1054" s="32" t="s">
        <v>7818</v>
      </c>
      <c r="R1054" s="32" t="s">
        <v>586</v>
      </c>
      <c r="T1054" s="32" t="s">
        <v>7819</v>
      </c>
      <c r="U1054" s="33" t="s">
        <v>7820</v>
      </c>
      <c r="V1054" s="34">
        <v>45460</v>
      </c>
      <c r="W1054" s="35">
        <v>0.48086805555555556</v>
      </c>
      <c r="X1054" s="34">
        <v>36171</v>
      </c>
      <c r="Y1054" s="32" t="s">
        <v>53</v>
      </c>
      <c r="Z1054" s="34">
        <v>45458</v>
      </c>
      <c r="AA1054" s="35">
        <v>0.91666666666666663</v>
      </c>
      <c r="AB1054" s="32" t="b">
        <v>0</v>
      </c>
      <c r="AC1054" s="9">
        <f t="shared" si="9"/>
        <v>0</v>
      </c>
      <c r="AG1054" s="36">
        <v>3754083333</v>
      </c>
      <c r="AH1054" s="36">
        <v>-95298511</v>
      </c>
      <c r="AI1054" s="36">
        <v>-775289981</v>
      </c>
      <c r="AJ1054" s="32" t="b">
        <v>1</v>
      </c>
      <c r="AK1054" s="32" t="s">
        <v>7821</v>
      </c>
    </row>
    <row r="1055" spans="1:37" ht="13.2" x14ac:dyDescent="0.25">
      <c r="A1055" s="32" t="s">
        <v>633</v>
      </c>
      <c r="B1055" s="32">
        <v>29738444</v>
      </c>
      <c r="C1055" s="32" t="s">
        <v>7822</v>
      </c>
      <c r="D1055" s="32">
        <v>32</v>
      </c>
      <c r="E1055" s="32" t="s">
        <v>39</v>
      </c>
      <c r="F1055" s="32" t="s">
        <v>7823</v>
      </c>
      <c r="G1055" s="3" t="str">
        <f t="shared" si="8"/>
        <v>LIMA</v>
      </c>
      <c r="H1055" s="32" t="s">
        <v>41</v>
      </c>
      <c r="I1055" s="32" t="s">
        <v>42</v>
      </c>
      <c r="J1055" s="32" t="s">
        <v>58</v>
      </c>
      <c r="K1055" s="32" t="s">
        <v>120</v>
      </c>
      <c r="L1055" s="32" t="s">
        <v>45</v>
      </c>
      <c r="M1055" s="32" t="s">
        <v>171</v>
      </c>
      <c r="N1055" s="32" t="s">
        <v>43</v>
      </c>
      <c r="O1055" s="32" t="s">
        <v>110</v>
      </c>
      <c r="P1055" s="32" t="s">
        <v>48</v>
      </c>
      <c r="Q1055" s="32" t="s">
        <v>7824</v>
      </c>
      <c r="R1055" s="32" t="s">
        <v>7825</v>
      </c>
      <c r="T1055" s="32" t="s">
        <v>5555</v>
      </c>
      <c r="U1055" s="33" t="s">
        <v>7826</v>
      </c>
      <c r="V1055" s="34">
        <v>45460</v>
      </c>
      <c r="W1055" s="35">
        <v>2.2314814814814815E-2</v>
      </c>
      <c r="X1055" s="34">
        <v>33456</v>
      </c>
      <c r="Y1055" s="32" t="s">
        <v>53</v>
      </c>
      <c r="Z1055" s="34">
        <v>45458</v>
      </c>
      <c r="AA1055" s="35">
        <v>0.875</v>
      </c>
      <c r="AB1055" s="32" t="b">
        <v>0</v>
      </c>
      <c r="AC1055" s="9">
        <f t="shared" si="9"/>
        <v>0</v>
      </c>
      <c r="AG1055" s="36">
        <v>2753555556</v>
      </c>
      <c r="AH1055" s="36">
        <v>-1219234965</v>
      </c>
      <c r="AI1055" s="36">
        <v>-7700896234</v>
      </c>
      <c r="AJ1055" s="32" t="b">
        <v>1</v>
      </c>
      <c r="AK1055" s="32" t="s">
        <v>7827</v>
      </c>
    </row>
    <row r="1056" spans="1:37" ht="13.2" x14ac:dyDescent="0.25">
      <c r="A1056" s="32" t="s">
        <v>481</v>
      </c>
      <c r="B1056" s="32">
        <v>29736718</v>
      </c>
      <c r="C1056" s="32" t="s">
        <v>7828</v>
      </c>
      <c r="D1056" s="32">
        <v>31</v>
      </c>
      <c r="E1056" s="32" t="s">
        <v>39</v>
      </c>
      <c r="F1056" s="32" t="s">
        <v>7829</v>
      </c>
      <c r="G1056" s="3" t="str">
        <f t="shared" si="8"/>
        <v>PIURA</v>
      </c>
      <c r="H1056" s="32" t="s">
        <v>170</v>
      </c>
      <c r="I1056" s="32" t="s">
        <v>170</v>
      </c>
      <c r="J1056" s="32" t="s">
        <v>58</v>
      </c>
      <c r="K1056" s="32" t="s">
        <v>44</v>
      </c>
      <c r="L1056" s="32" t="s">
        <v>45</v>
      </c>
      <c r="M1056" s="32" t="s">
        <v>46</v>
      </c>
      <c r="N1056" s="32" t="s">
        <v>43</v>
      </c>
      <c r="O1056" s="38">
        <v>45474</v>
      </c>
      <c r="P1056" s="32" t="s">
        <v>122</v>
      </c>
      <c r="Q1056" s="32" t="s">
        <v>7830</v>
      </c>
      <c r="R1056" s="32" t="s">
        <v>7831</v>
      </c>
      <c r="T1056" s="32" t="s">
        <v>487</v>
      </c>
      <c r="U1056" s="33" t="s">
        <v>7832</v>
      </c>
      <c r="V1056" s="34">
        <v>45459</v>
      </c>
      <c r="W1056" s="35">
        <v>0.67232638888888885</v>
      </c>
      <c r="X1056" s="34">
        <v>34071</v>
      </c>
      <c r="Y1056" s="32" t="s">
        <v>53</v>
      </c>
      <c r="Z1056" s="34">
        <v>45458</v>
      </c>
      <c r="AA1056" s="35">
        <v>0.875</v>
      </c>
      <c r="AB1056" s="32" t="b">
        <v>0</v>
      </c>
      <c r="AC1056" s="9">
        <f t="shared" si="9"/>
        <v>0</v>
      </c>
      <c r="AG1056" s="36">
        <v>1913583333</v>
      </c>
      <c r="AH1056" s="36">
        <v>-45796872</v>
      </c>
      <c r="AI1056" s="36">
        <v>-812718335</v>
      </c>
      <c r="AJ1056" s="32" t="b">
        <v>1</v>
      </c>
      <c r="AK1056" s="32" t="s">
        <v>7833</v>
      </c>
    </row>
    <row r="1057" spans="1:37" ht="13.2" x14ac:dyDescent="0.25">
      <c r="A1057" s="32" t="s">
        <v>442</v>
      </c>
      <c r="B1057" s="32">
        <v>29737281</v>
      </c>
      <c r="C1057" s="32" t="s">
        <v>7834</v>
      </c>
      <c r="D1057" s="32">
        <v>26</v>
      </c>
      <c r="E1057" s="32" t="s">
        <v>39</v>
      </c>
      <c r="F1057" s="32" t="s">
        <v>737</v>
      </c>
      <c r="G1057" s="3" t="str">
        <f t="shared" si="8"/>
        <v>LIMA</v>
      </c>
      <c r="H1057" s="32" t="s">
        <v>170</v>
      </c>
      <c r="I1057" s="32" t="s">
        <v>42</v>
      </c>
      <c r="J1057" s="32" t="s">
        <v>43</v>
      </c>
      <c r="K1057" s="32" t="s">
        <v>44</v>
      </c>
      <c r="L1057" s="32" t="s">
        <v>45</v>
      </c>
      <c r="M1057" s="32" t="s">
        <v>46</v>
      </c>
      <c r="N1057" s="32" t="s">
        <v>43</v>
      </c>
      <c r="O1057" s="32" t="s">
        <v>182</v>
      </c>
      <c r="P1057" s="32" t="s">
        <v>48</v>
      </c>
      <c r="Q1057" s="32" t="s">
        <v>678</v>
      </c>
      <c r="R1057" s="32" t="s">
        <v>7835</v>
      </c>
      <c r="T1057" s="32" t="s">
        <v>740</v>
      </c>
      <c r="U1057" s="33" t="s">
        <v>7836</v>
      </c>
      <c r="V1057" s="34">
        <v>45459</v>
      </c>
      <c r="W1057" s="35">
        <v>0.78760416666666666</v>
      </c>
      <c r="Z1057" s="34">
        <v>45458</v>
      </c>
      <c r="AA1057" s="35">
        <v>0.83333333333333337</v>
      </c>
      <c r="AB1057" s="32" t="b">
        <v>0</v>
      </c>
      <c r="AC1057" s="9">
        <f t="shared" si="9"/>
        <v>0</v>
      </c>
      <c r="AG1057" s="36">
        <v>229025</v>
      </c>
      <c r="AH1057" s="36">
        <v>-120387281</v>
      </c>
      <c r="AI1057" s="36">
        <v>-7689687299</v>
      </c>
      <c r="AJ1057" s="32" t="b">
        <v>1</v>
      </c>
      <c r="AK1057" s="32" t="s">
        <v>7837</v>
      </c>
    </row>
    <row r="1058" spans="1:37" ht="13.2" x14ac:dyDescent="0.25">
      <c r="A1058" s="32" t="s">
        <v>5889</v>
      </c>
      <c r="B1058" s="32">
        <v>29738139</v>
      </c>
      <c r="C1058" s="32" t="s">
        <v>7838</v>
      </c>
      <c r="D1058" s="32">
        <v>30</v>
      </c>
      <c r="E1058" s="32" t="s">
        <v>39</v>
      </c>
      <c r="F1058" s="32" t="s">
        <v>7839</v>
      </c>
      <c r="G1058" s="3" t="str">
        <f t="shared" si="8"/>
        <v>ICA</v>
      </c>
      <c r="H1058" s="32" t="s">
        <v>41</v>
      </c>
      <c r="I1058" s="32" t="s">
        <v>42</v>
      </c>
      <c r="J1058" s="32" t="s">
        <v>245</v>
      </c>
      <c r="K1058" s="32" t="s">
        <v>44</v>
      </c>
      <c r="L1058" s="32" t="s">
        <v>45</v>
      </c>
      <c r="M1058" s="32" t="s">
        <v>267</v>
      </c>
      <c r="N1058" s="32" t="s">
        <v>43</v>
      </c>
      <c r="O1058" s="32" t="s">
        <v>7840</v>
      </c>
      <c r="P1058" s="32" t="s">
        <v>122</v>
      </c>
      <c r="Q1058" s="32" t="s">
        <v>7841</v>
      </c>
      <c r="R1058" s="32" t="s">
        <v>7842</v>
      </c>
      <c r="T1058" s="32" t="s">
        <v>7843</v>
      </c>
      <c r="U1058" s="33" t="s">
        <v>7844</v>
      </c>
      <c r="V1058" s="34">
        <v>45459</v>
      </c>
      <c r="W1058" s="35">
        <v>0.95475694444444448</v>
      </c>
      <c r="X1058" s="34">
        <v>34428</v>
      </c>
      <c r="Y1058" s="32" t="s">
        <v>53</v>
      </c>
      <c r="Z1058" s="34">
        <v>45458</v>
      </c>
      <c r="AA1058" s="35">
        <v>0.79166666666666663</v>
      </c>
      <c r="AB1058" s="32" t="b">
        <v>0</v>
      </c>
      <c r="AC1058" s="9">
        <f t="shared" si="9"/>
        <v>0</v>
      </c>
      <c r="AG1058" s="36">
        <v>2791416667</v>
      </c>
      <c r="AH1058" s="36">
        <v>-140963782</v>
      </c>
      <c r="AI1058" s="36">
        <v>-756911243</v>
      </c>
      <c r="AJ1058" s="32" t="b">
        <v>1</v>
      </c>
      <c r="AK1058" s="32" t="s">
        <v>7845</v>
      </c>
    </row>
    <row r="1059" spans="1:37" ht="13.2" x14ac:dyDescent="0.25">
      <c r="A1059" s="32" t="s">
        <v>7846</v>
      </c>
      <c r="B1059" s="32">
        <v>29737015</v>
      </c>
      <c r="C1059" s="32" t="s">
        <v>7847</v>
      </c>
      <c r="D1059" s="32">
        <v>25</v>
      </c>
      <c r="E1059" s="32" t="s">
        <v>254</v>
      </c>
      <c r="F1059" s="32" t="s">
        <v>7848</v>
      </c>
      <c r="G1059" s="3" t="str">
        <f t="shared" si="8"/>
        <v>LIMA</v>
      </c>
      <c r="H1059" s="32" t="s">
        <v>69</v>
      </c>
      <c r="I1059" s="32" t="s">
        <v>42</v>
      </c>
      <c r="J1059" s="32" t="s">
        <v>58</v>
      </c>
      <c r="K1059" s="32" t="s">
        <v>120</v>
      </c>
      <c r="L1059" s="32" t="s">
        <v>109</v>
      </c>
      <c r="M1059" s="32" t="s">
        <v>209</v>
      </c>
      <c r="N1059" s="32" t="s">
        <v>43</v>
      </c>
      <c r="O1059" s="32" t="s">
        <v>161</v>
      </c>
      <c r="P1059" s="32" t="s">
        <v>48</v>
      </c>
      <c r="Q1059" s="32" t="s">
        <v>7849</v>
      </c>
      <c r="R1059" s="32" t="s">
        <v>7850</v>
      </c>
      <c r="S1059" s="32" t="s">
        <v>7851</v>
      </c>
      <c r="T1059" s="32" t="s">
        <v>7852</v>
      </c>
      <c r="U1059" s="33" t="s">
        <v>7853</v>
      </c>
      <c r="V1059" s="34">
        <v>45459</v>
      </c>
      <c r="W1059" s="35">
        <v>0.74839120370370371</v>
      </c>
      <c r="X1059" s="34">
        <v>36047</v>
      </c>
      <c r="Y1059" s="32" t="s">
        <v>53</v>
      </c>
      <c r="Z1059" s="34">
        <v>45458</v>
      </c>
      <c r="AA1059" s="35">
        <v>0.75</v>
      </c>
      <c r="AB1059" s="32" t="b">
        <v>1</v>
      </c>
      <c r="AC1059" s="9">
        <f t="shared" si="9"/>
        <v>1</v>
      </c>
      <c r="AG1059" s="36">
        <v>2396138889</v>
      </c>
      <c r="AH1059" s="36">
        <v>-120957149</v>
      </c>
      <c r="AI1059" s="36">
        <v>-7706823207</v>
      </c>
      <c r="AJ1059" s="32" t="b">
        <v>1</v>
      </c>
      <c r="AK1059" s="32" t="s">
        <v>7854</v>
      </c>
    </row>
    <row r="1060" spans="1:37" ht="13.2" x14ac:dyDescent="0.25">
      <c r="A1060" s="32" t="s">
        <v>55</v>
      </c>
      <c r="B1060" s="32">
        <v>29743785</v>
      </c>
      <c r="C1060" s="32" t="s">
        <v>7855</v>
      </c>
      <c r="D1060" s="32">
        <v>21</v>
      </c>
      <c r="E1060" s="32" t="s">
        <v>39</v>
      </c>
      <c r="F1060" s="32" t="s">
        <v>7856</v>
      </c>
      <c r="G1060" s="3" t="str">
        <f t="shared" si="8"/>
        <v>PUNO</v>
      </c>
      <c r="H1060" s="32" t="s">
        <v>41</v>
      </c>
      <c r="I1060" s="32" t="s">
        <v>42</v>
      </c>
      <c r="J1060" s="32" t="s">
        <v>43</v>
      </c>
      <c r="K1060" s="32" t="s">
        <v>44</v>
      </c>
      <c r="L1060" s="32" t="s">
        <v>45</v>
      </c>
      <c r="M1060" s="32" t="s">
        <v>46</v>
      </c>
      <c r="N1060" s="32" t="s">
        <v>43</v>
      </c>
      <c r="O1060" s="32" t="s">
        <v>59</v>
      </c>
      <c r="P1060" s="32" t="s">
        <v>48</v>
      </c>
      <c r="Q1060" s="32" t="s">
        <v>7857</v>
      </c>
      <c r="R1060" s="32" t="s">
        <v>7858</v>
      </c>
      <c r="T1060" s="32" t="s">
        <v>63</v>
      </c>
      <c r="U1060" s="33" t="s">
        <v>7859</v>
      </c>
      <c r="V1060" s="34">
        <v>45460</v>
      </c>
      <c r="W1060" s="35">
        <v>0.58609953703703699</v>
      </c>
      <c r="X1060" s="34">
        <v>37522</v>
      </c>
      <c r="Y1060" s="32" t="s">
        <v>53</v>
      </c>
      <c r="Z1060" s="34">
        <v>45458</v>
      </c>
      <c r="AA1060" s="35">
        <v>0.72916666666666663</v>
      </c>
      <c r="AB1060" s="32" t="b">
        <v>0</v>
      </c>
      <c r="AC1060" s="9">
        <f t="shared" si="9"/>
        <v>0</v>
      </c>
      <c r="AG1060" s="36">
        <v>4456638889</v>
      </c>
      <c r="AH1060" s="36">
        <v>-154932314</v>
      </c>
      <c r="AI1060" s="36">
        <v>-701356177</v>
      </c>
      <c r="AJ1060" s="32" t="b">
        <v>1</v>
      </c>
      <c r="AK1060" s="32" t="s">
        <v>7860</v>
      </c>
    </row>
    <row r="1061" spans="1:37" ht="13.2" x14ac:dyDescent="0.25">
      <c r="A1061" s="32" t="s">
        <v>1706</v>
      </c>
      <c r="B1061" s="32">
        <v>29734854</v>
      </c>
      <c r="C1061" s="32" t="s">
        <v>7861</v>
      </c>
      <c r="D1061" s="32">
        <v>20</v>
      </c>
      <c r="E1061" s="32" t="s">
        <v>39</v>
      </c>
      <c r="F1061" s="32" t="s">
        <v>6675</v>
      </c>
      <c r="G1061" s="3" t="str">
        <f t="shared" si="8"/>
        <v>MOQUEGUA</v>
      </c>
      <c r="H1061" s="32" t="s">
        <v>69</v>
      </c>
      <c r="I1061" s="32" t="s">
        <v>42</v>
      </c>
      <c r="J1061" s="32" t="s">
        <v>875</v>
      </c>
      <c r="K1061" s="32" t="s">
        <v>44</v>
      </c>
      <c r="L1061" s="32" t="s">
        <v>45</v>
      </c>
      <c r="M1061" s="32" t="s">
        <v>70</v>
      </c>
      <c r="N1061" s="32" t="s">
        <v>43</v>
      </c>
      <c r="O1061" s="32" t="s">
        <v>110</v>
      </c>
      <c r="P1061" s="32" t="s">
        <v>48</v>
      </c>
      <c r="Q1061" s="32" t="s">
        <v>7862</v>
      </c>
      <c r="R1061" s="32" t="s">
        <v>7863</v>
      </c>
      <c r="S1061" s="32" t="s">
        <v>7864</v>
      </c>
      <c r="T1061" s="32" t="s">
        <v>1712</v>
      </c>
      <c r="U1061" s="33" t="s">
        <v>7865</v>
      </c>
      <c r="V1061" s="34">
        <v>45459</v>
      </c>
      <c r="W1061" s="35">
        <v>0.29178240740740741</v>
      </c>
      <c r="X1061" s="34">
        <v>38056</v>
      </c>
      <c r="Y1061" s="32" t="s">
        <v>53</v>
      </c>
      <c r="Z1061" s="34">
        <v>45458</v>
      </c>
      <c r="AA1061" s="35">
        <v>0.72222222222222221</v>
      </c>
      <c r="AB1061" s="32" t="b">
        <v>0</v>
      </c>
      <c r="AC1061" s="9">
        <f t="shared" si="9"/>
        <v>0</v>
      </c>
      <c r="AG1061" s="36">
        <v>1366944444</v>
      </c>
      <c r="AH1061" s="36">
        <v>-176458772</v>
      </c>
      <c r="AI1061" s="36">
        <v>-713452005</v>
      </c>
      <c r="AJ1061" s="32" t="b">
        <v>1</v>
      </c>
      <c r="AK1061" s="32" t="s">
        <v>7866</v>
      </c>
    </row>
    <row r="1062" spans="1:37" ht="13.2" x14ac:dyDescent="0.25">
      <c r="A1062" s="32" t="s">
        <v>7867</v>
      </c>
      <c r="B1062" s="32">
        <v>29735055</v>
      </c>
      <c r="C1062" s="32" t="s">
        <v>7868</v>
      </c>
      <c r="D1062" s="32">
        <v>36</v>
      </c>
      <c r="E1062" s="32" t="s">
        <v>39</v>
      </c>
      <c r="F1062" s="32" t="s">
        <v>7869</v>
      </c>
      <c r="G1062" s="3" t="str">
        <f t="shared" si="8"/>
        <v>CALLAO</v>
      </c>
      <c r="H1062" s="32" t="s">
        <v>41</v>
      </c>
      <c r="I1062" s="32" t="s">
        <v>42</v>
      </c>
      <c r="J1062" s="32" t="s">
        <v>43</v>
      </c>
      <c r="K1062" s="32" t="s">
        <v>266</v>
      </c>
      <c r="L1062" s="32" t="s">
        <v>45</v>
      </c>
      <c r="M1062" s="32" t="s">
        <v>171</v>
      </c>
      <c r="N1062" s="32" t="s">
        <v>142</v>
      </c>
      <c r="O1062" s="32" t="s">
        <v>1213</v>
      </c>
      <c r="P1062" s="32" t="s">
        <v>48</v>
      </c>
      <c r="Q1062" s="32" t="s">
        <v>7870</v>
      </c>
      <c r="R1062" s="32" t="s">
        <v>7871</v>
      </c>
      <c r="T1062" s="32" t="s">
        <v>7872</v>
      </c>
      <c r="U1062" s="33" t="s">
        <v>7873</v>
      </c>
      <c r="V1062" s="34">
        <v>45459</v>
      </c>
      <c r="W1062" s="35">
        <v>0.3475462962962963</v>
      </c>
      <c r="X1062" s="34">
        <v>32022</v>
      </c>
      <c r="Y1062" s="32" t="s">
        <v>53</v>
      </c>
      <c r="Z1062" s="34">
        <v>45458</v>
      </c>
      <c r="AA1062" s="35">
        <v>0.66666666666666663</v>
      </c>
      <c r="AB1062" s="32" t="b">
        <v>0</v>
      </c>
      <c r="AC1062" s="9">
        <f t="shared" si="9"/>
        <v>0</v>
      </c>
      <c r="AG1062" s="36">
        <v>1634111111</v>
      </c>
      <c r="AH1062" s="36">
        <v>-120522626</v>
      </c>
      <c r="AI1062" s="36">
        <v>-771391133</v>
      </c>
      <c r="AJ1062" s="32" t="b">
        <v>1</v>
      </c>
      <c r="AK1062" s="32" t="s">
        <v>7874</v>
      </c>
    </row>
    <row r="1063" spans="1:37" ht="13.2" x14ac:dyDescent="0.25">
      <c r="A1063" s="32" t="s">
        <v>2053</v>
      </c>
      <c r="B1063" s="32">
        <v>29736193</v>
      </c>
      <c r="C1063" s="32" t="s">
        <v>7875</v>
      </c>
      <c r="D1063" s="32">
        <v>22</v>
      </c>
      <c r="E1063" s="32" t="s">
        <v>39</v>
      </c>
      <c r="F1063" s="32" t="s">
        <v>7876</v>
      </c>
      <c r="G1063" s="3" t="str">
        <f t="shared" si="8"/>
        <v>ANCASH</v>
      </c>
      <c r="H1063" s="32" t="s">
        <v>69</v>
      </c>
      <c r="I1063" s="32" t="s">
        <v>42</v>
      </c>
      <c r="J1063" s="32" t="s">
        <v>43</v>
      </c>
      <c r="K1063" s="32" t="s">
        <v>44</v>
      </c>
      <c r="L1063" s="32" t="s">
        <v>45</v>
      </c>
      <c r="M1063" s="32" t="s">
        <v>46</v>
      </c>
      <c r="N1063" s="32" t="s">
        <v>43</v>
      </c>
      <c r="O1063" s="32" t="s">
        <v>152</v>
      </c>
      <c r="P1063" s="32" t="s">
        <v>48</v>
      </c>
      <c r="Q1063" s="32" t="s">
        <v>7877</v>
      </c>
      <c r="R1063" s="32" t="s">
        <v>7878</v>
      </c>
      <c r="S1063" s="32" t="s">
        <v>7879</v>
      </c>
      <c r="T1063" s="32" t="s">
        <v>2059</v>
      </c>
      <c r="U1063" s="33" t="s">
        <v>7880</v>
      </c>
      <c r="V1063" s="34">
        <v>45459</v>
      </c>
      <c r="W1063" s="35">
        <v>0.54836805555555557</v>
      </c>
      <c r="X1063" s="34">
        <v>37104</v>
      </c>
      <c r="Y1063" s="32" t="s">
        <v>53</v>
      </c>
      <c r="Z1063" s="34">
        <v>45458</v>
      </c>
      <c r="AA1063" s="35">
        <v>0.58333333333333337</v>
      </c>
      <c r="AB1063" s="32" t="b">
        <v>0</v>
      </c>
      <c r="AC1063" s="9">
        <f t="shared" si="9"/>
        <v>0</v>
      </c>
      <c r="AG1063" s="36">
        <v>2316083333</v>
      </c>
      <c r="AH1063" s="36">
        <v>-8570235</v>
      </c>
      <c r="AI1063" s="36">
        <v>-775477127</v>
      </c>
      <c r="AJ1063" s="32" t="b">
        <v>1</v>
      </c>
      <c r="AK1063" s="32" t="s">
        <v>7881</v>
      </c>
    </row>
    <row r="1064" spans="1:37" ht="13.2" x14ac:dyDescent="0.25">
      <c r="A1064" s="32" t="s">
        <v>442</v>
      </c>
      <c r="B1064" s="32">
        <v>29734439</v>
      </c>
      <c r="C1064" s="32" t="s">
        <v>7882</v>
      </c>
      <c r="D1064" s="32">
        <v>59</v>
      </c>
      <c r="E1064" s="32" t="s">
        <v>39</v>
      </c>
      <c r="F1064" s="32" t="s">
        <v>7883</v>
      </c>
      <c r="G1064" s="3" t="str">
        <f t="shared" si="8"/>
        <v>LIMA</v>
      </c>
      <c r="H1064" s="32" t="s">
        <v>41</v>
      </c>
      <c r="I1064" s="32" t="s">
        <v>42</v>
      </c>
      <c r="J1064" s="32" t="s">
        <v>58</v>
      </c>
      <c r="K1064" s="32" t="s">
        <v>44</v>
      </c>
      <c r="L1064" s="32" t="s">
        <v>45</v>
      </c>
      <c r="M1064" s="32" t="s">
        <v>46</v>
      </c>
      <c r="N1064" s="32" t="s">
        <v>929</v>
      </c>
      <c r="O1064" s="32" t="s">
        <v>445</v>
      </c>
      <c r="P1064" s="32" t="s">
        <v>48</v>
      </c>
      <c r="Q1064" s="32" t="s">
        <v>7884</v>
      </c>
      <c r="R1064" s="32" t="s">
        <v>7885</v>
      </c>
      <c r="S1064" s="32" t="s">
        <v>7886</v>
      </c>
      <c r="T1064" s="32" t="s">
        <v>7887</v>
      </c>
      <c r="U1064" s="33" t="s">
        <v>7888</v>
      </c>
      <c r="V1064" s="34">
        <v>45459</v>
      </c>
      <c r="W1064" s="35">
        <v>6.1041666666666668E-2</v>
      </c>
      <c r="X1064" s="34">
        <v>23821</v>
      </c>
      <c r="Y1064" s="32" t="s">
        <v>53</v>
      </c>
      <c r="Z1064" s="34">
        <v>45458</v>
      </c>
      <c r="AA1064" s="35">
        <v>0.45833333333333331</v>
      </c>
      <c r="AB1064" s="32" t="b">
        <v>1</v>
      </c>
      <c r="AC1064" s="9">
        <f t="shared" si="9"/>
        <v>1</v>
      </c>
      <c r="AG1064" s="36">
        <v>14465</v>
      </c>
      <c r="AH1064" s="36">
        <v>-120387281</v>
      </c>
      <c r="AI1064" s="36">
        <v>-7689687299</v>
      </c>
      <c r="AJ1064" s="32" t="b">
        <v>1</v>
      </c>
      <c r="AK1064" s="32" t="s">
        <v>7889</v>
      </c>
    </row>
    <row r="1065" spans="1:37" ht="13.2" x14ac:dyDescent="0.25">
      <c r="A1065" s="32" t="s">
        <v>1665</v>
      </c>
      <c r="B1065" s="32">
        <v>29743435</v>
      </c>
      <c r="C1065" s="32" t="s">
        <v>7890</v>
      </c>
      <c r="D1065" s="32">
        <v>41</v>
      </c>
      <c r="E1065" s="32" t="s">
        <v>39</v>
      </c>
      <c r="F1065" s="32" t="s">
        <v>7891</v>
      </c>
      <c r="G1065" s="3" t="str">
        <f t="shared" si="8"/>
        <v>JUNIN</v>
      </c>
      <c r="H1065" s="32" t="s">
        <v>69</v>
      </c>
      <c r="I1065" s="32" t="s">
        <v>42</v>
      </c>
      <c r="J1065" s="32" t="s">
        <v>43</v>
      </c>
      <c r="K1065" s="32" t="s">
        <v>44</v>
      </c>
      <c r="L1065" s="32" t="s">
        <v>45</v>
      </c>
      <c r="M1065" s="32" t="s">
        <v>46</v>
      </c>
      <c r="N1065" s="32" t="s">
        <v>43</v>
      </c>
      <c r="O1065" s="32" t="s">
        <v>59</v>
      </c>
      <c r="P1065" s="32" t="s">
        <v>48</v>
      </c>
      <c r="Q1065" s="32" t="s">
        <v>7892</v>
      </c>
      <c r="R1065" s="32" t="s">
        <v>7893</v>
      </c>
      <c r="S1065" s="32" t="s">
        <v>7894</v>
      </c>
      <c r="T1065" s="32" t="s">
        <v>7895</v>
      </c>
      <c r="U1065" s="33" t="s">
        <v>7896</v>
      </c>
      <c r="V1065" s="34">
        <v>45460</v>
      </c>
      <c r="W1065" s="35">
        <v>0.55417824074074074</v>
      </c>
      <c r="X1065" s="34">
        <v>30138</v>
      </c>
      <c r="Y1065" s="32" t="s">
        <v>53</v>
      </c>
      <c r="Z1065" s="34">
        <v>45457</v>
      </c>
      <c r="AA1065" s="35">
        <v>0.72916666666666663</v>
      </c>
      <c r="AB1065" s="32" t="b">
        <v>1</v>
      </c>
      <c r="AC1065" s="9">
        <f t="shared" si="9"/>
        <v>1</v>
      </c>
      <c r="AG1065" s="36">
        <v>6780027778</v>
      </c>
      <c r="AH1065" s="36">
        <v>-120845663</v>
      </c>
      <c r="AI1065" s="36">
        <v>-752421485</v>
      </c>
      <c r="AJ1065" s="32" t="b">
        <v>1</v>
      </c>
      <c r="AK1065" s="32" t="s">
        <v>7897</v>
      </c>
    </row>
    <row r="1066" spans="1:37" ht="13.2" x14ac:dyDescent="0.25">
      <c r="A1066" s="32" t="s">
        <v>1648</v>
      </c>
      <c r="B1066" s="32">
        <v>29741911</v>
      </c>
      <c r="C1066" s="32" t="s">
        <v>7898</v>
      </c>
      <c r="D1066" s="32">
        <v>38</v>
      </c>
      <c r="E1066" s="32" t="s">
        <v>39</v>
      </c>
      <c r="F1066" s="32" t="s">
        <v>7899</v>
      </c>
      <c r="G1066" s="3" t="str">
        <f t="shared" si="8"/>
        <v>LIMA</v>
      </c>
      <c r="H1066" s="32" t="s">
        <v>119</v>
      </c>
      <c r="I1066" s="32" t="s">
        <v>42</v>
      </c>
      <c r="J1066" s="32" t="s">
        <v>43</v>
      </c>
      <c r="K1066" s="32" t="s">
        <v>44</v>
      </c>
      <c r="L1066" s="32" t="s">
        <v>45</v>
      </c>
      <c r="M1066" s="32" t="s">
        <v>141</v>
      </c>
      <c r="N1066" s="32" t="s">
        <v>43</v>
      </c>
      <c r="O1066" s="38">
        <v>45323</v>
      </c>
      <c r="P1066" s="32" t="s">
        <v>122</v>
      </c>
      <c r="Q1066" s="32" t="s">
        <v>7900</v>
      </c>
      <c r="R1066" s="32" t="s">
        <v>112</v>
      </c>
      <c r="S1066" s="32" t="s">
        <v>7901</v>
      </c>
      <c r="T1066" s="32" t="s">
        <v>3469</v>
      </c>
      <c r="U1066" s="33" t="s">
        <v>7902</v>
      </c>
      <c r="V1066" s="34">
        <v>45460</v>
      </c>
      <c r="W1066" s="35">
        <v>0.48394675925925928</v>
      </c>
      <c r="X1066" s="34">
        <v>31575</v>
      </c>
      <c r="Y1066" s="32" t="s">
        <v>53</v>
      </c>
      <c r="Z1066" s="34">
        <v>45457</v>
      </c>
      <c r="AA1066" s="35">
        <v>0.70833333333333337</v>
      </c>
      <c r="AB1066" s="32" t="b">
        <v>0</v>
      </c>
      <c r="AC1066" s="9">
        <f t="shared" si="9"/>
        <v>0</v>
      </c>
      <c r="AG1066" s="36">
        <v>6661472222</v>
      </c>
      <c r="AH1066" s="36">
        <v>-1219234965</v>
      </c>
      <c r="AI1066" s="36">
        <v>-7700896234</v>
      </c>
      <c r="AJ1066" s="32" t="b">
        <v>1</v>
      </c>
      <c r="AK1066" s="32" t="s">
        <v>7903</v>
      </c>
    </row>
    <row r="1067" spans="1:37" ht="13.2" x14ac:dyDescent="0.25">
      <c r="A1067" s="32" t="s">
        <v>116</v>
      </c>
      <c r="B1067" s="32">
        <v>29734505</v>
      </c>
      <c r="C1067" s="32" t="s">
        <v>7904</v>
      </c>
      <c r="D1067" s="32">
        <v>29</v>
      </c>
      <c r="E1067" s="32" t="s">
        <v>39</v>
      </c>
      <c r="F1067" s="32" t="s">
        <v>7905</v>
      </c>
      <c r="G1067" s="3" t="str">
        <f t="shared" si="8"/>
        <v>LIMA</v>
      </c>
      <c r="H1067" s="32" t="s">
        <v>170</v>
      </c>
      <c r="I1067" s="32" t="s">
        <v>42</v>
      </c>
      <c r="J1067" s="32" t="s">
        <v>58</v>
      </c>
      <c r="K1067" s="32" t="s">
        <v>120</v>
      </c>
      <c r="L1067" s="32" t="s">
        <v>45</v>
      </c>
      <c r="M1067" s="32" t="s">
        <v>141</v>
      </c>
      <c r="N1067" s="32" t="s">
        <v>43</v>
      </c>
      <c r="O1067" s="32" t="s">
        <v>59</v>
      </c>
      <c r="P1067" s="32" t="s">
        <v>60</v>
      </c>
      <c r="Q1067" s="32" t="s">
        <v>7906</v>
      </c>
      <c r="R1067" s="32" t="s">
        <v>7907</v>
      </c>
      <c r="T1067" s="32" t="s">
        <v>7772</v>
      </c>
      <c r="U1067" s="33" t="s">
        <v>7908</v>
      </c>
      <c r="V1067" s="34">
        <v>45459</v>
      </c>
      <c r="W1067" s="35">
        <v>8.3437499999999998E-2</v>
      </c>
      <c r="X1067" s="37">
        <v>34630</v>
      </c>
      <c r="Y1067" s="32" t="s">
        <v>53</v>
      </c>
      <c r="Z1067" s="34">
        <v>45457</v>
      </c>
      <c r="AA1067" s="35">
        <v>0.33333333333333331</v>
      </c>
      <c r="AB1067" s="32" t="b">
        <v>0</v>
      </c>
      <c r="AC1067" s="9">
        <f t="shared" si="9"/>
        <v>0</v>
      </c>
      <c r="AG1067" s="36">
        <v>420025</v>
      </c>
      <c r="AH1067" s="36">
        <v>-1198162765</v>
      </c>
      <c r="AI1067" s="36">
        <v>-770715761</v>
      </c>
      <c r="AJ1067" s="32" t="b">
        <v>1</v>
      </c>
      <c r="AK1067" s="32" t="s">
        <v>7909</v>
      </c>
    </row>
    <row r="1068" spans="1:37" ht="13.2" x14ac:dyDescent="0.25">
      <c r="A1068" s="32" t="s">
        <v>1067</v>
      </c>
      <c r="B1068" s="32">
        <v>29737833</v>
      </c>
      <c r="C1068" s="32" t="s">
        <v>7910</v>
      </c>
      <c r="D1068" s="32">
        <v>29</v>
      </c>
      <c r="E1068" s="32" t="s">
        <v>39</v>
      </c>
      <c r="F1068" s="32" t="s">
        <v>7911</v>
      </c>
      <c r="G1068" s="3" t="str">
        <f t="shared" si="8"/>
        <v>LIMA</v>
      </c>
      <c r="H1068" s="32" t="s">
        <v>119</v>
      </c>
      <c r="I1068" s="32" t="s">
        <v>119</v>
      </c>
      <c r="J1068" s="32" t="s">
        <v>43</v>
      </c>
      <c r="K1068" s="32" t="s">
        <v>44</v>
      </c>
      <c r="L1068" s="32" t="s">
        <v>45</v>
      </c>
      <c r="M1068" s="32" t="s">
        <v>209</v>
      </c>
      <c r="N1068" s="32" t="s">
        <v>43</v>
      </c>
      <c r="O1068" s="38">
        <v>45505</v>
      </c>
      <c r="P1068" s="32" t="s">
        <v>48</v>
      </c>
      <c r="Q1068" s="32" t="s">
        <v>7912</v>
      </c>
      <c r="R1068" s="32" t="s">
        <v>7913</v>
      </c>
      <c r="S1068" s="32" t="s">
        <v>7914</v>
      </c>
      <c r="T1068" s="32" t="s">
        <v>7915</v>
      </c>
      <c r="U1068" s="33" t="s">
        <v>7916</v>
      </c>
      <c r="V1068" s="34">
        <v>45459</v>
      </c>
      <c r="W1068" s="35">
        <v>0.89292824074074073</v>
      </c>
      <c r="X1068" s="34">
        <v>34840</v>
      </c>
      <c r="Y1068" s="32" t="s">
        <v>53</v>
      </c>
      <c r="Z1068" s="34">
        <v>45457</v>
      </c>
      <c r="AA1068" s="35">
        <v>0.125</v>
      </c>
      <c r="AB1068" s="32" t="b">
        <v>0</v>
      </c>
      <c r="AC1068" s="9">
        <f t="shared" si="9"/>
        <v>0</v>
      </c>
      <c r="AG1068" s="36">
        <v>6643027778</v>
      </c>
      <c r="AH1068" s="36">
        <v>-119949741</v>
      </c>
      <c r="AI1068" s="36">
        <v>-769997804</v>
      </c>
      <c r="AJ1068" s="32" t="b">
        <v>1</v>
      </c>
      <c r="AK1068" s="32" t="s">
        <v>7917</v>
      </c>
    </row>
    <row r="1069" spans="1:37" ht="13.2" x14ac:dyDescent="0.25">
      <c r="A1069" s="32" t="s">
        <v>7918</v>
      </c>
      <c r="B1069" s="32">
        <v>29737508</v>
      </c>
      <c r="C1069" s="32" t="s">
        <v>7919</v>
      </c>
      <c r="D1069" s="32">
        <v>28</v>
      </c>
      <c r="E1069" s="32" t="s">
        <v>39</v>
      </c>
      <c r="F1069" s="32" t="s">
        <v>7920</v>
      </c>
      <c r="G1069" s="3" t="str">
        <f t="shared" si="8"/>
        <v>AYACUCHO</v>
      </c>
      <c r="H1069" s="32" t="s">
        <v>41</v>
      </c>
      <c r="I1069" s="32" t="s">
        <v>42</v>
      </c>
      <c r="J1069" s="32" t="s">
        <v>43</v>
      </c>
      <c r="K1069" s="32" t="s">
        <v>44</v>
      </c>
      <c r="L1069" s="32" t="s">
        <v>109</v>
      </c>
      <c r="M1069" s="32" t="s">
        <v>70</v>
      </c>
      <c r="N1069" s="32" t="s">
        <v>43</v>
      </c>
      <c r="O1069" s="38">
        <v>45444</v>
      </c>
      <c r="P1069" s="32" t="s">
        <v>122</v>
      </c>
      <c r="Q1069" s="32" t="s">
        <v>7921</v>
      </c>
      <c r="R1069" s="32" t="s">
        <v>7922</v>
      </c>
      <c r="T1069" s="32" t="s">
        <v>7923</v>
      </c>
      <c r="U1069" s="33" t="s">
        <v>7924</v>
      </c>
      <c r="V1069" s="34">
        <v>45459</v>
      </c>
      <c r="W1069" s="35">
        <v>0.82594907407407403</v>
      </c>
      <c r="X1069" s="37">
        <v>35006</v>
      </c>
      <c r="Y1069" s="32" t="s">
        <v>53</v>
      </c>
      <c r="Z1069" s="34">
        <v>45456</v>
      </c>
      <c r="AA1069" s="35">
        <v>0.79305555555555551</v>
      </c>
      <c r="AB1069" s="32" t="b">
        <v>0</v>
      </c>
      <c r="AC1069" s="9">
        <f t="shared" si="9"/>
        <v>0</v>
      </c>
      <c r="AG1069" s="36">
        <v>7278944444</v>
      </c>
      <c r="AH1069" s="36">
        <v>-146940105</v>
      </c>
      <c r="AI1069" s="36">
        <v>-741242183</v>
      </c>
      <c r="AJ1069" s="32" t="b">
        <v>1</v>
      </c>
      <c r="AK1069" s="32" t="s">
        <v>7925</v>
      </c>
    </row>
    <row r="1070" spans="1:37" ht="13.2" x14ac:dyDescent="0.25">
      <c r="A1070" s="32" t="s">
        <v>7926</v>
      </c>
      <c r="B1070" s="32">
        <v>29742500</v>
      </c>
      <c r="C1070" s="32" t="s">
        <v>7927</v>
      </c>
      <c r="D1070" s="32">
        <v>18</v>
      </c>
      <c r="E1070" s="32" t="s">
        <v>39</v>
      </c>
      <c r="F1070" s="32" t="s">
        <v>7928</v>
      </c>
      <c r="G1070" s="3" t="str">
        <f t="shared" si="8"/>
        <v>ICA</v>
      </c>
      <c r="H1070" s="32" t="s">
        <v>170</v>
      </c>
      <c r="I1070" s="32" t="s">
        <v>170</v>
      </c>
      <c r="J1070" s="32" t="s">
        <v>58</v>
      </c>
      <c r="K1070" s="32" t="s">
        <v>44</v>
      </c>
      <c r="L1070" s="32" t="s">
        <v>45</v>
      </c>
      <c r="M1070" s="32" t="s">
        <v>70</v>
      </c>
      <c r="N1070" s="32" t="s">
        <v>43</v>
      </c>
      <c r="O1070" s="38">
        <v>45444</v>
      </c>
      <c r="P1070" s="32" t="s">
        <v>48</v>
      </c>
      <c r="Q1070" s="32" t="s">
        <v>7929</v>
      </c>
      <c r="R1070" s="32" t="s">
        <v>7930</v>
      </c>
      <c r="T1070" s="32" t="s">
        <v>7931</v>
      </c>
      <c r="U1070" s="33" t="s">
        <v>7932</v>
      </c>
      <c r="V1070" s="34">
        <v>45460</v>
      </c>
      <c r="W1070" s="35">
        <v>0.50929398148148153</v>
      </c>
      <c r="X1070" s="34">
        <v>38866</v>
      </c>
      <c r="Y1070" s="32" t="s">
        <v>53</v>
      </c>
      <c r="Z1070" s="34">
        <v>45455</v>
      </c>
      <c r="AA1070" s="35">
        <v>0.66666666666666663</v>
      </c>
      <c r="AB1070" s="32" t="b">
        <v>0</v>
      </c>
      <c r="AC1070" s="9">
        <f t="shared" si="9"/>
        <v>0</v>
      </c>
      <c r="AG1070" s="36">
        <v>1162230556</v>
      </c>
      <c r="AH1070" s="36">
        <v>-140640238</v>
      </c>
      <c r="AI1070" s="36">
        <v>-7572907125</v>
      </c>
      <c r="AJ1070" s="32" t="b">
        <v>1</v>
      </c>
      <c r="AK1070" s="32" t="s">
        <v>7933</v>
      </c>
    </row>
    <row r="1071" spans="1:37" ht="13.2" x14ac:dyDescent="0.25">
      <c r="A1071" s="32" t="s">
        <v>720</v>
      </c>
      <c r="B1071" s="32">
        <v>29738243</v>
      </c>
      <c r="C1071" s="32" t="s">
        <v>7934</v>
      </c>
      <c r="D1071" s="32">
        <v>42</v>
      </c>
      <c r="E1071" s="32" t="s">
        <v>39</v>
      </c>
      <c r="F1071" s="32" t="s">
        <v>7935</v>
      </c>
      <c r="G1071" s="3" t="str">
        <f t="shared" si="8"/>
        <v>HUANUCO</v>
      </c>
      <c r="H1071" s="32" t="s">
        <v>90</v>
      </c>
      <c r="I1071" s="32" t="s">
        <v>90</v>
      </c>
      <c r="J1071" s="32" t="s">
        <v>43</v>
      </c>
      <c r="K1071" s="32" t="s">
        <v>44</v>
      </c>
      <c r="L1071" s="32" t="s">
        <v>109</v>
      </c>
      <c r="M1071" s="32" t="s">
        <v>46</v>
      </c>
      <c r="N1071" s="32" t="s">
        <v>43</v>
      </c>
      <c r="O1071" s="32" t="s">
        <v>59</v>
      </c>
      <c r="P1071" s="32" t="s">
        <v>60</v>
      </c>
      <c r="Q1071" s="32" t="s">
        <v>1668</v>
      </c>
      <c r="R1071" s="32" t="s">
        <v>7936</v>
      </c>
      <c r="T1071" s="32" t="s">
        <v>7937</v>
      </c>
      <c r="U1071" s="33" t="s">
        <v>7938</v>
      </c>
      <c r="V1071" s="34">
        <v>45459</v>
      </c>
      <c r="W1071" s="35">
        <v>0.97675925925925922</v>
      </c>
      <c r="X1071" s="34">
        <v>29761</v>
      </c>
      <c r="Y1071" s="32" t="s">
        <v>53</v>
      </c>
      <c r="Z1071" s="34">
        <v>45454</v>
      </c>
      <c r="AA1071" s="35">
        <v>0.625</v>
      </c>
      <c r="AB1071" s="32" t="b">
        <v>0</v>
      </c>
      <c r="AC1071" s="9">
        <f t="shared" si="9"/>
        <v>0</v>
      </c>
      <c r="AG1071" s="36">
        <v>1284422222</v>
      </c>
      <c r="AH1071" s="32" t="s">
        <v>915</v>
      </c>
      <c r="AI1071" s="36">
        <v>-75833333</v>
      </c>
      <c r="AJ1071" s="32" t="b">
        <v>1</v>
      </c>
      <c r="AK1071" s="32" t="s">
        <v>7939</v>
      </c>
    </row>
    <row r="1072" spans="1:37" ht="13.2" x14ac:dyDescent="0.25">
      <c r="A1072" s="32" t="s">
        <v>6970</v>
      </c>
      <c r="B1072" s="32">
        <v>29735468</v>
      </c>
      <c r="C1072" s="32" t="s">
        <v>7940</v>
      </c>
      <c r="D1072" s="32">
        <v>38</v>
      </c>
      <c r="E1072" s="32" t="s">
        <v>39</v>
      </c>
      <c r="F1072" s="32" t="s">
        <v>7941</v>
      </c>
      <c r="G1072" s="3" t="str">
        <f t="shared" si="8"/>
        <v>CAJAMARCA</v>
      </c>
      <c r="H1072" s="32" t="s">
        <v>120</v>
      </c>
      <c r="I1072" s="32" t="s">
        <v>42</v>
      </c>
      <c r="J1072" s="32" t="s">
        <v>43</v>
      </c>
      <c r="K1072" s="32" t="s">
        <v>120</v>
      </c>
      <c r="L1072" s="32" t="s">
        <v>45</v>
      </c>
      <c r="M1072" s="32" t="s">
        <v>46</v>
      </c>
      <c r="N1072" s="32" t="s">
        <v>43</v>
      </c>
      <c r="O1072" s="38">
        <v>45413</v>
      </c>
      <c r="P1072" s="32" t="s">
        <v>48</v>
      </c>
      <c r="Q1072" s="32" t="s">
        <v>2131</v>
      </c>
      <c r="R1072" s="32" t="s">
        <v>7942</v>
      </c>
      <c r="T1072" s="32" t="s">
        <v>6975</v>
      </c>
      <c r="U1072" s="33" t="s">
        <v>7943</v>
      </c>
      <c r="V1072" s="34">
        <v>45459</v>
      </c>
      <c r="W1072" s="35">
        <v>0.43881944444444443</v>
      </c>
      <c r="X1072" s="37">
        <v>31375</v>
      </c>
      <c r="Y1072" s="32" t="s">
        <v>53</v>
      </c>
      <c r="Z1072" s="34">
        <v>45452</v>
      </c>
      <c r="AA1072" s="35">
        <v>0.70833333333333337</v>
      </c>
      <c r="AB1072" s="32" t="b">
        <v>0</v>
      </c>
      <c r="AC1072" s="9">
        <f t="shared" si="9"/>
        <v>0</v>
      </c>
      <c r="AG1072" s="36">
        <v>1615316667</v>
      </c>
      <c r="AH1072" s="36">
        <v>-64526579</v>
      </c>
      <c r="AI1072" s="36">
        <v>-789609489</v>
      </c>
      <c r="AJ1072" s="32" t="b">
        <v>1</v>
      </c>
      <c r="AK1072" s="32" t="s">
        <v>7944</v>
      </c>
    </row>
    <row r="1073" spans="1:37" ht="13.2" x14ac:dyDescent="0.25">
      <c r="A1073" s="32" t="s">
        <v>55</v>
      </c>
      <c r="B1073" s="32">
        <v>29742136</v>
      </c>
      <c r="C1073" s="32" t="s">
        <v>7945</v>
      </c>
      <c r="D1073" s="32">
        <v>77</v>
      </c>
      <c r="E1073" s="32" t="s">
        <v>39</v>
      </c>
      <c r="F1073" s="32" t="s">
        <v>7946</v>
      </c>
      <c r="G1073" s="3" t="str">
        <f t="shared" si="8"/>
        <v>PUNO</v>
      </c>
      <c r="H1073" s="32" t="s">
        <v>41</v>
      </c>
      <c r="I1073" s="32" t="s">
        <v>42</v>
      </c>
      <c r="J1073" s="32" t="s">
        <v>43</v>
      </c>
      <c r="K1073" s="32" t="s">
        <v>44</v>
      </c>
      <c r="L1073" s="32" t="s">
        <v>45</v>
      </c>
      <c r="M1073" s="32" t="s">
        <v>70</v>
      </c>
      <c r="N1073" s="32" t="s">
        <v>43</v>
      </c>
      <c r="O1073" s="38">
        <v>45444</v>
      </c>
      <c r="P1073" s="32" t="s">
        <v>48</v>
      </c>
      <c r="Q1073" s="32" t="s">
        <v>7947</v>
      </c>
      <c r="R1073" s="32" t="s">
        <v>6200</v>
      </c>
      <c r="T1073" s="32" t="s">
        <v>63</v>
      </c>
      <c r="U1073" s="33" t="s">
        <v>7948</v>
      </c>
      <c r="V1073" s="34">
        <v>45460</v>
      </c>
      <c r="W1073" s="35">
        <v>0.48719907407407409</v>
      </c>
      <c r="X1073" s="37">
        <v>17136</v>
      </c>
      <c r="Y1073" s="32" t="s">
        <v>53</v>
      </c>
      <c r="Z1073" s="34">
        <v>45448</v>
      </c>
      <c r="AA1073" s="35">
        <v>0.29166666666666669</v>
      </c>
      <c r="AB1073" s="32" t="b">
        <v>0</v>
      </c>
      <c r="AC1073" s="9">
        <f t="shared" si="9"/>
        <v>0</v>
      </c>
      <c r="AG1073" s="36">
        <v>2926927778</v>
      </c>
      <c r="AH1073" s="36">
        <v>-154932314</v>
      </c>
      <c r="AI1073" s="36">
        <v>-701356177</v>
      </c>
      <c r="AJ1073" s="32" t="b">
        <v>1</v>
      </c>
      <c r="AK1073" s="32" t="s">
        <v>7949</v>
      </c>
    </row>
    <row r="1074" spans="1:37" ht="13.2" x14ac:dyDescent="0.25">
      <c r="A1074" s="32" t="s">
        <v>4090</v>
      </c>
      <c r="B1074" s="32">
        <v>29757681</v>
      </c>
      <c r="C1074" s="32" t="s">
        <v>7950</v>
      </c>
      <c r="D1074" s="32">
        <v>16</v>
      </c>
      <c r="E1074" s="32" t="s">
        <v>39</v>
      </c>
      <c r="F1074" s="32" t="s">
        <v>7951</v>
      </c>
      <c r="G1074" s="3" t="str">
        <f t="shared" si="8"/>
        <v>AREQUIPA</v>
      </c>
      <c r="H1074" s="32" t="s">
        <v>69</v>
      </c>
      <c r="I1074" s="32" t="s">
        <v>42</v>
      </c>
      <c r="J1074" s="32" t="s">
        <v>43</v>
      </c>
      <c r="K1074" s="32" t="s">
        <v>120</v>
      </c>
      <c r="L1074" s="32" t="s">
        <v>45</v>
      </c>
      <c r="M1074" s="32" t="s">
        <v>1498</v>
      </c>
      <c r="N1074" s="32" t="s">
        <v>43</v>
      </c>
      <c r="O1074" s="38">
        <v>45444</v>
      </c>
      <c r="P1074" s="32" t="s">
        <v>48</v>
      </c>
      <c r="Q1074" s="32" t="s">
        <v>7952</v>
      </c>
      <c r="R1074" s="32" t="s">
        <v>7953</v>
      </c>
      <c r="S1074" s="32" t="s">
        <v>2982</v>
      </c>
      <c r="T1074" s="32" t="s">
        <v>4095</v>
      </c>
      <c r="U1074" s="33" t="s">
        <v>7954</v>
      </c>
      <c r="V1074" s="34">
        <v>45461</v>
      </c>
      <c r="W1074" s="35">
        <v>0.93809027777777776</v>
      </c>
      <c r="X1074" s="34">
        <v>39300</v>
      </c>
      <c r="Y1074" s="32" t="s">
        <v>53</v>
      </c>
      <c r="Z1074" s="34">
        <v>45461</v>
      </c>
      <c r="AA1074" s="35">
        <v>0.77083333333333337</v>
      </c>
      <c r="AB1074" s="32" t="b">
        <v>0</v>
      </c>
      <c r="AC1074" s="9">
        <f t="shared" si="9"/>
        <v>0</v>
      </c>
      <c r="AG1074" s="36">
        <v>4014166667</v>
      </c>
      <c r="AH1074" s="36">
        <v>-164312178</v>
      </c>
      <c r="AI1074" s="36">
        <v>-714900778</v>
      </c>
      <c r="AJ1074" s="32" t="b">
        <v>1</v>
      </c>
      <c r="AK1074" s="32" t="s">
        <v>7955</v>
      </c>
    </row>
    <row r="1075" spans="1:37" ht="13.2" x14ac:dyDescent="0.25">
      <c r="A1075" s="32" t="s">
        <v>3681</v>
      </c>
      <c r="B1075" s="32">
        <v>29755590</v>
      </c>
      <c r="C1075" s="32" t="s">
        <v>7956</v>
      </c>
      <c r="D1075" s="32">
        <v>16</v>
      </c>
      <c r="E1075" s="32" t="s">
        <v>39</v>
      </c>
      <c r="F1075" s="32" t="s">
        <v>7957</v>
      </c>
      <c r="G1075" s="3" t="str">
        <f t="shared" si="8"/>
        <v>LIMA</v>
      </c>
      <c r="H1075" s="32" t="s">
        <v>170</v>
      </c>
      <c r="I1075" s="32" t="s">
        <v>170</v>
      </c>
      <c r="J1075" s="32" t="s">
        <v>43</v>
      </c>
      <c r="K1075" s="32" t="s">
        <v>44</v>
      </c>
      <c r="L1075" s="32" t="s">
        <v>45</v>
      </c>
      <c r="M1075" s="32" t="s">
        <v>171</v>
      </c>
      <c r="N1075" s="32" t="s">
        <v>43</v>
      </c>
      <c r="O1075" s="38">
        <v>45413</v>
      </c>
      <c r="P1075" s="32" t="s">
        <v>48</v>
      </c>
      <c r="Q1075" s="32" t="s">
        <v>7958</v>
      </c>
      <c r="R1075" s="32" t="s">
        <v>375</v>
      </c>
      <c r="S1075" s="32" t="s">
        <v>1238</v>
      </c>
      <c r="T1075" s="32" t="s">
        <v>7959</v>
      </c>
      <c r="U1075" s="33" t="s">
        <v>7960</v>
      </c>
      <c r="V1075" s="34">
        <v>45461</v>
      </c>
      <c r="W1075" s="35">
        <v>0.77451388888888884</v>
      </c>
      <c r="X1075" s="37">
        <v>39392</v>
      </c>
      <c r="Y1075" s="32" t="s">
        <v>53</v>
      </c>
      <c r="Z1075" s="34">
        <v>45461</v>
      </c>
      <c r="AA1075" s="35">
        <v>0.75</v>
      </c>
      <c r="AB1075" s="32" t="b">
        <v>0</v>
      </c>
      <c r="AC1075" s="9">
        <f t="shared" si="9"/>
        <v>0</v>
      </c>
      <c r="AG1075" s="36">
        <v>588333333</v>
      </c>
      <c r="AH1075" s="36">
        <v>-120333993</v>
      </c>
      <c r="AI1075" s="36">
        <v>-770542527</v>
      </c>
      <c r="AJ1075" s="32" t="b">
        <v>1</v>
      </c>
      <c r="AK1075" s="32" t="s">
        <v>7961</v>
      </c>
    </row>
    <row r="1076" spans="1:37" ht="13.2" x14ac:dyDescent="0.25">
      <c r="A1076" s="32" t="s">
        <v>66</v>
      </c>
      <c r="B1076" s="32">
        <v>29757010</v>
      </c>
      <c r="C1076" s="32" t="s">
        <v>7962</v>
      </c>
      <c r="D1076" s="32">
        <v>17</v>
      </c>
      <c r="E1076" s="32" t="s">
        <v>39</v>
      </c>
      <c r="F1076" s="32" t="s">
        <v>7963</v>
      </c>
      <c r="G1076" s="3" t="str">
        <f t="shared" si="8"/>
        <v>MADRE DE DIOS</v>
      </c>
      <c r="H1076" s="32" t="s">
        <v>41</v>
      </c>
      <c r="I1076" s="32" t="s">
        <v>42</v>
      </c>
      <c r="J1076" s="32" t="s">
        <v>43</v>
      </c>
      <c r="K1076" s="32" t="s">
        <v>44</v>
      </c>
      <c r="L1076" s="32" t="s">
        <v>45</v>
      </c>
      <c r="M1076" s="32" t="s">
        <v>70</v>
      </c>
      <c r="N1076" s="32" t="s">
        <v>43</v>
      </c>
      <c r="O1076" s="32" t="s">
        <v>110</v>
      </c>
      <c r="P1076" s="32" t="s">
        <v>48</v>
      </c>
      <c r="Q1076" s="32" t="s">
        <v>678</v>
      </c>
      <c r="R1076" s="32" t="s">
        <v>7964</v>
      </c>
      <c r="T1076" s="32" t="s">
        <v>6690</v>
      </c>
      <c r="U1076" s="33" t="s">
        <v>7965</v>
      </c>
      <c r="V1076" s="34">
        <v>45461</v>
      </c>
      <c r="W1076" s="35">
        <v>0.86756944444444439</v>
      </c>
      <c r="X1076" s="34">
        <v>39215</v>
      </c>
      <c r="Y1076" s="32" t="s">
        <v>53</v>
      </c>
      <c r="Z1076" s="34">
        <v>45461</v>
      </c>
      <c r="AA1076" s="35">
        <v>0.70833333333333337</v>
      </c>
      <c r="AB1076" s="32" t="b">
        <v>0</v>
      </c>
      <c r="AC1076" s="9">
        <f t="shared" si="9"/>
        <v>0</v>
      </c>
      <c r="AG1076" s="36">
        <v>3821666667</v>
      </c>
      <c r="AH1076" s="36">
        <v>-128776346</v>
      </c>
      <c r="AI1076" s="36">
        <v>-700352746</v>
      </c>
      <c r="AJ1076" s="32" t="b">
        <v>1</v>
      </c>
      <c r="AK1076" s="32" t="s">
        <v>7966</v>
      </c>
    </row>
    <row r="1077" spans="1:37" ht="13.2" x14ac:dyDescent="0.25">
      <c r="A1077" s="32" t="s">
        <v>481</v>
      </c>
      <c r="B1077" s="32">
        <v>29757312</v>
      </c>
      <c r="C1077" s="32" t="s">
        <v>7967</v>
      </c>
      <c r="D1077" s="32">
        <v>16</v>
      </c>
      <c r="E1077" s="32" t="s">
        <v>39</v>
      </c>
      <c r="F1077" s="32" t="s">
        <v>7968</v>
      </c>
      <c r="G1077" s="3" t="str">
        <f t="shared" si="8"/>
        <v>PIURA</v>
      </c>
      <c r="H1077" s="32" t="s">
        <v>41</v>
      </c>
      <c r="I1077" s="32" t="s">
        <v>42</v>
      </c>
      <c r="J1077" s="32" t="s">
        <v>43</v>
      </c>
      <c r="K1077" s="32" t="s">
        <v>44</v>
      </c>
      <c r="L1077" s="32" t="s">
        <v>80</v>
      </c>
      <c r="M1077" s="32" t="s">
        <v>46</v>
      </c>
      <c r="N1077" s="32" t="s">
        <v>43</v>
      </c>
      <c r="O1077" s="32" t="s">
        <v>91</v>
      </c>
      <c r="P1077" s="32" t="s">
        <v>48</v>
      </c>
      <c r="Q1077" s="32" t="s">
        <v>7969</v>
      </c>
      <c r="R1077" s="32" t="s">
        <v>7970</v>
      </c>
      <c r="S1077" s="32" t="s">
        <v>678</v>
      </c>
      <c r="T1077" s="32" t="s">
        <v>3693</v>
      </c>
      <c r="U1077" s="33" t="s">
        <v>7971</v>
      </c>
      <c r="V1077" s="34">
        <v>45461</v>
      </c>
      <c r="W1077" s="35">
        <v>0.89802083333333338</v>
      </c>
      <c r="X1077" s="34">
        <v>39286</v>
      </c>
      <c r="Y1077" s="32" t="s">
        <v>53</v>
      </c>
      <c r="Z1077" s="34">
        <v>45461</v>
      </c>
      <c r="AA1077" s="35">
        <v>0.58333333333333337</v>
      </c>
      <c r="AB1077" s="32" t="b">
        <v>1</v>
      </c>
      <c r="AC1077" s="9">
        <f t="shared" si="9"/>
        <v>1</v>
      </c>
      <c r="AG1077" s="40">
        <v>1324187</v>
      </c>
      <c r="AH1077" s="36">
        <v>-51807793</v>
      </c>
      <c r="AI1077" s="36">
        <v>-806292657</v>
      </c>
      <c r="AJ1077" s="32" t="b">
        <v>1</v>
      </c>
      <c r="AK1077" s="32" t="s">
        <v>7972</v>
      </c>
    </row>
    <row r="1078" spans="1:37" ht="13.2" x14ac:dyDescent="0.25">
      <c r="A1078" s="32" t="s">
        <v>7973</v>
      </c>
      <c r="B1078" s="32">
        <v>29755948</v>
      </c>
      <c r="C1078" s="32" t="s">
        <v>7974</v>
      </c>
      <c r="D1078" s="32">
        <v>16</v>
      </c>
      <c r="E1078" s="32" t="s">
        <v>39</v>
      </c>
      <c r="F1078" s="32" t="s">
        <v>7975</v>
      </c>
      <c r="G1078" s="3" t="str">
        <f t="shared" si="8"/>
        <v>PASCO</v>
      </c>
      <c r="H1078" s="32" t="s">
        <v>41</v>
      </c>
      <c r="I1078" s="32" t="s">
        <v>42</v>
      </c>
      <c r="J1078" s="32" t="s">
        <v>43</v>
      </c>
      <c r="K1078" s="32" t="s">
        <v>120</v>
      </c>
      <c r="L1078" s="32" t="s">
        <v>45</v>
      </c>
      <c r="M1078" s="32" t="s">
        <v>46</v>
      </c>
      <c r="N1078" s="32" t="s">
        <v>43</v>
      </c>
      <c r="O1078" s="38">
        <v>45323</v>
      </c>
      <c r="P1078" s="32" t="s">
        <v>60</v>
      </c>
      <c r="Q1078" s="32" t="s">
        <v>7976</v>
      </c>
      <c r="R1078" s="32" t="s">
        <v>7977</v>
      </c>
      <c r="S1078" s="32" t="s">
        <v>7978</v>
      </c>
      <c r="T1078" s="32" t="s">
        <v>7979</v>
      </c>
      <c r="U1078" s="33" t="s">
        <v>7980</v>
      </c>
      <c r="V1078" s="34">
        <v>45461</v>
      </c>
      <c r="W1078" s="35">
        <v>0.78260416666666666</v>
      </c>
      <c r="X1078" s="34">
        <v>39626</v>
      </c>
      <c r="Y1078" s="32" t="s">
        <v>53</v>
      </c>
      <c r="Z1078" s="34">
        <v>45461</v>
      </c>
      <c r="AA1078" s="35">
        <v>0.51736111111111116</v>
      </c>
      <c r="AB1078" s="32" t="b">
        <v>0</v>
      </c>
      <c r="AC1078" s="9">
        <f t="shared" si="9"/>
        <v>0</v>
      </c>
      <c r="AG1078" s="36">
        <v>6365833333</v>
      </c>
      <c r="AH1078" s="36">
        <v>-106835926</v>
      </c>
      <c r="AI1078" s="36">
        <v>-762561123</v>
      </c>
      <c r="AJ1078" s="32" t="b">
        <v>1</v>
      </c>
      <c r="AK1078" s="32" t="s">
        <v>7981</v>
      </c>
    </row>
    <row r="1079" spans="1:37" ht="13.2" x14ac:dyDescent="0.25">
      <c r="A1079" s="32" t="s">
        <v>6950</v>
      </c>
      <c r="B1079" s="32">
        <v>29757278</v>
      </c>
      <c r="C1079" s="32" t="s">
        <v>7982</v>
      </c>
      <c r="D1079" s="32">
        <v>15</v>
      </c>
      <c r="E1079" s="32" t="s">
        <v>39</v>
      </c>
      <c r="F1079" s="32" t="s">
        <v>7983</v>
      </c>
      <c r="G1079" s="3" t="str">
        <f t="shared" si="8"/>
        <v>AMAZONAS</v>
      </c>
      <c r="H1079" s="32" t="s">
        <v>69</v>
      </c>
      <c r="I1079" s="32" t="s">
        <v>42</v>
      </c>
      <c r="J1079" s="32" t="s">
        <v>43</v>
      </c>
      <c r="K1079" s="32" t="s">
        <v>44</v>
      </c>
      <c r="L1079" s="32" t="s">
        <v>80</v>
      </c>
      <c r="M1079" s="32" t="s">
        <v>46</v>
      </c>
      <c r="N1079" s="32" t="s">
        <v>43</v>
      </c>
      <c r="O1079" s="32" t="s">
        <v>1105</v>
      </c>
      <c r="P1079" s="32" t="s">
        <v>48</v>
      </c>
      <c r="Q1079" s="32" t="s">
        <v>7984</v>
      </c>
      <c r="R1079" s="32" t="s">
        <v>7985</v>
      </c>
      <c r="S1079" s="32" t="s">
        <v>7986</v>
      </c>
      <c r="T1079" s="32" t="s">
        <v>7987</v>
      </c>
      <c r="U1079" s="33" t="s">
        <v>7988</v>
      </c>
      <c r="V1079" s="34">
        <v>45461</v>
      </c>
      <c r="W1079" s="35">
        <v>0.89504629629629628</v>
      </c>
      <c r="X1079" s="34">
        <v>39970</v>
      </c>
      <c r="Y1079" s="32" t="s">
        <v>53</v>
      </c>
      <c r="Z1079" s="34">
        <v>45461</v>
      </c>
      <c r="AA1079" s="35">
        <v>0.5</v>
      </c>
      <c r="AB1079" s="32" t="b">
        <v>0</v>
      </c>
      <c r="AC1079" s="9">
        <f t="shared" si="9"/>
        <v>0</v>
      </c>
      <c r="AG1079" s="36">
        <v>9481111111</v>
      </c>
      <c r="AH1079" s="36">
        <v>-57666704</v>
      </c>
      <c r="AI1079" s="36">
        <v>-78428178</v>
      </c>
      <c r="AJ1079" s="32" t="b">
        <v>1</v>
      </c>
      <c r="AK1079" s="32" t="s">
        <v>7989</v>
      </c>
    </row>
    <row r="1080" spans="1:37" ht="13.2" x14ac:dyDescent="0.25">
      <c r="A1080" s="32" t="s">
        <v>3599</v>
      </c>
      <c r="B1080" s="32">
        <v>29754638</v>
      </c>
      <c r="C1080" s="32" t="s">
        <v>7990</v>
      </c>
      <c r="D1080" s="32">
        <v>13</v>
      </c>
      <c r="E1080" s="32" t="s">
        <v>39</v>
      </c>
      <c r="F1080" s="32" t="s">
        <v>7991</v>
      </c>
      <c r="G1080" s="3" t="str">
        <f t="shared" si="8"/>
        <v>CAJAMARCA</v>
      </c>
      <c r="H1080" s="32" t="s">
        <v>69</v>
      </c>
      <c r="I1080" s="32" t="s">
        <v>42</v>
      </c>
      <c r="J1080" s="32" t="s">
        <v>43</v>
      </c>
      <c r="K1080" s="32" t="s">
        <v>44</v>
      </c>
      <c r="L1080" s="32" t="s">
        <v>45</v>
      </c>
      <c r="M1080" s="32" t="s">
        <v>209</v>
      </c>
      <c r="N1080" s="32" t="s">
        <v>43</v>
      </c>
      <c r="O1080" s="38">
        <v>45413</v>
      </c>
      <c r="P1080" s="32" t="s">
        <v>48</v>
      </c>
      <c r="Q1080" s="32" t="s">
        <v>7992</v>
      </c>
      <c r="R1080" s="32" t="s">
        <v>7993</v>
      </c>
      <c r="S1080" s="32" t="s">
        <v>471</v>
      </c>
      <c r="T1080" s="32" t="s">
        <v>3605</v>
      </c>
      <c r="U1080" s="33" t="s">
        <v>7994</v>
      </c>
      <c r="V1080" s="34">
        <v>45461</v>
      </c>
      <c r="W1080" s="35">
        <v>0.68175925925925929</v>
      </c>
      <c r="X1080" s="34">
        <v>40685</v>
      </c>
      <c r="Y1080" s="32" t="s">
        <v>53</v>
      </c>
      <c r="Z1080" s="34">
        <v>45461</v>
      </c>
      <c r="AA1080" s="35">
        <v>0.4375</v>
      </c>
      <c r="AB1080" s="32" t="b">
        <v>1</v>
      </c>
      <c r="AC1080" s="9">
        <f t="shared" si="9"/>
        <v>1</v>
      </c>
      <c r="AG1080" s="36">
        <v>5862222222</v>
      </c>
      <c r="AH1080" s="36">
        <v>-55932132</v>
      </c>
      <c r="AI1080" s="36">
        <v>-787843534</v>
      </c>
      <c r="AJ1080" s="32" t="b">
        <v>1</v>
      </c>
      <c r="AK1080" s="32" t="s">
        <v>7995</v>
      </c>
    </row>
    <row r="1081" spans="1:37" ht="13.2" x14ac:dyDescent="0.25">
      <c r="A1081" s="32" t="s">
        <v>7846</v>
      </c>
      <c r="B1081" s="32">
        <v>29755258</v>
      </c>
      <c r="C1081" s="32" t="s">
        <v>7996</v>
      </c>
      <c r="D1081" s="32">
        <v>13</v>
      </c>
      <c r="E1081" s="32" t="s">
        <v>39</v>
      </c>
      <c r="F1081" s="32" t="s">
        <v>7997</v>
      </c>
      <c r="G1081" s="3" t="str">
        <f t="shared" si="8"/>
        <v>LIMA</v>
      </c>
      <c r="H1081" s="32" t="s">
        <v>69</v>
      </c>
      <c r="I1081" s="32" t="s">
        <v>42</v>
      </c>
      <c r="J1081" s="32" t="s">
        <v>43</v>
      </c>
      <c r="K1081" s="32" t="s">
        <v>120</v>
      </c>
      <c r="L1081" s="32" t="s">
        <v>45</v>
      </c>
      <c r="M1081" s="32" t="s">
        <v>46</v>
      </c>
      <c r="N1081" s="32" t="s">
        <v>875</v>
      </c>
      <c r="O1081" s="38">
        <v>45413</v>
      </c>
      <c r="P1081" s="32" t="s">
        <v>48</v>
      </c>
      <c r="Q1081" s="32" t="s">
        <v>7998</v>
      </c>
      <c r="R1081" s="32" t="s">
        <v>7999</v>
      </c>
      <c r="T1081" s="32" t="s">
        <v>8000</v>
      </c>
      <c r="U1081" s="33" t="s">
        <v>8001</v>
      </c>
      <c r="V1081" s="34">
        <v>45461</v>
      </c>
      <c r="W1081" s="35">
        <v>0.71334490740740741</v>
      </c>
      <c r="X1081" s="37">
        <v>40469</v>
      </c>
      <c r="Y1081" s="32" t="s">
        <v>53</v>
      </c>
      <c r="Z1081" s="34">
        <v>45461</v>
      </c>
      <c r="AA1081" s="35">
        <v>0.33333333333333331</v>
      </c>
      <c r="AB1081" s="32" t="b">
        <v>1</v>
      </c>
      <c r="AC1081" s="9">
        <f t="shared" si="9"/>
        <v>1</v>
      </c>
      <c r="AG1081" s="36">
        <v>9120277778</v>
      </c>
      <c r="AH1081" s="36">
        <v>-120621065</v>
      </c>
      <c r="AI1081" s="36">
        <v>-770365256</v>
      </c>
      <c r="AJ1081" s="32" t="b">
        <v>1</v>
      </c>
      <c r="AK1081" s="32" t="s">
        <v>8002</v>
      </c>
    </row>
    <row r="1082" spans="1:37" ht="13.2" x14ac:dyDescent="0.25">
      <c r="A1082" s="32" t="s">
        <v>4005</v>
      </c>
      <c r="B1082" s="32">
        <v>29755547</v>
      </c>
      <c r="C1082" s="32" t="s">
        <v>8003</v>
      </c>
      <c r="D1082" s="32">
        <v>14</v>
      </c>
      <c r="E1082" s="32" t="s">
        <v>39</v>
      </c>
      <c r="F1082" s="32" t="s">
        <v>8004</v>
      </c>
      <c r="G1082" s="3" t="str">
        <f t="shared" si="8"/>
        <v>PIURA</v>
      </c>
      <c r="H1082" s="32" t="s">
        <v>69</v>
      </c>
      <c r="I1082" s="32" t="s">
        <v>42</v>
      </c>
      <c r="J1082" s="32" t="s">
        <v>43</v>
      </c>
      <c r="K1082" s="32" t="s">
        <v>44</v>
      </c>
      <c r="L1082" s="32" t="s">
        <v>45</v>
      </c>
      <c r="M1082" s="32" t="s">
        <v>267</v>
      </c>
      <c r="N1082" s="32" t="s">
        <v>43</v>
      </c>
      <c r="O1082" s="38">
        <v>45413</v>
      </c>
      <c r="P1082" s="32" t="s">
        <v>48</v>
      </c>
      <c r="Q1082" s="32" t="s">
        <v>8005</v>
      </c>
      <c r="R1082" s="32" t="s">
        <v>8006</v>
      </c>
      <c r="T1082" s="32" t="s">
        <v>8007</v>
      </c>
      <c r="U1082" s="33" t="s">
        <v>8008</v>
      </c>
      <c r="V1082" s="34">
        <v>45461</v>
      </c>
      <c r="W1082" s="35">
        <v>0.73365740740740737</v>
      </c>
      <c r="X1082" s="34">
        <v>40062</v>
      </c>
      <c r="Y1082" s="32" t="s">
        <v>53</v>
      </c>
      <c r="Z1082" s="34">
        <v>45461</v>
      </c>
      <c r="AA1082" s="35">
        <v>0.30208333333333331</v>
      </c>
      <c r="AB1082" s="32" t="b">
        <v>1</v>
      </c>
      <c r="AC1082" s="9">
        <f t="shared" si="9"/>
        <v>1</v>
      </c>
      <c r="AG1082" s="36">
        <v>1035777778</v>
      </c>
      <c r="AH1082" s="36">
        <v>-55973496</v>
      </c>
      <c r="AI1082" s="36">
        <v>-796241359</v>
      </c>
      <c r="AJ1082" s="32" t="b">
        <v>1</v>
      </c>
      <c r="AK1082" s="32" t="s">
        <v>8009</v>
      </c>
    </row>
    <row r="1083" spans="1:37" ht="13.2" x14ac:dyDescent="0.25">
      <c r="A1083" s="32" t="s">
        <v>4098</v>
      </c>
      <c r="B1083" s="32">
        <v>29756551</v>
      </c>
      <c r="C1083" s="32" t="s">
        <v>8010</v>
      </c>
      <c r="D1083" s="32">
        <v>13</v>
      </c>
      <c r="E1083" s="32" t="s">
        <v>39</v>
      </c>
      <c r="F1083" s="32" t="s">
        <v>8011</v>
      </c>
      <c r="G1083" s="3" t="str">
        <f t="shared" si="8"/>
        <v>CALLAO</v>
      </c>
      <c r="H1083" s="32" t="s">
        <v>170</v>
      </c>
      <c r="I1083" s="32" t="s">
        <v>42</v>
      </c>
      <c r="J1083" s="32" t="s">
        <v>58</v>
      </c>
      <c r="K1083" s="32" t="s">
        <v>140</v>
      </c>
      <c r="L1083" s="32" t="s">
        <v>80</v>
      </c>
      <c r="M1083" s="32" t="s">
        <v>209</v>
      </c>
      <c r="N1083" s="32" t="s">
        <v>43</v>
      </c>
      <c r="O1083" s="32" t="s">
        <v>91</v>
      </c>
      <c r="P1083" s="32" t="s">
        <v>48</v>
      </c>
      <c r="Q1083" s="32" t="s">
        <v>8012</v>
      </c>
      <c r="R1083" s="32" t="s">
        <v>8013</v>
      </c>
      <c r="T1083" s="32" t="s">
        <v>8014</v>
      </c>
      <c r="U1083" s="33" t="s">
        <v>8015</v>
      </c>
      <c r="V1083" s="34">
        <v>45461</v>
      </c>
      <c r="W1083" s="35">
        <v>0.81615740740740739</v>
      </c>
      <c r="X1083" s="34">
        <v>40725</v>
      </c>
      <c r="Y1083" s="32" t="s">
        <v>53</v>
      </c>
      <c r="Z1083" s="34">
        <v>45461</v>
      </c>
      <c r="AA1083" s="35">
        <v>0.30208333333333331</v>
      </c>
      <c r="AB1083" s="32" t="b">
        <v>1</v>
      </c>
      <c r="AC1083" s="9">
        <f t="shared" si="9"/>
        <v>1</v>
      </c>
      <c r="AG1083" s="36">
        <v>1233777778</v>
      </c>
      <c r="AH1083" s="36">
        <v>-120522626</v>
      </c>
      <c r="AI1083" s="36">
        <v>-771391133</v>
      </c>
      <c r="AJ1083" s="32" t="b">
        <v>1</v>
      </c>
      <c r="AK1083" s="32" t="s">
        <v>8016</v>
      </c>
    </row>
    <row r="1084" spans="1:37" ht="13.2" x14ac:dyDescent="0.25">
      <c r="A1084" s="32" t="s">
        <v>8017</v>
      </c>
      <c r="B1084" s="32">
        <v>29756999</v>
      </c>
      <c r="C1084" s="32" t="s">
        <v>8018</v>
      </c>
      <c r="D1084" s="32">
        <v>16</v>
      </c>
      <c r="E1084" s="32" t="s">
        <v>39</v>
      </c>
      <c r="F1084" s="32" t="s">
        <v>8019</v>
      </c>
      <c r="G1084" s="3" t="str">
        <f t="shared" si="8"/>
        <v>LA LIBERTAD</v>
      </c>
      <c r="H1084" s="32" t="s">
        <v>69</v>
      </c>
      <c r="I1084" s="32" t="s">
        <v>42</v>
      </c>
      <c r="J1084" s="32" t="s">
        <v>58</v>
      </c>
      <c r="K1084" s="32" t="s">
        <v>44</v>
      </c>
      <c r="L1084" s="32" t="s">
        <v>80</v>
      </c>
      <c r="M1084" s="32" t="s">
        <v>46</v>
      </c>
      <c r="N1084" s="32" t="s">
        <v>43</v>
      </c>
      <c r="O1084" s="38">
        <v>45413</v>
      </c>
      <c r="P1084" s="32" t="s">
        <v>48</v>
      </c>
      <c r="Q1084" s="32" t="s">
        <v>8020</v>
      </c>
      <c r="R1084" s="32" t="s">
        <v>8021</v>
      </c>
      <c r="T1084" s="32" t="s">
        <v>8022</v>
      </c>
      <c r="U1084" s="33" t="s">
        <v>8023</v>
      </c>
      <c r="V1084" s="34">
        <v>45461</v>
      </c>
      <c r="W1084" s="35">
        <v>0.86381944444444447</v>
      </c>
      <c r="X1084" s="34">
        <v>39525</v>
      </c>
      <c r="Y1084" s="32" t="s">
        <v>53</v>
      </c>
      <c r="Z1084" s="34">
        <v>45461</v>
      </c>
      <c r="AA1084" s="35">
        <v>0.29166666666666669</v>
      </c>
      <c r="AB1084" s="32" t="b">
        <v>0</v>
      </c>
      <c r="AC1084" s="9">
        <f t="shared" si="9"/>
        <v>0</v>
      </c>
      <c r="AG1084" s="36">
        <v>1373166667</v>
      </c>
      <c r="AH1084" s="36">
        <v>-80820584</v>
      </c>
      <c r="AI1084" s="36">
        <v>-790236599</v>
      </c>
      <c r="AJ1084" s="32" t="b">
        <v>1</v>
      </c>
      <c r="AK1084" s="32" t="s">
        <v>8024</v>
      </c>
    </row>
    <row r="1085" spans="1:37" ht="13.2" x14ac:dyDescent="0.25">
      <c r="A1085" s="32" t="s">
        <v>263</v>
      </c>
      <c r="B1085" s="32">
        <v>29749834</v>
      </c>
      <c r="C1085" s="32" t="s">
        <v>8025</v>
      </c>
      <c r="D1085" s="32">
        <v>16</v>
      </c>
      <c r="E1085" s="32" t="s">
        <v>39</v>
      </c>
      <c r="F1085" s="32" t="s">
        <v>8026</v>
      </c>
      <c r="G1085" s="3" t="str">
        <f t="shared" si="8"/>
        <v>LIMA</v>
      </c>
      <c r="H1085" s="32" t="s">
        <v>170</v>
      </c>
      <c r="I1085" s="32" t="s">
        <v>170</v>
      </c>
      <c r="J1085" s="32" t="s">
        <v>245</v>
      </c>
      <c r="K1085" s="32" t="s">
        <v>44</v>
      </c>
      <c r="L1085" s="32" t="s">
        <v>45</v>
      </c>
      <c r="M1085" s="32" t="s">
        <v>209</v>
      </c>
      <c r="N1085" s="32" t="s">
        <v>43</v>
      </c>
      <c r="O1085" s="32" t="s">
        <v>91</v>
      </c>
      <c r="P1085" s="32" t="s">
        <v>48</v>
      </c>
      <c r="Q1085" s="32" t="s">
        <v>8027</v>
      </c>
      <c r="R1085" s="32" t="s">
        <v>1079</v>
      </c>
      <c r="S1085" s="32" t="s">
        <v>8028</v>
      </c>
      <c r="T1085" s="32" t="s">
        <v>8029</v>
      </c>
      <c r="U1085" s="33" t="s">
        <v>8030</v>
      </c>
      <c r="V1085" s="34">
        <v>45461</v>
      </c>
      <c r="W1085" s="35">
        <v>0.40543981481481484</v>
      </c>
      <c r="X1085" s="34">
        <v>39537</v>
      </c>
      <c r="Y1085" s="32" t="s">
        <v>53</v>
      </c>
      <c r="Z1085" s="34">
        <v>45461</v>
      </c>
      <c r="AA1085" s="35">
        <v>0.26041666666666669</v>
      </c>
      <c r="AB1085" s="32" t="b">
        <v>0</v>
      </c>
      <c r="AC1085" s="9">
        <f t="shared" si="9"/>
        <v>0</v>
      </c>
      <c r="AG1085" s="36">
        <v>3480555556</v>
      </c>
      <c r="AH1085" s="36">
        <v>-1179499305</v>
      </c>
      <c r="AI1085" s="36">
        <v>-7698929233</v>
      </c>
      <c r="AJ1085" s="32" t="b">
        <v>1</v>
      </c>
      <c r="AK1085" s="32" t="s">
        <v>8031</v>
      </c>
    </row>
    <row r="1086" spans="1:37" ht="13.2" x14ac:dyDescent="0.25">
      <c r="A1086" s="32" t="s">
        <v>8032</v>
      </c>
      <c r="B1086" s="32">
        <v>29748780</v>
      </c>
      <c r="C1086" s="32" t="s">
        <v>8033</v>
      </c>
      <c r="D1086" s="32">
        <v>10</v>
      </c>
      <c r="E1086" s="32" t="s">
        <v>39</v>
      </c>
      <c r="F1086" s="32" t="s">
        <v>8034</v>
      </c>
      <c r="G1086" s="3" t="str">
        <f t="shared" si="8"/>
        <v>LIMA</v>
      </c>
      <c r="H1086" s="32" t="s">
        <v>41</v>
      </c>
      <c r="I1086" s="32" t="s">
        <v>42</v>
      </c>
      <c r="J1086" s="32" t="s">
        <v>43</v>
      </c>
      <c r="K1086" s="32" t="s">
        <v>120</v>
      </c>
      <c r="L1086" s="32" t="s">
        <v>45</v>
      </c>
      <c r="M1086" s="32" t="s">
        <v>46</v>
      </c>
      <c r="N1086" s="32" t="s">
        <v>43</v>
      </c>
      <c r="O1086" s="32" t="s">
        <v>484</v>
      </c>
      <c r="P1086" s="32" t="s">
        <v>48</v>
      </c>
      <c r="Q1086" s="32" t="s">
        <v>8035</v>
      </c>
      <c r="R1086" s="32" t="s">
        <v>8036</v>
      </c>
      <c r="T1086" s="32" t="s">
        <v>8037</v>
      </c>
      <c r="U1086" s="33" t="s">
        <v>8038</v>
      </c>
      <c r="V1086" s="34">
        <v>45461</v>
      </c>
      <c r="W1086" s="35">
        <v>0.31107638888888889</v>
      </c>
      <c r="X1086" s="34">
        <v>41648</v>
      </c>
      <c r="Y1086" s="32" t="s">
        <v>53</v>
      </c>
      <c r="Z1086" s="34">
        <v>45461</v>
      </c>
      <c r="AA1086" s="35">
        <v>0.13541666666666666</v>
      </c>
      <c r="AB1086" s="32" t="b">
        <v>0</v>
      </c>
      <c r="AC1086" s="9">
        <f t="shared" si="9"/>
        <v>0</v>
      </c>
      <c r="AG1086" s="36">
        <v>4215833333</v>
      </c>
      <c r="AH1086" s="36">
        <v>-130762769</v>
      </c>
      <c r="AI1086" s="36">
        <v>-763177028</v>
      </c>
      <c r="AJ1086" s="32" t="b">
        <v>1</v>
      </c>
      <c r="AK1086" s="32" t="s">
        <v>8039</v>
      </c>
    </row>
    <row r="1087" spans="1:37" ht="13.2" x14ac:dyDescent="0.25">
      <c r="A1087" s="32" t="s">
        <v>8032</v>
      </c>
      <c r="B1087" s="32">
        <v>29748780</v>
      </c>
      <c r="C1087" s="32" t="s">
        <v>8040</v>
      </c>
      <c r="D1087" s="32">
        <v>14</v>
      </c>
      <c r="E1087" s="32" t="s">
        <v>39</v>
      </c>
      <c r="F1087" s="32" t="s">
        <v>8034</v>
      </c>
      <c r="G1087" s="3" t="str">
        <f t="shared" si="8"/>
        <v>LIMA</v>
      </c>
      <c r="H1087" s="32" t="s">
        <v>41</v>
      </c>
      <c r="I1087" s="32" t="s">
        <v>42</v>
      </c>
      <c r="J1087" s="32" t="s">
        <v>43</v>
      </c>
      <c r="K1087" s="32" t="s">
        <v>120</v>
      </c>
      <c r="L1087" s="32" t="s">
        <v>45</v>
      </c>
      <c r="M1087" s="32" t="s">
        <v>46</v>
      </c>
      <c r="N1087" s="32" t="s">
        <v>43</v>
      </c>
      <c r="O1087" s="32" t="s">
        <v>71</v>
      </c>
      <c r="P1087" s="32" t="s">
        <v>48</v>
      </c>
      <c r="Q1087" s="32" t="s">
        <v>8041</v>
      </c>
      <c r="R1087" s="32" t="s">
        <v>8042</v>
      </c>
      <c r="T1087" s="32" t="s">
        <v>8037</v>
      </c>
      <c r="U1087" s="33" t="s">
        <v>8043</v>
      </c>
      <c r="V1087" s="34">
        <v>45461</v>
      </c>
      <c r="W1087" s="35">
        <v>0.31107638888888889</v>
      </c>
      <c r="X1087" s="37">
        <v>40126</v>
      </c>
      <c r="Y1087" s="32" t="s">
        <v>53</v>
      </c>
      <c r="Z1087" s="34">
        <v>45461</v>
      </c>
      <c r="AA1087" s="35">
        <v>0.13541666666666666</v>
      </c>
      <c r="AB1087" s="32" t="b">
        <v>0</v>
      </c>
      <c r="AC1087" s="9">
        <f t="shared" si="9"/>
        <v>0</v>
      </c>
      <c r="AG1087" s="36">
        <v>4215833333</v>
      </c>
      <c r="AH1087" s="36">
        <v>-130762769</v>
      </c>
      <c r="AI1087" s="36">
        <v>-763177028</v>
      </c>
      <c r="AJ1087" s="32" t="b">
        <v>1</v>
      </c>
      <c r="AK1087" s="32" t="s">
        <v>8044</v>
      </c>
    </row>
    <row r="1088" spans="1:37" ht="13.2" x14ac:dyDescent="0.25">
      <c r="A1088" s="32" t="s">
        <v>864</v>
      </c>
      <c r="B1088" s="32">
        <v>29753255</v>
      </c>
      <c r="C1088" s="32" t="s">
        <v>8045</v>
      </c>
      <c r="D1088" s="32">
        <v>14</v>
      </c>
      <c r="E1088" s="32" t="s">
        <v>39</v>
      </c>
      <c r="F1088" s="32" t="s">
        <v>8046</v>
      </c>
      <c r="G1088" s="3" t="str">
        <f t="shared" si="8"/>
        <v>SAN MARTIN</v>
      </c>
      <c r="H1088" s="32" t="s">
        <v>41</v>
      </c>
      <c r="I1088" s="32" t="s">
        <v>42</v>
      </c>
      <c r="J1088" s="32" t="s">
        <v>43</v>
      </c>
      <c r="K1088" s="32" t="s">
        <v>44</v>
      </c>
      <c r="L1088" s="32" t="s">
        <v>45</v>
      </c>
      <c r="M1088" s="32" t="s">
        <v>267</v>
      </c>
      <c r="N1088" s="32" t="s">
        <v>43</v>
      </c>
      <c r="O1088" s="32" t="s">
        <v>59</v>
      </c>
      <c r="P1088" s="32" t="s">
        <v>122</v>
      </c>
      <c r="Q1088" s="32" t="s">
        <v>8047</v>
      </c>
      <c r="R1088" s="32" t="s">
        <v>8048</v>
      </c>
      <c r="S1088" s="32" t="s">
        <v>8049</v>
      </c>
      <c r="T1088" s="32" t="s">
        <v>8050</v>
      </c>
      <c r="U1088" s="33" t="s">
        <v>8051</v>
      </c>
      <c r="V1088" s="34">
        <v>45461</v>
      </c>
      <c r="W1088" s="35">
        <v>0.58887731481481487</v>
      </c>
      <c r="X1088" s="34">
        <v>40010</v>
      </c>
      <c r="Y1088" s="32" t="s">
        <v>53</v>
      </c>
      <c r="Z1088" s="34">
        <v>45460</v>
      </c>
      <c r="AA1088" s="35">
        <v>0.91666666666666663</v>
      </c>
      <c r="AB1088" s="32" t="b">
        <v>0</v>
      </c>
      <c r="AC1088" s="9">
        <f t="shared" si="9"/>
        <v>0</v>
      </c>
      <c r="AG1088" s="36">
        <v>1613305556</v>
      </c>
      <c r="AH1088" s="36">
        <v>-59407861</v>
      </c>
      <c r="AI1088" s="36">
        <v>-773092386</v>
      </c>
      <c r="AJ1088" s="32" t="b">
        <v>1</v>
      </c>
      <c r="AK1088" s="32" t="s">
        <v>8052</v>
      </c>
    </row>
    <row r="1089" spans="1:37" ht="13.2" x14ac:dyDescent="0.25">
      <c r="A1089" s="32" t="s">
        <v>1244</v>
      </c>
      <c r="B1089" s="32">
        <v>29748656</v>
      </c>
      <c r="C1089" s="32" t="s">
        <v>8053</v>
      </c>
      <c r="D1089" s="32">
        <v>14</v>
      </c>
      <c r="E1089" s="32" t="s">
        <v>39</v>
      </c>
      <c r="F1089" s="32" t="s">
        <v>8054</v>
      </c>
      <c r="G1089" s="3" t="str">
        <f t="shared" si="8"/>
        <v>LIMA</v>
      </c>
      <c r="H1089" s="32" t="s">
        <v>41</v>
      </c>
      <c r="I1089" s="32" t="s">
        <v>42</v>
      </c>
      <c r="J1089" s="32" t="s">
        <v>43</v>
      </c>
      <c r="K1089" s="32" t="s">
        <v>44</v>
      </c>
      <c r="L1089" s="32" t="s">
        <v>45</v>
      </c>
      <c r="M1089" s="32" t="s">
        <v>267</v>
      </c>
      <c r="N1089" s="32" t="s">
        <v>43</v>
      </c>
      <c r="O1089" s="38">
        <v>45444</v>
      </c>
      <c r="P1089" s="32" t="s">
        <v>122</v>
      </c>
      <c r="Q1089" s="32" t="s">
        <v>8055</v>
      </c>
      <c r="R1089" s="32" t="s">
        <v>8056</v>
      </c>
      <c r="T1089" s="32" t="s">
        <v>5265</v>
      </c>
      <c r="U1089" s="33" t="s">
        <v>8057</v>
      </c>
      <c r="V1089" s="34">
        <v>45461</v>
      </c>
      <c r="W1089" s="35">
        <v>0.25802083333333331</v>
      </c>
      <c r="X1089" s="34">
        <v>40251</v>
      </c>
      <c r="Y1089" s="32" t="s">
        <v>53</v>
      </c>
      <c r="Z1089" s="34">
        <v>45460</v>
      </c>
      <c r="AA1089" s="35">
        <v>0.875</v>
      </c>
      <c r="AB1089" s="32" t="b">
        <v>0</v>
      </c>
      <c r="AC1089" s="9">
        <f t="shared" si="9"/>
        <v>0</v>
      </c>
      <c r="AG1089" s="40">
        <v>9376</v>
      </c>
      <c r="AH1089" s="36">
        <v>-1193286125</v>
      </c>
      <c r="AI1089" s="36">
        <v>-7704067445</v>
      </c>
      <c r="AJ1089" s="32" t="b">
        <v>1</v>
      </c>
      <c r="AK1089" s="32" t="s">
        <v>8058</v>
      </c>
    </row>
    <row r="1090" spans="1:37" ht="13.2" x14ac:dyDescent="0.25">
      <c r="A1090" s="32" t="s">
        <v>8059</v>
      </c>
      <c r="B1090" s="32">
        <v>29751516</v>
      </c>
      <c r="C1090" s="32" t="s">
        <v>8060</v>
      </c>
      <c r="D1090" s="32">
        <v>16</v>
      </c>
      <c r="E1090" s="32" t="s">
        <v>39</v>
      </c>
      <c r="F1090" s="32" t="s">
        <v>8061</v>
      </c>
      <c r="G1090" s="3" t="str">
        <f t="shared" si="8"/>
        <v>LA LIBERTAD</v>
      </c>
      <c r="H1090" s="32" t="s">
        <v>120</v>
      </c>
      <c r="I1090" s="32" t="s">
        <v>42</v>
      </c>
      <c r="J1090" s="32" t="s">
        <v>43</v>
      </c>
      <c r="K1090" s="32" t="s">
        <v>120</v>
      </c>
      <c r="L1090" s="32" t="s">
        <v>45</v>
      </c>
      <c r="M1090" s="32" t="s">
        <v>46</v>
      </c>
      <c r="N1090" s="32" t="s">
        <v>43</v>
      </c>
      <c r="O1090" s="38">
        <v>45413</v>
      </c>
      <c r="P1090" s="32" t="s">
        <v>48</v>
      </c>
      <c r="Q1090" s="32" t="s">
        <v>8062</v>
      </c>
      <c r="R1090" s="32" t="s">
        <v>8063</v>
      </c>
      <c r="T1090" s="32" t="s">
        <v>8064</v>
      </c>
      <c r="U1090" s="33" t="s">
        <v>8065</v>
      </c>
      <c r="V1090" s="34">
        <v>45461</v>
      </c>
      <c r="W1090" s="35">
        <v>0.48875000000000002</v>
      </c>
      <c r="X1090" s="37">
        <v>39377</v>
      </c>
      <c r="Y1090" s="32" t="s">
        <v>53</v>
      </c>
      <c r="Z1090" s="34">
        <v>45460</v>
      </c>
      <c r="AA1090" s="35">
        <v>0.85416666666666663</v>
      </c>
      <c r="AB1090" s="32" t="b">
        <v>0</v>
      </c>
      <c r="AC1090" s="9">
        <f t="shared" si="9"/>
        <v>0</v>
      </c>
      <c r="AG1090" s="32" t="s">
        <v>8066</v>
      </c>
      <c r="AH1090" s="36">
        <v>-74073784</v>
      </c>
      <c r="AI1090" s="36">
        <v>-795693965</v>
      </c>
      <c r="AJ1090" s="32" t="b">
        <v>1</v>
      </c>
      <c r="AK1090" s="32" t="s">
        <v>8067</v>
      </c>
    </row>
    <row r="1091" spans="1:37" ht="13.2" x14ac:dyDescent="0.25">
      <c r="A1091" s="32" t="s">
        <v>8059</v>
      </c>
      <c r="B1091" s="32">
        <v>29751516</v>
      </c>
      <c r="C1091" s="32" t="s">
        <v>8068</v>
      </c>
      <c r="D1091" s="32">
        <v>16</v>
      </c>
      <c r="E1091" s="32" t="s">
        <v>39</v>
      </c>
      <c r="F1091" s="32" t="s">
        <v>8061</v>
      </c>
      <c r="G1091" s="3" t="str">
        <f t="shared" si="8"/>
        <v>LA LIBERTAD</v>
      </c>
      <c r="H1091" s="32" t="s">
        <v>41</v>
      </c>
      <c r="I1091" s="32" t="s">
        <v>42</v>
      </c>
      <c r="J1091" s="32" t="s">
        <v>43</v>
      </c>
      <c r="K1091" s="32" t="s">
        <v>120</v>
      </c>
      <c r="L1091" s="32" t="s">
        <v>45</v>
      </c>
      <c r="M1091" s="32" t="s">
        <v>46</v>
      </c>
      <c r="N1091" s="32" t="s">
        <v>43</v>
      </c>
      <c r="O1091" s="38">
        <v>45413</v>
      </c>
      <c r="P1091" s="32" t="s">
        <v>520</v>
      </c>
      <c r="Q1091" s="32" t="s">
        <v>8069</v>
      </c>
      <c r="R1091" s="32" t="s">
        <v>8070</v>
      </c>
      <c r="T1091" s="32" t="s">
        <v>8064</v>
      </c>
      <c r="U1091" s="33" t="s">
        <v>8071</v>
      </c>
      <c r="V1091" s="34">
        <v>45461</v>
      </c>
      <c r="W1091" s="35">
        <v>0.48875000000000002</v>
      </c>
      <c r="X1091" s="34">
        <v>39322</v>
      </c>
      <c r="Y1091" s="32" t="s">
        <v>53</v>
      </c>
      <c r="Z1091" s="34">
        <v>45460</v>
      </c>
      <c r="AA1091" s="35">
        <v>0.85416666666666663</v>
      </c>
      <c r="AB1091" s="32" t="b">
        <v>0</v>
      </c>
      <c r="AC1091" s="9">
        <f t="shared" si="9"/>
        <v>0</v>
      </c>
      <c r="AG1091" s="32" t="s">
        <v>8066</v>
      </c>
      <c r="AH1091" s="36">
        <v>-74073784</v>
      </c>
      <c r="AI1091" s="36">
        <v>-795693965</v>
      </c>
      <c r="AJ1091" s="32" t="b">
        <v>1</v>
      </c>
      <c r="AK1091" s="32" t="s">
        <v>8072</v>
      </c>
    </row>
    <row r="1092" spans="1:37" ht="13.2" x14ac:dyDescent="0.25">
      <c r="A1092" s="32" t="s">
        <v>380</v>
      </c>
      <c r="B1092" s="32">
        <v>29748444</v>
      </c>
      <c r="C1092" s="32" t="s">
        <v>8073</v>
      </c>
      <c r="D1092" s="32">
        <v>17</v>
      </c>
      <c r="E1092" s="32" t="s">
        <v>39</v>
      </c>
      <c r="F1092" s="32" t="s">
        <v>8074</v>
      </c>
      <c r="G1092" s="3" t="str">
        <f t="shared" si="8"/>
        <v>LIMA</v>
      </c>
      <c r="H1092" s="32" t="s">
        <v>69</v>
      </c>
      <c r="I1092" s="32" t="s">
        <v>42</v>
      </c>
      <c r="J1092" s="32" t="s">
        <v>43</v>
      </c>
      <c r="K1092" s="32" t="s">
        <v>44</v>
      </c>
      <c r="L1092" s="32" t="s">
        <v>45</v>
      </c>
      <c r="M1092" s="32" t="s">
        <v>46</v>
      </c>
      <c r="N1092" s="32" t="s">
        <v>43</v>
      </c>
      <c r="O1092" s="38">
        <v>45444</v>
      </c>
      <c r="P1092" s="32" t="s">
        <v>60</v>
      </c>
      <c r="Q1092" s="32" t="s">
        <v>8075</v>
      </c>
      <c r="R1092" s="32" t="s">
        <v>8076</v>
      </c>
      <c r="S1092" s="32" t="s">
        <v>655</v>
      </c>
      <c r="T1092" s="32" t="s">
        <v>1686</v>
      </c>
      <c r="U1092" s="33" t="s">
        <v>8077</v>
      </c>
      <c r="V1092" s="34">
        <v>45461</v>
      </c>
      <c r="W1092" s="35">
        <v>7.4259259259259261E-2</v>
      </c>
      <c r="X1092" s="37">
        <v>39065</v>
      </c>
      <c r="Y1092" s="32" t="s">
        <v>53</v>
      </c>
      <c r="Z1092" s="34">
        <v>45460</v>
      </c>
      <c r="AA1092" s="35">
        <v>0.75</v>
      </c>
      <c r="AB1092" s="32" t="b">
        <v>1</v>
      </c>
      <c r="AC1092" s="9">
        <f t="shared" si="9"/>
        <v>1</v>
      </c>
      <c r="AG1092" s="36">
        <v>7782222222</v>
      </c>
      <c r="AH1092" s="36">
        <v>-1208806915</v>
      </c>
      <c r="AI1092" s="36">
        <v>-769466135</v>
      </c>
      <c r="AJ1092" s="32" t="b">
        <v>1</v>
      </c>
      <c r="AK1092" s="32" t="s">
        <v>8078</v>
      </c>
    </row>
    <row r="1093" spans="1:37" ht="13.2" x14ac:dyDescent="0.25">
      <c r="A1093" s="32" t="s">
        <v>1227</v>
      </c>
      <c r="B1093" s="32">
        <v>29753310</v>
      </c>
      <c r="C1093" s="32" t="s">
        <v>8079</v>
      </c>
      <c r="D1093" s="32">
        <v>3</v>
      </c>
      <c r="E1093" s="32" t="s">
        <v>39</v>
      </c>
      <c r="F1093" s="32" t="s">
        <v>8080</v>
      </c>
      <c r="G1093" s="3" t="str">
        <f t="shared" si="8"/>
        <v>LIMA</v>
      </c>
      <c r="H1093" s="32" t="s">
        <v>41</v>
      </c>
      <c r="I1093" s="32" t="s">
        <v>42</v>
      </c>
      <c r="J1093" s="32" t="s">
        <v>245</v>
      </c>
      <c r="K1093" s="32" t="s">
        <v>44</v>
      </c>
      <c r="L1093" s="32" t="s">
        <v>80</v>
      </c>
      <c r="M1093" s="32" t="s">
        <v>209</v>
      </c>
      <c r="N1093" s="32" t="s">
        <v>43</v>
      </c>
      <c r="O1093" s="38">
        <v>45292</v>
      </c>
      <c r="P1093" s="32" t="s">
        <v>48</v>
      </c>
      <c r="Q1093" s="32" t="s">
        <v>8081</v>
      </c>
      <c r="R1093" s="32" t="s">
        <v>8082</v>
      </c>
      <c r="T1093" s="32" t="s">
        <v>1232</v>
      </c>
      <c r="U1093" s="33" t="s">
        <v>8083</v>
      </c>
      <c r="V1093" s="34">
        <v>45461</v>
      </c>
      <c r="W1093" s="35">
        <v>0.59995370370370371</v>
      </c>
      <c r="X1093" s="34">
        <v>44031</v>
      </c>
      <c r="Y1093" s="32" t="s">
        <v>53</v>
      </c>
      <c r="Z1093" s="34">
        <v>45460</v>
      </c>
      <c r="AA1093" s="35">
        <v>0.625</v>
      </c>
      <c r="AB1093" s="32" t="b">
        <v>0</v>
      </c>
      <c r="AC1093" s="9">
        <f t="shared" si="9"/>
        <v>0</v>
      </c>
      <c r="AG1093" s="36">
        <v>2339888889</v>
      </c>
      <c r="AH1093" s="36">
        <v>-120752692</v>
      </c>
      <c r="AI1093" s="36">
        <v>-769777881</v>
      </c>
      <c r="AJ1093" s="32" t="b">
        <v>1</v>
      </c>
      <c r="AK1093" s="32" t="s">
        <v>8084</v>
      </c>
    </row>
    <row r="1094" spans="1:37" ht="13.2" x14ac:dyDescent="0.25">
      <c r="A1094" s="32" t="s">
        <v>1030</v>
      </c>
      <c r="B1094" s="32">
        <v>29757012</v>
      </c>
      <c r="C1094" s="32" t="s">
        <v>8085</v>
      </c>
      <c r="D1094" s="32">
        <v>17</v>
      </c>
      <c r="E1094" s="32" t="s">
        <v>39</v>
      </c>
      <c r="F1094" s="32" t="s">
        <v>8086</v>
      </c>
      <c r="G1094" s="3" t="str">
        <f t="shared" si="8"/>
        <v>CAJAMARCA</v>
      </c>
      <c r="H1094" s="32" t="s">
        <v>41</v>
      </c>
      <c r="I1094" s="32" t="s">
        <v>42</v>
      </c>
      <c r="J1094" s="32" t="s">
        <v>58</v>
      </c>
      <c r="K1094" s="32" t="s">
        <v>44</v>
      </c>
      <c r="L1094" s="32" t="s">
        <v>45</v>
      </c>
      <c r="M1094" s="32" t="s">
        <v>46</v>
      </c>
      <c r="N1094" s="32" t="s">
        <v>43</v>
      </c>
      <c r="O1094" s="38">
        <v>45413</v>
      </c>
      <c r="P1094" s="32" t="s">
        <v>122</v>
      </c>
      <c r="Q1094" s="32" t="s">
        <v>8087</v>
      </c>
      <c r="R1094" s="32" t="s">
        <v>5900</v>
      </c>
      <c r="T1094" s="32" t="s">
        <v>2020</v>
      </c>
      <c r="U1094" s="33" t="s">
        <v>8088</v>
      </c>
      <c r="V1094" s="34">
        <v>45461</v>
      </c>
      <c r="W1094" s="35">
        <v>0.8705208333333333</v>
      </c>
      <c r="X1094" s="34">
        <v>39152</v>
      </c>
      <c r="Y1094" s="32" t="s">
        <v>53</v>
      </c>
      <c r="Z1094" s="34">
        <v>45460</v>
      </c>
      <c r="AA1094" s="35">
        <v>0.58333333333333337</v>
      </c>
      <c r="AB1094" s="32" t="b">
        <v>0</v>
      </c>
      <c r="AC1094" s="9">
        <f t="shared" si="9"/>
        <v>0</v>
      </c>
      <c r="AG1094" s="36">
        <v>308925</v>
      </c>
      <c r="AH1094" s="36">
        <v>-74598262</v>
      </c>
      <c r="AI1094" s="36">
        <v>-786004508</v>
      </c>
      <c r="AJ1094" s="32" t="b">
        <v>1</v>
      </c>
      <c r="AK1094" s="32" t="s">
        <v>8089</v>
      </c>
    </row>
    <row r="1095" spans="1:37" ht="13.2" x14ac:dyDescent="0.25">
      <c r="A1095" s="32" t="s">
        <v>1648</v>
      </c>
      <c r="B1095" s="32">
        <v>29747547</v>
      </c>
      <c r="C1095" s="32" t="s">
        <v>634</v>
      </c>
      <c r="D1095" s="32">
        <v>13</v>
      </c>
      <c r="E1095" s="32" t="s">
        <v>39</v>
      </c>
      <c r="F1095" s="32" t="s">
        <v>8090</v>
      </c>
      <c r="G1095" s="3" t="str">
        <f t="shared" si="8"/>
        <v>LIMA</v>
      </c>
      <c r="H1095" s="32" t="s">
        <v>170</v>
      </c>
      <c r="I1095" s="32" t="s">
        <v>170</v>
      </c>
      <c r="J1095" s="32" t="s">
        <v>43</v>
      </c>
      <c r="K1095" s="32" t="s">
        <v>120</v>
      </c>
      <c r="L1095" s="32" t="s">
        <v>45</v>
      </c>
      <c r="M1095" s="32" t="s">
        <v>46</v>
      </c>
      <c r="N1095" s="32" t="s">
        <v>43</v>
      </c>
      <c r="O1095" s="38">
        <v>45444</v>
      </c>
      <c r="P1095" s="32" t="s">
        <v>48</v>
      </c>
      <c r="Q1095" s="32" t="s">
        <v>8091</v>
      </c>
      <c r="R1095" s="32" t="s">
        <v>8092</v>
      </c>
      <c r="T1095" s="32" t="s">
        <v>4943</v>
      </c>
      <c r="U1095" s="33" t="s">
        <v>8093</v>
      </c>
      <c r="V1095" s="34">
        <v>45460</v>
      </c>
      <c r="W1095" s="35">
        <v>0.9016319444444445</v>
      </c>
      <c r="X1095" s="34">
        <v>40665</v>
      </c>
      <c r="Y1095" s="32" t="s">
        <v>53</v>
      </c>
      <c r="Z1095" s="34">
        <v>45460</v>
      </c>
      <c r="AA1095" s="35">
        <v>0.58333333333333337</v>
      </c>
      <c r="AB1095" s="32" t="b">
        <v>0</v>
      </c>
      <c r="AC1095" s="9">
        <f t="shared" si="9"/>
        <v>0</v>
      </c>
      <c r="AG1095" s="36">
        <v>7639166667</v>
      </c>
      <c r="AH1095" s="36">
        <v>-121771973</v>
      </c>
      <c r="AI1095" s="36">
        <v>-769953749</v>
      </c>
      <c r="AJ1095" s="32" t="b">
        <v>1</v>
      </c>
      <c r="AK1095" s="32" t="s">
        <v>8094</v>
      </c>
    </row>
    <row r="1096" spans="1:37" ht="13.2" x14ac:dyDescent="0.25">
      <c r="A1096" s="32" t="s">
        <v>1912</v>
      </c>
      <c r="B1096" s="32">
        <v>29748481</v>
      </c>
      <c r="C1096" s="32" t="s">
        <v>8095</v>
      </c>
      <c r="D1096" s="32">
        <v>13</v>
      </c>
      <c r="E1096" s="32" t="s">
        <v>39</v>
      </c>
      <c r="F1096" s="32" t="s">
        <v>8096</v>
      </c>
      <c r="G1096" s="3" t="str">
        <f t="shared" si="8"/>
        <v>ANCASH</v>
      </c>
      <c r="H1096" s="32" t="s">
        <v>69</v>
      </c>
      <c r="I1096" s="32" t="s">
        <v>42</v>
      </c>
      <c r="J1096" s="32" t="s">
        <v>245</v>
      </c>
      <c r="K1096" s="32" t="s">
        <v>44</v>
      </c>
      <c r="L1096" s="32" t="s">
        <v>45</v>
      </c>
      <c r="M1096" s="32" t="s">
        <v>171</v>
      </c>
      <c r="N1096" s="32" t="s">
        <v>43</v>
      </c>
      <c r="O1096" s="32" t="s">
        <v>256</v>
      </c>
      <c r="P1096" s="32" t="s">
        <v>48</v>
      </c>
      <c r="Q1096" s="32" t="s">
        <v>8097</v>
      </c>
      <c r="R1096" s="32" t="s">
        <v>8098</v>
      </c>
      <c r="S1096" s="32" t="s">
        <v>8099</v>
      </c>
      <c r="T1096" s="32" t="s">
        <v>3733</v>
      </c>
      <c r="U1096" s="33" t="s">
        <v>8100</v>
      </c>
      <c r="V1096" s="34">
        <v>45461</v>
      </c>
      <c r="W1096" s="35">
        <v>7.7187500000000006E-2</v>
      </c>
      <c r="X1096" s="37">
        <v>40534</v>
      </c>
      <c r="Y1096" s="32" t="s">
        <v>53</v>
      </c>
      <c r="Z1096" s="34">
        <v>45460</v>
      </c>
      <c r="AA1096" s="35">
        <v>0.47916666666666669</v>
      </c>
      <c r="AB1096" s="32" t="b">
        <v>1</v>
      </c>
      <c r="AC1096" s="9">
        <f t="shared" si="9"/>
        <v>1</v>
      </c>
      <c r="AG1096" s="36">
        <v>143525</v>
      </c>
      <c r="AH1096" s="36">
        <v>-89356039</v>
      </c>
      <c r="AI1096" s="36">
        <v>-785761572</v>
      </c>
      <c r="AJ1096" s="32" t="b">
        <v>1</v>
      </c>
      <c r="AK1096" s="32" t="s">
        <v>8101</v>
      </c>
    </row>
    <row r="1097" spans="1:37" ht="13.2" x14ac:dyDescent="0.25">
      <c r="A1097" s="32" t="s">
        <v>8102</v>
      </c>
      <c r="B1097" s="32">
        <v>29746530</v>
      </c>
      <c r="C1097" s="32" t="s">
        <v>8103</v>
      </c>
      <c r="D1097" s="32">
        <v>15</v>
      </c>
      <c r="E1097" s="32" t="s">
        <v>39</v>
      </c>
      <c r="F1097" s="32" t="s">
        <v>8104</v>
      </c>
      <c r="G1097" s="3" t="str">
        <f t="shared" si="8"/>
        <v>LIMA</v>
      </c>
      <c r="H1097" s="32" t="s">
        <v>41</v>
      </c>
      <c r="I1097" s="32" t="s">
        <v>42</v>
      </c>
      <c r="J1097" s="32" t="s">
        <v>43</v>
      </c>
      <c r="K1097" s="32" t="s">
        <v>44</v>
      </c>
      <c r="L1097" s="32" t="s">
        <v>45</v>
      </c>
      <c r="M1097" s="32" t="s">
        <v>209</v>
      </c>
      <c r="N1097" s="32" t="s">
        <v>43</v>
      </c>
      <c r="O1097" s="38">
        <v>45413</v>
      </c>
      <c r="P1097" s="32" t="s">
        <v>122</v>
      </c>
      <c r="Q1097" s="32" t="s">
        <v>8105</v>
      </c>
      <c r="R1097" s="32" t="s">
        <v>8106</v>
      </c>
      <c r="T1097" s="32" t="s">
        <v>8107</v>
      </c>
      <c r="U1097" s="33" t="s">
        <v>8108</v>
      </c>
      <c r="V1097" s="34">
        <v>45460</v>
      </c>
      <c r="W1097" s="35">
        <v>0.78973379629629625</v>
      </c>
      <c r="X1097" s="37">
        <v>39776</v>
      </c>
      <c r="Y1097" s="32" t="s">
        <v>53</v>
      </c>
      <c r="Z1097" s="34">
        <v>45460</v>
      </c>
      <c r="AA1097" s="35">
        <v>0.3125</v>
      </c>
      <c r="AB1097" s="32" t="b">
        <v>1</v>
      </c>
      <c r="AC1097" s="9">
        <f t="shared" si="9"/>
        <v>1</v>
      </c>
      <c r="AG1097" s="36">
        <v>1145361111</v>
      </c>
      <c r="AH1097" s="36">
        <v>-127728624</v>
      </c>
      <c r="AI1097" s="36">
        <v>-765026465</v>
      </c>
      <c r="AJ1097" s="32" t="b">
        <v>1</v>
      </c>
      <c r="AK1097" s="32" t="s">
        <v>8109</v>
      </c>
    </row>
    <row r="1098" spans="1:37" ht="13.2" x14ac:dyDescent="0.25">
      <c r="A1098" s="32" t="s">
        <v>6129</v>
      </c>
      <c r="B1098" s="32">
        <v>29747805</v>
      </c>
      <c r="C1098" s="32" t="s">
        <v>8110</v>
      </c>
      <c r="D1098" s="32">
        <v>16</v>
      </c>
      <c r="E1098" s="32" t="s">
        <v>39</v>
      </c>
      <c r="F1098" s="32" t="s">
        <v>8111</v>
      </c>
      <c r="G1098" s="3" t="str">
        <f t="shared" si="8"/>
        <v>JUNIN</v>
      </c>
      <c r="H1098" s="32" t="s">
        <v>41</v>
      </c>
      <c r="I1098" s="32" t="s">
        <v>42</v>
      </c>
      <c r="J1098" s="32" t="s">
        <v>43</v>
      </c>
      <c r="K1098" s="32" t="s">
        <v>44</v>
      </c>
      <c r="L1098" s="32" t="s">
        <v>45</v>
      </c>
      <c r="M1098" s="32" t="s">
        <v>209</v>
      </c>
      <c r="N1098" s="32" t="s">
        <v>121</v>
      </c>
      <c r="O1098" s="32" t="s">
        <v>91</v>
      </c>
      <c r="P1098" s="32" t="s">
        <v>48</v>
      </c>
      <c r="Q1098" s="32" t="s">
        <v>8112</v>
      </c>
      <c r="R1098" s="32" t="s">
        <v>8113</v>
      </c>
      <c r="T1098" s="32" t="s">
        <v>8114</v>
      </c>
      <c r="U1098" s="33" t="s">
        <v>8115</v>
      </c>
      <c r="V1098" s="34">
        <v>45460</v>
      </c>
      <c r="W1098" s="35">
        <v>0.93952546296296291</v>
      </c>
      <c r="X1098" s="34">
        <v>39564</v>
      </c>
      <c r="Y1098" s="32" t="s">
        <v>53</v>
      </c>
      <c r="Z1098" s="34">
        <v>45460</v>
      </c>
      <c r="AA1098" s="35">
        <v>0.29166666666666669</v>
      </c>
      <c r="AB1098" s="32" t="b">
        <v>0</v>
      </c>
      <c r="AC1098" s="9">
        <f t="shared" si="9"/>
        <v>0</v>
      </c>
      <c r="AG1098" s="36">
        <v>1554861111</v>
      </c>
      <c r="AH1098" s="36">
        <v>-113806402</v>
      </c>
      <c r="AI1098" s="36">
        <v>-744629663</v>
      </c>
      <c r="AJ1098" s="32" t="b">
        <v>1</v>
      </c>
      <c r="AK1098" s="32" t="s">
        <v>8116</v>
      </c>
    </row>
    <row r="1099" spans="1:37" ht="13.2" x14ac:dyDescent="0.25">
      <c r="A1099" s="32" t="s">
        <v>128</v>
      </c>
      <c r="B1099" s="32">
        <v>29746222</v>
      </c>
      <c r="C1099" s="32" t="s">
        <v>8117</v>
      </c>
      <c r="D1099" s="32">
        <v>14</v>
      </c>
      <c r="E1099" s="32" t="s">
        <v>39</v>
      </c>
      <c r="F1099" s="32" t="s">
        <v>8118</v>
      </c>
      <c r="G1099" s="3" t="str">
        <f t="shared" si="8"/>
        <v>CAJAMARCA</v>
      </c>
      <c r="H1099" s="32" t="s">
        <v>170</v>
      </c>
      <c r="I1099" s="32" t="s">
        <v>170</v>
      </c>
      <c r="J1099" s="32" t="s">
        <v>58</v>
      </c>
      <c r="K1099" s="32" t="s">
        <v>44</v>
      </c>
      <c r="L1099" s="32" t="s">
        <v>45</v>
      </c>
      <c r="M1099" s="32" t="s">
        <v>46</v>
      </c>
      <c r="N1099" s="32" t="s">
        <v>43</v>
      </c>
      <c r="O1099" s="38">
        <v>45413</v>
      </c>
      <c r="P1099" s="32" t="s">
        <v>60</v>
      </c>
      <c r="Q1099" s="32" t="s">
        <v>8119</v>
      </c>
      <c r="R1099" s="32" t="s">
        <v>8120</v>
      </c>
      <c r="T1099" s="32" t="s">
        <v>4950</v>
      </c>
      <c r="U1099" s="33" t="s">
        <v>8121</v>
      </c>
      <c r="V1099" s="34">
        <v>45460</v>
      </c>
      <c r="W1099" s="35">
        <v>0.76082175925925921</v>
      </c>
      <c r="X1099" s="37">
        <v>40149</v>
      </c>
      <c r="Y1099" s="32" t="s">
        <v>53</v>
      </c>
      <c r="Z1099" s="34">
        <v>45460</v>
      </c>
      <c r="AA1099" s="35">
        <v>0.27083333333333331</v>
      </c>
      <c r="AB1099" s="32" t="b">
        <v>0</v>
      </c>
      <c r="AC1099" s="9">
        <f t="shared" si="9"/>
        <v>0</v>
      </c>
      <c r="AG1099" s="36">
        <v>1175972222</v>
      </c>
      <c r="AH1099" s="36">
        <v>-71566682</v>
      </c>
      <c r="AI1099" s="36">
        <v>-78517306</v>
      </c>
      <c r="AJ1099" s="32" t="b">
        <v>1</v>
      </c>
      <c r="AK1099" s="32" t="s">
        <v>8122</v>
      </c>
    </row>
    <row r="1100" spans="1:37" ht="13.2" x14ac:dyDescent="0.25">
      <c r="A1100" s="32" t="s">
        <v>106</v>
      </c>
      <c r="B1100" s="32">
        <v>29747098</v>
      </c>
      <c r="C1100" s="32" t="s">
        <v>8123</v>
      </c>
      <c r="D1100" s="32">
        <v>12</v>
      </c>
      <c r="E1100" s="32" t="s">
        <v>39</v>
      </c>
      <c r="F1100" s="32" t="s">
        <v>8124</v>
      </c>
      <c r="G1100" s="3" t="str">
        <f t="shared" si="8"/>
        <v>LIMA</v>
      </c>
      <c r="H1100" s="32" t="s">
        <v>170</v>
      </c>
      <c r="I1100" s="32" t="s">
        <v>42</v>
      </c>
      <c r="J1100" s="32" t="s">
        <v>58</v>
      </c>
      <c r="K1100" s="32" t="s">
        <v>120</v>
      </c>
      <c r="L1100" s="32" t="s">
        <v>80</v>
      </c>
      <c r="M1100" s="32" t="s">
        <v>46</v>
      </c>
      <c r="N1100" s="32" t="s">
        <v>43</v>
      </c>
      <c r="O1100" s="38">
        <v>45444</v>
      </c>
      <c r="P1100" s="32" t="s">
        <v>48</v>
      </c>
      <c r="Q1100" s="32" t="s">
        <v>8125</v>
      </c>
      <c r="R1100" s="32" t="s">
        <v>8126</v>
      </c>
      <c r="T1100" s="32" t="s">
        <v>8127</v>
      </c>
      <c r="U1100" s="33" t="s">
        <v>8128</v>
      </c>
      <c r="V1100" s="34">
        <v>45460</v>
      </c>
      <c r="W1100" s="35">
        <v>0.8489930555555556</v>
      </c>
      <c r="X1100" s="34">
        <v>40741</v>
      </c>
      <c r="Y1100" s="32" t="s">
        <v>53</v>
      </c>
      <c r="Z1100" s="34">
        <v>45459</v>
      </c>
      <c r="AA1100" s="35">
        <v>0.83333333333333337</v>
      </c>
      <c r="AB1100" s="32" t="b">
        <v>0</v>
      </c>
      <c r="AC1100" s="9">
        <f t="shared" si="9"/>
        <v>0</v>
      </c>
      <c r="AG1100" s="36">
        <v>2437583333</v>
      </c>
      <c r="AH1100" s="36">
        <v>-120590239</v>
      </c>
      <c r="AI1100" s="36">
        <v>-769988997</v>
      </c>
      <c r="AJ1100" s="32" t="b">
        <v>1</v>
      </c>
      <c r="AK1100" s="32" t="s">
        <v>8129</v>
      </c>
    </row>
    <row r="1101" spans="1:37" ht="13.2" x14ac:dyDescent="0.25">
      <c r="A1101" s="32" t="s">
        <v>1179</v>
      </c>
      <c r="B1101" s="32">
        <v>29745967</v>
      </c>
      <c r="C1101" s="32" t="s">
        <v>8130</v>
      </c>
      <c r="D1101" s="32">
        <v>13</v>
      </c>
      <c r="E1101" s="32" t="s">
        <v>39</v>
      </c>
      <c r="F1101" s="32" t="s">
        <v>8131</v>
      </c>
      <c r="G1101" s="3" t="str">
        <f t="shared" si="8"/>
        <v>LA LIBERTAD</v>
      </c>
      <c r="H1101" s="32" t="s">
        <v>41</v>
      </c>
      <c r="I1101" s="32" t="s">
        <v>42</v>
      </c>
      <c r="J1101" s="32" t="s">
        <v>43</v>
      </c>
      <c r="K1101" s="32" t="s">
        <v>44</v>
      </c>
      <c r="L1101" s="32" t="s">
        <v>109</v>
      </c>
      <c r="M1101" s="32" t="s">
        <v>70</v>
      </c>
      <c r="N1101" s="32" t="s">
        <v>43</v>
      </c>
      <c r="O1101" s="32" t="s">
        <v>256</v>
      </c>
      <c r="P1101" s="32" t="s">
        <v>48</v>
      </c>
      <c r="Q1101" s="32" t="s">
        <v>8132</v>
      </c>
      <c r="R1101" s="32" t="s">
        <v>8133</v>
      </c>
      <c r="T1101" s="32" t="s">
        <v>8134</v>
      </c>
      <c r="U1101" s="33" t="s">
        <v>8135</v>
      </c>
      <c r="V1101" s="34">
        <v>45460</v>
      </c>
      <c r="W1101" s="35">
        <v>0.739375</v>
      </c>
      <c r="X1101" s="34">
        <v>40607</v>
      </c>
      <c r="Y1101" s="32" t="s">
        <v>53</v>
      </c>
      <c r="Z1101" s="34">
        <v>45459</v>
      </c>
      <c r="AA1101" s="35">
        <v>0.8125</v>
      </c>
      <c r="AB1101" s="32" t="b">
        <v>1</v>
      </c>
      <c r="AC1101" s="9">
        <f t="shared" si="9"/>
        <v>1</v>
      </c>
      <c r="AG1101" s="36">
        <v>22245</v>
      </c>
      <c r="AH1101" s="36">
        <v>-85390575</v>
      </c>
      <c r="AI1101" s="36">
        <v>-786790415</v>
      </c>
      <c r="AJ1101" s="32" t="b">
        <v>1</v>
      </c>
      <c r="AK1101" s="32" t="s">
        <v>8136</v>
      </c>
    </row>
    <row r="1102" spans="1:37" ht="13.2" x14ac:dyDescent="0.25">
      <c r="A1102" s="32" t="s">
        <v>1294</v>
      </c>
      <c r="B1102" s="32">
        <v>29755965</v>
      </c>
      <c r="C1102" s="32" t="s">
        <v>8137</v>
      </c>
      <c r="D1102" s="32">
        <v>12</v>
      </c>
      <c r="E1102" s="32" t="s">
        <v>39</v>
      </c>
      <c r="F1102" s="32" t="s">
        <v>8138</v>
      </c>
      <c r="G1102" s="3" t="str">
        <f t="shared" si="8"/>
        <v>LIMA</v>
      </c>
      <c r="H1102" s="32" t="s">
        <v>69</v>
      </c>
      <c r="I1102" s="32" t="s">
        <v>42</v>
      </c>
      <c r="J1102" s="32" t="s">
        <v>43</v>
      </c>
      <c r="K1102" s="32" t="s">
        <v>44</v>
      </c>
      <c r="L1102" s="32" t="s">
        <v>45</v>
      </c>
      <c r="M1102" s="32" t="s">
        <v>46</v>
      </c>
      <c r="N1102" s="32" t="s">
        <v>43</v>
      </c>
      <c r="O1102" s="38">
        <v>45413</v>
      </c>
      <c r="P1102" s="32" t="s">
        <v>60</v>
      </c>
      <c r="Q1102" s="32" t="s">
        <v>8139</v>
      </c>
      <c r="R1102" s="32" t="s">
        <v>8140</v>
      </c>
      <c r="S1102" s="32" t="s">
        <v>8141</v>
      </c>
      <c r="T1102" s="32" t="s">
        <v>8142</v>
      </c>
      <c r="U1102" s="33" t="s">
        <v>8143</v>
      </c>
      <c r="V1102" s="34">
        <v>45461</v>
      </c>
      <c r="W1102" s="35">
        <v>0.7628935185185185</v>
      </c>
      <c r="X1102" s="34">
        <v>40776</v>
      </c>
      <c r="Y1102" s="32" t="s">
        <v>53</v>
      </c>
      <c r="Z1102" s="34">
        <v>45459</v>
      </c>
      <c r="AA1102" s="35">
        <v>0.70833333333333337</v>
      </c>
      <c r="AB1102" s="32" t="b">
        <v>1</v>
      </c>
      <c r="AC1102" s="9">
        <f t="shared" si="9"/>
        <v>1</v>
      </c>
      <c r="AG1102" s="36">
        <v>4930944444</v>
      </c>
      <c r="AH1102" s="36">
        <v>-121032236</v>
      </c>
      <c r="AI1102" s="36">
        <v>-769552599</v>
      </c>
      <c r="AJ1102" s="32" t="b">
        <v>1</v>
      </c>
      <c r="AK1102" s="32" t="s">
        <v>8144</v>
      </c>
    </row>
    <row r="1103" spans="1:37" ht="13.2" x14ac:dyDescent="0.25">
      <c r="A1103" s="32" t="s">
        <v>1579</v>
      </c>
      <c r="B1103" s="32">
        <v>29757441</v>
      </c>
      <c r="C1103" s="32" t="s">
        <v>8145</v>
      </c>
      <c r="D1103" s="32">
        <v>17</v>
      </c>
      <c r="E1103" s="32" t="s">
        <v>39</v>
      </c>
      <c r="F1103" s="32" t="s">
        <v>8146</v>
      </c>
      <c r="G1103" s="3" t="str">
        <f t="shared" si="8"/>
        <v>CUSCO</v>
      </c>
      <c r="H1103" s="32" t="s">
        <v>41</v>
      </c>
      <c r="I1103" s="32" t="s">
        <v>42</v>
      </c>
      <c r="J1103" s="32" t="s">
        <v>58</v>
      </c>
      <c r="K1103" s="32" t="s">
        <v>120</v>
      </c>
      <c r="L1103" s="32" t="s">
        <v>45</v>
      </c>
      <c r="M1103" s="32" t="s">
        <v>171</v>
      </c>
      <c r="N1103" s="32" t="s">
        <v>43</v>
      </c>
      <c r="O1103" s="32" t="s">
        <v>511</v>
      </c>
      <c r="P1103" s="32" t="s">
        <v>48</v>
      </c>
      <c r="Q1103" s="32" t="s">
        <v>8147</v>
      </c>
      <c r="R1103" s="32" t="s">
        <v>8148</v>
      </c>
      <c r="T1103" s="32" t="s">
        <v>5827</v>
      </c>
      <c r="U1103" s="33" t="s">
        <v>8149</v>
      </c>
      <c r="V1103" s="34">
        <v>45461</v>
      </c>
      <c r="W1103" s="35">
        <v>0.91912037037037042</v>
      </c>
      <c r="X1103" s="37">
        <v>39027</v>
      </c>
      <c r="Y1103" s="32" t="s">
        <v>53</v>
      </c>
      <c r="Z1103" s="34">
        <v>45459</v>
      </c>
      <c r="AA1103" s="35">
        <v>0.66805555555555551</v>
      </c>
      <c r="AB1103" s="32" t="b">
        <v>1</v>
      </c>
      <c r="AC1103" s="9">
        <f t="shared" si="9"/>
        <v>1</v>
      </c>
      <c r="AG1103" s="36">
        <v>5402555556</v>
      </c>
      <c r="AH1103" s="36">
        <v>-135524525</v>
      </c>
      <c r="AI1103" s="36">
        <v>-718660992</v>
      </c>
      <c r="AJ1103" s="32" t="b">
        <v>1</v>
      </c>
      <c r="AK1103" s="32" t="s">
        <v>8150</v>
      </c>
    </row>
    <row r="1104" spans="1:37" ht="13.2" x14ac:dyDescent="0.25">
      <c r="A1104" s="32" t="s">
        <v>6910</v>
      </c>
      <c r="B1104" s="32">
        <v>29745981</v>
      </c>
      <c r="C1104" s="32" t="s">
        <v>8151</v>
      </c>
      <c r="D1104" s="32">
        <v>17</v>
      </c>
      <c r="E1104" s="32" t="s">
        <v>39</v>
      </c>
      <c r="F1104" s="32" t="s">
        <v>8152</v>
      </c>
      <c r="G1104" s="3" t="str">
        <f t="shared" si="8"/>
        <v>LORETO</v>
      </c>
      <c r="H1104" s="32" t="s">
        <v>69</v>
      </c>
      <c r="I1104" s="32" t="s">
        <v>42</v>
      </c>
      <c r="J1104" s="32" t="s">
        <v>43</v>
      </c>
      <c r="K1104" s="32" t="s">
        <v>44</v>
      </c>
      <c r="L1104" s="32" t="s">
        <v>45</v>
      </c>
      <c r="M1104" s="32" t="s">
        <v>267</v>
      </c>
      <c r="N1104" s="32" t="s">
        <v>43</v>
      </c>
      <c r="O1104" s="32" t="s">
        <v>182</v>
      </c>
      <c r="P1104" s="32" t="s">
        <v>48</v>
      </c>
      <c r="Q1104" s="32" t="s">
        <v>8153</v>
      </c>
      <c r="R1104" s="32" t="s">
        <v>8154</v>
      </c>
      <c r="T1104" s="32" t="s">
        <v>6915</v>
      </c>
      <c r="U1104" s="33" t="s">
        <v>8155</v>
      </c>
      <c r="V1104" s="34">
        <v>45461</v>
      </c>
      <c r="W1104" s="35">
        <v>0.38965277777777779</v>
      </c>
      <c r="X1104" s="34">
        <v>39137</v>
      </c>
      <c r="Y1104" s="32" t="s">
        <v>53</v>
      </c>
      <c r="Z1104" s="34">
        <v>45459</v>
      </c>
      <c r="AA1104" s="35">
        <v>0.58333333333333337</v>
      </c>
      <c r="AB1104" s="32" t="b">
        <v>1</v>
      </c>
      <c r="AC1104" s="9">
        <f t="shared" si="9"/>
        <v>1</v>
      </c>
      <c r="AG1104" s="36">
        <v>4335166667</v>
      </c>
      <c r="AH1104" s="36">
        <v>-43583592</v>
      </c>
      <c r="AI1104" s="36">
        <v>-73439043</v>
      </c>
      <c r="AJ1104" s="32" t="b">
        <v>1</v>
      </c>
      <c r="AK1104" s="32" t="s">
        <v>8156</v>
      </c>
    </row>
    <row r="1105" spans="1:37" ht="13.2" x14ac:dyDescent="0.25">
      <c r="A1105" s="32" t="s">
        <v>6910</v>
      </c>
      <c r="B1105" s="32">
        <v>29745981</v>
      </c>
      <c r="C1105" s="32" t="s">
        <v>8157</v>
      </c>
      <c r="D1105" s="32">
        <v>7</v>
      </c>
      <c r="E1105" s="32" t="s">
        <v>39</v>
      </c>
      <c r="F1105" s="32" t="s">
        <v>8152</v>
      </c>
      <c r="G1105" s="3" t="str">
        <f t="shared" si="8"/>
        <v>LORETO</v>
      </c>
      <c r="H1105" s="32" t="s">
        <v>69</v>
      </c>
      <c r="I1105" s="32" t="s">
        <v>42</v>
      </c>
      <c r="J1105" s="32" t="s">
        <v>43</v>
      </c>
      <c r="K1105" s="32" t="s">
        <v>44</v>
      </c>
      <c r="L1105" s="32" t="s">
        <v>45</v>
      </c>
      <c r="M1105" s="32" t="s">
        <v>209</v>
      </c>
      <c r="N1105" s="32" t="s">
        <v>43</v>
      </c>
      <c r="O1105" s="38">
        <v>45323</v>
      </c>
      <c r="P1105" s="32" t="s">
        <v>48</v>
      </c>
      <c r="Q1105" s="32" t="s">
        <v>8158</v>
      </c>
      <c r="R1105" s="32" t="s">
        <v>8159</v>
      </c>
      <c r="T1105" s="32" t="s">
        <v>6915</v>
      </c>
      <c r="U1105" s="33" t="s">
        <v>8160</v>
      </c>
      <c r="V1105" s="34">
        <v>45461</v>
      </c>
      <c r="W1105" s="35">
        <v>0.38965277777777779</v>
      </c>
      <c r="X1105" s="34">
        <v>42845</v>
      </c>
      <c r="Y1105" s="32" t="s">
        <v>53</v>
      </c>
      <c r="Z1105" s="34">
        <v>45459</v>
      </c>
      <c r="AA1105" s="35">
        <v>0.58333333333333337</v>
      </c>
      <c r="AB1105" s="32" t="b">
        <v>1</v>
      </c>
      <c r="AC1105" s="9">
        <f t="shared" si="9"/>
        <v>1</v>
      </c>
      <c r="AG1105" s="36">
        <v>4335166667</v>
      </c>
      <c r="AH1105" s="36">
        <v>-43583592</v>
      </c>
      <c r="AI1105" s="36">
        <v>-73439043</v>
      </c>
      <c r="AJ1105" s="32" t="b">
        <v>1</v>
      </c>
      <c r="AK1105" s="32" t="s">
        <v>8161</v>
      </c>
    </row>
    <row r="1106" spans="1:37" ht="13.2" x14ac:dyDescent="0.25">
      <c r="A1106" s="32" t="s">
        <v>562</v>
      </c>
      <c r="B1106" s="32">
        <v>29751124</v>
      </c>
      <c r="C1106" s="32" t="s">
        <v>8162</v>
      </c>
      <c r="D1106" s="32">
        <v>17</v>
      </c>
      <c r="E1106" s="32" t="s">
        <v>39</v>
      </c>
      <c r="F1106" s="32" t="s">
        <v>8163</v>
      </c>
      <c r="G1106" s="3" t="str">
        <f t="shared" si="8"/>
        <v>HUANCAVELICA</v>
      </c>
      <c r="H1106" s="32" t="s">
        <v>170</v>
      </c>
      <c r="I1106" s="32" t="s">
        <v>42</v>
      </c>
      <c r="J1106" s="32" t="s">
        <v>58</v>
      </c>
      <c r="K1106" s="32" t="s">
        <v>44</v>
      </c>
      <c r="L1106" s="32" t="s">
        <v>45</v>
      </c>
      <c r="M1106" s="32" t="s">
        <v>46</v>
      </c>
      <c r="N1106" s="32" t="s">
        <v>121</v>
      </c>
      <c r="O1106" s="32" t="s">
        <v>172</v>
      </c>
      <c r="P1106" s="32" t="s">
        <v>48</v>
      </c>
      <c r="Q1106" s="32" t="s">
        <v>8164</v>
      </c>
      <c r="R1106" s="32" t="s">
        <v>8165</v>
      </c>
      <c r="T1106" s="32" t="s">
        <v>568</v>
      </c>
      <c r="U1106" s="33" t="s">
        <v>8166</v>
      </c>
      <c r="V1106" s="34">
        <v>45461</v>
      </c>
      <c r="W1106" s="35">
        <v>0.46542824074074074</v>
      </c>
      <c r="X1106" s="37">
        <v>38991</v>
      </c>
      <c r="Y1106" s="32" t="s">
        <v>53</v>
      </c>
      <c r="Z1106" s="34">
        <v>45459</v>
      </c>
      <c r="AA1106" s="35">
        <v>0.5</v>
      </c>
      <c r="AB1106" s="32" t="b">
        <v>1</v>
      </c>
      <c r="AC1106" s="9">
        <f t="shared" si="9"/>
        <v>1</v>
      </c>
      <c r="AG1106" s="36">
        <v>4717027778</v>
      </c>
      <c r="AH1106" s="32">
        <v>-13</v>
      </c>
      <c r="AI1106" s="32">
        <v>-75</v>
      </c>
      <c r="AJ1106" s="32" t="b">
        <v>1</v>
      </c>
      <c r="AK1106" s="32" t="s">
        <v>8167</v>
      </c>
    </row>
    <row r="1107" spans="1:37" ht="13.2" x14ac:dyDescent="0.25">
      <c r="A1107" s="32" t="s">
        <v>7464</v>
      </c>
      <c r="B1107" s="32">
        <v>29755866</v>
      </c>
      <c r="C1107" s="32" t="s">
        <v>8168</v>
      </c>
      <c r="D1107" s="32">
        <v>15</v>
      </c>
      <c r="E1107" s="32" t="s">
        <v>39</v>
      </c>
      <c r="F1107" s="32" t="s">
        <v>8169</v>
      </c>
      <c r="G1107" s="3" t="str">
        <f t="shared" si="8"/>
        <v>AREQUIPA</v>
      </c>
      <c r="H1107" s="32" t="s">
        <v>41</v>
      </c>
      <c r="I1107" s="32" t="s">
        <v>42</v>
      </c>
      <c r="J1107" s="32" t="s">
        <v>43</v>
      </c>
      <c r="K1107" s="32" t="s">
        <v>44</v>
      </c>
      <c r="L1107" s="32" t="s">
        <v>109</v>
      </c>
      <c r="M1107" s="32" t="s">
        <v>46</v>
      </c>
      <c r="N1107" s="32" t="s">
        <v>43</v>
      </c>
      <c r="O1107" s="32" t="s">
        <v>601</v>
      </c>
      <c r="P1107" s="32" t="s">
        <v>48</v>
      </c>
      <c r="Q1107" s="32" t="s">
        <v>8170</v>
      </c>
      <c r="R1107" s="32" t="s">
        <v>8171</v>
      </c>
      <c r="S1107" s="32" t="s">
        <v>8172</v>
      </c>
      <c r="T1107" s="32" t="s">
        <v>8173</v>
      </c>
      <c r="U1107" s="33" t="s">
        <v>8174</v>
      </c>
      <c r="V1107" s="34">
        <v>45461</v>
      </c>
      <c r="W1107" s="35">
        <v>0.75748842592592591</v>
      </c>
      <c r="X1107" s="34">
        <v>39834</v>
      </c>
      <c r="Y1107" s="32" t="s">
        <v>53</v>
      </c>
      <c r="Z1107" s="34">
        <v>45459</v>
      </c>
      <c r="AA1107" s="35">
        <v>4.1666666666666664E-2</v>
      </c>
      <c r="AB1107" s="32" t="b">
        <v>0</v>
      </c>
      <c r="AC1107" s="9">
        <f t="shared" si="9"/>
        <v>0</v>
      </c>
      <c r="AG1107" s="36">
        <v>6517972222</v>
      </c>
      <c r="AH1107" s="36">
        <v>-166866515</v>
      </c>
      <c r="AI1107" s="36">
        <v>-718855063</v>
      </c>
      <c r="AJ1107" s="32" t="b">
        <v>1</v>
      </c>
      <c r="AK1107" s="32" t="s">
        <v>8175</v>
      </c>
    </row>
    <row r="1108" spans="1:37" ht="13.2" x14ac:dyDescent="0.25">
      <c r="A1108" s="32" t="s">
        <v>190</v>
      </c>
      <c r="B1108" s="32">
        <v>29751215</v>
      </c>
      <c r="C1108" s="32" t="s">
        <v>8176</v>
      </c>
      <c r="D1108" s="32">
        <v>16</v>
      </c>
      <c r="E1108" s="32" t="s">
        <v>39</v>
      </c>
      <c r="F1108" s="32" t="s">
        <v>8177</v>
      </c>
      <c r="G1108" s="3" t="str">
        <f t="shared" si="8"/>
        <v>APURIMAC</v>
      </c>
      <c r="H1108" s="32" t="s">
        <v>170</v>
      </c>
      <c r="I1108" s="32" t="s">
        <v>170</v>
      </c>
      <c r="J1108" s="32" t="s">
        <v>58</v>
      </c>
      <c r="K1108" s="32" t="s">
        <v>120</v>
      </c>
      <c r="L1108" s="32" t="s">
        <v>80</v>
      </c>
      <c r="M1108" s="32" t="s">
        <v>46</v>
      </c>
      <c r="N1108" s="32" t="s">
        <v>929</v>
      </c>
      <c r="O1108" s="32" t="s">
        <v>601</v>
      </c>
      <c r="P1108" s="32" t="s">
        <v>48</v>
      </c>
      <c r="Q1108" s="32" t="s">
        <v>8178</v>
      </c>
      <c r="R1108" s="32" t="s">
        <v>8179</v>
      </c>
      <c r="T1108" s="32" t="s">
        <v>195</v>
      </c>
      <c r="U1108" s="33" t="s">
        <v>8180</v>
      </c>
      <c r="V1108" s="34">
        <v>45461</v>
      </c>
      <c r="W1108" s="35">
        <v>0.47087962962962965</v>
      </c>
      <c r="X1108" s="34">
        <v>39542</v>
      </c>
      <c r="Y1108" s="32" t="s">
        <v>53</v>
      </c>
      <c r="Z1108" s="34">
        <v>45458</v>
      </c>
      <c r="AA1108" s="35">
        <v>0.625</v>
      </c>
      <c r="AB1108" s="32" t="b">
        <v>0</v>
      </c>
      <c r="AC1108" s="9">
        <f t="shared" si="9"/>
        <v>0</v>
      </c>
      <c r="AG1108" s="36">
        <v>6830111111</v>
      </c>
      <c r="AH1108" s="36">
        <v>-137776943</v>
      </c>
      <c r="AI1108" s="36">
        <v>-734285412</v>
      </c>
      <c r="AJ1108" s="32" t="b">
        <v>1</v>
      </c>
      <c r="AK1108" s="32" t="s">
        <v>8181</v>
      </c>
    </row>
    <row r="1109" spans="1:37" ht="13.2" x14ac:dyDescent="0.25">
      <c r="A1109" s="32" t="s">
        <v>2245</v>
      </c>
      <c r="B1109" s="32">
        <v>29751564</v>
      </c>
      <c r="C1109" s="32" t="s">
        <v>8182</v>
      </c>
      <c r="D1109" s="32">
        <v>16</v>
      </c>
      <c r="E1109" s="32" t="s">
        <v>39</v>
      </c>
      <c r="F1109" s="32" t="s">
        <v>8183</v>
      </c>
      <c r="G1109" s="3" t="str">
        <f t="shared" si="8"/>
        <v>CUSCO</v>
      </c>
      <c r="H1109" s="32" t="s">
        <v>90</v>
      </c>
      <c r="I1109" s="32" t="s">
        <v>42</v>
      </c>
      <c r="J1109" s="32" t="s">
        <v>43</v>
      </c>
      <c r="K1109" s="32" t="s">
        <v>44</v>
      </c>
      <c r="L1109" s="32" t="s">
        <v>45</v>
      </c>
      <c r="M1109" s="32" t="s">
        <v>46</v>
      </c>
      <c r="N1109" s="32" t="s">
        <v>43</v>
      </c>
      <c r="O1109" s="38">
        <v>45413</v>
      </c>
      <c r="P1109" s="32" t="s">
        <v>48</v>
      </c>
      <c r="Q1109" s="32" t="s">
        <v>8184</v>
      </c>
      <c r="R1109" s="32" t="s">
        <v>8185</v>
      </c>
      <c r="T1109" s="32" t="s">
        <v>2250</v>
      </c>
      <c r="U1109" s="33" t="s">
        <v>8186</v>
      </c>
      <c r="V1109" s="34">
        <v>45461</v>
      </c>
      <c r="W1109" s="35">
        <v>0.48517361111111112</v>
      </c>
      <c r="X1109" s="37">
        <v>39426</v>
      </c>
      <c r="Y1109" s="32" t="s">
        <v>53</v>
      </c>
      <c r="Z1109" s="34">
        <v>45458</v>
      </c>
      <c r="AA1109" s="35">
        <v>0.58333333333333337</v>
      </c>
      <c r="AB1109" s="32" t="b">
        <v>0</v>
      </c>
      <c r="AC1109" s="9">
        <f t="shared" si="9"/>
        <v>0</v>
      </c>
      <c r="AG1109" s="36">
        <v>6964416667</v>
      </c>
      <c r="AH1109" s="36">
        <v>-126472302</v>
      </c>
      <c r="AI1109" s="36">
        <v>-730487486</v>
      </c>
      <c r="AJ1109" s="32" t="b">
        <v>1</v>
      </c>
      <c r="AK1109" s="32" t="s">
        <v>8187</v>
      </c>
    </row>
    <row r="1110" spans="1:37" ht="13.2" x14ac:dyDescent="0.25">
      <c r="A1110" s="32" t="s">
        <v>3990</v>
      </c>
      <c r="B1110" s="32">
        <v>29750605</v>
      </c>
      <c r="C1110" s="32" t="s">
        <v>8188</v>
      </c>
      <c r="D1110" s="32">
        <v>14</v>
      </c>
      <c r="E1110" s="32" t="s">
        <v>39</v>
      </c>
      <c r="F1110" s="32" t="s">
        <v>8189</v>
      </c>
      <c r="G1110" s="3" t="str">
        <f t="shared" si="8"/>
        <v>JUNIN</v>
      </c>
      <c r="H1110" s="32" t="s">
        <v>41</v>
      </c>
      <c r="I1110" s="32" t="s">
        <v>42</v>
      </c>
      <c r="J1110" s="32" t="s">
        <v>875</v>
      </c>
      <c r="K1110" s="32" t="s">
        <v>44</v>
      </c>
      <c r="L1110" s="32" t="s">
        <v>80</v>
      </c>
      <c r="M1110" s="32" t="s">
        <v>46</v>
      </c>
      <c r="N1110" s="32" t="s">
        <v>875</v>
      </c>
      <c r="O1110" s="32" t="s">
        <v>256</v>
      </c>
      <c r="P1110" s="32" t="s">
        <v>48</v>
      </c>
      <c r="Q1110" s="32" t="s">
        <v>8190</v>
      </c>
      <c r="R1110" s="32" t="s">
        <v>8191</v>
      </c>
      <c r="T1110" s="32" t="s">
        <v>3995</v>
      </c>
      <c r="U1110" s="33" t="s">
        <v>8192</v>
      </c>
      <c r="V1110" s="34">
        <v>45461</v>
      </c>
      <c r="W1110" s="35">
        <v>0.43804398148148149</v>
      </c>
      <c r="X1110" s="37">
        <v>40143</v>
      </c>
      <c r="Y1110" s="32" t="s">
        <v>53</v>
      </c>
      <c r="Z1110" s="34">
        <v>45457</v>
      </c>
      <c r="AA1110" s="35">
        <v>0.9375</v>
      </c>
      <c r="AB1110" s="32" t="b">
        <v>0</v>
      </c>
      <c r="AC1110" s="9">
        <f t="shared" si="9"/>
        <v>0</v>
      </c>
      <c r="AG1110" s="36">
        <v>8401305556</v>
      </c>
      <c r="AH1110" s="36">
        <v>-1198928325</v>
      </c>
      <c r="AI1110" s="36">
        <v>-7523658765</v>
      </c>
      <c r="AJ1110" s="32" t="b">
        <v>1</v>
      </c>
      <c r="AK1110" s="32" t="s">
        <v>8193</v>
      </c>
    </row>
    <row r="1111" spans="1:37" ht="13.2" x14ac:dyDescent="0.25">
      <c r="A1111" s="32" t="s">
        <v>800</v>
      </c>
      <c r="B1111" s="32">
        <v>29757122</v>
      </c>
      <c r="C1111" s="32" t="s">
        <v>8194</v>
      </c>
      <c r="D1111" s="32">
        <v>15</v>
      </c>
      <c r="E1111" s="32" t="s">
        <v>39</v>
      </c>
      <c r="F1111" s="32" t="s">
        <v>8195</v>
      </c>
      <c r="G1111" s="3" t="str">
        <f t="shared" si="8"/>
        <v>CUSCO</v>
      </c>
      <c r="H1111" s="32" t="s">
        <v>69</v>
      </c>
      <c r="I1111" s="32" t="s">
        <v>42</v>
      </c>
      <c r="J1111" s="32" t="s">
        <v>43</v>
      </c>
      <c r="K1111" s="32" t="s">
        <v>44</v>
      </c>
      <c r="L1111" s="32" t="s">
        <v>45</v>
      </c>
      <c r="M1111" s="32" t="s">
        <v>46</v>
      </c>
      <c r="N1111" s="32" t="s">
        <v>43</v>
      </c>
      <c r="O1111" s="32" t="s">
        <v>182</v>
      </c>
      <c r="P1111" s="32" t="s">
        <v>48</v>
      </c>
      <c r="Q1111" s="32" t="s">
        <v>8196</v>
      </c>
      <c r="R1111" s="32" t="s">
        <v>8197</v>
      </c>
      <c r="T1111" s="32" t="s">
        <v>1775</v>
      </c>
      <c r="U1111" s="33" t="s">
        <v>8198</v>
      </c>
      <c r="V1111" s="34">
        <v>45461</v>
      </c>
      <c r="W1111" s="35">
        <v>0.88505787037037043</v>
      </c>
      <c r="X1111" s="34">
        <v>39881</v>
      </c>
      <c r="Y1111" s="32" t="s">
        <v>53</v>
      </c>
      <c r="Z1111" s="34">
        <v>45457</v>
      </c>
      <c r="AA1111" s="35">
        <v>0.79166666666666663</v>
      </c>
      <c r="AB1111" s="32" t="b">
        <v>0</v>
      </c>
      <c r="AC1111" s="9">
        <f t="shared" si="9"/>
        <v>0</v>
      </c>
      <c r="AG1111" s="36">
        <v>9824138889</v>
      </c>
      <c r="AH1111" s="36">
        <v>-135188223</v>
      </c>
      <c r="AI1111" s="36">
        <v>-719865158</v>
      </c>
      <c r="AJ1111" s="32" t="b">
        <v>1</v>
      </c>
      <c r="AK1111" s="32" t="s">
        <v>8199</v>
      </c>
    </row>
    <row r="1112" spans="1:37" ht="13.2" x14ac:dyDescent="0.25">
      <c r="A1112" s="32" t="s">
        <v>5053</v>
      </c>
      <c r="B1112" s="32">
        <v>29752109</v>
      </c>
      <c r="C1112" s="32" t="s">
        <v>8200</v>
      </c>
      <c r="D1112" s="32">
        <v>14</v>
      </c>
      <c r="E1112" s="32" t="s">
        <v>39</v>
      </c>
      <c r="F1112" s="32" t="s">
        <v>8201</v>
      </c>
      <c r="G1112" s="3" t="str">
        <f t="shared" si="8"/>
        <v>CUSCO</v>
      </c>
      <c r="H1112" s="32" t="s">
        <v>69</v>
      </c>
      <c r="I1112" s="32" t="s">
        <v>42</v>
      </c>
      <c r="J1112" s="32" t="s">
        <v>43</v>
      </c>
      <c r="K1112" s="32" t="s">
        <v>44</v>
      </c>
      <c r="L1112" s="32" t="s">
        <v>45</v>
      </c>
      <c r="M1112" s="32" t="s">
        <v>46</v>
      </c>
      <c r="N1112" s="32" t="s">
        <v>43</v>
      </c>
      <c r="O1112" s="38">
        <v>45413</v>
      </c>
      <c r="P1112" s="32" t="s">
        <v>60</v>
      </c>
      <c r="Q1112" s="32" t="s">
        <v>8202</v>
      </c>
      <c r="R1112" s="32" t="s">
        <v>8203</v>
      </c>
      <c r="T1112" s="32" t="s">
        <v>8204</v>
      </c>
      <c r="U1112" s="33" t="s">
        <v>8205</v>
      </c>
      <c r="V1112" s="34">
        <v>45461</v>
      </c>
      <c r="W1112" s="35">
        <v>0.51583333333333337</v>
      </c>
      <c r="X1112" s="34">
        <v>40232</v>
      </c>
      <c r="Y1112" s="32" t="s">
        <v>53</v>
      </c>
      <c r="Z1112" s="34">
        <v>45454</v>
      </c>
      <c r="AA1112" s="35">
        <v>0.70833333333333337</v>
      </c>
      <c r="AB1112" s="32" t="b">
        <v>0</v>
      </c>
      <c r="AC1112" s="9">
        <f t="shared" si="9"/>
        <v>0</v>
      </c>
      <c r="AG1112" s="32" t="s">
        <v>8206</v>
      </c>
      <c r="AH1112" s="36">
        <v>-13530509</v>
      </c>
      <c r="AI1112" s="36">
        <v>-719362802</v>
      </c>
      <c r="AJ1112" s="32" t="b">
        <v>1</v>
      </c>
      <c r="AK1112" s="32" t="s">
        <v>8207</v>
      </c>
    </row>
    <row r="1113" spans="1:37" ht="13.2" x14ac:dyDescent="0.25">
      <c r="A1113" s="32" t="s">
        <v>6129</v>
      </c>
      <c r="B1113" s="32">
        <v>29747363</v>
      </c>
      <c r="C1113" s="32" t="s">
        <v>8208</v>
      </c>
      <c r="D1113" s="32">
        <v>14</v>
      </c>
      <c r="E1113" s="32" t="s">
        <v>39</v>
      </c>
      <c r="F1113" s="32" t="s">
        <v>8209</v>
      </c>
      <c r="G1113" s="3" t="str">
        <f t="shared" si="8"/>
        <v>JUNIN</v>
      </c>
      <c r="H1113" s="32" t="s">
        <v>41</v>
      </c>
      <c r="I1113" s="32" t="s">
        <v>42</v>
      </c>
      <c r="J1113" s="32" t="s">
        <v>43</v>
      </c>
      <c r="K1113" s="32" t="s">
        <v>120</v>
      </c>
      <c r="L1113" s="32" t="s">
        <v>45</v>
      </c>
      <c r="M1113" s="32" t="s">
        <v>46</v>
      </c>
      <c r="N1113" s="32" t="s">
        <v>43</v>
      </c>
      <c r="O1113" s="38">
        <v>45413</v>
      </c>
      <c r="P1113" s="32" t="s">
        <v>60</v>
      </c>
      <c r="Q1113" s="32" t="s">
        <v>8210</v>
      </c>
      <c r="R1113" s="32" t="s">
        <v>8211</v>
      </c>
      <c r="T1113" s="32" t="s">
        <v>8212</v>
      </c>
      <c r="U1113" s="33" t="s">
        <v>8213</v>
      </c>
      <c r="V1113" s="34">
        <v>45460</v>
      </c>
      <c r="W1113" s="35">
        <v>0.88146990740740738</v>
      </c>
      <c r="X1113" s="34">
        <v>39987</v>
      </c>
      <c r="Y1113" s="32" t="s">
        <v>53</v>
      </c>
      <c r="Z1113" s="34">
        <v>45451</v>
      </c>
      <c r="AA1113" s="35">
        <v>0.83333333333333337</v>
      </c>
      <c r="AB1113" s="32" t="b">
        <v>0</v>
      </c>
      <c r="AC1113" s="9">
        <f t="shared" si="9"/>
        <v>0</v>
      </c>
      <c r="AG1113" s="36">
        <v>2171552778</v>
      </c>
      <c r="AH1113" s="36">
        <v>-114339008</v>
      </c>
      <c r="AI1113" s="36">
        <v>-744840112</v>
      </c>
      <c r="AJ1113" s="32" t="b">
        <v>1</v>
      </c>
      <c r="AK1113" s="32" t="s">
        <v>8214</v>
      </c>
    </row>
    <row r="1114" spans="1:37" ht="13.2" x14ac:dyDescent="0.25">
      <c r="A1114" s="32" t="s">
        <v>4451</v>
      </c>
      <c r="B1114" s="32">
        <v>29755069</v>
      </c>
      <c r="C1114" s="32" t="s">
        <v>8215</v>
      </c>
      <c r="D1114" s="32">
        <v>18</v>
      </c>
      <c r="E1114" s="32" t="s">
        <v>39</v>
      </c>
      <c r="F1114" s="32" t="s">
        <v>8216</v>
      </c>
      <c r="G1114" s="3" t="str">
        <f t="shared" si="8"/>
        <v>LIMA</v>
      </c>
      <c r="H1114" s="32" t="s">
        <v>170</v>
      </c>
      <c r="I1114" s="32" t="s">
        <v>170</v>
      </c>
      <c r="J1114" s="32" t="s">
        <v>58</v>
      </c>
      <c r="K1114" s="32" t="s">
        <v>120</v>
      </c>
      <c r="L1114" s="32" t="s">
        <v>45</v>
      </c>
      <c r="M1114" s="32" t="s">
        <v>46</v>
      </c>
      <c r="N1114" s="32" t="s">
        <v>929</v>
      </c>
      <c r="O1114" s="32" t="s">
        <v>1105</v>
      </c>
      <c r="P1114" s="32" t="s">
        <v>48</v>
      </c>
      <c r="Q1114" s="32" t="s">
        <v>8217</v>
      </c>
      <c r="R1114" s="32" t="s">
        <v>8218</v>
      </c>
      <c r="S1114" s="32" t="s">
        <v>8219</v>
      </c>
      <c r="T1114" s="32" t="s">
        <v>8220</v>
      </c>
      <c r="U1114" s="33" t="s">
        <v>8221</v>
      </c>
      <c r="V1114" s="34">
        <v>45461</v>
      </c>
      <c r="W1114" s="35">
        <v>0.69712962962962965</v>
      </c>
      <c r="X1114" s="34">
        <v>38792</v>
      </c>
      <c r="Y1114" s="32" t="s">
        <v>53</v>
      </c>
      <c r="Z1114" s="34">
        <v>45461</v>
      </c>
      <c r="AA1114" s="35">
        <v>0.5</v>
      </c>
      <c r="AB1114" s="32" t="b">
        <v>1</v>
      </c>
      <c r="AC1114" s="9">
        <f t="shared" si="9"/>
        <v>1</v>
      </c>
      <c r="AG1114" s="36">
        <v>4731111111</v>
      </c>
      <c r="AH1114" s="36">
        <v>-119659853</v>
      </c>
      <c r="AI1114" s="36">
        <v>-7707307132</v>
      </c>
      <c r="AJ1114" s="32" t="b">
        <v>1</v>
      </c>
      <c r="AK1114" s="32" t="s">
        <v>8222</v>
      </c>
    </row>
    <row r="1115" spans="1:37" ht="13.2" x14ac:dyDescent="0.25">
      <c r="A1115" s="32" t="s">
        <v>8223</v>
      </c>
      <c r="B1115" s="32">
        <v>29756839</v>
      </c>
      <c r="C1115" s="32" t="s">
        <v>8224</v>
      </c>
      <c r="D1115" s="32">
        <v>26</v>
      </c>
      <c r="E1115" s="32" t="s">
        <v>39</v>
      </c>
      <c r="F1115" s="32" t="s">
        <v>8225</v>
      </c>
      <c r="G1115" s="3" t="str">
        <f t="shared" si="8"/>
        <v>ANCASH</v>
      </c>
      <c r="H1115" s="32" t="s">
        <v>69</v>
      </c>
      <c r="I1115" s="32" t="s">
        <v>42</v>
      </c>
      <c r="J1115" s="32" t="s">
        <v>58</v>
      </c>
      <c r="K1115" s="32" t="s">
        <v>140</v>
      </c>
      <c r="L1115" s="32" t="s">
        <v>45</v>
      </c>
      <c r="M1115" s="32" t="s">
        <v>209</v>
      </c>
      <c r="N1115" s="32" t="s">
        <v>43</v>
      </c>
      <c r="O1115" s="38">
        <v>45444</v>
      </c>
      <c r="P1115" s="32" t="s">
        <v>48</v>
      </c>
      <c r="Q1115" s="32" t="s">
        <v>8226</v>
      </c>
      <c r="R1115" s="32" t="s">
        <v>8227</v>
      </c>
      <c r="T1115" s="32" t="s">
        <v>8228</v>
      </c>
      <c r="U1115" s="33" t="s">
        <v>8229</v>
      </c>
      <c r="V1115" s="34">
        <v>45461</v>
      </c>
      <c r="W1115" s="35">
        <v>0.84612268518518519</v>
      </c>
      <c r="X1115" s="34">
        <v>35603</v>
      </c>
      <c r="Y1115" s="32" t="s">
        <v>53</v>
      </c>
      <c r="Z1115" s="34">
        <v>45461</v>
      </c>
      <c r="AA1115" s="35">
        <v>0.29166666666666669</v>
      </c>
      <c r="AB1115" s="32" t="b">
        <v>0</v>
      </c>
      <c r="AC1115" s="9">
        <f t="shared" si="9"/>
        <v>0</v>
      </c>
      <c r="AG1115" s="36">
        <v>1330694444</v>
      </c>
      <c r="AH1115" s="36">
        <v>-91474379</v>
      </c>
      <c r="AI1115" s="36">
        <v>-782800976</v>
      </c>
      <c r="AJ1115" s="32" t="b">
        <v>1</v>
      </c>
      <c r="AK1115" s="32" t="s">
        <v>8230</v>
      </c>
    </row>
    <row r="1116" spans="1:37" ht="13.2" x14ac:dyDescent="0.25">
      <c r="A1116" s="32" t="s">
        <v>2174</v>
      </c>
      <c r="B1116" s="32">
        <v>29751832</v>
      </c>
      <c r="C1116" s="32" t="s">
        <v>8231</v>
      </c>
      <c r="D1116" s="32">
        <v>84</v>
      </c>
      <c r="E1116" s="32" t="s">
        <v>39</v>
      </c>
      <c r="F1116" s="32" t="s">
        <v>8232</v>
      </c>
      <c r="G1116" s="3" t="str">
        <f t="shared" si="8"/>
        <v>LIMA</v>
      </c>
      <c r="H1116" s="32" t="s">
        <v>69</v>
      </c>
      <c r="I1116" s="32" t="s">
        <v>42</v>
      </c>
      <c r="J1116" s="32" t="s">
        <v>43</v>
      </c>
      <c r="K1116" s="32" t="s">
        <v>44</v>
      </c>
      <c r="L1116" s="32" t="s">
        <v>80</v>
      </c>
      <c r="M1116" s="32" t="s">
        <v>70</v>
      </c>
      <c r="N1116" s="32" t="s">
        <v>43</v>
      </c>
      <c r="O1116" s="32" t="s">
        <v>484</v>
      </c>
      <c r="P1116" s="32" t="s">
        <v>122</v>
      </c>
      <c r="Q1116" s="32" t="s">
        <v>8233</v>
      </c>
      <c r="R1116" s="32" t="s">
        <v>8234</v>
      </c>
      <c r="S1116" s="32" t="s">
        <v>8235</v>
      </c>
      <c r="T1116" s="32" t="s">
        <v>8236</v>
      </c>
      <c r="U1116" s="33" t="s">
        <v>8237</v>
      </c>
      <c r="V1116" s="34">
        <v>45461</v>
      </c>
      <c r="W1116" s="35">
        <v>0.50385416666666671</v>
      </c>
      <c r="X1116" s="37">
        <v>14542</v>
      </c>
      <c r="Y1116" s="32" t="s">
        <v>53</v>
      </c>
      <c r="Z1116" s="34">
        <v>45461</v>
      </c>
      <c r="AA1116" s="35">
        <v>0.16666666666666666</v>
      </c>
      <c r="AB1116" s="32" t="b">
        <v>0</v>
      </c>
      <c r="AC1116" s="9">
        <f t="shared" si="9"/>
        <v>0</v>
      </c>
      <c r="AG1116" s="40" t="s">
        <v>8238</v>
      </c>
      <c r="AH1116" s="36">
        <v>-118768271</v>
      </c>
      <c r="AI1116" s="36">
        <v>-7707448207</v>
      </c>
      <c r="AJ1116" s="32" t="b">
        <v>1</v>
      </c>
      <c r="AK1116" s="32" t="s">
        <v>8239</v>
      </c>
    </row>
    <row r="1117" spans="1:37" ht="13.2" x14ac:dyDescent="0.25">
      <c r="A1117" s="32" t="s">
        <v>309</v>
      </c>
      <c r="B1117" s="32">
        <v>29756554</v>
      </c>
      <c r="C1117" s="32" t="s">
        <v>8240</v>
      </c>
      <c r="D1117" s="32">
        <v>30</v>
      </c>
      <c r="E1117" s="32" t="s">
        <v>39</v>
      </c>
      <c r="F1117" s="32" t="s">
        <v>8241</v>
      </c>
      <c r="G1117" s="3" t="str">
        <f t="shared" si="8"/>
        <v>LAMBAYEQUE</v>
      </c>
      <c r="H1117" s="32" t="s">
        <v>170</v>
      </c>
      <c r="I1117" s="32" t="s">
        <v>42</v>
      </c>
      <c r="J1117" s="32" t="s">
        <v>58</v>
      </c>
      <c r="K1117" s="32" t="s">
        <v>44</v>
      </c>
      <c r="L1117" s="32" t="s">
        <v>45</v>
      </c>
      <c r="M1117" s="32" t="s">
        <v>267</v>
      </c>
      <c r="N1117" s="32" t="s">
        <v>43</v>
      </c>
      <c r="O1117" s="32" t="s">
        <v>256</v>
      </c>
      <c r="P1117" s="32" t="s">
        <v>60</v>
      </c>
      <c r="Q1117" s="32" t="s">
        <v>8242</v>
      </c>
      <c r="R1117" s="32" t="s">
        <v>8243</v>
      </c>
      <c r="T1117" s="32" t="s">
        <v>4935</v>
      </c>
      <c r="U1117" s="33" t="s">
        <v>8244</v>
      </c>
      <c r="V1117" s="34">
        <v>45461</v>
      </c>
      <c r="W1117" s="35">
        <v>0.81528935185185181</v>
      </c>
      <c r="X1117" s="34">
        <v>34491</v>
      </c>
      <c r="Y1117" s="32" t="s">
        <v>53</v>
      </c>
      <c r="Z1117" s="34">
        <v>45460</v>
      </c>
      <c r="AA1117" s="35">
        <v>0.91666666666666663</v>
      </c>
      <c r="AB1117" s="32" t="b">
        <v>0</v>
      </c>
      <c r="AC1117" s="9">
        <f t="shared" si="9"/>
        <v>0</v>
      </c>
      <c r="AG1117" s="36">
        <v>2156694444</v>
      </c>
      <c r="AH1117" s="36">
        <v>-6741023</v>
      </c>
      <c r="AI1117" s="36">
        <v>-797006076</v>
      </c>
      <c r="AJ1117" s="32" t="b">
        <v>1</v>
      </c>
      <c r="AK1117" s="32" t="s">
        <v>8245</v>
      </c>
    </row>
    <row r="1118" spans="1:37" ht="13.2" x14ac:dyDescent="0.25">
      <c r="A1118" s="32" t="s">
        <v>4280</v>
      </c>
      <c r="B1118" s="32">
        <v>29757438</v>
      </c>
      <c r="C1118" s="32" t="s">
        <v>8246</v>
      </c>
      <c r="D1118" s="32">
        <v>19</v>
      </c>
      <c r="E1118" s="32" t="s">
        <v>39</v>
      </c>
      <c r="F1118" s="32" t="s">
        <v>8247</v>
      </c>
      <c r="G1118" s="3" t="str">
        <f t="shared" si="8"/>
        <v>LIMA</v>
      </c>
      <c r="H1118" s="32" t="s">
        <v>41</v>
      </c>
      <c r="I1118" s="32" t="s">
        <v>42</v>
      </c>
      <c r="J1118" s="32" t="s">
        <v>58</v>
      </c>
      <c r="K1118" s="32" t="s">
        <v>44</v>
      </c>
      <c r="L1118" s="32" t="s">
        <v>45</v>
      </c>
      <c r="M1118" s="32" t="s">
        <v>141</v>
      </c>
      <c r="N1118" s="32" t="s">
        <v>43</v>
      </c>
      <c r="O1118" s="32" t="s">
        <v>152</v>
      </c>
      <c r="P1118" s="32" t="s">
        <v>60</v>
      </c>
      <c r="Q1118" s="32" t="s">
        <v>8248</v>
      </c>
      <c r="R1118" s="32" t="s">
        <v>8249</v>
      </c>
      <c r="T1118" s="32" t="s">
        <v>8250</v>
      </c>
      <c r="U1118" s="33" t="s">
        <v>8251</v>
      </c>
      <c r="V1118" s="34">
        <v>45461</v>
      </c>
      <c r="W1118" s="35">
        <v>0.91013888888888894</v>
      </c>
      <c r="X1118" s="34">
        <v>38217</v>
      </c>
      <c r="Y1118" s="32" t="s">
        <v>53</v>
      </c>
      <c r="Z1118" s="34">
        <v>45460</v>
      </c>
      <c r="AA1118" s="35">
        <v>0.91666666666666663</v>
      </c>
      <c r="AB1118" s="32" t="b">
        <v>0</v>
      </c>
      <c r="AC1118" s="9">
        <f t="shared" si="9"/>
        <v>0</v>
      </c>
      <c r="AG1118" s="36">
        <v>2384333333</v>
      </c>
      <c r="AH1118" s="36">
        <v>-119581473</v>
      </c>
      <c r="AI1118" s="36">
        <v>-770039556</v>
      </c>
      <c r="AJ1118" s="32" t="b">
        <v>1</v>
      </c>
      <c r="AK1118" s="32" t="s">
        <v>8252</v>
      </c>
    </row>
    <row r="1119" spans="1:37" ht="13.2" x14ac:dyDescent="0.25">
      <c r="A1119" s="32" t="s">
        <v>5025</v>
      </c>
      <c r="B1119" s="32">
        <v>29748785</v>
      </c>
      <c r="C1119" s="32" t="s">
        <v>8253</v>
      </c>
      <c r="D1119" s="32">
        <v>38</v>
      </c>
      <c r="E1119" s="32" t="s">
        <v>254</v>
      </c>
      <c r="F1119" s="32" t="s">
        <v>8254</v>
      </c>
      <c r="G1119" s="3" t="str">
        <f t="shared" si="8"/>
        <v>LIMA</v>
      </c>
      <c r="H1119" s="32" t="s">
        <v>120</v>
      </c>
      <c r="I1119" s="32" t="s">
        <v>120</v>
      </c>
      <c r="J1119" s="32" t="s">
        <v>120</v>
      </c>
      <c r="K1119" s="32" t="s">
        <v>120</v>
      </c>
      <c r="L1119" s="32" t="s">
        <v>120</v>
      </c>
      <c r="M1119" s="32" t="s">
        <v>120</v>
      </c>
      <c r="N1119" s="32" t="s">
        <v>120</v>
      </c>
      <c r="P1119" s="32" t="s">
        <v>120</v>
      </c>
      <c r="Q1119" s="32" t="s">
        <v>8255</v>
      </c>
      <c r="R1119" s="32" t="s">
        <v>8256</v>
      </c>
      <c r="T1119" s="32" t="s">
        <v>8257</v>
      </c>
      <c r="U1119" s="33" t="s">
        <v>8258</v>
      </c>
      <c r="V1119" s="34">
        <v>45461</v>
      </c>
      <c r="W1119" s="35">
        <v>0.31430555555555556</v>
      </c>
      <c r="Z1119" s="34">
        <v>45460</v>
      </c>
      <c r="AA1119" s="35">
        <v>0.83333333333333337</v>
      </c>
      <c r="AB1119" s="32" t="b">
        <v>0</v>
      </c>
      <c r="AC1119" s="9">
        <f t="shared" si="9"/>
        <v>0</v>
      </c>
      <c r="AG1119" s="36">
        <v>1154333333</v>
      </c>
      <c r="AH1119" s="36">
        <v>-120494438</v>
      </c>
      <c r="AI1119" s="36">
        <v>-77041594</v>
      </c>
      <c r="AJ1119" s="32" t="b">
        <v>1</v>
      </c>
      <c r="AK1119" s="32" t="s">
        <v>8259</v>
      </c>
    </row>
    <row r="1120" spans="1:37" ht="13.2" x14ac:dyDescent="0.25">
      <c r="A1120" s="32" t="s">
        <v>116</v>
      </c>
      <c r="B1120" s="32">
        <v>29755798</v>
      </c>
      <c r="C1120" s="32" t="s">
        <v>8260</v>
      </c>
      <c r="D1120" s="32">
        <v>19</v>
      </c>
      <c r="E1120" s="32" t="s">
        <v>39</v>
      </c>
      <c r="F1120" s="32" t="s">
        <v>8261</v>
      </c>
      <c r="G1120" s="3" t="str">
        <f t="shared" si="8"/>
        <v>LIMA</v>
      </c>
      <c r="H1120" s="32" t="s">
        <v>69</v>
      </c>
      <c r="I1120" s="32" t="s">
        <v>42</v>
      </c>
      <c r="J1120" s="32" t="s">
        <v>43</v>
      </c>
      <c r="K1120" s="32" t="s">
        <v>120</v>
      </c>
      <c r="L1120" s="32" t="s">
        <v>45</v>
      </c>
      <c r="M1120" s="32" t="s">
        <v>70</v>
      </c>
      <c r="N1120" s="32" t="s">
        <v>43</v>
      </c>
      <c r="O1120" s="32" t="s">
        <v>8262</v>
      </c>
      <c r="P1120" s="32" t="s">
        <v>48</v>
      </c>
      <c r="Q1120" s="32" t="s">
        <v>8263</v>
      </c>
      <c r="R1120" s="32" t="s">
        <v>8264</v>
      </c>
      <c r="S1120" s="32" t="s">
        <v>8265</v>
      </c>
      <c r="T1120" s="32" t="s">
        <v>8266</v>
      </c>
      <c r="U1120" s="33" t="s">
        <v>8267</v>
      </c>
      <c r="V1120" s="34">
        <v>45461</v>
      </c>
      <c r="W1120" s="35">
        <v>0.79773148148148143</v>
      </c>
      <c r="X1120" s="34">
        <v>38488</v>
      </c>
      <c r="Y1120" s="32" t="s">
        <v>53</v>
      </c>
      <c r="Z1120" s="34">
        <v>45460</v>
      </c>
      <c r="AA1120" s="35">
        <v>0.79166666666666663</v>
      </c>
      <c r="AB1120" s="32" t="b">
        <v>0</v>
      </c>
      <c r="AC1120" s="9">
        <f t="shared" si="9"/>
        <v>0</v>
      </c>
      <c r="AG1120" s="36">
        <v>2414555556</v>
      </c>
      <c r="AH1120" s="36">
        <v>-119733856</v>
      </c>
      <c r="AI1120" s="36">
        <v>-770906987</v>
      </c>
      <c r="AJ1120" s="32" t="b">
        <v>1</v>
      </c>
      <c r="AK1120" s="32" t="s">
        <v>8268</v>
      </c>
    </row>
    <row r="1121" spans="1:37" ht="13.2" x14ac:dyDescent="0.25">
      <c r="A1121" s="32" t="s">
        <v>8269</v>
      </c>
      <c r="B1121" s="32">
        <v>29746648</v>
      </c>
      <c r="C1121" s="32" t="s">
        <v>8270</v>
      </c>
      <c r="D1121" s="32">
        <v>24</v>
      </c>
      <c r="E1121" s="32" t="s">
        <v>39</v>
      </c>
      <c r="F1121" s="32" t="s">
        <v>8271</v>
      </c>
      <c r="G1121" s="3" t="str">
        <f t="shared" si="8"/>
        <v>JUNIN</v>
      </c>
      <c r="H1121" s="32" t="s">
        <v>69</v>
      </c>
      <c r="I1121" s="32" t="s">
        <v>42</v>
      </c>
      <c r="J1121" s="32" t="s">
        <v>43</v>
      </c>
      <c r="K1121" s="32" t="s">
        <v>44</v>
      </c>
      <c r="L1121" s="32" t="s">
        <v>45</v>
      </c>
      <c r="M1121" s="32" t="s">
        <v>70</v>
      </c>
      <c r="N1121" s="32" t="s">
        <v>43</v>
      </c>
      <c r="O1121" s="32" t="s">
        <v>445</v>
      </c>
      <c r="P1121" s="32" t="s">
        <v>48</v>
      </c>
      <c r="Q1121" s="32" t="s">
        <v>8272</v>
      </c>
      <c r="R1121" s="32" t="s">
        <v>8273</v>
      </c>
      <c r="S1121" s="32" t="s">
        <v>8274</v>
      </c>
      <c r="T1121" s="32" t="s">
        <v>8275</v>
      </c>
      <c r="U1121" s="33" t="s">
        <v>8276</v>
      </c>
      <c r="V1121" s="34">
        <v>45460</v>
      </c>
      <c r="W1121" s="35">
        <v>0.80312499999999998</v>
      </c>
      <c r="X1121" s="34">
        <v>36613</v>
      </c>
      <c r="Y1121" s="32" t="s">
        <v>53</v>
      </c>
      <c r="Z1121" s="34">
        <v>45460</v>
      </c>
      <c r="AA1121" s="35">
        <v>0.79166666666666663</v>
      </c>
      <c r="AB1121" s="32" t="b">
        <v>0</v>
      </c>
      <c r="AC1121" s="9">
        <f t="shared" si="9"/>
        <v>0</v>
      </c>
      <c r="AG1121" s="36">
        <v>275</v>
      </c>
      <c r="AH1121" s="36">
        <v>-111214018</v>
      </c>
      <c r="AI1121" s="36">
        <v>-753521478</v>
      </c>
      <c r="AJ1121" s="32" t="b">
        <v>1</v>
      </c>
      <c r="AK1121" s="32" t="s">
        <v>8277</v>
      </c>
    </row>
    <row r="1122" spans="1:37" ht="13.2" x14ac:dyDescent="0.25">
      <c r="A1122" s="32" t="s">
        <v>1235</v>
      </c>
      <c r="B1122" s="32">
        <v>29747225</v>
      </c>
      <c r="C1122" s="32" t="s">
        <v>8278</v>
      </c>
      <c r="D1122" s="32">
        <v>86</v>
      </c>
      <c r="E1122" s="32" t="s">
        <v>39</v>
      </c>
      <c r="F1122" s="32" t="s">
        <v>8279</v>
      </c>
      <c r="G1122" s="3" t="str">
        <f t="shared" si="8"/>
        <v>PUNO</v>
      </c>
      <c r="H1122" s="32" t="s">
        <v>69</v>
      </c>
      <c r="I1122" s="32" t="s">
        <v>42</v>
      </c>
      <c r="J1122" s="32" t="s">
        <v>43</v>
      </c>
      <c r="K1122" s="32" t="s">
        <v>44</v>
      </c>
      <c r="L1122" s="32" t="s">
        <v>45</v>
      </c>
      <c r="M1122" s="32" t="s">
        <v>46</v>
      </c>
      <c r="N1122" s="32" t="s">
        <v>43</v>
      </c>
      <c r="O1122" s="32" t="s">
        <v>110</v>
      </c>
      <c r="P1122" s="32" t="s">
        <v>48</v>
      </c>
      <c r="Q1122" s="32" t="s">
        <v>8280</v>
      </c>
      <c r="R1122" s="32" t="s">
        <v>8281</v>
      </c>
      <c r="S1122" s="32" t="s">
        <v>1941</v>
      </c>
      <c r="T1122" s="32" t="s">
        <v>3073</v>
      </c>
      <c r="U1122" s="33" t="s">
        <v>8282</v>
      </c>
      <c r="V1122" s="34">
        <v>45460</v>
      </c>
      <c r="W1122" s="35">
        <v>0.86077546296296292</v>
      </c>
      <c r="X1122" s="37">
        <v>13864</v>
      </c>
      <c r="Y1122" s="32" t="s">
        <v>53</v>
      </c>
      <c r="Z1122" s="34">
        <v>45460</v>
      </c>
      <c r="AA1122" s="35">
        <v>0.64583333333333337</v>
      </c>
      <c r="AB1122" s="32" t="b">
        <v>1</v>
      </c>
      <c r="AC1122" s="9">
        <f t="shared" si="9"/>
        <v>1</v>
      </c>
      <c r="AG1122" s="36">
        <v>5158611111</v>
      </c>
      <c r="AH1122" s="36">
        <v>-119575205</v>
      </c>
      <c r="AI1122" s="36">
        <v>-770400174</v>
      </c>
      <c r="AJ1122" s="32" t="b">
        <v>1</v>
      </c>
      <c r="AK1122" s="32" t="s">
        <v>8283</v>
      </c>
    </row>
    <row r="1123" spans="1:37" ht="13.2" x14ac:dyDescent="0.25">
      <c r="A1123" s="32" t="s">
        <v>252</v>
      </c>
      <c r="B1123" s="32">
        <v>29748540</v>
      </c>
      <c r="C1123" s="32" t="s">
        <v>8284</v>
      </c>
      <c r="D1123" s="32">
        <v>21</v>
      </c>
      <c r="E1123" s="32" t="s">
        <v>39</v>
      </c>
      <c r="F1123" s="32" t="s">
        <v>8285</v>
      </c>
      <c r="G1123" s="3" t="str">
        <f t="shared" si="8"/>
        <v>LIMA</v>
      </c>
      <c r="H1123" s="32" t="s">
        <v>90</v>
      </c>
      <c r="I1123" s="32" t="s">
        <v>42</v>
      </c>
      <c r="J1123" s="32" t="s">
        <v>58</v>
      </c>
      <c r="K1123" s="32" t="s">
        <v>44</v>
      </c>
      <c r="L1123" s="32" t="s">
        <v>80</v>
      </c>
      <c r="M1123" s="32" t="s">
        <v>46</v>
      </c>
      <c r="N1123" s="32" t="s">
        <v>43</v>
      </c>
      <c r="O1123" s="32" t="s">
        <v>59</v>
      </c>
      <c r="P1123" s="32" t="s">
        <v>48</v>
      </c>
      <c r="Q1123" s="32" t="s">
        <v>8286</v>
      </c>
      <c r="R1123" s="32" t="s">
        <v>8287</v>
      </c>
      <c r="T1123" s="32" t="s">
        <v>7402</v>
      </c>
      <c r="U1123" s="33" t="s">
        <v>8288</v>
      </c>
      <c r="V1123" s="34">
        <v>45461</v>
      </c>
      <c r="W1123" s="35">
        <v>0.11127314814814815</v>
      </c>
      <c r="X1123" s="34">
        <v>37687</v>
      </c>
      <c r="Y1123" s="32" t="s">
        <v>53</v>
      </c>
      <c r="Z1123" s="34">
        <v>45460</v>
      </c>
      <c r="AA1123" s="35">
        <v>0.625</v>
      </c>
      <c r="AB1123" s="32" t="b">
        <v>0</v>
      </c>
      <c r="AC1123" s="9">
        <f t="shared" si="9"/>
        <v>0</v>
      </c>
      <c r="AG1123" s="36">
        <v>1167055556</v>
      </c>
      <c r="AH1123" s="36">
        <v>-119813409</v>
      </c>
      <c r="AI1123" s="36">
        <v>-770126841</v>
      </c>
      <c r="AJ1123" s="32" t="b">
        <v>1</v>
      </c>
      <c r="AK1123" s="32" t="s">
        <v>8289</v>
      </c>
    </row>
    <row r="1124" spans="1:37" ht="13.2" x14ac:dyDescent="0.25">
      <c r="A1124" s="32" t="s">
        <v>1227</v>
      </c>
      <c r="B1124" s="32">
        <v>29753310</v>
      </c>
      <c r="C1124" s="32" t="s">
        <v>8290</v>
      </c>
      <c r="D1124" s="32">
        <v>31</v>
      </c>
      <c r="E1124" s="32" t="s">
        <v>254</v>
      </c>
      <c r="F1124" s="32" t="s">
        <v>8080</v>
      </c>
      <c r="G1124" s="3" t="str">
        <f t="shared" si="8"/>
        <v>LIMA</v>
      </c>
      <c r="H1124" s="32" t="s">
        <v>170</v>
      </c>
      <c r="I1124" s="32" t="s">
        <v>236</v>
      </c>
      <c r="J1124" s="32" t="s">
        <v>58</v>
      </c>
      <c r="K1124" s="32" t="s">
        <v>44</v>
      </c>
      <c r="L1124" s="32" t="s">
        <v>80</v>
      </c>
      <c r="M1124" s="32" t="s">
        <v>209</v>
      </c>
      <c r="N1124" s="32" t="s">
        <v>303</v>
      </c>
      <c r="O1124" s="32" t="s">
        <v>182</v>
      </c>
      <c r="P1124" s="32" t="s">
        <v>48</v>
      </c>
      <c r="Q1124" s="32" t="s">
        <v>3329</v>
      </c>
      <c r="R1124" s="32" t="s">
        <v>8291</v>
      </c>
      <c r="T1124" s="32" t="s">
        <v>1232</v>
      </c>
      <c r="U1124" s="33" t="s">
        <v>8292</v>
      </c>
      <c r="V1124" s="34">
        <v>45461</v>
      </c>
      <c r="W1124" s="35">
        <v>0.59995370370370371</v>
      </c>
      <c r="X1124" s="37">
        <v>33958</v>
      </c>
      <c r="Y1124" s="32" t="s">
        <v>53</v>
      </c>
      <c r="Z1124" s="34">
        <v>45460</v>
      </c>
      <c r="AA1124" s="35">
        <v>0.625</v>
      </c>
      <c r="AB1124" s="32" t="b">
        <v>0</v>
      </c>
      <c r="AC1124" s="9">
        <f t="shared" si="9"/>
        <v>0</v>
      </c>
      <c r="AG1124" s="36">
        <v>2339888889</v>
      </c>
      <c r="AH1124" s="36">
        <v>-120752692</v>
      </c>
      <c r="AI1124" s="36">
        <v>-769777881</v>
      </c>
      <c r="AJ1124" s="32" t="b">
        <v>1</v>
      </c>
      <c r="AK1124" s="32" t="s">
        <v>8293</v>
      </c>
    </row>
    <row r="1125" spans="1:37" ht="13.2" x14ac:dyDescent="0.25">
      <c r="A1125" s="32" t="s">
        <v>4165</v>
      </c>
      <c r="B1125" s="32">
        <v>29749559</v>
      </c>
      <c r="C1125" s="32" t="s">
        <v>8294</v>
      </c>
      <c r="D1125" s="32">
        <v>56</v>
      </c>
      <c r="E1125" s="32" t="s">
        <v>39</v>
      </c>
      <c r="F1125" s="32" t="s">
        <v>8295</v>
      </c>
      <c r="G1125" s="3" t="str">
        <f t="shared" si="8"/>
        <v>LIMA</v>
      </c>
      <c r="H1125" s="32" t="s">
        <v>69</v>
      </c>
      <c r="I1125" s="32" t="s">
        <v>42</v>
      </c>
      <c r="J1125" s="32" t="s">
        <v>43</v>
      </c>
      <c r="K1125" s="32" t="s">
        <v>44</v>
      </c>
      <c r="L1125" s="32" t="s">
        <v>45</v>
      </c>
      <c r="M1125" s="32" t="s">
        <v>46</v>
      </c>
      <c r="N1125" s="32" t="s">
        <v>1781</v>
      </c>
      <c r="O1125" s="32" t="s">
        <v>601</v>
      </c>
      <c r="P1125" s="32" t="s">
        <v>48</v>
      </c>
      <c r="Q1125" s="32" t="s">
        <v>8296</v>
      </c>
      <c r="R1125" s="32" t="s">
        <v>8297</v>
      </c>
      <c r="S1125" s="32" t="s">
        <v>8298</v>
      </c>
      <c r="T1125" s="32" t="s">
        <v>4171</v>
      </c>
      <c r="U1125" s="33" t="s">
        <v>8299</v>
      </c>
      <c r="V1125" s="34">
        <v>45461</v>
      </c>
      <c r="W1125" s="35">
        <v>0.38453703703703701</v>
      </c>
      <c r="X1125" s="34">
        <v>24839</v>
      </c>
      <c r="Y1125" s="32" t="s">
        <v>53</v>
      </c>
      <c r="Z1125" s="34">
        <v>45460</v>
      </c>
      <c r="AA1125" s="35">
        <v>0.56944444444444442</v>
      </c>
      <c r="AB1125" s="32" t="b">
        <v>0</v>
      </c>
      <c r="AC1125" s="9">
        <f t="shared" si="9"/>
        <v>0</v>
      </c>
      <c r="AG1125" s="36">
        <v>1956222222</v>
      </c>
      <c r="AH1125" s="36">
        <v>-1204383275</v>
      </c>
      <c r="AI1125" s="36">
        <v>-7703005057</v>
      </c>
      <c r="AJ1125" s="32" t="b">
        <v>1</v>
      </c>
      <c r="AK1125" s="32" t="s">
        <v>8300</v>
      </c>
    </row>
    <row r="1126" spans="1:37" ht="13.2" x14ac:dyDescent="0.25">
      <c r="A1126" s="32" t="s">
        <v>607</v>
      </c>
      <c r="B1126" s="32">
        <v>29754858</v>
      </c>
      <c r="C1126" s="32" t="s">
        <v>8301</v>
      </c>
      <c r="D1126" s="32">
        <v>19</v>
      </c>
      <c r="E1126" s="32" t="s">
        <v>39</v>
      </c>
      <c r="F1126" s="32" t="s">
        <v>8302</v>
      </c>
      <c r="G1126" s="3" t="str">
        <f t="shared" si="8"/>
        <v>LIMA</v>
      </c>
      <c r="H1126" s="32" t="s">
        <v>120</v>
      </c>
      <c r="I1126" s="32" t="s">
        <v>170</v>
      </c>
      <c r="J1126" s="32" t="s">
        <v>43</v>
      </c>
      <c r="K1126" s="32" t="s">
        <v>120</v>
      </c>
      <c r="L1126" s="32" t="s">
        <v>120</v>
      </c>
      <c r="M1126" s="32" t="s">
        <v>120</v>
      </c>
      <c r="N1126" s="32" t="s">
        <v>121</v>
      </c>
      <c r="O1126" s="38">
        <v>45413</v>
      </c>
      <c r="P1126" s="32" t="s">
        <v>122</v>
      </c>
      <c r="Q1126" s="32" t="s">
        <v>8303</v>
      </c>
      <c r="R1126" s="32" t="s">
        <v>8304</v>
      </c>
      <c r="T1126" s="32" t="s">
        <v>2445</v>
      </c>
      <c r="U1126" s="33" t="s">
        <v>8305</v>
      </c>
      <c r="V1126" s="34">
        <v>45461</v>
      </c>
      <c r="W1126" s="35">
        <v>0.68364583333333329</v>
      </c>
      <c r="X1126" s="34">
        <v>38467</v>
      </c>
      <c r="Y1126" s="32" t="s">
        <v>53</v>
      </c>
      <c r="Z1126" s="34">
        <v>45460</v>
      </c>
      <c r="AA1126" s="35">
        <v>0.53472222222222221</v>
      </c>
      <c r="AB1126" s="32" t="b">
        <v>0</v>
      </c>
      <c r="AC1126" s="9">
        <f t="shared" si="9"/>
        <v>0</v>
      </c>
      <c r="AG1126" s="36">
        <v>2757416667</v>
      </c>
      <c r="AH1126" s="36">
        <v>-120105518</v>
      </c>
      <c r="AI1126" s="36">
        <v>-76826242</v>
      </c>
      <c r="AJ1126" s="32" t="b">
        <v>1</v>
      </c>
      <c r="AK1126" s="32" t="s">
        <v>8306</v>
      </c>
    </row>
    <row r="1127" spans="1:37" ht="13.2" x14ac:dyDescent="0.25">
      <c r="A1127" s="32" t="s">
        <v>1428</v>
      </c>
      <c r="B1127" s="32">
        <v>29747379</v>
      </c>
      <c r="C1127" s="32" t="s">
        <v>8307</v>
      </c>
      <c r="D1127" s="32">
        <v>61</v>
      </c>
      <c r="E1127" s="32" t="s">
        <v>39</v>
      </c>
      <c r="F1127" s="32" t="s">
        <v>8308</v>
      </c>
      <c r="G1127" s="3" t="str">
        <f t="shared" si="8"/>
        <v>LIMA</v>
      </c>
      <c r="H1127" s="32" t="s">
        <v>69</v>
      </c>
      <c r="I1127" s="32" t="s">
        <v>42</v>
      </c>
      <c r="J1127" s="32" t="s">
        <v>43</v>
      </c>
      <c r="K1127" s="32" t="s">
        <v>44</v>
      </c>
      <c r="L1127" s="32" t="s">
        <v>80</v>
      </c>
      <c r="M1127" s="32" t="s">
        <v>46</v>
      </c>
      <c r="N1127" s="32" t="s">
        <v>43</v>
      </c>
      <c r="O1127" s="32" t="s">
        <v>59</v>
      </c>
      <c r="P1127" s="32" t="s">
        <v>48</v>
      </c>
      <c r="Q1127" s="32" t="s">
        <v>8309</v>
      </c>
      <c r="R1127" s="32" t="s">
        <v>375</v>
      </c>
      <c r="S1127" s="32" t="s">
        <v>8310</v>
      </c>
      <c r="T1127" s="32" t="s">
        <v>1433</v>
      </c>
      <c r="U1127" s="33" t="s">
        <v>8311</v>
      </c>
      <c r="V1127" s="34">
        <v>45460</v>
      </c>
      <c r="W1127" s="35">
        <v>0.87990740740740736</v>
      </c>
      <c r="X1127" s="34">
        <v>22886</v>
      </c>
      <c r="Y1127" s="32" t="s">
        <v>53</v>
      </c>
      <c r="Z1127" s="34">
        <v>45460</v>
      </c>
      <c r="AA1127" s="35">
        <v>0.45833333333333331</v>
      </c>
      <c r="AB1127" s="32" t="b">
        <v>0</v>
      </c>
      <c r="AC1127" s="9">
        <f t="shared" si="9"/>
        <v>0</v>
      </c>
      <c r="AG1127" s="36">
        <v>1011777778</v>
      </c>
      <c r="AH1127" s="36">
        <v>-120739937</v>
      </c>
      <c r="AI1127" s="36">
        <v>-7701819657</v>
      </c>
      <c r="AJ1127" s="32" t="b">
        <v>1</v>
      </c>
      <c r="AK1127" s="32" t="s">
        <v>8312</v>
      </c>
    </row>
    <row r="1128" spans="1:37" ht="13.2" x14ac:dyDescent="0.25">
      <c r="A1128" s="32" t="s">
        <v>252</v>
      </c>
      <c r="B1128" s="32">
        <v>29752503</v>
      </c>
      <c r="C1128" s="32" t="s">
        <v>8313</v>
      </c>
      <c r="D1128" s="32">
        <v>24</v>
      </c>
      <c r="E1128" s="32" t="s">
        <v>39</v>
      </c>
      <c r="F1128" s="32" t="s">
        <v>8314</v>
      </c>
      <c r="G1128" s="3" t="str">
        <f t="shared" si="8"/>
        <v>LIMA</v>
      </c>
      <c r="H1128" s="32" t="s">
        <v>170</v>
      </c>
      <c r="I1128" s="32" t="s">
        <v>170</v>
      </c>
      <c r="J1128" s="32" t="s">
        <v>43</v>
      </c>
      <c r="K1128" s="32" t="s">
        <v>44</v>
      </c>
      <c r="L1128" s="32" t="s">
        <v>109</v>
      </c>
      <c r="M1128" s="32" t="s">
        <v>46</v>
      </c>
      <c r="N1128" s="32" t="s">
        <v>43</v>
      </c>
      <c r="O1128" s="38">
        <v>45474</v>
      </c>
      <c r="P1128" s="32" t="s">
        <v>60</v>
      </c>
      <c r="Q1128" s="32" t="s">
        <v>8315</v>
      </c>
      <c r="R1128" s="32" t="s">
        <v>8316</v>
      </c>
      <c r="S1128" s="32" t="s">
        <v>8317</v>
      </c>
      <c r="T1128" s="32" t="s">
        <v>260</v>
      </c>
      <c r="U1128" s="33" t="s">
        <v>8318</v>
      </c>
      <c r="V1128" s="34">
        <v>45461</v>
      </c>
      <c r="W1128" s="35">
        <v>0.53637731481481477</v>
      </c>
      <c r="X1128" s="37">
        <v>36470</v>
      </c>
      <c r="Y1128" s="32" t="s">
        <v>53</v>
      </c>
      <c r="Z1128" s="34">
        <v>45460</v>
      </c>
      <c r="AA1128" s="35">
        <v>0.4375</v>
      </c>
      <c r="AB1128" s="32" t="b">
        <v>0</v>
      </c>
      <c r="AC1128" s="9">
        <f t="shared" si="9"/>
        <v>0</v>
      </c>
      <c r="AG1128" s="36">
        <v>2637305556</v>
      </c>
      <c r="AH1128" s="36">
        <v>-119946677</v>
      </c>
      <c r="AI1128" s="36">
        <v>-770039711</v>
      </c>
      <c r="AJ1128" s="32" t="b">
        <v>1</v>
      </c>
      <c r="AK1128" s="32" t="s">
        <v>8319</v>
      </c>
    </row>
    <row r="1129" spans="1:37" ht="13.2" x14ac:dyDescent="0.25">
      <c r="A1129" s="32" t="s">
        <v>6893</v>
      </c>
      <c r="B1129" s="32">
        <v>29753521</v>
      </c>
      <c r="C1129" s="32" t="s">
        <v>8320</v>
      </c>
      <c r="D1129" s="32">
        <v>38</v>
      </c>
      <c r="E1129" s="32" t="s">
        <v>39</v>
      </c>
      <c r="F1129" s="32" t="s">
        <v>8321</v>
      </c>
      <c r="G1129" s="3" t="str">
        <f t="shared" si="8"/>
        <v>ANCASH</v>
      </c>
      <c r="H1129" s="32" t="s">
        <v>41</v>
      </c>
      <c r="I1129" s="32" t="s">
        <v>42</v>
      </c>
      <c r="J1129" s="32" t="s">
        <v>43</v>
      </c>
      <c r="K1129" s="32" t="s">
        <v>44</v>
      </c>
      <c r="L1129" s="32" t="s">
        <v>45</v>
      </c>
      <c r="M1129" s="32" t="s">
        <v>46</v>
      </c>
      <c r="N1129" s="32" t="s">
        <v>43</v>
      </c>
      <c r="O1129" s="32" t="s">
        <v>182</v>
      </c>
      <c r="P1129" s="32" t="s">
        <v>60</v>
      </c>
      <c r="Q1129" s="32" t="s">
        <v>8322</v>
      </c>
      <c r="R1129" s="32" t="s">
        <v>8323</v>
      </c>
      <c r="T1129" s="32" t="s">
        <v>8324</v>
      </c>
      <c r="U1129" s="33" t="s">
        <v>8325</v>
      </c>
      <c r="V1129" s="34">
        <v>45461</v>
      </c>
      <c r="W1129" s="35">
        <v>0.60666666666666669</v>
      </c>
      <c r="X1129" s="34">
        <v>31485</v>
      </c>
      <c r="Y1129" s="32" t="s">
        <v>53</v>
      </c>
      <c r="Z1129" s="34">
        <v>45460</v>
      </c>
      <c r="AA1129" s="35">
        <v>0.41666666666666669</v>
      </c>
      <c r="AB1129" s="32" t="b">
        <v>0</v>
      </c>
      <c r="AC1129" s="9">
        <f t="shared" si="9"/>
        <v>0</v>
      </c>
      <c r="AG1129" s="32" t="s">
        <v>8326</v>
      </c>
      <c r="AH1129" s="36">
        <v>-101936053</v>
      </c>
      <c r="AI1129" s="36">
        <v>-771024865</v>
      </c>
      <c r="AJ1129" s="32" t="b">
        <v>1</v>
      </c>
      <c r="AK1129" s="32" t="s">
        <v>8327</v>
      </c>
    </row>
    <row r="1130" spans="1:37" ht="13.2" x14ac:dyDescent="0.25">
      <c r="A1130" s="32" t="s">
        <v>3472</v>
      </c>
      <c r="B1130" s="32">
        <v>29751707</v>
      </c>
      <c r="C1130" s="32" t="s">
        <v>8328</v>
      </c>
      <c r="D1130" s="32">
        <v>44</v>
      </c>
      <c r="E1130" s="32" t="s">
        <v>39</v>
      </c>
      <c r="F1130" s="32" t="s">
        <v>8329</v>
      </c>
      <c r="G1130" s="3" t="str">
        <f t="shared" si="8"/>
        <v>JUNIN</v>
      </c>
      <c r="H1130" s="32" t="s">
        <v>170</v>
      </c>
      <c r="I1130" s="32" t="s">
        <v>42</v>
      </c>
      <c r="J1130" s="32" t="s">
        <v>58</v>
      </c>
      <c r="K1130" s="32" t="s">
        <v>120</v>
      </c>
      <c r="L1130" s="32" t="s">
        <v>80</v>
      </c>
      <c r="M1130" s="32" t="s">
        <v>46</v>
      </c>
      <c r="N1130" s="32" t="s">
        <v>929</v>
      </c>
      <c r="O1130" s="38">
        <v>45413</v>
      </c>
      <c r="P1130" s="32" t="s">
        <v>60</v>
      </c>
      <c r="Q1130" s="32" t="s">
        <v>8330</v>
      </c>
      <c r="R1130" s="32" t="s">
        <v>8331</v>
      </c>
      <c r="T1130" s="32" t="s">
        <v>4080</v>
      </c>
      <c r="U1130" s="33" t="s">
        <v>8332</v>
      </c>
      <c r="V1130" s="34">
        <v>45461</v>
      </c>
      <c r="W1130" s="35">
        <v>0.5168518518518519</v>
      </c>
      <c r="X1130" s="37">
        <v>29138</v>
      </c>
      <c r="Y1130" s="32" t="s">
        <v>53</v>
      </c>
      <c r="Z1130" s="34">
        <v>45460</v>
      </c>
      <c r="AA1130" s="35">
        <v>0.375</v>
      </c>
      <c r="AB1130" s="32" t="b">
        <v>0</v>
      </c>
      <c r="AC1130" s="9">
        <f t="shared" si="9"/>
        <v>0</v>
      </c>
      <c r="AG1130" s="36">
        <v>2740444444</v>
      </c>
      <c r="AH1130" s="36">
        <v>-119490237</v>
      </c>
      <c r="AI1130" s="36">
        <v>-752827119</v>
      </c>
      <c r="AJ1130" s="32" t="b">
        <v>1</v>
      </c>
      <c r="AK1130" s="32" t="s">
        <v>8333</v>
      </c>
    </row>
    <row r="1131" spans="1:37" ht="13.2" x14ac:dyDescent="0.25">
      <c r="A1131" s="32" t="s">
        <v>2122</v>
      </c>
      <c r="B1131" s="32">
        <v>29756622</v>
      </c>
      <c r="C1131" s="32" t="s">
        <v>8334</v>
      </c>
      <c r="D1131" s="32">
        <v>47</v>
      </c>
      <c r="E1131" s="32" t="s">
        <v>39</v>
      </c>
      <c r="F1131" s="32" t="s">
        <v>8335</v>
      </c>
      <c r="G1131" s="3" t="str">
        <f t="shared" si="8"/>
        <v>CALLAO</v>
      </c>
      <c r="H1131" s="32" t="s">
        <v>170</v>
      </c>
      <c r="I1131" s="32" t="s">
        <v>170</v>
      </c>
      <c r="J1131" s="32" t="s">
        <v>58</v>
      </c>
      <c r="K1131" s="32" t="s">
        <v>44</v>
      </c>
      <c r="L1131" s="32" t="s">
        <v>45</v>
      </c>
      <c r="M1131" s="32" t="s">
        <v>70</v>
      </c>
      <c r="N1131" s="32" t="s">
        <v>121</v>
      </c>
      <c r="O1131" s="32" t="s">
        <v>1213</v>
      </c>
      <c r="P1131" s="32" t="s">
        <v>122</v>
      </c>
      <c r="Q1131" s="32" t="s">
        <v>8336</v>
      </c>
      <c r="R1131" s="32" t="s">
        <v>8337</v>
      </c>
      <c r="S1131" s="32" t="s">
        <v>342</v>
      </c>
      <c r="T1131" s="32" t="s">
        <v>8338</v>
      </c>
      <c r="U1131" s="33" t="s">
        <v>8339</v>
      </c>
      <c r="V1131" s="34">
        <v>45461</v>
      </c>
      <c r="W1131" s="35">
        <v>0.82165509259259262</v>
      </c>
      <c r="X1131" s="34">
        <v>28260</v>
      </c>
      <c r="Y1131" s="32" t="s">
        <v>53</v>
      </c>
      <c r="Z1131" s="34">
        <v>45460</v>
      </c>
      <c r="AA1131" s="35">
        <v>0.375</v>
      </c>
      <c r="AB1131" s="32" t="b">
        <v>0</v>
      </c>
      <c r="AC1131" s="9">
        <f t="shared" si="9"/>
        <v>0</v>
      </c>
      <c r="AG1131" s="36">
        <v>3471972222</v>
      </c>
      <c r="AH1131" s="36">
        <v>-120597362</v>
      </c>
      <c r="AI1131" s="36">
        <v>-7711116118</v>
      </c>
      <c r="AJ1131" s="32" t="b">
        <v>1</v>
      </c>
      <c r="AK1131" s="32" t="s">
        <v>8340</v>
      </c>
    </row>
    <row r="1132" spans="1:37" ht="13.2" x14ac:dyDescent="0.25">
      <c r="A1132" s="32" t="s">
        <v>1235</v>
      </c>
      <c r="B1132" s="32">
        <v>29756276</v>
      </c>
      <c r="C1132" s="32" t="s">
        <v>8341</v>
      </c>
      <c r="D1132" s="32">
        <v>18</v>
      </c>
      <c r="E1132" s="32" t="s">
        <v>39</v>
      </c>
      <c r="F1132" s="32" t="s">
        <v>8342</v>
      </c>
      <c r="G1132" s="3" t="str">
        <f t="shared" si="8"/>
        <v>PUNO</v>
      </c>
      <c r="H1132" s="32" t="s">
        <v>41</v>
      </c>
      <c r="I1132" s="32" t="s">
        <v>42</v>
      </c>
      <c r="J1132" s="32" t="s">
        <v>43</v>
      </c>
      <c r="K1132" s="32" t="s">
        <v>44</v>
      </c>
      <c r="L1132" s="32" t="s">
        <v>45</v>
      </c>
      <c r="M1132" s="32" t="s">
        <v>46</v>
      </c>
      <c r="N1132" s="32" t="s">
        <v>43</v>
      </c>
      <c r="O1132" s="32" t="s">
        <v>182</v>
      </c>
      <c r="P1132" s="32" t="s">
        <v>48</v>
      </c>
      <c r="Q1132" s="32" t="s">
        <v>8343</v>
      </c>
      <c r="R1132" s="32" t="s">
        <v>8344</v>
      </c>
      <c r="T1132" s="32" t="s">
        <v>1241</v>
      </c>
      <c r="U1132" s="33" t="s">
        <v>8345</v>
      </c>
      <c r="V1132" s="34">
        <v>45461</v>
      </c>
      <c r="W1132" s="35">
        <v>0.79202546296296295</v>
      </c>
      <c r="X1132" s="34">
        <v>38537</v>
      </c>
      <c r="Y1132" s="32" t="s">
        <v>53</v>
      </c>
      <c r="Z1132" s="34">
        <v>45460</v>
      </c>
      <c r="AA1132" s="35">
        <v>0.33333333333333331</v>
      </c>
      <c r="AB1132" s="32" t="b">
        <v>1</v>
      </c>
      <c r="AC1132" s="9">
        <f t="shared" si="9"/>
        <v>1</v>
      </c>
      <c r="AG1132" s="36">
        <v>3500861111</v>
      </c>
      <c r="AH1132" s="32">
        <v>-15</v>
      </c>
      <c r="AI1132" s="32">
        <v>-70</v>
      </c>
      <c r="AJ1132" s="32" t="b">
        <v>1</v>
      </c>
      <c r="AK1132" s="32" t="s">
        <v>8346</v>
      </c>
    </row>
    <row r="1133" spans="1:37" ht="13.2" x14ac:dyDescent="0.25">
      <c r="A1133" s="32" t="s">
        <v>2937</v>
      </c>
      <c r="B1133" s="32">
        <v>29756578</v>
      </c>
      <c r="C1133" s="32" t="s">
        <v>8347</v>
      </c>
      <c r="D1133" s="32">
        <v>20</v>
      </c>
      <c r="E1133" s="32" t="s">
        <v>39</v>
      </c>
      <c r="F1133" s="32" t="s">
        <v>8348</v>
      </c>
      <c r="G1133" s="3" t="str">
        <f t="shared" si="8"/>
        <v>ICA</v>
      </c>
      <c r="H1133" s="32" t="s">
        <v>170</v>
      </c>
      <c r="I1133" s="32" t="s">
        <v>42</v>
      </c>
      <c r="J1133" s="32" t="s">
        <v>43</v>
      </c>
      <c r="K1133" s="32" t="s">
        <v>44</v>
      </c>
      <c r="L1133" s="32" t="s">
        <v>45</v>
      </c>
      <c r="M1133" s="32" t="s">
        <v>267</v>
      </c>
      <c r="N1133" s="32" t="s">
        <v>43</v>
      </c>
      <c r="O1133" s="32" t="s">
        <v>1095</v>
      </c>
      <c r="P1133" s="32" t="s">
        <v>60</v>
      </c>
      <c r="Q1133" s="32" t="s">
        <v>8349</v>
      </c>
      <c r="R1133" s="32" t="s">
        <v>8350</v>
      </c>
      <c r="T1133" s="32" t="s">
        <v>2942</v>
      </c>
      <c r="U1133" s="33" t="s">
        <v>8351</v>
      </c>
      <c r="V1133" s="34">
        <v>45461</v>
      </c>
      <c r="W1133" s="35">
        <v>0.81814814814814818</v>
      </c>
      <c r="X1133" s="34">
        <v>37842</v>
      </c>
      <c r="Y1133" s="32" t="s">
        <v>53</v>
      </c>
      <c r="Z1133" s="34">
        <v>45460</v>
      </c>
      <c r="AA1133" s="35">
        <v>0.33333333333333331</v>
      </c>
      <c r="AB1133" s="32" t="b">
        <v>0</v>
      </c>
      <c r="AC1133" s="9">
        <f t="shared" si="9"/>
        <v>0</v>
      </c>
      <c r="AG1133" s="36">
        <v>3563555556</v>
      </c>
      <c r="AH1133" s="36">
        <v>-13417488</v>
      </c>
      <c r="AI1133" s="36">
        <v>-761325726</v>
      </c>
      <c r="AJ1133" s="32" t="b">
        <v>1</v>
      </c>
      <c r="AK1133" s="32" t="s">
        <v>8352</v>
      </c>
    </row>
    <row r="1134" spans="1:37" ht="13.2" x14ac:dyDescent="0.25">
      <c r="A1134" s="32" t="s">
        <v>6910</v>
      </c>
      <c r="B1134" s="32">
        <v>29742393</v>
      </c>
      <c r="C1134" s="32" t="s">
        <v>8353</v>
      </c>
      <c r="D1134" s="32">
        <v>47</v>
      </c>
      <c r="E1134" s="32" t="s">
        <v>39</v>
      </c>
      <c r="F1134" s="32" t="s">
        <v>8354</v>
      </c>
      <c r="G1134" s="3" t="str">
        <f t="shared" si="8"/>
        <v>LORETO</v>
      </c>
      <c r="H1134" s="32" t="s">
        <v>69</v>
      </c>
      <c r="I1134" s="32" t="s">
        <v>42</v>
      </c>
      <c r="J1134" s="32" t="s">
        <v>43</v>
      </c>
      <c r="K1134" s="32" t="s">
        <v>44</v>
      </c>
      <c r="L1134" s="32" t="s">
        <v>45</v>
      </c>
      <c r="M1134" s="32" t="s">
        <v>209</v>
      </c>
      <c r="N1134" s="32" t="s">
        <v>43</v>
      </c>
      <c r="O1134" s="38">
        <v>45413</v>
      </c>
      <c r="P1134" s="32" t="s">
        <v>48</v>
      </c>
      <c r="Q1134" s="32" t="s">
        <v>8355</v>
      </c>
      <c r="R1134" s="32" t="s">
        <v>8356</v>
      </c>
      <c r="T1134" s="32" t="s">
        <v>6915</v>
      </c>
      <c r="U1134" s="33" t="s">
        <v>8357</v>
      </c>
      <c r="V1134" s="34">
        <v>45460</v>
      </c>
      <c r="W1134" s="35">
        <v>0.73145833333333332</v>
      </c>
      <c r="X1134" s="34">
        <v>28221</v>
      </c>
      <c r="Y1134" s="32" t="s">
        <v>53</v>
      </c>
      <c r="Z1134" s="34">
        <v>45460</v>
      </c>
      <c r="AA1134" s="35">
        <v>0.29166666666666669</v>
      </c>
      <c r="AB1134" s="32" t="b">
        <v>0</v>
      </c>
      <c r="AC1134" s="9">
        <f t="shared" si="9"/>
        <v>0</v>
      </c>
      <c r="AG1134" s="36">
        <v>10555</v>
      </c>
      <c r="AH1134" s="36">
        <v>-45070455</v>
      </c>
      <c r="AI1134" s="36">
        <v>-735740018</v>
      </c>
      <c r="AJ1134" s="32" t="b">
        <v>1</v>
      </c>
      <c r="AK1134" s="32" t="s">
        <v>8358</v>
      </c>
    </row>
    <row r="1135" spans="1:37" ht="13.2" x14ac:dyDescent="0.25">
      <c r="A1135" s="32" t="s">
        <v>1486</v>
      </c>
      <c r="B1135" s="32">
        <v>29754436</v>
      </c>
      <c r="C1135" s="32" t="s">
        <v>8359</v>
      </c>
      <c r="D1135" s="32">
        <v>37</v>
      </c>
      <c r="E1135" s="32" t="s">
        <v>39</v>
      </c>
      <c r="F1135" s="32" t="s">
        <v>2353</v>
      </c>
      <c r="G1135" s="3" t="str">
        <f t="shared" si="8"/>
        <v>CALLAO</v>
      </c>
      <c r="H1135" s="32" t="s">
        <v>69</v>
      </c>
      <c r="I1135" s="32" t="s">
        <v>42</v>
      </c>
      <c r="J1135" s="32" t="s">
        <v>58</v>
      </c>
      <c r="K1135" s="32" t="s">
        <v>44</v>
      </c>
      <c r="L1135" s="32" t="s">
        <v>45</v>
      </c>
      <c r="M1135" s="32" t="s">
        <v>209</v>
      </c>
      <c r="N1135" s="32" t="s">
        <v>43</v>
      </c>
      <c r="O1135" s="32" t="s">
        <v>1755</v>
      </c>
      <c r="P1135" s="32" t="s">
        <v>48</v>
      </c>
      <c r="Q1135" s="32" t="s">
        <v>8360</v>
      </c>
      <c r="R1135" s="32" t="s">
        <v>8361</v>
      </c>
      <c r="S1135" s="32" t="s">
        <v>8362</v>
      </c>
      <c r="T1135" s="32" t="s">
        <v>2357</v>
      </c>
      <c r="U1135" s="33" t="s">
        <v>8363</v>
      </c>
      <c r="V1135" s="34">
        <v>45461</v>
      </c>
      <c r="W1135" s="35">
        <v>0.65787037037037033</v>
      </c>
      <c r="X1135" s="34">
        <v>31595</v>
      </c>
      <c r="Y1135" s="32" t="s">
        <v>53</v>
      </c>
      <c r="Z1135" s="34">
        <v>45459</v>
      </c>
      <c r="AA1135" s="35">
        <v>0.95833333333333337</v>
      </c>
      <c r="AB1135" s="32" t="b">
        <v>0</v>
      </c>
      <c r="AC1135" s="9">
        <f t="shared" si="9"/>
        <v>0</v>
      </c>
      <c r="AG1135" s="36">
        <v>4078888889</v>
      </c>
      <c r="AH1135" s="36">
        <v>-1188472945</v>
      </c>
      <c r="AI1135" s="36">
        <v>-7712306785</v>
      </c>
      <c r="AJ1135" s="32" t="b">
        <v>1</v>
      </c>
      <c r="AK1135" s="32" t="s">
        <v>8364</v>
      </c>
    </row>
    <row r="1136" spans="1:37" ht="13.2" x14ac:dyDescent="0.25">
      <c r="A1136" s="32" t="s">
        <v>1030</v>
      </c>
      <c r="B1136" s="32">
        <v>29745776</v>
      </c>
      <c r="C1136" s="32" t="s">
        <v>8365</v>
      </c>
      <c r="D1136" s="32">
        <v>65</v>
      </c>
      <c r="E1136" s="32" t="s">
        <v>39</v>
      </c>
      <c r="F1136" s="32" t="s">
        <v>8366</v>
      </c>
      <c r="G1136" s="3" t="str">
        <f t="shared" si="8"/>
        <v>LA LIBERTAD</v>
      </c>
      <c r="H1136" s="32" t="s">
        <v>41</v>
      </c>
      <c r="I1136" s="32" t="s">
        <v>42</v>
      </c>
      <c r="J1136" s="32" t="s">
        <v>58</v>
      </c>
      <c r="K1136" s="32" t="s">
        <v>120</v>
      </c>
      <c r="L1136" s="32" t="s">
        <v>45</v>
      </c>
      <c r="M1136" s="32" t="s">
        <v>209</v>
      </c>
      <c r="N1136" s="32" t="s">
        <v>1781</v>
      </c>
      <c r="O1136" s="38">
        <v>45474</v>
      </c>
      <c r="P1136" s="32" t="s">
        <v>122</v>
      </c>
      <c r="Q1136" s="32" t="s">
        <v>8367</v>
      </c>
      <c r="R1136" s="32" t="s">
        <v>8368</v>
      </c>
      <c r="T1136" s="32" t="s">
        <v>4812</v>
      </c>
      <c r="U1136" s="33" t="s">
        <v>8369</v>
      </c>
      <c r="V1136" s="34">
        <v>45460</v>
      </c>
      <c r="W1136" s="35">
        <v>0.72645833333333332</v>
      </c>
      <c r="X1136" s="37">
        <v>21545</v>
      </c>
      <c r="Y1136" s="32" t="s">
        <v>53</v>
      </c>
      <c r="Z1136" s="34">
        <v>45459</v>
      </c>
      <c r="AA1136" s="35">
        <v>0.89583333333333337</v>
      </c>
      <c r="AB1136" s="32" t="b">
        <v>0</v>
      </c>
      <c r="AC1136" s="9">
        <f t="shared" si="9"/>
        <v>0</v>
      </c>
      <c r="AG1136" s="36">
        <v>19935</v>
      </c>
      <c r="AH1136" s="36">
        <v>-80464721</v>
      </c>
      <c r="AI1136" s="36">
        <v>-790497246</v>
      </c>
      <c r="AJ1136" s="32" t="b">
        <v>1</v>
      </c>
      <c r="AK1136" s="32" t="s">
        <v>8370</v>
      </c>
    </row>
    <row r="1137" spans="1:37" ht="13.2" x14ac:dyDescent="0.25">
      <c r="A1137" s="32" t="s">
        <v>8371</v>
      </c>
      <c r="B1137" s="32">
        <v>29748159</v>
      </c>
      <c r="C1137" s="32" t="s">
        <v>8372</v>
      </c>
      <c r="D1137" s="32">
        <v>26</v>
      </c>
      <c r="E1137" s="32" t="s">
        <v>39</v>
      </c>
      <c r="F1137" s="32" t="s">
        <v>8373</v>
      </c>
      <c r="G1137" s="3" t="str">
        <f t="shared" si="8"/>
        <v>ANCASH</v>
      </c>
      <c r="H1137" s="32" t="s">
        <v>69</v>
      </c>
      <c r="I1137" s="32" t="s">
        <v>42</v>
      </c>
      <c r="J1137" s="32" t="s">
        <v>43</v>
      </c>
      <c r="K1137" s="32" t="s">
        <v>120</v>
      </c>
      <c r="L1137" s="32" t="s">
        <v>45</v>
      </c>
      <c r="M1137" s="32" t="s">
        <v>141</v>
      </c>
      <c r="N1137" s="32" t="s">
        <v>43</v>
      </c>
      <c r="O1137" s="32" t="s">
        <v>484</v>
      </c>
      <c r="P1137" s="32" t="s">
        <v>48</v>
      </c>
      <c r="Q1137" s="32" t="s">
        <v>8374</v>
      </c>
      <c r="R1137" s="32" t="s">
        <v>8375</v>
      </c>
      <c r="T1137" s="32" t="s">
        <v>8376</v>
      </c>
      <c r="U1137" s="33" t="s">
        <v>8377</v>
      </c>
      <c r="V1137" s="34">
        <v>45460</v>
      </c>
      <c r="W1137" s="35">
        <v>0.98225694444444445</v>
      </c>
      <c r="X1137" s="34">
        <v>35899</v>
      </c>
      <c r="Y1137" s="32" t="s">
        <v>53</v>
      </c>
      <c r="Z1137" s="34">
        <v>45459</v>
      </c>
      <c r="AA1137" s="35">
        <v>0.79166666666666663</v>
      </c>
      <c r="AB1137" s="32" t="b">
        <v>0</v>
      </c>
      <c r="AC1137" s="9">
        <f t="shared" si="9"/>
        <v>0</v>
      </c>
      <c r="AG1137" s="36">
        <v>2857416667</v>
      </c>
      <c r="AH1137" s="36">
        <v>-91726623</v>
      </c>
      <c r="AI1137" s="36">
        <v>-783614116</v>
      </c>
      <c r="AJ1137" s="32" t="b">
        <v>1</v>
      </c>
      <c r="AK1137" s="32" t="s">
        <v>8378</v>
      </c>
    </row>
    <row r="1138" spans="1:37" ht="13.2" x14ac:dyDescent="0.25">
      <c r="A1138" s="32" t="s">
        <v>2030</v>
      </c>
      <c r="B1138" s="32">
        <v>29745510</v>
      </c>
      <c r="C1138" s="32" t="s">
        <v>8379</v>
      </c>
      <c r="D1138" s="32">
        <v>53</v>
      </c>
      <c r="E1138" s="32" t="s">
        <v>39</v>
      </c>
      <c r="F1138" s="32" t="s">
        <v>8380</v>
      </c>
      <c r="G1138" s="3" t="str">
        <f t="shared" si="8"/>
        <v>JUNIN</v>
      </c>
      <c r="H1138" s="32" t="s">
        <v>170</v>
      </c>
      <c r="I1138" s="32" t="s">
        <v>170</v>
      </c>
      <c r="J1138" s="32" t="s">
        <v>875</v>
      </c>
      <c r="K1138" s="32" t="s">
        <v>44</v>
      </c>
      <c r="L1138" s="32" t="s">
        <v>45</v>
      </c>
      <c r="M1138" s="32" t="s">
        <v>141</v>
      </c>
      <c r="N1138" s="32" t="s">
        <v>43</v>
      </c>
      <c r="O1138" s="38">
        <v>45474</v>
      </c>
      <c r="P1138" s="32" t="s">
        <v>122</v>
      </c>
      <c r="Q1138" s="32" t="s">
        <v>2131</v>
      </c>
      <c r="R1138" s="32" t="s">
        <v>8381</v>
      </c>
      <c r="T1138" s="32" t="s">
        <v>5397</v>
      </c>
      <c r="U1138" s="33" t="s">
        <v>8382</v>
      </c>
      <c r="V1138" s="34">
        <v>45460</v>
      </c>
      <c r="W1138" s="35">
        <v>0.70643518518518522</v>
      </c>
      <c r="X1138" s="34">
        <v>25776</v>
      </c>
      <c r="Y1138" s="32" t="s">
        <v>53</v>
      </c>
      <c r="Z1138" s="34">
        <v>45459</v>
      </c>
      <c r="AA1138" s="35">
        <v>0.79166666666666663</v>
      </c>
      <c r="AB1138" s="32" t="b">
        <v>0</v>
      </c>
      <c r="AC1138" s="9">
        <f t="shared" si="9"/>
        <v>0</v>
      </c>
      <c r="AG1138" s="36">
        <v>2195444444</v>
      </c>
      <c r="AH1138" s="36">
        <v>-120808642</v>
      </c>
      <c r="AI1138" s="36">
        <v>-751994528</v>
      </c>
      <c r="AJ1138" s="32" t="b">
        <v>1</v>
      </c>
      <c r="AK1138" s="32" t="s">
        <v>8383</v>
      </c>
    </row>
    <row r="1139" spans="1:37" ht="13.2" x14ac:dyDescent="0.25">
      <c r="A1139" s="32" t="s">
        <v>1648</v>
      </c>
      <c r="B1139" s="32">
        <v>29745361</v>
      </c>
      <c r="C1139" s="32" t="s">
        <v>8384</v>
      </c>
      <c r="D1139" s="32">
        <v>55</v>
      </c>
      <c r="E1139" s="32" t="s">
        <v>39</v>
      </c>
      <c r="F1139" s="32" t="s">
        <v>8385</v>
      </c>
      <c r="G1139" s="3" t="str">
        <f t="shared" si="8"/>
        <v>LIMA</v>
      </c>
      <c r="H1139" s="32" t="s">
        <v>120</v>
      </c>
      <c r="I1139" s="32" t="s">
        <v>312</v>
      </c>
      <c r="J1139" s="32" t="s">
        <v>43</v>
      </c>
      <c r="K1139" s="32" t="s">
        <v>120</v>
      </c>
      <c r="L1139" s="32" t="s">
        <v>120</v>
      </c>
      <c r="M1139" s="32" t="s">
        <v>120</v>
      </c>
      <c r="N1139" s="32" t="s">
        <v>43</v>
      </c>
      <c r="O1139" s="38">
        <v>45444</v>
      </c>
      <c r="P1139" s="32" t="s">
        <v>48</v>
      </c>
      <c r="Q1139" s="32" t="s">
        <v>8386</v>
      </c>
      <c r="R1139" s="32" t="s">
        <v>8387</v>
      </c>
      <c r="S1139" s="32" t="s">
        <v>8388</v>
      </c>
      <c r="T1139" s="32" t="s">
        <v>4943</v>
      </c>
      <c r="U1139" s="33" t="s">
        <v>8389</v>
      </c>
      <c r="V1139" s="34">
        <v>45460</v>
      </c>
      <c r="W1139" s="35">
        <v>0.70155092592592594</v>
      </c>
      <c r="X1139" s="34">
        <v>25364</v>
      </c>
      <c r="Y1139" s="32" t="s">
        <v>53</v>
      </c>
      <c r="Z1139" s="34">
        <v>45459</v>
      </c>
      <c r="AA1139" s="35">
        <v>0.66666666666666663</v>
      </c>
      <c r="AB1139" s="32" t="b">
        <v>0</v>
      </c>
      <c r="AC1139" s="9">
        <f t="shared" si="9"/>
        <v>0</v>
      </c>
      <c r="AG1139" s="36">
        <v>2483722222</v>
      </c>
      <c r="AH1139" s="36">
        <v>-120248761</v>
      </c>
      <c r="AI1139" s="36">
        <v>-770721378</v>
      </c>
      <c r="AJ1139" s="32" t="b">
        <v>1</v>
      </c>
      <c r="AK1139" s="32" t="s">
        <v>8390</v>
      </c>
    </row>
    <row r="1140" spans="1:37" ht="13.2" x14ac:dyDescent="0.25">
      <c r="A1140" s="32" t="s">
        <v>581</v>
      </c>
      <c r="B1140" s="32">
        <v>29757151</v>
      </c>
      <c r="C1140" s="32" t="s">
        <v>8391</v>
      </c>
      <c r="D1140" s="32">
        <v>31</v>
      </c>
      <c r="E1140" s="32" t="s">
        <v>39</v>
      </c>
      <c r="F1140" s="32" t="s">
        <v>8392</v>
      </c>
      <c r="G1140" s="3" t="str">
        <f t="shared" si="8"/>
        <v>LIMA</v>
      </c>
      <c r="H1140" s="32" t="s">
        <v>69</v>
      </c>
      <c r="I1140" s="32" t="s">
        <v>42</v>
      </c>
      <c r="J1140" s="32" t="s">
        <v>43</v>
      </c>
      <c r="K1140" s="32" t="s">
        <v>44</v>
      </c>
      <c r="L1140" s="32" t="s">
        <v>45</v>
      </c>
      <c r="M1140" s="32" t="s">
        <v>70</v>
      </c>
      <c r="N1140" s="32" t="s">
        <v>43</v>
      </c>
      <c r="O1140" s="38">
        <v>45474</v>
      </c>
      <c r="P1140" s="32" t="s">
        <v>122</v>
      </c>
      <c r="Q1140" s="32" t="s">
        <v>8393</v>
      </c>
      <c r="R1140" s="32" t="s">
        <v>586</v>
      </c>
      <c r="S1140" s="32" t="s">
        <v>8394</v>
      </c>
      <c r="T1140" s="32" t="s">
        <v>7790</v>
      </c>
      <c r="U1140" s="33" t="s">
        <v>8395</v>
      </c>
      <c r="V1140" s="34">
        <v>45461</v>
      </c>
      <c r="W1140" s="35">
        <v>0.88126157407407413</v>
      </c>
      <c r="X1140" s="37">
        <v>33883</v>
      </c>
      <c r="Y1140" s="32" t="s">
        <v>53</v>
      </c>
      <c r="Z1140" s="34">
        <v>45459</v>
      </c>
      <c r="AA1140" s="35">
        <v>0.66666666666666663</v>
      </c>
      <c r="AB1140" s="32" t="b">
        <v>0</v>
      </c>
      <c r="AC1140" s="9">
        <f t="shared" si="9"/>
        <v>0</v>
      </c>
      <c r="AG1140" s="36">
        <v>5315027778</v>
      </c>
      <c r="AH1140" s="36">
        <v>-1217664375</v>
      </c>
      <c r="AI1140" s="36">
        <v>-7691896767</v>
      </c>
      <c r="AJ1140" s="32" t="b">
        <v>1</v>
      </c>
      <c r="AK1140" s="32" t="s">
        <v>8396</v>
      </c>
    </row>
    <row r="1141" spans="1:37" ht="13.2" x14ac:dyDescent="0.25">
      <c r="A1141" s="32" t="s">
        <v>508</v>
      </c>
      <c r="B1141" s="32">
        <v>29748366</v>
      </c>
      <c r="C1141" s="32" t="s">
        <v>8397</v>
      </c>
      <c r="D1141" s="32">
        <v>29</v>
      </c>
      <c r="E1141" s="32" t="s">
        <v>39</v>
      </c>
      <c r="F1141" s="32" t="s">
        <v>8398</v>
      </c>
      <c r="G1141" s="3" t="str">
        <f t="shared" si="8"/>
        <v>UCAYALI</v>
      </c>
      <c r="H1141" s="32" t="s">
        <v>170</v>
      </c>
      <c r="I1141" s="32" t="s">
        <v>42</v>
      </c>
      <c r="J1141" s="32" t="s">
        <v>43</v>
      </c>
      <c r="K1141" s="32" t="s">
        <v>44</v>
      </c>
      <c r="L1141" s="32" t="s">
        <v>45</v>
      </c>
      <c r="M1141" s="32" t="s">
        <v>46</v>
      </c>
      <c r="N1141" s="32" t="s">
        <v>121</v>
      </c>
      <c r="O1141" s="38">
        <v>45474</v>
      </c>
      <c r="P1141" s="32" t="s">
        <v>60</v>
      </c>
      <c r="Q1141" s="32" t="s">
        <v>8399</v>
      </c>
      <c r="R1141" s="32" t="s">
        <v>375</v>
      </c>
      <c r="S1141" s="32" t="s">
        <v>342</v>
      </c>
      <c r="T1141" s="32" t="s">
        <v>2578</v>
      </c>
      <c r="U1141" s="33" t="s">
        <v>8400</v>
      </c>
      <c r="V1141" s="34">
        <v>45461</v>
      </c>
      <c r="W1141" s="35">
        <v>2.7060185185185184E-2</v>
      </c>
      <c r="X1141" s="34">
        <v>34606</v>
      </c>
      <c r="Y1141" s="32" t="s">
        <v>53</v>
      </c>
      <c r="Z1141" s="34">
        <v>45459</v>
      </c>
      <c r="AA1141" s="35">
        <v>0.29166666666666669</v>
      </c>
      <c r="AB1141" s="32" t="b">
        <v>0</v>
      </c>
      <c r="AC1141" s="9">
        <f t="shared" si="9"/>
        <v>0</v>
      </c>
      <c r="AG1141" s="36">
        <v>4164944444</v>
      </c>
      <c r="AH1141" s="36">
        <v>-83927255</v>
      </c>
      <c r="AI1141" s="36">
        <v>-745527627</v>
      </c>
      <c r="AJ1141" s="32" t="b">
        <v>1</v>
      </c>
      <c r="AK1141" s="32" t="s">
        <v>8401</v>
      </c>
    </row>
    <row r="1142" spans="1:37" ht="13.2" x14ac:dyDescent="0.25">
      <c r="A1142" s="32" t="s">
        <v>252</v>
      </c>
      <c r="B1142" s="32">
        <v>29750890</v>
      </c>
      <c r="C1142" s="32" t="s">
        <v>8402</v>
      </c>
      <c r="D1142" s="32">
        <v>37</v>
      </c>
      <c r="E1142" s="32" t="s">
        <v>39</v>
      </c>
      <c r="F1142" s="32" t="s">
        <v>8403</v>
      </c>
      <c r="G1142" s="3" t="str">
        <f t="shared" si="8"/>
        <v>LIMA</v>
      </c>
      <c r="H1142" s="32" t="s">
        <v>90</v>
      </c>
      <c r="I1142" s="32" t="s">
        <v>42</v>
      </c>
      <c r="J1142" s="32" t="s">
        <v>43</v>
      </c>
      <c r="K1142" s="32" t="s">
        <v>44</v>
      </c>
      <c r="L1142" s="32" t="s">
        <v>45</v>
      </c>
      <c r="M1142" s="32" t="s">
        <v>46</v>
      </c>
      <c r="N1142" s="32" t="s">
        <v>43</v>
      </c>
      <c r="O1142" s="32" t="s">
        <v>59</v>
      </c>
      <c r="P1142" s="32" t="s">
        <v>173</v>
      </c>
      <c r="Q1142" s="32" t="s">
        <v>8404</v>
      </c>
      <c r="R1142" s="32" t="s">
        <v>4162</v>
      </c>
      <c r="S1142" s="32" t="s">
        <v>4224</v>
      </c>
      <c r="T1142" s="32" t="s">
        <v>7402</v>
      </c>
      <c r="U1142" s="33" t="s">
        <v>8405</v>
      </c>
      <c r="V1142" s="34">
        <v>45461</v>
      </c>
      <c r="W1142" s="35">
        <v>0.45364583333333336</v>
      </c>
      <c r="X1142" s="34">
        <v>31931</v>
      </c>
      <c r="Y1142" s="32" t="s">
        <v>53</v>
      </c>
      <c r="Z1142" s="34">
        <v>45458</v>
      </c>
      <c r="AA1142" s="35">
        <v>0.625</v>
      </c>
      <c r="AB1142" s="32" t="b">
        <v>0</v>
      </c>
      <c r="AC1142" s="9">
        <f t="shared" si="9"/>
        <v>0</v>
      </c>
      <c r="AG1142" s="36">
        <v>678875</v>
      </c>
      <c r="AH1142" s="36">
        <v>-119805495</v>
      </c>
      <c r="AI1142" s="36">
        <v>-769844775</v>
      </c>
      <c r="AJ1142" s="32" t="b">
        <v>1</v>
      </c>
      <c r="AK1142" s="32" t="s">
        <v>8406</v>
      </c>
    </row>
    <row r="1143" spans="1:37" ht="13.2" x14ac:dyDescent="0.25">
      <c r="A1143" s="32" t="s">
        <v>8407</v>
      </c>
      <c r="B1143" s="32">
        <v>29745326</v>
      </c>
      <c r="C1143" s="32" t="s">
        <v>8408</v>
      </c>
      <c r="D1143" s="32">
        <v>34</v>
      </c>
      <c r="E1143" s="32" t="s">
        <v>39</v>
      </c>
      <c r="F1143" s="32" t="s">
        <v>8409</v>
      </c>
      <c r="G1143" s="3" t="str">
        <f t="shared" si="8"/>
        <v>TACNA</v>
      </c>
      <c r="H1143" s="32" t="s">
        <v>120</v>
      </c>
      <c r="I1143" s="32" t="s">
        <v>42</v>
      </c>
      <c r="J1143" s="32" t="s">
        <v>43</v>
      </c>
      <c r="K1143" s="32" t="s">
        <v>120</v>
      </c>
      <c r="L1143" s="32" t="s">
        <v>120</v>
      </c>
      <c r="M1143" s="32" t="s">
        <v>120</v>
      </c>
      <c r="N1143" s="32" t="s">
        <v>43</v>
      </c>
      <c r="O1143" s="32" t="s">
        <v>256</v>
      </c>
      <c r="P1143" s="32" t="s">
        <v>60</v>
      </c>
      <c r="Q1143" s="32" t="s">
        <v>8410</v>
      </c>
      <c r="R1143" s="32" t="s">
        <v>8411</v>
      </c>
      <c r="T1143" s="32" t="s">
        <v>8412</v>
      </c>
      <c r="U1143" s="33" t="s">
        <v>8413</v>
      </c>
      <c r="V1143" s="34">
        <v>45460</v>
      </c>
      <c r="W1143" s="35">
        <v>0.69413194444444448</v>
      </c>
      <c r="X1143" s="34">
        <v>32689</v>
      </c>
      <c r="Y1143" s="32" t="s">
        <v>53</v>
      </c>
      <c r="Z1143" s="34">
        <v>45458</v>
      </c>
      <c r="AA1143" s="35">
        <v>0.58333333333333337</v>
      </c>
      <c r="AB1143" s="32" t="b">
        <v>1</v>
      </c>
      <c r="AC1143" s="9">
        <f t="shared" si="9"/>
        <v>1</v>
      </c>
      <c r="AG1143" s="36">
        <v>5065916667</v>
      </c>
      <c r="AH1143" s="36">
        <v>-180106054</v>
      </c>
      <c r="AI1143" s="36">
        <v>-702314061</v>
      </c>
      <c r="AJ1143" s="32" t="b">
        <v>1</v>
      </c>
      <c r="AK1143" s="32" t="s">
        <v>8414</v>
      </c>
    </row>
    <row r="1144" spans="1:37" ht="13.2" x14ac:dyDescent="0.25">
      <c r="A1144" s="32" t="s">
        <v>1595</v>
      </c>
      <c r="B1144" s="32">
        <v>29750227</v>
      </c>
      <c r="C1144" s="32" t="s">
        <v>8415</v>
      </c>
      <c r="D1144" s="32">
        <v>70</v>
      </c>
      <c r="E1144" s="32" t="s">
        <v>39</v>
      </c>
      <c r="F1144" s="32" t="s">
        <v>8416</v>
      </c>
      <c r="G1144" s="3" t="str">
        <f t="shared" si="8"/>
        <v>LIMA</v>
      </c>
      <c r="H1144" s="32" t="s">
        <v>69</v>
      </c>
      <c r="I1144" s="32" t="s">
        <v>42</v>
      </c>
      <c r="J1144" s="32" t="s">
        <v>43</v>
      </c>
      <c r="K1144" s="32" t="s">
        <v>44</v>
      </c>
      <c r="L1144" s="32" t="s">
        <v>45</v>
      </c>
      <c r="M1144" s="32" t="s">
        <v>70</v>
      </c>
      <c r="N1144" s="32" t="s">
        <v>1781</v>
      </c>
      <c r="O1144" s="38">
        <v>45444</v>
      </c>
      <c r="P1144" s="32" t="s">
        <v>173</v>
      </c>
      <c r="Q1144" s="32" t="s">
        <v>8417</v>
      </c>
      <c r="R1144" s="32" t="s">
        <v>8418</v>
      </c>
      <c r="T1144" s="32" t="s">
        <v>3972</v>
      </c>
      <c r="U1144" s="33" t="s">
        <v>8419</v>
      </c>
      <c r="V1144" s="34">
        <v>45461</v>
      </c>
      <c r="W1144" s="35">
        <v>0.42461805555555554</v>
      </c>
      <c r="X1144" s="37">
        <v>19665</v>
      </c>
      <c r="Y1144" s="32" t="s">
        <v>53</v>
      </c>
      <c r="Z1144" s="34">
        <v>45458</v>
      </c>
      <c r="AA1144" s="35">
        <v>0.41666666666666669</v>
      </c>
      <c r="AB1144" s="32" t="b">
        <v>0</v>
      </c>
      <c r="AC1144" s="9">
        <f t="shared" si="9"/>
        <v>0</v>
      </c>
      <c r="AG1144" s="36">
        <v>7219083333</v>
      </c>
      <c r="AH1144" s="36">
        <v>-121521507</v>
      </c>
      <c r="AI1144" s="36">
        <v>-769380674</v>
      </c>
      <c r="AJ1144" s="32" t="b">
        <v>1</v>
      </c>
      <c r="AK1144" s="32" t="s">
        <v>8420</v>
      </c>
    </row>
    <row r="1145" spans="1:37" ht="13.2" x14ac:dyDescent="0.25">
      <c r="A1145" s="32" t="s">
        <v>1954</v>
      </c>
      <c r="B1145" s="32">
        <v>29752732</v>
      </c>
      <c r="C1145" s="32" t="s">
        <v>8421</v>
      </c>
      <c r="D1145" s="32">
        <v>69</v>
      </c>
      <c r="E1145" s="32" t="s">
        <v>39</v>
      </c>
      <c r="F1145" s="32" t="s">
        <v>8422</v>
      </c>
      <c r="G1145" s="3" t="str">
        <f t="shared" si="8"/>
        <v>LIMA</v>
      </c>
      <c r="H1145" s="32" t="s">
        <v>69</v>
      </c>
      <c r="I1145" s="32" t="s">
        <v>42</v>
      </c>
      <c r="J1145" s="32" t="s">
        <v>58</v>
      </c>
      <c r="K1145" s="32" t="s">
        <v>120</v>
      </c>
      <c r="L1145" s="32" t="s">
        <v>45</v>
      </c>
      <c r="M1145" s="32" t="s">
        <v>46</v>
      </c>
      <c r="N1145" s="32" t="s">
        <v>121</v>
      </c>
      <c r="O1145" s="32" t="s">
        <v>618</v>
      </c>
      <c r="P1145" s="32" t="s">
        <v>48</v>
      </c>
      <c r="Q1145" s="32" t="s">
        <v>8423</v>
      </c>
      <c r="R1145" s="32" t="s">
        <v>8424</v>
      </c>
      <c r="T1145" s="32" t="s">
        <v>5492</v>
      </c>
      <c r="U1145" s="33" t="s">
        <v>8425</v>
      </c>
      <c r="V1145" s="34">
        <v>45461</v>
      </c>
      <c r="W1145" s="35">
        <v>0.54857638888888893</v>
      </c>
      <c r="X1145" s="34">
        <v>20183</v>
      </c>
      <c r="Y1145" s="32" t="s">
        <v>53</v>
      </c>
      <c r="Z1145" s="34">
        <v>45454</v>
      </c>
      <c r="AA1145" s="35">
        <v>0.41666666666666669</v>
      </c>
      <c r="AB1145" s="32" t="b">
        <v>1</v>
      </c>
      <c r="AC1145" s="9">
        <f t="shared" si="9"/>
        <v>1</v>
      </c>
      <c r="AG1145" s="36">
        <v>1711658333</v>
      </c>
      <c r="AH1145" s="36">
        <v>-122168944</v>
      </c>
      <c r="AI1145" s="36">
        <v>-7694914964</v>
      </c>
      <c r="AJ1145" s="32" t="b">
        <v>1</v>
      </c>
      <c r="AK1145" s="32" t="s">
        <v>8426</v>
      </c>
    </row>
    <row r="1146" spans="1:37" ht="13.2" x14ac:dyDescent="0.25">
      <c r="A1146" s="32" t="s">
        <v>8427</v>
      </c>
      <c r="B1146" s="32">
        <v>29757984</v>
      </c>
      <c r="C1146" s="32" t="s">
        <v>8428</v>
      </c>
      <c r="D1146" s="32">
        <v>16</v>
      </c>
      <c r="E1146" s="32" t="s">
        <v>39</v>
      </c>
      <c r="F1146" s="32" t="s">
        <v>8429</v>
      </c>
      <c r="G1146" s="3" t="str">
        <f t="shared" si="8"/>
        <v>AREQUIPA</v>
      </c>
      <c r="H1146" s="32" t="s">
        <v>41</v>
      </c>
      <c r="I1146" s="32" t="s">
        <v>42</v>
      </c>
      <c r="J1146" s="32" t="s">
        <v>43</v>
      </c>
      <c r="K1146" s="32" t="s">
        <v>44</v>
      </c>
      <c r="L1146" s="32" t="s">
        <v>80</v>
      </c>
      <c r="M1146" s="32" t="s">
        <v>46</v>
      </c>
      <c r="N1146" s="32" t="s">
        <v>43</v>
      </c>
      <c r="O1146" s="38">
        <v>45413</v>
      </c>
      <c r="P1146" s="32" t="s">
        <v>48</v>
      </c>
      <c r="Q1146" s="32" t="s">
        <v>8430</v>
      </c>
      <c r="R1146" s="32" t="s">
        <v>8431</v>
      </c>
      <c r="S1146" s="32" t="s">
        <v>8432</v>
      </c>
      <c r="T1146" s="32" t="s">
        <v>8433</v>
      </c>
      <c r="U1146" s="33" t="s">
        <v>8434</v>
      </c>
      <c r="V1146" s="34">
        <v>45461</v>
      </c>
      <c r="W1146" s="35">
        <v>0.98719907407407403</v>
      </c>
      <c r="X1146" s="34">
        <v>39480</v>
      </c>
      <c r="Y1146" s="32" t="s">
        <v>53</v>
      </c>
      <c r="Z1146" s="34">
        <v>45461</v>
      </c>
      <c r="AA1146" s="35">
        <v>0.95625000000000004</v>
      </c>
      <c r="AB1146" s="32" t="b">
        <v>1</v>
      </c>
      <c r="AC1146" s="9">
        <f t="shared" si="9"/>
        <v>1</v>
      </c>
      <c r="AG1146" s="36">
        <v>742777778</v>
      </c>
      <c r="AH1146" s="36">
        <v>-163366512</v>
      </c>
      <c r="AI1146" s="36">
        <v>-715833914</v>
      </c>
      <c r="AJ1146" s="32" t="b">
        <v>1</v>
      </c>
      <c r="AK1146" s="32" t="s">
        <v>8435</v>
      </c>
    </row>
    <row r="1147" spans="1:37" ht="13.2" x14ac:dyDescent="0.25">
      <c r="A1147" s="32" t="s">
        <v>8436</v>
      </c>
      <c r="B1147" s="32">
        <v>29758383</v>
      </c>
      <c r="C1147" s="32" t="s">
        <v>8437</v>
      </c>
      <c r="D1147" s="32">
        <v>13</v>
      </c>
      <c r="E1147" s="32" t="s">
        <v>39</v>
      </c>
      <c r="F1147" s="32" t="s">
        <v>8438</v>
      </c>
      <c r="G1147" s="3" t="str">
        <f t="shared" si="8"/>
        <v>LIMA</v>
      </c>
      <c r="H1147" s="32" t="s">
        <v>41</v>
      </c>
      <c r="I1147" s="32" t="s">
        <v>42</v>
      </c>
      <c r="J1147" s="32" t="s">
        <v>43</v>
      </c>
      <c r="K1147" s="32" t="s">
        <v>120</v>
      </c>
      <c r="L1147" s="32" t="s">
        <v>45</v>
      </c>
      <c r="M1147" s="32" t="s">
        <v>120</v>
      </c>
      <c r="N1147" s="32" t="s">
        <v>121</v>
      </c>
      <c r="O1147" s="38">
        <v>45474</v>
      </c>
      <c r="P1147" s="32" t="s">
        <v>48</v>
      </c>
      <c r="Q1147" s="32" t="s">
        <v>8439</v>
      </c>
      <c r="R1147" s="32" t="s">
        <v>8440</v>
      </c>
      <c r="T1147" s="32" t="s">
        <v>8441</v>
      </c>
      <c r="U1147" s="33" t="s">
        <v>8442</v>
      </c>
      <c r="V1147" s="34">
        <v>45462</v>
      </c>
      <c r="W1147" s="35">
        <v>0.16048611111111111</v>
      </c>
      <c r="X1147" s="34">
        <v>40390</v>
      </c>
      <c r="Y1147" s="32" t="s">
        <v>53</v>
      </c>
      <c r="Z1147" s="34">
        <v>45461</v>
      </c>
      <c r="AA1147" s="35">
        <v>0.94791666666666663</v>
      </c>
      <c r="AB1147" s="32" t="b">
        <v>1</v>
      </c>
      <c r="AC1147" s="9">
        <f t="shared" si="9"/>
        <v>1</v>
      </c>
      <c r="AG1147" s="36">
        <v>5101666667</v>
      </c>
      <c r="AH1147" s="36">
        <v>-110207638</v>
      </c>
      <c r="AI1147" s="36">
        <v>-776376484</v>
      </c>
      <c r="AJ1147" s="32" t="b">
        <v>1</v>
      </c>
      <c r="AK1147" s="32" t="s">
        <v>8443</v>
      </c>
    </row>
    <row r="1148" spans="1:37" ht="13.2" x14ac:dyDescent="0.25">
      <c r="A1148" s="32" t="s">
        <v>137</v>
      </c>
      <c r="B1148" s="32">
        <v>29758122</v>
      </c>
      <c r="C1148" s="32" t="s">
        <v>8444</v>
      </c>
      <c r="D1148" s="32">
        <v>13</v>
      </c>
      <c r="E1148" s="32" t="s">
        <v>39</v>
      </c>
      <c r="F1148" s="32" t="s">
        <v>8445</v>
      </c>
      <c r="G1148" s="3" t="str">
        <f t="shared" si="8"/>
        <v>CALLAO</v>
      </c>
      <c r="H1148" s="32" t="s">
        <v>120</v>
      </c>
      <c r="I1148" s="32" t="s">
        <v>120</v>
      </c>
      <c r="J1148" s="32" t="s">
        <v>120</v>
      </c>
      <c r="K1148" s="32" t="s">
        <v>120</v>
      </c>
      <c r="L1148" s="32" t="s">
        <v>120</v>
      </c>
      <c r="M1148" s="32" t="s">
        <v>120</v>
      </c>
      <c r="N1148" s="32" t="s">
        <v>120</v>
      </c>
      <c r="P1148" s="32" t="s">
        <v>120</v>
      </c>
      <c r="Q1148" s="32" t="s">
        <v>8446</v>
      </c>
      <c r="R1148" s="32" t="s">
        <v>8447</v>
      </c>
      <c r="T1148" s="32" t="s">
        <v>8448</v>
      </c>
      <c r="U1148" s="33" t="s">
        <v>1308</v>
      </c>
      <c r="V1148" s="34">
        <v>45462</v>
      </c>
      <c r="W1148" s="35">
        <v>1.119212962962963E-2</v>
      </c>
      <c r="X1148" s="34">
        <v>40600</v>
      </c>
      <c r="Y1148" s="32" t="s">
        <v>53</v>
      </c>
      <c r="Z1148" s="34">
        <v>45461</v>
      </c>
      <c r="AA1148" s="35">
        <v>0.77083333333333337</v>
      </c>
      <c r="AB1148" s="32" t="b">
        <v>0</v>
      </c>
      <c r="AC1148" s="9">
        <f t="shared" si="9"/>
        <v>0</v>
      </c>
      <c r="AG1148" s="36">
        <v>5768611111</v>
      </c>
      <c r="AH1148" s="36">
        <v>-118337125</v>
      </c>
      <c r="AI1148" s="36">
        <v>-771170532</v>
      </c>
      <c r="AJ1148" s="32" t="b">
        <v>1</v>
      </c>
      <c r="AK1148" s="32" t="s">
        <v>847</v>
      </c>
    </row>
    <row r="1149" spans="1:37" ht="13.2" x14ac:dyDescent="0.25">
      <c r="A1149" s="32" t="s">
        <v>1999</v>
      </c>
      <c r="B1149" s="32">
        <v>29759811</v>
      </c>
      <c r="C1149" s="32" t="s">
        <v>8449</v>
      </c>
      <c r="D1149" s="32">
        <v>14</v>
      </c>
      <c r="E1149" s="32" t="s">
        <v>39</v>
      </c>
      <c r="F1149" s="32" t="s">
        <v>8450</v>
      </c>
      <c r="G1149" s="3" t="str">
        <f t="shared" si="8"/>
        <v>LIMA</v>
      </c>
      <c r="H1149" s="32" t="s">
        <v>69</v>
      </c>
      <c r="I1149" s="32" t="s">
        <v>90</v>
      </c>
      <c r="J1149" s="32" t="s">
        <v>43</v>
      </c>
      <c r="K1149" s="32" t="s">
        <v>44</v>
      </c>
      <c r="L1149" s="32" t="s">
        <v>45</v>
      </c>
      <c r="M1149" s="32" t="s">
        <v>70</v>
      </c>
      <c r="N1149" s="32" t="s">
        <v>43</v>
      </c>
      <c r="O1149" s="38">
        <v>45413</v>
      </c>
      <c r="P1149" s="32" t="s">
        <v>122</v>
      </c>
      <c r="Q1149" s="32" t="s">
        <v>8451</v>
      </c>
      <c r="R1149" s="32" t="s">
        <v>8452</v>
      </c>
      <c r="S1149" s="32" t="s">
        <v>8453</v>
      </c>
      <c r="T1149" s="32" t="s">
        <v>8454</v>
      </c>
      <c r="U1149" s="33" t="s">
        <v>8455</v>
      </c>
      <c r="V1149" s="34">
        <v>45462</v>
      </c>
      <c r="W1149" s="35">
        <v>0.4160300925925926</v>
      </c>
      <c r="X1149" s="37">
        <v>40170</v>
      </c>
      <c r="Y1149" s="32" t="s">
        <v>53</v>
      </c>
      <c r="Z1149" s="34">
        <v>45461</v>
      </c>
      <c r="AA1149" s="35">
        <v>0.75</v>
      </c>
      <c r="AB1149" s="32" t="b">
        <v>1</v>
      </c>
      <c r="AC1149" s="9">
        <f t="shared" si="9"/>
        <v>1</v>
      </c>
      <c r="AG1149" s="36">
        <v>1598472222</v>
      </c>
      <c r="AH1149" s="36">
        <v>-120621065</v>
      </c>
      <c r="AI1149" s="36">
        <v>-770365256</v>
      </c>
      <c r="AJ1149" s="32" t="b">
        <v>1</v>
      </c>
      <c r="AK1149" s="32" t="s">
        <v>8456</v>
      </c>
    </row>
    <row r="1150" spans="1:37" ht="13.2" x14ac:dyDescent="0.25">
      <c r="A1150" s="32" t="s">
        <v>116</v>
      </c>
      <c r="B1150" s="32">
        <v>29757825</v>
      </c>
      <c r="C1150" s="32" t="s">
        <v>8457</v>
      </c>
      <c r="D1150" s="32">
        <v>9</v>
      </c>
      <c r="E1150" s="32" t="s">
        <v>39</v>
      </c>
      <c r="F1150" s="32" t="s">
        <v>8458</v>
      </c>
      <c r="G1150" s="3" t="str">
        <f t="shared" si="8"/>
        <v>LIMA</v>
      </c>
      <c r="H1150" s="32" t="s">
        <v>69</v>
      </c>
      <c r="I1150" s="32" t="s">
        <v>42</v>
      </c>
      <c r="J1150" s="32" t="s">
        <v>867</v>
      </c>
      <c r="K1150" s="32" t="s">
        <v>44</v>
      </c>
      <c r="L1150" s="32" t="s">
        <v>45</v>
      </c>
      <c r="M1150" s="32" t="s">
        <v>70</v>
      </c>
      <c r="N1150" s="32" t="s">
        <v>43</v>
      </c>
      <c r="O1150" s="38">
        <v>45383</v>
      </c>
      <c r="P1150" s="32" t="s">
        <v>48</v>
      </c>
      <c r="Q1150" s="32" t="s">
        <v>8459</v>
      </c>
      <c r="R1150" s="32" t="s">
        <v>8460</v>
      </c>
      <c r="T1150" s="32" t="s">
        <v>8266</v>
      </c>
      <c r="U1150" s="33" t="s">
        <v>8461</v>
      </c>
      <c r="V1150" s="34">
        <v>45461</v>
      </c>
      <c r="W1150" s="35">
        <v>0.98771990740740745</v>
      </c>
      <c r="X1150" s="34">
        <v>42092</v>
      </c>
      <c r="Y1150" s="32" t="s">
        <v>53</v>
      </c>
      <c r="Z1150" s="34">
        <v>45461</v>
      </c>
      <c r="AA1150" s="35">
        <v>0.66666666666666663</v>
      </c>
      <c r="AB1150" s="32" t="b">
        <v>0</v>
      </c>
      <c r="AC1150" s="9">
        <f t="shared" si="9"/>
        <v>0</v>
      </c>
      <c r="AG1150" s="36">
        <v>7705277778</v>
      </c>
      <c r="AH1150" s="36">
        <v>-119659853</v>
      </c>
      <c r="AI1150" s="36">
        <v>-7707307132</v>
      </c>
      <c r="AJ1150" s="32" t="b">
        <v>1</v>
      </c>
      <c r="AK1150" s="32" t="s">
        <v>8462</v>
      </c>
    </row>
    <row r="1151" spans="1:37" ht="13.2" x14ac:dyDescent="0.25">
      <c r="A1151" s="32" t="s">
        <v>2300</v>
      </c>
      <c r="B1151" s="32">
        <v>29757949</v>
      </c>
      <c r="C1151" s="32" t="s">
        <v>8463</v>
      </c>
      <c r="D1151" s="32">
        <v>15</v>
      </c>
      <c r="E1151" s="32" t="s">
        <v>39</v>
      </c>
      <c r="F1151" s="32" t="s">
        <v>8464</v>
      </c>
      <c r="G1151" s="3" t="str">
        <f t="shared" si="8"/>
        <v>LA LIBERTAD</v>
      </c>
      <c r="H1151" s="32" t="s">
        <v>170</v>
      </c>
      <c r="I1151" s="32" t="s">
        <v>170</v>
      </c>
      <c r="J1151" s="32" t="s">
        <v>58</v>
      </c>
      <c r="K1151" s="32" t="s">
        <v>120</v>
      </c>
      <c r="L1151" s="32" t="s">
        <v>80</v>
      </c>
      <c r="M1151" s="32" t="s">
        <v>46</v>
      </c>
      <c r="N1151" s="32" t="s">
        <v>929</v>
      </c>
      <c r="O1151" s="38">
        <v>45444</v>
      </c>
      <c r="P1151" s="32" t="s">
        <v>48</v>
      </c>
      <c r="Q1151" s="32" t="s">
        <v>8465</v>
      </c>
      <c r="R1151" s="32" t="s">
        <v>8466</v>
      </c>
      <c r="T1151" s="32" t="s">
        <v>8467</v>
      </c>
      <c r="U1151" s="33" t="s">
        <v>8468</v>
      </c>
      <c r="V1151" s="34">
        <v>45461</v>
      </c>
      <c r="W1151" s="35">
        <v>0.98067129629629635</v>
      </c>
      <c r="X1151" s="34">
        <v>39817</v>
      </c>
      <c r="Y1151" s="32" t="s">
        <v>53</v>
      </c>
      <c r="Z1151" s="34">
        <v>45461</v>
      </c>
      <c r="AA1151" s="35">
        <v>0.625</v>
      </c>
      <c r="AB1151" s="32" t="b">
        <v>0</v>
      </c>
      <c r="AC1151" s="9">
        <f t="shared" si="9"/>
        <v>0</v>
      </c>
      <c r="AG1151" s="36">
        <v>8536111111</v>
      </c>
      <c r="AH1151" s="36">
        <v>-72131707</v>
      </c>
      <c r="AI1151" s="36">
        <v>-794906625</v>
      </c>
      <c r="AJ1151" s="32" t="b">
        <v>1</v>
      </c>
      <c r="AK1151" s="32" t="s">
        <v>8469</v>
      </c>
    </row>
    <row r="1152" spans="1:37" ht="13.2" x14ac:dyDescent="0.25">
      <c r="A1152" s="32" t="s">
        <v>1127</v>
      </c>
      <c r="B1152" s="32">
        <v>29758163</v>
      </c>
      <c r="C1152" s="32" t="s">
        <v>8470</v>
      </c>
      <c r="D1152" s="32">
        <v>14</v>
      </c>
      <c r="E1152" s="32" t="s">
        <v>39</v>
      </c>
      <c r="F1152" s="32" t="s">
        <v>8471</v>
      </c>
      <c r="G1152" s="3" t="str">
        <f t="shared" si="8"/>
        <v>LIMA</v>
      </c>
      <c r="H1152" s="32" t="s">
        <v>69</v>
      </c>
      <c r="I1152" s="32" t="s">
        <v>42</v>
      </c>
      <c r="J1152" s="32" t="s">
        <v>58</v>
      </c>
      <c r="K1152" s="32" t="s">
        <v>44</v>
      </c>
      <c r="L1152" s="32" t="s">
        <v>45</v>
      </c>
      <c r="M1152" s="32" t="s">
        <v>46</v>
      </c>
      <c r="N1152" s="32" t="s">
        <v>43</v>
      </c>
      <c r="O1152" s="38">
        <v>45383</v>
      </c>
      <c r="P1152" s="32" t="s">
        <v>48</v>
      </c>
      <c r="Q1152" s="32" t="s">
        <v>8472</v>
      </c>
      <c r="R1152" s="32" t="s">
        <v>8473</v>
      </c>
      <c r="T1152" s="32" t="s">
        <v>1132</v>
      </c>
      <c r="U1152" s="33" t="s">
        <v>8474</v>
      </c>
      <c r="V1152" s="34">
        <v>45462</v>
      </c>
      <c r="W1152" s="35">
        <v>3.0208333333333334E-2</v>
      </c>
      <c r="X1152" s="34">
        <v>40268</v>
      </c>
      <c r="Y1152" s="32" t="s">
        <v>53</v>
      </c>
      <c r="Z1152" s="34">
        <v>45461</v>
      </c>
      <c r="AA1152" s="35">
        <v>0.625</v>
      </c>
      <c r="AB1152" s="32" t="b">
        <v>1</v>
      </c>
      <c r="AC1152" s="9">
        <f t="shared" si="9"/>
        <v>1</v>
      </c>
      <c r="AG1152" s="36">
        <v>9725</v>
      </c>
      <c r="AH1152" s="36">
        <v>-130767269</v>
      </c>
      <c r="AI1152" s="36">
        <v>-763924756</v>
      </c>
      <c r="AJ1152" s="32" t="b">
        <v>1</v>
      </c>
      <c r="AK1152" s="32" t="s">
        <v>8475</v>
      </c>
    </row>
    <row r="1153" spans="1:37" ht="13.2" x14ac:dyDescent="0.25">
      <c r="A1153" s="32" t="s">
        <v>8017</v>
      </c>
      <c r="B1153" s="32">
        <v>29756999</v>
      </c>
      <c r="C1153" s="32" t="s">
        <v>8018</v>
      </c>
      <c r="D1153" s="32">
        <v>16</v>
      </c>
      <c r="E1153" s="32" t="s">
        <v>39</v>
      </c>
      <c r="F1153" s="32" t="s">
        <v>8019</v>
      </c>
      <c r="G1153" s="3" t="str">
        <f t="shared" si="8"/>
        <v>LA LIBERTAD</v>
      </c>
      <c r="H1153" s="32" t="s">
        <v>69</v>
      </c>
      <c r="I1153" s="32" t="s">
        <v>42</v>
      </c>
      <c r="J1153" s="32" t="s">
        <v>58</v>
      </c>
      <c r="K1153" s="32" t="s">
        <v>44</v>
      </c>
      <c r="L1153" s="32" t="s">
        <v>80</v>
      </c>
      <c r="M1153" s="32" t="s">
        <v>46</v>
      </c>
      <c r="N1153" s="32" t="s">
        <v>43</v>
      </c>
      <c r="O1153" s="38">
        <v>45413</v>
      </c>
      <c r="P1153" s="32" t="s">
        <v>48</v>
      </c>
      <c r="Q1153" s="32" t="s">
        <v>8020</v>
      </c>
      <c r="R1153" s="32" t="s">
        <v>8021</v>
      </c>
      <c r="T1153" s="32" t="s">
        <v>8022</v>
      </c>
      <c r="U1153" s="33" t="s">
        <v>8023</v>
      </c>
      <c r="V1153" s="34">
        <v>45461</v>
      </c>
      <c r="W1153" s="35">
        <v>0.86381944444444447</v>
      </c>
      <c r="X1153" s="34">
        <v>39525</v>
      </c>
      <c r="Y1153" s="32" t="s">
        <v>53</v>
      </c>
      <c r="Z1153" s="34">
        <v>45461</v>
      </c>
      <c r="AA1153" s="35">
        <v>0.29166666666666669</v>
      </c>
      <c r="AB1153" s="32" t="b">
        <v>0</v>
      </c>
      <c r="AC1153" s="9">
        <f t="shared" si="9"/>
        <v>0</v>
      </c>
      <c r="AG1153" s="36">
        <v>1373166667</v>
      </c>
      <c r="AH1153" s="36">
        <v>-80820584</v>
      </c>
      <c r="AI1153" s="36">
        <v>-790236599</v>
      </c>
      <c r="AJ1153" s="32" t="b">
        <v>1</v>
      </c>
      <c r="AK1153" s="32" t="s">
        <v>8476</v>
      </c>
    </row>
    <row r="1154" spans="1:37" ht="13.2" x14ac:dyDescent="0.25">
      <c r="A1154" s="32" t="s">
        <v>720</v>
      </c>
      <c r="B1154" s="32">
        <v>29761673</v>
      </c>
      <c r="C1154" s="32" t="s">
        <v>8477</v>
      </c>
      <c r="D1154" s="32">
        <v>15</v>
      </c>
      <c r="E1154" s="32" t="s">
        <v>39</v>
      </c>
      <c r="F1154" s="32" t="s">
        <v>8478</v>
      </c>
      <c r="G1154" s="3" t="str">
        <f t="shared" si="8"/>
        <v>HUANUCO</v>
      </c>
      <c r="H1154" s="32" t="s">
        <v>69</v>
      </c>
      <c r="I1154" s="32" t="s">
        <v>42</v>
      </c>
      <c r="J1154" s="32" t="s">
        <v>43</v>
      </c>
      <c r="K1154" s="32" t="s">
        <v>44</v>
      </c>
      <c r="L1154" s="32" t="s">
        <v>80</v>
      </c>
      <c r="M1154" s="32" t="s">
        <v>46</v>
      </c>
      <c r="N1154" s="32" t="s">
        <v>142</v>
      </c>
      <c r="O1154" s="32" t="s">
        <v>256</v>
      </c>
      <c r="P1154" s="32" t="s">
        <v>48</v>
      </c>
      <c r="Q1154" s="32" t="s">
        <v>8479</v>
      </c>
      <c r="R1154" s="32" t="s">
        <v>8480</v>
      </c>
      <c r="S1154" s="32" t="s">
        <v>8481</v>
      </c>
      <c r="T1154" s="32" t="s">
        <v>3987</v>
      </c>
      <c r="U1154" s="33" t="s">
        <v>8482</v>
      </c>
      <c r="V1154" s="34">
        <v>45462</v>
      </c>
      <c r="W1154" s="35">
        <v>0.52104166666666663</v>
      </c>
      <c r="X1154" s="34">
        <v>39886</v>
      </c>
      <c r="Y1154" s="32" t="s">
        <v>53</v>
      </c>
      <c r="Z1154" s="34">
        <v>45460</v>
      </c>
      <c r="AA1154" s="35">
        <v>0.625</v>
      </c>
      <c r="AB1154" s="32" t="b">
        <v>0</v>
      </c>
      <c r="AC1154" s="9">
        <f t="shared" si="9"/>
        <v>0</v>
      </c>
      <c r="AG1154" s="36">
        <v>45505</v>
      </c>
      <c r="AH1154" s="36">
        <v>-97541941</v>
      </c>
      <c r="AI1154" s="36">
        <v>-759949543</v>
      </c>
      <c r="AJ1154" s="32" t="b">
        <v>1</v>
      </c>
      <c r="AK1154" s="32" t="s">
        <v>8483</v>
      </c>
    </row>
    <row r="1155" spans="1:37" ht="13.2" x14ac:dyDescent="0.25">
      <c r="A1155" s="32" t="s">
        <v>1127</v>
      </c>
      <c r="B1155" s="32">
        <v>29760606</v>
      </c>
      <c r="C1155" s="32" t="s">
        <v>8484</v>
      </c>
      <c r="D1155" s="32">
        <v>16</v>
      </c>
      <c r="E1155" s="32" t="s">
        <v>39</v>
      </c>
      <c r="F1155" s="32" t="s">
        <v>8485</v>
      </c>
      <c r="G1155" s="3" t="str">
        <f t="shared" si="8"/>
        <v>LIMA</v>
      </c>
      <c r="H1155" s="32" t="s">
        <v>170</v>
      </c>
      <c r="I1155" s="32" t="s">
        <v>170</v>
      </c>
      <c r="J1155" s="32" t="s">
        <v>302</v>
      </c>
      <c r="K1155" s="32" t="s">
        <v>44</v>
      </c>
      <c r="L1155" s="32" t="s">
        <v>45</v>
      </c>
      <c r="M1155" s="32" t="s">
        <v>46</v>
      </c>
      <c r="N1155" s="32" t="s">
        <v>929</v>
      </c>
      <c r="O1155" s="32" t="s">
        <v>601</v>
      </c>
      <c r="P1155" s="32" t="s">
        <v>48</v>
      </c>
      <c r="Q1155" s="32" t="s">
        <v>8486</v>
      </c>
      <c r="R1155" s="32" t="s">
        <v>8487</v>
      </c>
      <c r="S1155" s="32" t="s">
        <v>8488</v>
      </c>
      <c r="T1155" s="32" t="s">
        <v>8489</v>
      </c>
      <c r="U1155" s="33" t="s">
        <v>8490</v>
      </c>
      <c r="V1155" s="34">
        <v>45462</v>
      </c>
      <c r="W1155" s="35">
        <v>0.45175925925925925</v>
      </c>
      <c r="X1155" s="34">
        <v>39491</v>
      </c>
      <c r="Y1155" s="32" t="s">
        <v>53</v>
      </c>
      <c r="Z1155" s="34">
        <v>45460</v>
      </c>
      <c r="AA1155" s="35">
        <v>0.5</v>
      </c>
      <c r="AB1155" s="32" t="b">
        <v>0</v>
      </c>
      <c r="AC1155" s="9">
        <f t="shared" si="9"/>
        <v>0</v>
      </c>
      <c r="AG1155" s="36">
        <v>4684222222</v>
      </c>
      <c r="AH1155" s="36">
        <v>-120727512</v>
      </c>
      <c r="AI1155" s="36">
        <v>-77095353</v>
      </c>
      <c r="AJ1155" s="32" t="b">
        <v>1</v>
      </c>
      <c r="AK1155" s="32" t="s">
        <v>8491</v>
      </c>
    </row>
    <row r="1156" spans="1:37" ht="13.2" x14ac:dyDescent="0.25">
      <c r="A1156" s="32" t="s">
        <v>8492</v>
      </c>
      <c r="B1156" s="32">
        <v>29761458</v>
      </c>
      <c r="C1156" s="32" t="s">
        <v>8493</v>
      </c>
      <c r="D1156" s="32">
        <v>14</v>
      </c>
      <c r="E1156" s="32" t="s">
        <v>39</v>
      </c>
      <c r="F1156" s="32" t="s">
        <v>8494</v>
      </c>
      <c r="G1156" s="3" t="str">
        <f t="shared" si="8"/>
        <v>TUMBES</v>
      </c>
      <c r="H1156" s="32" t="s">
        <v>170</v>
      </c>
      <c r="I1156" s="32" t="s">
        <v>170</v>
      </c>
      <c r="J1156" s="32" t="s">
        <v>43</v>
      </c>
      <c r="K1156" s="32" t="s">
        <v>120</v>
      </c>
      <c r="L1156" s="32" t="s">
        <v>45</v>
      </c>
      <c r="M1156" s="32" t="s">
        <v>120</v>
      </c>
      <c r="N1156" s="32" t="s">
        <v>121</v>
      </c>
      <c r="O1156" s="38">
        <v>45444</v>
      </c>
      <c r="P1156" s="32" t="s">
        <v>122</v>
      </c>
      <c r="Q1156" s="32" t="s">
        <v>8495</v>
      </c>
      <c r="R1156" s="32" t="s">
        <v>8496</v>
      </c>
      <c r="S1156" s="32" t="s">
        <v>8497</v>
      </c>
      <c r="T1156" s="32" t="s">
        <v>8498</v>
      </c>
      <c r="U1156" s="33" t="s">
        <v>8499</v>
      </c>
      <c r="V1156" s="34">
        <v>45462</v>
      </c>
      <c r="W1156" s="35">
        <v>0.51234953703703701</v>
      </c>
      <c r="X1156" s="34">
        <v>40067</v>
      </c>
      <c r="Y1156" s="32" t="s">
        <v>53</v>
      </c>
      <c r="Z1156" s="34">
        <v>45460</v>
      </c>
      <c r="AA1156" s="35">
        <v>0.125</v>
      </c>
      <c r="AB1156" s="32" t="b">
        <v>0</v>
      </c>
      <c r="AC1156" s="9">
        <f t="shared" si="9"/>
        <v>0</v>
      </c>
      <c r="AG1156" s="36">
        <v>5729638889</v>
      </c>
      <c r="AH1156" s="36">
        <v>-39269154</v>
      </c>
      <c r="AI1156" s="36">
        <v>-806388062</v>
      </c>
      <c r="AJ1156" s="32" t="b">
        <v>1</v>
      </c>
      <c r="AK1156" s="32" t="s">
        <v>8500</v>
      </c>
    </row>
    <row r="1157" spans="1:37" ht="13.2" x14ac:dyDescent="0.25">
      <c r="A1157" s="32" t="s">
        <v>1294</v>
      </c>
      <c r="B1157" s="32">
        <v>29755965</v>
      </c>
      <c r="C1157" s="32" t="s">
        <v>8137</v>
      </c>
      <c r="D1157" s="32">
        <v>12</v>
      </c>
      <c r="E1157" s="32" t="s">
        <v>39</v>
      </c>
      <c r="F1157" s="32" t="s">
        <v>8138</v>
      </c>
      <c r="G1157" s="3" t="str">
        <f t="shared" si="8"/>
        <v>LIMA</v>
      </c>
      <c r="H1157" s="32" t="s">
        <v>69</v>
      </c>
      <c r="I1157" s="32" t="s">
        <v>42</v>
      </c>
      <c r="J1157" s="32" t="s">
        <v>43</v>
      </c>
      <c r="K1157" s="32" t="s">
        <v>44</v>
      </c>
      <c r="L1157" s="32" t="s">
        <v>45</v>
      </c>
      <c r="M1157" s="32" t="s">
        <v>46</v>
      </c>
      <c r="N1157" s="32" t="s">
        <v>43</v>
      </c>
      <c r="O1157" s="38">
        <v>45413</v>
      </c>
      <c r="P1157" s="32" t="s">
        <v>60</v>
      </c>
      <c r="Q1157" s="32" t="s">
        <v>8139</v>
      </c>
      <c r="R1157" s="32" t="s">
        <v>8140</v>
      </c>
      <c r="S1157" s="32" t="s">
        <v>8141</v>
      </c>
      <c r="T1157" s="32" t="s">
        <v>8142</v>
      </c>
      <c r="U1157" s="33" t="s">
        <v>8143</v>
      </c>
      <c r="V1157" s="34">
        <v>45461</v>
      </c>
      <c r="W1157" s="35">
        <v>0.7628935185185185</v>
      </c>
      <c r="X1157" s="34">
        <v>40776</v>
      </c>
      <c r="Y1157" s="32" t="s">
        <v>53</v>
      </c>
      <c r="Z1157" s="34">
        <v>45459</v>
      </c>
      <c r="AA1157" s="35">
        <v>0.70833333333333337</v>
      </c>
      <c r="AB1157" s="32" t="b">
        <v>1</v>
      </c>
      <c r="AC1157" s="9">
        <f t="shared" si="9"/>
        <v>1</v>
      </c>
      <c r="AG1157" s="36">
        <v>4930944444</v>
      </c>
      <c r="AH1157" s="36">
        <v>-121032236</v>
      </c>
      <c r="AI1157" s="36">
        <v>-769552599</v>
      </c>
      <c r="AJ1157" s="32" t="b">
        <v>1</v>
      </c>
      <c r="AK1157" s="32" t="s">
        <v>8501</v>
      </c>
    </row>
    <row r="1158" spans="1:37" ht="13.2" x14ac:dyDescent="0.25">
      <c r="A1158" s="32" t="s">
        <v>128</v>
      </c>
      <c r="B1158" s="32">
        <v>29760503</v>
      </c>
      <c r="C1158" s="32" t="s">
        <v>8502</v>
      </c>
      <c r="D1158" s="32">
        <v>14</v>
      </c>
      <c r="E1158" s="32" t="s">
        <v>39</v>
      </c>
      <c r="F1158" s="32" t="s">
        <v>8503</v>
      </c>
      <c r="G1158" s="3" t="str">
        <f t="shared" si="8"/>
        <v>CAJAMARCA</v>
      </c>
      <c r="H1158" s="32" t="s">
        <v>170</v>
      </c>
      <c r="I1158" s="32" t="s">
        <v>42</v>
      </c>
      <c r="J1158" s="32" t="s">
        <v>58</v>
      </c>
      <c r="K1158" s="32" t="s">
        <v>120</v>
      </c>
      <c r="L1158" s="32" t="s">
        <v>80</v>
      </c>
      <c r="M1158" s="32" t="s">
        <v>46</v>
      </c>
      <c r="N1158" s="32" t="s">
        <v>43</v>
      </c>
      <c r="O1158" s="32" t="s">
        <v>59</v>
      </c>
      <c r="P1158" s="32" t="s">
        <v>60</v>
      </c>
      <c r="Q1158" s="32" t="s">
        <v>8504</v>
      </c>
      <c r="R1158" s="32" t="s">
        <v>8505</v>
      </c>
      <c r="S1158" s="32" t="s">
        <v>8506</v>
      </c>
      <c r="T1158" s="32" t="s">
        <v>2452</v>
      </c>
      <c r="U1158" s="33" t="s">
        <v>8507</v>
      </c>
      <c r="V1158" s="34">
        <v>45462</v>
      </c>
      <c r="W1158" s="35">
        <v>0.44849537037037035</v>
      </c>
      <c r="X1158" s="34">
        <v>40344</v>
      </c>
      <c r="Y1158" s="32" t="s">
        <v>53</v>
      </c>
      <c r="Z1158" s="34">
        <v>45459</v>
      </c>
      <c r="AA1158" s="35">
        <v>0.625</v>
      </c>
      <c r="AB1158" s="32" t="b">
        <v>1</v>
      </c>
      <c r="AC1158" s="9">
        <f t="shared" si="9"/>
        <v>1</v>
      </c>
      <c r="AG1158" s="36">
        <v>6776388889</v>
      </c>
      <c r="AH1158" s="36">
        <v>-71566682</v>
      </c>
      <c r="AI1158" s="36">
        <v>-78517306</v>
      </c>
      <c r="AJ1158" s="32" t="b">
        <v>1</v>
      </c>
      <c r="AK1158" s="32" t="s">
        <v>8508</v>
      </c>
    </row>
    <row r="1159" spans="1:37" ht="13.2" x14ac:dyDescent="0.25">
      <c r="A1159" s="32" t="s">
        <v>380</v>
      </c>
      <c r="B1159" s="32">
        <v>29760928</v>
      </c>
      <c r="C1159" s="32" t="s">
        <v>8509</v>
      </c>
      <c r="D1159" s="32">
        <v>14</v>
      </c>
      <c r="E1159" s="32" t="s">
        <v>39</v>
      </c>
      <c r="F1159" s="32" t="s">
        <v>8510</v>
      </c>
      <c r="G1159" s="3" t="str">
        <f t="shared" si="8"/>
        <v>LIMA</v>
      </c>
      <c r="H1159" s="32" t="s">
        <v>170</v>
      </c>
      <c r="I1159" s="32" t="s">
        <v>42</v>
      </c>
      <c r="J1159" s="32" t="s">
        <v>43</v>
      </c>
      <c r="K1159" s="32" t="s">
        <v>44</v>
      </c>
      <c r="L1159" s="32" t="s">
        <v>45</v>
      </c>
      <c r="M1159" s="32" t="s">
        <v>46</v>
      </c>
      <c r="N1159" s="32" t="s">
        <v>43</v>
      </c>
      <c r="O1159" s="38">
        <v>45444</v>
      </c>
      <c r="P1159" s="32" t="s">
        <v>48</v>
      </c>
      <c r="Q1159" s="32" t="s">
        <v>8511</v>
      </c>
      <c r="R1159" s="32" t="s">
        <v>8512</v>
      </c>
      <c r="S1159" s="32" t="s">
        <v>8513</v>
      </c>
      <c r="T1159" s="32" t="s">
        <v>8514</v>
      </c>
      <c r="U1159" s="33" t="s">
        <v>8515</v>
      </c>
      <c r="V1159" s="34">
        <v>45462</v>
      </c>
      <c r="W1159" s="35">
        <v>0.46918981481481481</v>
      </c>
      <c r="X1159" s="34">
        <v>40256</v>
      </c>
      <c r="Y1159" s="32" t="s">
        <v>53</v>
      </c>
      <c r="Z1159" s="34">
        <v>45458</v>
      </c>
      <c r="AA1159" s="35">
        <v>0.66666666666666663</v>
      </c>
      <c r="AB1159" s="32" t="b">
        <v>1</v>
      </c>
      <c r="AC1159" s="9">
        <f t="shared" si="9"/>
        <v>1</v>
      </c>
      <c r="AG1159" s="36">
        <v>9126055556</v>
      </c>
      <c r="AH1159" s="36">
        <v>-120366475</v>
      </c>
      <c r="AI1159" s="36">
        <v>-769239709</v>
      </c>
      <c r="AJ1159" s="32" t="b">
        <v>1</v>
      </c>
      <c r="AK1159" s="32" t="s">
        <v>8516</v>
      </c>
    </row>
    <row r="1160" spans="1:37" ht="13.2" x14ac:dyDescent="0.25">
      <c r="A1160" s="32" t="s">
        <v>508</v>
      </c>
      <c r="B1160" s="32">
        <v>29759508</v>
      </c>
      <c r="C1160" s="32" t="s">
        <v>8517</v>
      </c>
      <c r="D1160" s="32">
        <v>13</v>
      </c>
      <c r="E1160" s="32" t="s">
        <v>39</v>
      </c>
      <c r="F1160" s="32" t="s">
        <v>8518</v>
      </c>
      <c r="G1160" s="3" t="str">
        <f t="shared" si="8"/>
        <v>UCAYALI</v>
      </c>
      <c r="H1160" s="32" t="s">
        <v>69</v>
      </c>
      <c r="I1160" s="32" t="s">
        <v>42</v>
      </c>
      <c r="J1160" s="32" t="s">
        <v>43</v>
      </c>
      <c r="K1160" s="32" t="s">
        <v>120</v>
      </c>
      <c r="L1160" s="32" t="s">
        <v>109</v>
      </c>
      <c r="M1160" s="32" t="s">
        <v>46</v>
      </c>
      <c r="N1160" s="32" t="s">
        <v>43</v>
      </c>
      <c r="O1160" s="38">
        <v>45352</v>
      </c>
      <c r="P1160" s="32" t="s">
        <v>60</v>
      </c>
      <c r="Q1160" s="32" t="s">
        <v>8519</v>
      </c>
      <c r="R1160" s="32" t="s">
        <v>969</v>
      </c>
      <c r="S1160" s="32" t="s">
        <v>8520</v>
      </c>
      <c r="T1160" s="32" t="s">
        <v>971</v>
      </c>
      <c r="U1160" s="33" t="s">
        <v>8521</v>
      </c>
      <c r="V1160" s="34">
        <v>45462</v>
      </c>
      <c r="W1160" s="35">
        <v>0.39862268518518518</v>
      </c>
      <c r="X1160" s="34">
        <v>40561</v>
      </c>
      <c r="Y1160" s="32" t="s">
        <v>53</v>
      </c>
      <c r="Z1160" s="34">
        <v>45458</v>
      </c>
      <c r="AA1160" s="35">
        <v>0.54166666666666663</v>
      </c>
      <c r="AB1160" s="32" t="b">
        <v>0</v>
      </c>
      <c r="AC1160" s="9">
        <f t="shared" si="9"/>
        <v>0</v>
      </c>
      <c r="AG1160" s="36">
        <v>9256694444</v>
      </c>
      <c r="AH1160" s="36">
        <v>-83851097</v>
      </c>
      <c r="AI1160" s="36">
        <v>-745430441</v>
      </c>
      <c r="AJ1160" s="32" t="b">
        <v>1</v>
      </c>
      <c r="AK1160" s="32" t="s">
        <v>8522</v>
      </c>
    </row>
    <row r="1161" spans="1:37" ht="13.2" x14ac:dyDescent="0.25">
      <c r="A1161" s="32" t="s">
        <v>4824</v>
      </c>
      <c r="B1161" s="32">
        <v>29759718</v>
      </c>
      <c r="C1161" s="32" t="s">
        <v>8523</v>
      </c>
      <c r="D1161" s="32">
        <v>15</v>
      </c>
      <c r="E1161" s="32" t="s">
        <v>39</v>
      </c>
      <c r="F1161" s="32" t="s">
        <v>8524</v>
      </c>
      <c r="G1161" s="3" t="str">
        <f t="shared" si="8"/>
        <v>LIMA</v>
      </c>
      <c r="H1161" s="32" t="s">
        <v>41</v>
      </c>
      <c r="I1161" s="32" t="s">
        <v>42</v>
      </c>
      <c r="J1161" s="32" t="s">
        <v>43</v>
      </c>
      <c r="K1161" s="32" t="s">
        <v>44</v>
      </c>
      <c r="L1161" s="32" t="s">
        <v>80</v>
      </c>
      <c r="M1161" s="32" t="s">
        <v>70</v>
      </c>
      <c r="N1161" s="32" t="s">
        <v>43</v>
      </c>
      <c r="O1161" s="38">
        <v>45413</v>
      </c>
      <c r="P1161" s="32" t="s">
        <v>48</v>
      </c>
      <c r="Q1161" s="32" t="s">
        <v>8525</v>
      </c>
      <c r="R1161" s="32" t="s">
        <v>8526</v>
      </c>
      <c r="T1161" s="32" t="s">
        <v>4828</v>
      </c>
      <c r="U1161" s="33" t="s">
        <v>8527</v>
      </c>
      <c r="V1161" s="34">
        <v>45462</v>
      </c>
      <c r="W1161" s="35">
        <v>0.40694444444444444</v>
      </c>
      <c r="X1161" s="37">
        <v>39789</v>
      </c>
      <c r="Y1161" s="32" t="s">
        <v>53</v>
      </c>
      <c r="Z1161" s="34">
        <v>45455</v>
      </c>
      <c r="AA1161" s="35">
        <v>0.75</v>
      </c>
      <c r="AB1161" s="32" t="b">
        <v>0</v>
      </c>
      <c r="AC1161" s="9">
        <f t="shared" si="9"/>
        <v>0</v>
      </c>
      <c r="AG1161" s="36">
        <v>1597666667</v>
      </c>
      <c r="AH1161" s="36">
        <v>-120731669</v>
      </c>
      <c r="AI1161" s="36">
        <v>-7677707098</v>
      </c>
      <c r="AJ1161" s="32" t="b">
        <v>1</v>
      </c>
      <c r="AK1161" s="32" t="s">
        <v>8528</v>
      </c>
    </row>
    <row r="1162" spans="1:37" ht="13.2" x14ac:dyDescent="0.25">
      <c r="A1162" s="32" t="s">
        <v>3765</v>
      </c>
      <c r="B1162" s="32">
        <v>29761361</v>
      </c>
      <c r="C1162" s="32" t="s">
        <v>8529</v>
      </c>
      <c r="D1162" s="32">
        <v>16</v>
      </c>
      <c r="E1162" s="32" t="s">
        <v>39</v>
      </c>
      <c r="F1162" s="32" t="s">
        <v>8530</v>
      </c>
      <c r="G1162" s="3" t="str">
        <f t="shared" si="8"/>
        <v>CUSCO</v>
      </c>
      <c r="H1162" s="32" t="s">
        <v>120</v>
      </c>
      <c r="I1162" s="32" t="s">
        <v>120</v>
      </c>
      <c r="J1162" s="32" t="s">
        <v>120</v>
      </c>
      <c r="K1162" s="32" t="s">
        <v>120</v>
      </c>
      <c r="L1162" s="32" t="s">
        <v>120</v>
      </c>
      <c r="M1162" s="32" t="s">
        <v>120</v>
      </c>
      <c r="N1162" s="32" t="s">
        <v>120</v>
      </c>
      <c r="P1162" s="32" t="s">
        <v>120</v>
      </c>
      <c r="Q1162" s="32" t="s">
        <v>8531</v>
      </c>
      <c r="R1162" s="32" t="s">
        <v>8532</v>
      </c>
      <c r="T1162" s="32" t="s">
        <v>3770</v>
      </c>
      <c r="U1162" s="33" t="s">
        <v>1308</v>
      </c>
      <c r="V1162" s="34">
        <v>45462</v>
      </c>
      <c r="W1162" s="35">
        <v>0.54903935185185182</v>
      </c>
      <c r="X1162" s="34">
        <v>39584</v>
      </c>
      <c r="Y1162" s="32" t="s">
        <v>53</v>
      </c>
      <c r="Z1162" s="34">
        <v>45452</v>
      </c>
      <c r="AA1162" s="35">
        <v>0.45833333333333331</v>
      </c>
      <c r="AB1162" s="32" t="b">
        <v>0</v>
      </c>
      <c r="AC1162" s="9">
        <f t="shared" si="9"/>
        <v>0</v>
      </c>
      <c r="AG1162" s="36">
        <v>2421769444</v>
      </c>
      <c r="AH1162" s="36">
        <v>-126203873</v>
      </c>
      <c r="AI1162" s="36">
        <v>-737885096</v>
      </c>
      <c r="AJ1162" s="32" t="b">
        <v>1</v>
      </c>
      <c r="AK1162" s="32" t="s">
        <v>8533</v>
      </c>
    </row>
    <row r="1163" spans="1:37" ht="13.2" x14ac:dyDescent="0.25">
      <c r="A1163" s="32" t="s">
        <v>1030</v>
      </c>
      <c r="B1163" s="32">
        <v>29758321</v>
      </c>
      <c r="C1163" s="32" t="s">
        <v>8534</v>
      </c>
      <c r="D1163" s="32">
        <v>67</v>
      </c>
      <c r="E1163" s="32" t="s">
        <v>39</v>
      </c>
      <c r="F1163" s="32" t="s">
        <v>8535</v>
      </c>
      <c r="G1163" s="3" t="str">
        <f t="shared" si="8"/>
        <v>LA LIBERTAD</v>
      </c>
      <c r="H1163" s="32" t="s">
        <v>41</v>
      </c>
      <c r="I1163" s="32" t="s">
        <v>42</v>
      </c>
      <c r="J1163" s="32" t="s">
        <v>43</v>
      </c>
      <c r="K1163" s="32" t="s">
        <v>44</v>
      </c>
      <c r="L1163" s="32" t="s">
        <v>45</v>
      </c>
      <c r="M1163" s="32" t="s">
        <v>46</v>
      </c>
      <c r="N1163" s="32" t="s">
        <v>1781</v>
      </c>
      <c r="O1163" s="38">
        <v>45413</v>
      </c>
      <c r="P1163" s="32" t="s">
        <v>48</v>
      </c>
      <c r="Q1163" s="32" t="s">
        <v>8536</v>
      </c>
      <c r="R1163" s="32" t="s">
        <v>5900</v>
      </c>
      <c r="T1163" s="32" t="s">
        <v>2020</v>
      </c>
      <c r="U1163" s="33" t="s">
        <v>8537</v>
      </c>
      <c r="V1163" s="34">
        <v>45462</v>
      </c>
      <c r="W1163" s="35">
        <v>0.10212962962962963</v>
      </c>
      <c r="X1163" s="34">
        <v>20707</v>
      </c>
      <c r="Y1163" s="32" t="s">
        <v>53</v>
      </c>
      <c r="Z1163" s="34">
        <v>45461</v>
      </c>
      <c r="AA1163" s="35">
        <v>0.95833333333333337</v>
      </c>
      <c r="AB1163" s="32" t="b">
        <v>1</v>
      </c>
      <c r="AC1163" s="9">
        <f t="shared" si="9"/>
        <v>1</v>
      </c>
      <c r="AG1163" s="36">
        <v>3451111111</v>
      </c>
      <c r="AH1163" s="36">
        <v>-81188939</v>
      </c>
      <c r="AI1163" s="36">
        <v>-790297195</v>
      </c>
      <c r="AJ1163" s="32" t="b">
        <v>1</v>
      </c>
      <c r="AK1163" s="32" t="s">
        <v>8538</v>
      </c>
    </row>
    <row r="1164" spans="1:37" ht="13.2" x14ac:dyDescent="0.25">
      <c r="A1164" s="32" t="s">
        <v>1928</v>
      </c>
      <c r="B1164" s="32">
        <v>29758153</v>
      </c>
      <c r="C1164" s="32" t="s">
        <v>8539</v>
      </c>
      <c r="D1164" s="32">
        <v>20</v>
      </c>
      <c r="E1164" s="32" t="s">
        <v>39</v>
      </c>
      <c r="F1164" s="32" t="s">
        <v>8540</v>
      </c>
      <c r="G1164" s="3" t="str">
        <f t="shared" si="8"/>
        <v>LAMBAYEQUE</v>
      </c>
      <c r="H1164" s="32" t="s">
        <v>69</v>
      </c>
      <c r="I1164" s="32" t="s">
        <v>42</v>
      </c>
      <c r="J1164" s="32" t="s">
        <v>43</v>
      </c>
      <c r="K1164" s="32" t="s">
        <v>120</v>
      </c>
      <c r="L1164" s="32" t="s">
        <v>45</v>
      </c>
      <c r="M1164" s="32" t="s">
        <v>171</v>
      </c>
      <c r="N1164" s="32" t="s">
        <v>43</v>
      </c>
      <c r="O1164" s="32" t="s">
        <v>59</v>
      </c>
      <c r="P1164" s="32" t="s">
        <v>48</v>
      </c>
      <c r="Q1164" s="32" t="s">
        <v>8541</v>
      </c>
      <c r="R1164" s="32" t="s">
        <v>4767</v>
      </c>
      <c r="T1164" s="32" t="s">
        <v>8542</v>
      </c>
      <c r="U1164" s="33" t="s">
        <v>8543</v>
      </c>
      <c r="V1164" s="34">
        <v>45462</v>
      </c>
      <c r="W1164" s="35">
        <v>1.8310185185185186E-2</v>
      </c>
      <c r="X1164" s="34">
        <v>38084</v>
      </c>
      <c r="Y1164" s="32" t="s">
        <v>53</v>
      </c>
      <c r="Z1164" s="34">
        <v>45461</v>
      </c>
      <c r="AA1164" s="35">
        <v>0.79166666666666663</v>
      </c>
      <c r="AB1164" s="32" t="b">
        <v>0</v>
      </c>
      <c r="AC1164" s="9">
        <f t="shared" si="9"/>
        <v>0</v>
      </c>
      <c r="AG1164" s="36">
        <v>5439444444</v>
      </c>
      <c r="AH1164" s="36">
        <v>-67603487</v>
      </c>
      <c r="AI1164" s="36">
        <v>-798348292</v>
      </c>
      <c r="AJ1164" s="32" t="b">
        <v>1</v>
      </c>
      <c r="AK1164" s="32" t="s">
        <v>8544</v>
      </c>
    </row>
    <row r="1165" spans="1:37" ht="13.2" x14ac:dyDescent="0.25">
      <c r="A1165" s="32" t="s">
        <v>1467</v>
      </c>
      <c r="B1165" s="32">
        <v>29758014</v>
      </c>
      <c r="C1165" s="32" t="s">
        <v>8545</v>
      </c>
      <c r="D1165" s="32">
        <v>67</v>
      </c>
      <c r="E1165" s="32" t="s">
        <v>39</v>
      </c>
      <c r="F1165" s="32" t="s">
        <v>8546</v>
      </c>
      <c r="G1165" s="3" t="str">
        <f t="shared" si="8"/>
        <v>LIMA</v>
      </c>
      <c r="H1165" s="32" t="s">
        <v>41</v>
      </c>
      <c r="I1165" s="32" t="s">
        <v>42</v>
      </c>
      <c r="J1165" s="32" t="s">
        <v>43</v>
      </c>
      <c r="K1165" s="32" t="s">
        <v>44</v>
      </c>
      <c r="L1165" s="32" t="s">
        <v>45</v>
      </c>
      <c r="M1165" s="32" t="s">
        <v>46</v>
      </c>
      <c r="N1165" s="32" t="s">
        <v>1781</v>
      </c>
      <c r="O1165" s="32" t="s">
        <v>182</v>
      </c>
      <c r="P1165" s="32" t="s">
        <v>48</v>
      </c>
      <c r="Q1165" s="32" t="s">
        <v>8547</v>
      </c>
      <c r="R1165" s="32" t="s">
        <v>8548</v>
      </c>
      <c r="S1165" s="32" t="s">
        <v>4375</v>
      </c>
      <c r="T1165" s="32" t="s">
        <v>8549</v>
      </c>
      <c r="U1165" s="33" t="s">
        <v>8550</v>
      </c>
      <c r="V1165" s="34">
        <v>45461</v>
      </c>
      <c r="W1165" s="35">
        <v>0.98656250000000001</v>
      </c>
      <c r="X1165" s="37">
        <v>20787</v>
      </c>
      <c r="Y1165" s="32" t="s">
        <v>53</v>
      </c>
      <c r="Z1165" s="34">
        <v>45461</v>
      </c>
      <c r="AA1165" s="35">
        <v>0.625</v>
      </c>
      <c r="AB1165" s="32" t="b">
        <v>0</v>
      </c>
      <c r="AC1165" s="9">
        <f t="shared" si="9"/>
        <v>0</v>
      </c>
      <c r="AG1165" s="40">
        <v>1780771</v>
      </c>
      <c r="AH1165" s="36">
        <v>-120491574</v>
      </c>
      <c r="AI1165" s="36">
        <v>-76976394</v>
      </c>
      <c r="AJ1165" s="32" t="b">
        <v>1</v>
      </c>
      <c r="AK1165" s="32" t="s">
        <v>8551</v>
      </c>
    </row>
    <row r="1166" spans="1:37" ht="13.2" x14ac:dyDescent="0.25">
      <c r="A1166" s="32" t="s">
        <v>8552</v>
      </c>
      <c r="B1166" s="32">
        <v>29757920</v>
      </c>
      <c r="C1166" s="32" t="s">
        <v>8553</v>
      </c>
      <c r="D1166" s="32">
        <v>23</v>
      </c>
      <c r="E1166" s="32" t="s">
        <v>39</v>
      </c>
      <c r="F1166" s="32" t="s">
        <v>8554</v>
      </c>
      <c r="G1166" s="3" t="str">
        <f t="shared" si="8"/>
        <v>LIMA</v>
      </c>
      <c r="H1166" s="32" t="s">
        <v>69</v>
      </c>
      <c r="I1166" s="32" t="s">
        <v>42</v>
      </c>
      <c r="J1166" s="32" t="s">
        <v>43</v>
      </c>
      <c r="K1166" s="32" t="s">
        <v>44</v>
      </c>
      <c r="L1166" s="32" t="s">
        <v>45</v>
      </c>
      <c r="M1166" s="32" t="s">
        <v>46</v>
      </c>
      <c r="N1166" s="32" t="s">
        <v>121</v>
      </c>
      <c r="O1166" s="32" t="s">
        <v>59</v>
      </c>
      <c r="P1166" s="32" t="s">
        <v>48</v>
      </c>
      <c r="Q1166" s="32" t="s">
        <v>8555</v>
      </c>
      <c r="R1166" s="32" t="s">
        <v>8556</v>
      </c>
      <c r="S1166" s="32" t="s">
        <v>8557</v>
      </c>
      <c r="T1166" s="32" t="s">
        <v>8558</v>
      </c>
      <c r="U1166" s="33" t="s">
        <v>8559</v>
      </c>
      <c r="V1166" s="34">
        <v>45461</v>
      </c>
      <c r="W1166" s="35">
        <v>0.97121527777777783</v>
      </c>
      <c r="X1166" s="34">
        <v>36797</v>
      </c>
      <c r="Y1166" s="32" t="s">
        <v>53</v>
      </c>
      <c r="Z1166" s="34">
        <v>45461</v>
      </c>
      <c r="AA1166" s="35">
        <v>0.5</v>
      </c>
      <c r="AB1166" s="32" t="b">
        <v>0</v>
      </c>
      <c r="AC1166" s="9">
        <f t="shared" si="9"/>
        <v>0</v>
      </c>
      <c r="AG1166" s="36">
        <v>1130916667</v>
      </c>
      <c r="AH1166" s="36">
        <v>-12077983</v>
      </c>
      <c r="AI1166" s="36">
        <v>-769172838</v>
      </c>
      <c r="AJ1166" s="32" t="b">
        <v>1</v>
      </c>
      <c r="AK1166" s="32" t="s">
        <v>8560</v>
      </c>
    </row>
    <row r="1167" spans="1:37" ht="13.2" x14ac:dyDescent="0.25">
      <c r="A1167" s="32" t="s">
        <v>3385</v>
      </c>
      <c r="B1167" s="32">
        <v>29761042</v>
      </c>
      <c r="C1167" s="32" t="s">
        <v>8561</v>
      </c>
      <c r="D1167" s="32">
        <v>19</v>
      </c>
      <c r="E1167" s="32" t="s">
        <v>39</v>
      </c>
      <c r="F1167" s="32" t="s">
        <v>8562</v>
      </c>
      <c r="G1167" s="3" t="str">
        <f t="shared" si="8"/>
        <v>LIMA</v>
      </c>
      <c r="H1167" s="32" t="s">
        <v>170</v>
      </c>
      <c r="I1167" s="32" t="s">
        <v>170</v>
      </c>
      <c r="J1167" s="32" t="s">
        <v>875</v>
      </c>
      <c r="K1167" s="32" t="s">
        <v>44</v>
      </c>
      <c r="L1167" s="32" t="s">
        <v>45</v>
      </c>
      <c r="M1167" s="32" t="s">
        <v>171</v>
      </c>
      <c r="N1167" s="32" t="s">
        <v>43</v>
      </c>
      <c r="O1167" s="38">
        <v>45474</v>
      </c>
      <c r="P1167" s="32" t="s">
        <v>60</v>
      </c>
      <c r="Q1167" s="32" t="s">
        <v>1266</v>
      </c>
      <c r="R1167" s="32" t="s">
        <v>1266</v>
      </c>
      <c r="T1167" s="32" t="s">
        <v>8563</v>
      </c>
      <c r="U1167" s="33" t="s">
        <v>8564</v>
      </c>
      <c r="V1167" s="34">
        <v>45462</v>
      </c>
      <c r="W1167" s="35">
        <v>0.47594907407407405</v>
      </c>
      <c r="X1167" s="34">
        <v>38216</v>
      </c>
      <c r="Y1167" s="32" t="s">
        <v>53</v>
      </c>
      <c r="Z1167" s="34">
        <v>45460</v>
      </c>
      <c r="AA1167" s="35">
        <v>0.47916666666666669</v>
      </c>
      <c r="AB1167" s="32" t="b">
        <v>1</v>
      </c>
      <c r="AC1167" s="9">
        <f t="shared" si="9"/>
        <v>1</v>
      </c>
      <c r="AG1167" s="36">
        <v>4792277778</v>
      </c>
      <c r="AH1167" s="36">
        <v>-1198675905</v>
      </c>
      <c r="AI1167" s="36">
        <v>-7709789296</v>
      </c>
      <c r="AJ1167" s="32" t="b">
        <v>1</v>
      </c>
      <c r="AK1167" s="32" t="s">
        <v>8565</v>
      </c>
    </row>
    <row r="1168" spans="1:37" ht="13.2" x14ac:dyDescent="0.25">
      <c r="A1168" s="32" t="s">
        <v>4509</v>
      </c>
      <c r="B1168" s="32">
        <v>29760080</v>
      </c>
      <c r="C1168" s="32" t="s">
        <v>8566</v>
      </c>
      <c r="D1168" s="32">
        <v>85</v>
      </c>
      <c r="E1168" s="32" t="s">
        <v>39</v>
      </c>
      <c r="F1168" s="32" t="s">
        <v>8567</v>
      </c>
      <c r="G1168" s="3" t="str">
        <f t="shared" si="8"/>
        <v>ANCASH</v>
      </c>
      <c r="H1168" s="32" t="s">
        <v>41</v>
      </c>
      <c r="I1168" s="32" t="s">
        <v>42</v>
      </c>
      <c r="J1168" s="32" t="s">
        <v>43</v>
      </c>
      <c r="K1168" s="32" t="s">
        <v>120</v>
      </c>
      <c r="L1168" s="32" t="s">
        <v>45</v>
      </c>
      <c r="M1168" s="32" t="s">
        <v>209</v>
      </c>
      <c r="N1168" s="32" t="s">
        <v>875</v>
      </c>
      <c r="O1168" s="38">
        <v>45413</v>
      </c>
      <c r="P1168" s="32" t="s">
        <v>48</v>
      </c>
      <c r="Q1168" s="32" t="s">
        <v>8568</v>
      </c>
      <c r="R1168" s="32" t="s">
        <v>8569</v>
      </c>
      <c r="S1168" s="32" t="s">
        <v>7894</v>
      </c>
      <c r="T1168" s="32" t="s">
        <v>8570</v>
      </c>
      <c r="U1168" s="33" t="s">
        <v>8571</v>
      </c>
      <c r="V1168" s="34">
        <v>45462</v>
      </c>
      <c r="W1168" s="35">
        <v>0.44707175925925924</v>
      </c>
      <c r="X1168" s="34">
        <v>14147</v>
      </c>
      <c r="Y1168" s="32" t="s">
        <v>53</v>
      </c>
      <c r="Z1168" s="34">
        <v>45459</v>
      </c>
      <c r="AA1168" s="35">
        <v>0.5</v>
      </c>
      <c r="AB1168" s="32" t="b">
        <v>1</v>
      </c>
      <c r="AC1168" s="9">
        <f t="shared" si="9"/>
        <v>1</v>
      </c>
      <c r="AG1168" s="36">
        <v>7072972222</v>
      </c>
      <c r="AH1168" s="36">
        <v>-93055547</v>
      </c>
      <c r="AI1168" s="36">
        <v>-775618798</v>
      </c>
      <c r="AJ1168" s="32" t="b">
        <v>1</v>
      </c>
      <c r="AK1168" s="32" t="s">
        <v>8572</v>
      </c>
    </row>
    <row r="1169" spans="1:37" ht="13.2" x14ac:dyDescent="0.25">
      <c r="A1169" s="32" t="s">
        <v>380</v>
      </c>
      <c r="B1169" s="32">
        <v>29739794</v>
      </c>
      <c r="C1169" s="32" t="s">
        <v>7769</v>
      </c>
      <c r="D1169" s="32">
        <v>19</v>
      </c>
      <c r="E1169" s="32" t="s">
        <v>39</v>
      </c>
      <c r="F1169" s="32" t="s">
        <v>7770</v>
      </c>
      <c r="G1169" s="3" t="str">
        <f t="shared" si="8"/>
        <v>LIMA</v>
      </c>
      <c r="H1169" s="32" t="s">
        <v>41</v>
      </c>
      <c r="I1169" s="32" t="s">
        <v>42</v>
      </c>
      <c r="J1169" s="32" t="s">
        <v>43</v>
      </c>
      <c r="K1169" s="32" t="s">
        <v>44</v>
      </c>
      <c r="L1169" s="32" t="s">
        <v>45</v>
      </c>
      <c r="M1169" s="32" t="s">
        <v>46</v>
      </c>
      <c r="N1169" s="32" t="s">
        <v>43</v>
      </c>
      <c r="O1169" s="32" t="s">
        <v>71</v>
      </c>
      <c r="P1169" s="32" t="s">
        <v>122</v>
      </c>
      <c r="Q1169" s="32" t="s">
        <v>7771</v>
      </c>
      <c r="R1169" s="32" t="s">
        <v>4162</v>
      </c>
      <c r="T1169" s="32" t="s">
        <v>7772</v>
      </c>
      <c r="U1169" s="33" t="s">
        <v>7773</v>
      </c>
      <c r="V1169" s="34">
        <v>45460</v>
      </c>
      <c r="W1169" s="35">
        <v>0.38981481481481484</v>
      </c>
      <c r="X1169" s="34">
        <v>38459</v>
      </c>
      <c r="Y1169" s="32" t="s">
        <v>53</v>
      </c>
      <c r="Z1169" s="34">
        <v>45459</v>
      </c>
      <c r="AA1169" s="35">
        <v>0.4777777777777778</v>
      </c>
      <c r="AB1169" s="32" t="b">
        <v>0</v>
      </c>
      <c r="AC1169" s="9">
        <f t="shared" si="9"/>
        <v>0</v>
      </c>
      <c r="AG1169" s="36">
        <v>2188888889</v>
      </c>
      <c r="AH1169" s="36">
        <v>-119885587</v>
      </c>
      <c r="AI1169" s="36">
        <v>-770810999</v>
      </c>
      <c r="AJ1169" s="32" t="b">
        <v>1</v>
      </c>
      <c r="AK1169" s="32" t="s">
        <v>551</v>
      </c>
    </row>
    <row r="1170" spans="1:37" ht="13.2" x14ac:dyDescent="0.25">
      <c r="A1170" s="32" t="s">
        <v>571</v>
      </c>
      <c r="B1170" s="32">
        <v>29776154</v>
      </c>
      <c r="C1170" s="32" t="s">
        <v>6014</v>
      </c>
      <c r="D1170" s="32">
        <v>17</v>
      </c>
      <c r="E1170" s="32" t="s">
        <v>39</v>
      </c>
      <c r="F1170" s="32" t="s">
        <v>8573</v>
      </c>
      <c r="G1170" s="3" t="str">
        <f t="shared" si="8"/>
        <v>HUANUCO</v>
      </c>
      <c r="H1170" s="32" t="s">
        <v>41</v>
      </c>
      <c r="I1170" s="32" t="s">
        <v>42</v>
      </c>
      <c r="J1170" s="32" t="s">
        <v>43</v>
      </c>
      <c r="K1170" s="32" t="s">
        <v>44</v>
      </c>
      <c r="L1170" s="32" t="s">
        <v>45</v>
      </c>
      <c r="M1170" s="32" t="s">
        <v>46</v>
      </c>
      <c r="N1170" s="32" t="s">
        <v>43</v>
      </c>
      <c r="O1170" s="38">
        <v>45444</v>
      </c>
      <c r="P1170" s="32" t="s">
        <v>48</v>
      </c>
      <c r="Q1170" s="32" t="s">
        <v>8574</v>
      </c>
      <c r="R1170" s="32" t="s">
        <v>8575</v>
      </c>
      <c r="T1170" s="32" t="s">
        <v>8576</v>
      </c>
      <c r="U1170" s="33" t="s">
        <v>8577</v>
      </c>
      <c r="V1170" s="34">
        <v>45463</v>
      </c>
      <c r="W1170" s="35">
        <v>0.9191435185185185</v>
      </c>
      <c r="X1170" s="34">
        <v>39235</v>
      </c>
      <c r="Y1170" s="32" t="s">
        <v>53</v>
      </c>
      <c r="Z1170" s="34">
        <v>45463</v>
      </c>
      <c r="AA1170" s="35">
        <v>0.80208333333333337</v>
      </c>
      <c r="AB1170" s="32" t="b">
        <v>0</v>
      </c>
      <c r="AC1170" s="9">
        <f t="shared" si="9"/>
        <v>0</v>
      </c>
      <c r="AG1170" s="36">
        <v>2809444444</v>
      </c>
      <c r="AH1170" s="36">
        <v>-919909285</v>
      </c>
      <c r="AI1170" s="36">
        <v>-761312275</v>
      </c>
      <c r="AJ1170" s="32" t="b">
        <v>1</v>
      </c>
      <c r="AK1170" s="32" t="s">
        <v>6020</v>
      </c>
    </row>
    <row r="1171" spans="1:37" ht="13.2" x14ac:dyDescent="0.25">
      <c r="A1171" s="32" t="s">
        <v>8578</v>
      </c>
      <c r="B1171" s="32">
        <v>29776206</v>
      </c>
      <c r="C1171" s="32" t="s">
        <v>8579</v>
      </c>
      <c r="D1171" s="32">
        <v>16</v>
      </c>
      <c r="E1171" s="32" t="s">
        <v>39</v>
      </c>
      <c r="F1171" s="32" t="s">
        <v>8580</v>
      </c>
      <c r="G1171" s="3" t="str">
        <f t="shared" si="8"/>
        <v>PIURA</v>
      </c>
      <c r="H1171" s="32" t="s">
        <v>69</v>
      </c>
      <c r="I1171" s="32" t="s">
        <v>42</v>
      </c>
      <c r="J1171" s="32" t="s">
        <v>43</v>
      </c>
      <c r="K1171" s="32" t="s">
        <v>902</v>
      </c>
      <c r="L1171" s="32" t="s">
        <v>45</v>
      </c>
      <c r="M1171" s="32" t="s">
        <v>46</v>
      </c>
      <c r="N1171" s="32" t="s">
        <v>43</v>
      </c>
      <c r="O1171" s="32" t="s">
        <v>59</v>
      </c>
      <c r="P1171" s="32" t="s">
        <v>48</v>
      </c>
      <c r="Q1171" s="32" t="s">
        <v>8581</v>
      </c>
      <c r="R1171" s="32" t="s">
        <v>8582</v>
      </c>
      <c r="T1171" s="32" t="s">
        <v>8583</v>
      </c>
      <c r="U1171" s="33" t="s">
        <v>8584</v>
      </c>
      <c r="V1171" s="34">
        <v>45463</v>
      </c>
      <c r="W1171" s="35">
        <v>0.93280092592592589</v>
      </c>
      <c r="X1171" s="34">
        <v>39483</v>
      </c>
      <c r="Y1171" s="32" t="s">
        <v>53</v>
      </c>
      <c r="Z1171" s="34">
        <v>45463</v>
      </c>
      <c r="AA1171" s="35">
        <v>0.54166666666666663</v>
      </c>
      <c r="AB1171" s="32" t="b">
        <v>0</v>
      </c>
      <c r="AC1171" s="9">
        <f t="shared" si="9"/>
        <v>0</v>
      </c>
      <c r="AG1171" s="36">
        <v>9387222222</v>
      </c>
      <c r="AH1171" s="36">
        <v>-517925</v>
      </c>
      <c r="AI1171" s="36">
        <v>-806743121</v>
      </c>
      <c r="AJ1171" s="32" t="b">
        <v>1</v>
      </c>
      <c r="AK1171" s="32" t="s">
        <v>8585</v>
      </c>
    </row>
    <row r="1172" spans="1:37" ht="13.2" x14ac:dyDescent="0.25">
      <c r="A1172" s="32" t="s">
        <v>233</v>
      </c>
      <c r="B1172" s="32">
        <v>29776485</v>
      </c>
      <c r="C1172" s="32" t="s">
        <v>8586</v>
      </c>
      <c r="D1172" s="32">
        <v>14</v>
      </c>
      <c r="E1172" s="32" t="s">
        <v>39</v>
      </c>
      <c r="F1172" s="32" t="s">
        <v>8587</v>
      </c>
      <c r="G1172" s="3" t="str">
        <f t="shared" si="8"/>
        <v>APURIMAC</v>
      </c>
      <c r="H1172" s="32" t="s">
        <v>236</v>
      </c>
      <c r="I1172" s="32" t="s">
        <v>236</v>
      </c>
      <c r="J1172" s="32" t="s">
        <v>43</v>
      </c>
      <c r="K1172" s="32" t="s">
        <v>44</v>
      </c>
      <c r="L1172" s="32" t="s">
        <v>80</v>
      </c>
      <c r="M1172" s="32" t="s">
        <v>267</v>
      </c>
      <c r="N1172" s="32" t="s">
        <v>43</v>
      </c>
      <c r="O1172" s="38">
        <v>45413</v>
      </c>
      <c r="P1172" s="32" t="s">
        <v>48</v>
      </c>
      <c r="Q1172" s="32" t="s">
        <v>8588</v>
      </c>
      <c r="R1172" s="32" t="s">
        <v>8589</v>
      </c>
      <c r="T1172" s="32" t="s">
        <v>5455</v>
      </c>
      <c r="U1172" s="33" t="s">
        <v>8590</v>
      </c>
      <c r="V1172" s="34">
        <v>45463</v>
      </c>
      <c r="W1172" s="35">
        <v>0.95571759259259259</v>
      </c>
      <c r="X1172" s="34">
        <v>40193</v>
      </c>
      <c r="Y1172" s="32" t="s">
        <v>53</v>
      </c>
      <c r="Z1172" s="34">
        <v>45463</v>
      </c>
      <c r="AA1172" s="35">
        <v>0.53472222222222221</v>
      </c>
      <c r="AB1172" s="32" t="b">
        <v>0</v>
      </c>
      <c r="AC1172" s="9">
        <f t="shared" si="9"/>
        <v>0</v>
      </c>
      <c r="AG1172" s="36">
        <v>1010388889</v>
      </c>
      <c r="AH1172" s="36">
        <v>-136381241</v>
      </c>
      <c r="AI1172" s="36">
        <v>-728852609</v>
      </c>
      <c r="AJ1172" s="32" t="b">
        <v>1</v>
      </c>
      <c r="AK1172" s="32" t="s">
        <v>8591</v>
      </c>
    </row>
    <row r="1173" spans="1:37" ht="13.2" x14ac:dyDescent="0.25">
      <c r="A1173" s="32" t="s">
        <v>337</v>
      </c>
      <c r="B1173" s="32">
        <v>29773241</v>
      </c>
      <c r="C1173" s="32" t="s">
        <v>8592</v>
      </c>
      <c r="D1173" s="32">
        <v>17</v>
      </c>
      <c r="E1173" s="32" t="s">
        <v>8593</v>
      </c>
      <c r="F1173" s="32" t="s">
        <v>8594</v>
      </c>
      <c r="G1173" s="3" t="str">
        <f t="shared" si="8"/>
        <v>LORETO</v>
      </c>
      <c r="H1173" s="32" t="s">
        <v>170</v>
      </c>
      <c r="I1173" s="32" t="s">
        <v>170</v>
      </c>
      <c r="J1173" s="32" t="s">
        <v>875</v>
      </c>
      <c r="K1173" s="32" t="s">
        <v>44</v>
      </c>
      <c r="L1173" s="32" t="s">
        <v>45</v>
      </c>
      <c r="M1173" s="32" t="s">
        <v>70</v>
      </c>
      <c r="N1173" s="32" t="s">
        <v>121</v>
      </c>
      <c r="O1173" s="38">
        <v>45474</v>
      </c>
      <c r="P1173" s="32" t="s">
        <v>48</v>
      </c>
      <c r="Q1173" s="32" t="s">
        <v>8595</v>
      </c>
      <c r="R1173" s="32" t="s">
        <v>8596</v>
      </c>
      <c r="T1173" s="32" t="s">
        <v>8597</v>
      </c>
      <c r="U1173" s="33" t="s">
        <v>8598</v>
      </c>
      <c r="V1173" s="34">
        <v>45463</v>
      </c>
      <c r="W1173" s="35">
        <v>0.65179398148148149</v>
      </c>
      <c r="X1173" s="34">
        <v>38933</v>
      </c>
      <c r="Y1173" s="32" t="s">
        <v>53</v>
      </c>
      <c r="Z1173" s="34">
        <v>45463</v>
      </c>
      <c r="AA1173" s="35">
        <v>0.52083333333333337</v>
      </c>
      <c r="AB1173" s="32" t="b">
        <v>0</v>
      </c>
      <c r="AC1173" s="9">
        <f t="shared" si="9"/>
        <v>0</v>
      </c>
      <c r="AG1173" s="36">
        <v>3143055556</v>
      </c>
      <c r="AH1173" s="36">
        <v>-3749365</v>
      </c>
      <c r="AI1173" s="36">
        <v>-732444145</v>
      </c>
      <c r="AJ1173" s="32" t="b">
        <v>1</v>
      </c>
      <c r="AK1173" s="32" t="s">
        <v>8599</v>
      </c>
    </row>
    <row r="1174" spans="1:37" ht="13.2" x14ac:dyDescent="0.25">
      <c r="A1174" s="32" t="s">
        <v>3705</v>
      </c>
      <c r="B1174" s="32">
        <v>29775464</v>
      </c>
      <c r="C1174" s="32" t="s">
        <v>8600</v>
      </c>
      <c r="D1174" s="32">
        <v>15</v>
      </c>
      <c r="E1174" s="32" t="s">
        <v>39</v>
      </c>
      <c r="F1174" s="32" t="s">
        <v>8601</v>
      </c>
      <c r="G1174" s="3" t="str">
        <f t="shared" si="8"/>
        <v>JUNIN</v>
      </c>
      <c r="H1174" s="32" t="s">
        <v>69</v>
      </c>
      <c r="I1174" s="32" t="s">
        <v>42</v>
      </c>
      <c r="J1174" s="32" t="s">
        <v>58</v>
      </c>
      <c r="K1174" s="32" t="s">
        <v>44</v>
      </c>
      <c r="L1174" s="32" t="s">
        <v>45</v>
      </c>
      <c r="M1174" s="32" t="s">
        <v>46</v>
      </c>
      <c r="N1174" s="32" t="s">
        <v>43</v>
      </c>
      <c r="O1174" s="32" t="s">
        <v>803</v>
      </c>
      <c r="P1174" s="32" t="s">
        <v>60</v>
      </c>
      <c r="Q1174" s="32" t="s">
        <v>8602</v>
      </c>
      <c r="R1174" s="32" t="s">
        <v>8603</v>
      </c>
      <c r="S1174" s="32" t="s">
        <v>8604</v>
      </c>
      <c r="T1174" s="32" t="s">
        <v>3711</v>
      </c>
      <c r="U1174" s="33" t="s">
        <v>8605</v>
      </c>
      <c r="V1174" s="34">
        <v>45463</v>
      </c>
      <c r="W1174" s="35">
        <v>0.83074074074074078</v>
      </c>
      <c r="X1174" s="37">
        <v>39769</v>
      </c>
      <c r="Y1174" s="32" t="s">
        <v>53</v>
      </c>
      <c r="Z1174" s="34">
        <v>45463</v>
      </c>
      <c r="AA1174" s="35">
        <v>0.30555555555555558</v>
      </c>
      <c r="AB1174" s="32" t="b">
        <v>0</v>
      </c>
      <c r="AC1174" s="9">
        <f t="shared" si="9"/>
        <v>0</v>
      </c>
      <c r="AG1174" s="36">
        <v>1260444444</v>
      </c>
      <c r="AH1174" s="36">
        <v>-115213917</v>
      </c>
      <c r="AI1174" s="36">
        <v>-758998811</v>
      </c>
      <c r="AJ1174" s="32" t="b">
        <v>1</v>
      </c>
      <c r="AK1174" s="32" t="s">
        <v>8606</v>
      </c>
    </row>
    <row r="1175" spans="1:37" ht="13.2" x14ac:dyDescent="0.25">
      <c r="A1175" s="32" t="s">
        <v>536</v>
      </c>
      <c r="B1175" s="32">
        <v>29774304</v>
      </c>
      <c r="C1175" s="32" t="s">
        <v>8607</v>
      </c>
      <c r="D1175" s="32">
        <v>15</v>
      </c>
      <c r="E1175" s="32" t="s">
        <v>39</v>
      </c>
      <c r="F1175" s="32" t="s">
        <v>8608</v>
      </c>
      <c r="G1175" s="3" t="str">
        <f t="shared" si="8"/>
        <v>LIMA</v>
      </c>
      <c r="H1175" s="32" t="s">
        <v>170</v>
      </c>
      <c r="I1175" s="32" t="s">
        <v>170</v>
      </c>
      <c r="J1175" s="32" t="s">
        <v>43</v>
      </c>
      <c r="K1175" s="32" t="s">
        <v>1422</v>
      </c>
      <c r="L1175" s="32" t="s">
        <v>45</v>
      </c>
      <c r="M1175" s="32" t="s">
        <v>46</v>
      </c>
      <c r="N1175" s="32" t="s">
        <v>43</v>
      </c>
      <c r="O1175" s="32" t="s">
        <v>484</v>
      </c>
      <c r="P1175" s="32" t="s">
        <v>48</v>
      </c>
      <c r="Q1175" s="32" t="s">
        <v>8609</v>
      </c>
      <c r="R1175" s="32" t="s">
        <v>8610</v>
      </c>
      <c r="S1175" s="32" t="s">
        <v>8611</v>
      </c>
      <c r="T1175" s="32" t="s">
        <v>8612</v>
      </c>
      <c r="U1175" s="33" t="s">
        <v>8613</v>
      </c>
      <c r="V1175" s="34">
        <v>45463</v>
      </c>
      <c r="W1175" s="35">
        <v>0.72822916666666671</v>
      </c>
      <c r="X1175" s="34">
        <v>39882</v>
      </c>
      <c r="Y1175" s="32" t="s">
        <v>53</v>
      </c>
      <c r="Z1175" s="34">
        <v>45463</v>
      </c>
      <c r="AA1175" s="35">
        <v>0.30208333333333331</v>
      </c>
      <c r="AB1175" s="32" t="b">
        <v>0</v>
      </c>
      <c r="AC1175" s="9">
        <f t="shared" si="9"/>
        <v>0</v>
      </c>
      <c r="AG1175" s="40">
        <v>137241</v>
      </c>
      <c r="AH1175" s="36">
        <v>-120739937</v>
      </c>
      <c r="AI1175" s="36">
        <v>-7701819657</v>
      </c>
      <c r="AJ1175" s="32" t="b">
        <v>1</v>
      </c>
      <c r="AK1175" s="32" t="s">
        <v>8614</v>
      </c>
    </row>
    <row r="1176" spans="1:37" ht="13.2" x14ac:dyDescent="0.25">
      <c r="A1176" s="32" t="s">
        <v>8615</v>
      </c>
      <c r="B1176" s="32">
        <v>29775373</v>
      </c>
      <c r="C1176" s="32" t="s">
        <v>8616</v>
      </c>
      <c r="D1176" s="32">
        <v>17</v>
      </c>
      <c r="E1176" s="32" t="s">
        <v>39</v>
      </c>
      <c r="F1176" s="32" t="s">
        <v>8617</v>
      </c>
      <c r="G1176" s="3" t="str">
        <f t="shared" si="8"/>
        <v>LORETO</v>
      </c>
      <c r="H1176" s="32" t="s">
        <v>69</v>
      </c>
      <c r="I1176" s="32" t="s">
        <v>119</v>
      </c>
      <c r="J1176" s="32" t="s">
        <v>43</v>
      </c>
      <c r="K1176" s="32" t="s">
        <v>44</v>
      </c>
      <c r="L1176" s="32" t="s">
        <v>45</v>
      </c>
      <c r="M1176" s="32" t="s">
        <v>171</v>
      </c>
      <c r="N1176" s="32" t="s">
        <v>43</v>
      </c>
      <c r="O1176" s="32" t="s">
        <v>1344</v>
      </c>
      <c r="P1176" s="32" t="s">
        <v>60</v>
      </c>
      <c r="Q1176" s="32" t="s">
        <v>8618</v>
      </c>
      <c r="R1176" s="32" t="s">
        <v>8619</v>
      </c>
      <c r="T1176" s="32" t="s">
        <v>8620</v>
      </c>
      <c r="U1176" s="33" t="s">
        <v>8621</v>
      </c>
      <c r="V1176" s="34">
        <v>45463</v>
      </c>
      <c r="W1176" s="35">
        <v>0.82520833333333332</v>
      </c>
      <c r="X1176" s="34">
        <v>39216</v>
      </c>
      <c r="Y1176" s="32" t="s">
        <v>53</v>
      </c>
      <c r="Z1176" s="34">
        <v>45463</v>
      </c>
      <c r="AA1176" s="35">
        <v>0.29166666666666669</v>
      </c>
      <c r="AB1176" s="32" t="b">
        <v>0</v>
      </c>
      <c r="AC1176" s="9">
        <f t="shared" si="9"/>
        <v>0</v>
      </c>
      <c r="AG1176" s="36">
        <v>12805</v>
      </c>
      <c r="AH1176" s="36">
        <v>-33170218</v>
      </c>
      <c r="AI1176" s="36">
        <v>-718561066</v>
      </c>
      <c r="AJ1176" s="32" t="b">
        <v>1</v>
      </c>
      <c r="AK1176" s="32" t="s">
        <v>8622</v>
      </c>
    </row>
    <row r="1177" spans="1:37" ht="13.2" x14ac:dyDescent="0.25">
      <c r="A1177" s="32" t="s">
        <v>1179</v>
      </c>
      <c r="B1177" s="32">
        <v>29767611</v>
      </c>
      <c r="C1177" s="32" t="s">
        <v>8623</v>
      </c>
      <c r="D1177" s="32">
        <v>5</v>
      </c>
      <c r="E1177" s="32" t="s">
        <v>39</v>
      </c>
      <c r="F1177" s="32" t="s">
        <v>8624</v>
      </c>
      <c r="G1177" s="3" t="str">
        <f t="shared" si="8"/>
        <v>LA LIBERTAD</v>
      </c>
      <c r="H1177" s="32" t="s">
        <v>69</v>
      </c>
      <c r="I1177" s="32" t="s">
        <v>42</v>
      </c>
      <c r="J1177" s="32" t="s">
        <v>43</v>
      </c>
      <c r="K1177" s="32" t="s">
        <v>44</v>
      </c>
      <c r="L1177" s="32" t="s">
        <v>45</v>
      </c>
      <c r="M1177" s="32" t="s">
        <v>46</v>
      </c>
      <c r="N1177" s="32" t="s">
        <v>43</v>
      </c>
      <c r="O1177" s="32">
        <v>1</v>
      </c>
      <c r="P1177" s="32" t="s">
        <v>48</v>
      </c>
      <c r="Q1177" s="32" t="s">
        <v>8625</v>
      </c>
      <c r="R1177" s="32" t="s">
        <v>8626</v>
      </c>
      <c r="T1177" s="32" t="s">
        <v>8134</v>
      </c>
      <c r="U1177" s="33" t="s">
        <v>8627</v>
      </c>
      <c r="V1177" s="34">
        <v>45463</v>
      </c>
      <c r="W1177" s="35">
        <v>5.289351851851852E-2</v>
      </c>
      <c r="X1177" s="34">
        <v>43295</v>
      </c>
      <c r="Y1177" s="32" t="s">
        <v>53</v>
      </c>
      <c r="Z1177" s="34">
        <v>45462</v>
      </c>
      <c r="AA1177" s="35">
        <v>0.89583333333333337</v>
      </c>
      <c r="AB1177" s="32" t="b">
        <v>0</v>
      </c>
      <c r="AC1177" s="9">
        <f t="shared" si="9"/>
        <v>0</v>
      </c>
      <c r="AG1177" s="36">
        <v>3769444444</v>
      </c>
      <c r="AH1177" s="36">
        <v>-85402514</v>
      </c>
      <c r="AI1177" s="36">
        <v>-786733105</v>
      </c>
      <c r="AJ1177" s="32" t="b">
        <v>1</v>
      </c>
      <c r="AK1177" s="32" t="s">
        <v>8628</v>
      </c>
    </row>
    <row r="1178" spans="1:37" ht="13.2" x14ac:dyDescent="0.25">
      <c r="A1178" s="32" t="s">
        <v>1179</v>
      </c>
      <c r="B1178" s="32">
        <v>29767611</v>
      </c>
      <c r="C1178" s="32" t="s">
        <v>8629</v>
      </c>
      <c r="D1178" s="32">
        <v>8</v>
      </c>
      <c r="E1178" s="32" t="s">
        <v>39</v>
      </c>
      <c r="F1178" s="32" t="s">
        <v>8630</v>
      </c>
      <c r="G1178" s="3" t="str">
        <f t="shared" si="8"/>
        <v>LA LIBERTAD</v>
      </c>
      <c r="H1178" s="32" t="s">
        <v>69</v>
      </c>
      <c r="I1178" s="32" t="s">
        <v>42</v>
      </c>
      <c r="J1178" s="32" t="s">
        <v>43</v>
      </c>
      <c r="K1178" s="32" t="s">
        <v>44</v>
      </c>
      <c r="L1178" s="32" t="s">
        <v>80</v>
      </c>
      <c r="M1178" s="32" t="s">
        <v>46</v>
      </c>
      <c r="N1178" s="32" t="s">
        <v>43</v>
      </c>
      <c r="O1178" s="32" t="s">
        <v>4668</v>
      </c>
      <c r="P1178" s="32" t="s">
        <v>48</v>
      </c>
      <c r="Q1178" s="32" t="s">
        <v>8631</v>
      </c>
      <c r="R1178" s="32" t="s">
        <v>8632</v>
      </c>
      <c r="T1178" s="32" t="s">
        <v>8134</v>
      </c>
      <c r="U1178" s="33" t="s">
        <v>8633</v>
      </c>
      <c r="V1178" s="34">
        <v>45463</v>
      </c>
      <c r="W1178" s="35">
        <v>5.289351851851852E-2</v>
      </c>
      <c r="X1178" s="34">
        <v>42451</v>
      </c>
      <c r="Y1178" s="32" t="s">
        <v>53</v>
      </c>
      <c r="Z1178" s="34">
        <v>45462</v>
      </c>
      <c r="AA1178" s="35">
        <v>0.89583333333333337</v>
      </c>
      <c r="AB1178" s="32" t="b">
        <v>0</v>
      </c>
      <c r="AC1178" s="9">
        <f t="shared" si="9"/>
        <v>0</v>
      </c>
      <c r="AG1178" s="36">
        <v>3769444444</v>
      </c>
      <c r="AH1178" s="36">
        <v>-851258</v>
      </c>
      <c r="AI1178" s="36">
        <v>-786804</v>
      </c>
      <c r="AJ1178" s="32" t="b">
        <v>1</v>
      </c>
      <c r="AK1178" s="32" t="s">
        <v>8634</v>
      </c>
    </row>
    <row r="1179" spans="1:37" ht="13.2" x14ac:dyDescent="0.25">
      <c r="A1179" s="32" t="s">
        <v>1179</v>
      </c>
      <c r="B1179" s="32">
        <v>29767611</v>
      </c>
      <c r="C1179" s="32" t="s">
        <v>8635</v>
      </c>
      <c r="D1179" s="32">
        <v>10</v>
      </c>
      <c r="E1179" s="32" t="s">
        <v>39</v>
      </c>
      <c r="F1179" s="32" t="s">
        <v>8630</v>
      </c>
      <c r="G1179" s="3" t="str">
        <f t="shared" si="8"/>
        <v>LA LIBERTAD</v>
      </c>
      <c r="H1179" s="32" t="s">
        <v>69</v>
      </c>
      <c r="I1179" s="32" t="s">
        <v>42</v>
      </c>
      <c r="J1179" s="32" t="s">
        <v>43</v>
      </c>
      <c r="K1179" s="32" t="s">
        <v>44</v>
      </c>
      <c r="L1179" s="32" t="s">
        <v>80</v>
      </c>
      <c r="M1179" s="32" t="s">
        <v>46</v>
      </c>
      <c r="N1179" s="32" t="s">
        <v>43</v>
      </c>
      <c r="O1179" s="38">
        <v>45352</v>
      </c>
      <c r="P1179" s="32" t="s">
        <v>48</v>
      </c>
      <c r="Q1179" s="32" t="s">
        <v>8636</v>
      </c>
      <c r="R1179" s="32" t="s">
        <v>8637</v>
      </c>
      <c r="T1179" s="32" t="s">
        <v>8134</v>
      </c>
      <c r="U1179" s="33" t="s">
        <v>8638</v>
      </c>
      <c r="V1179" s="34">
        <v>45463</v>
      </c>
      <c r="W1179" s="35">
        <v>5.289351851851852E-2</v>
      </c>
      <c r="X1179" s="34">
        <v>41714</v>
      </c>
      <c r="Y1179" s="32" t="s">
        <v>53</v>
      </c>
      <c r="Z1179" s="34">
        <v>45462</v>
      </c>
      <c r="AA1179" s="35">
        <v>0.89583333333333337</v>
      </c>
      <c r="AB1179" s="32" t="b">
        <v>0</v>
      </c>
      <c r="AC1179" s="9">
        <f t="shared" si="9"/>
        <v>0</v>
      </c>
      <c r="AG1179" s="36">
        <v>3769444444</v>
      </c>
      <c r="AH1179" s="36">
        <v>-851258</v>
      </c>
      <c r="AI1179" s="36">
        <v>-786804</v>
      </c>
      <c r="AJ1179" s="32" t="b">
        <v>1</v>
      </c>
      <c r="AK1179" s="32" t="s">
        <v>8639</v>
      </c>
    </row>
    <row r="1180" spans="1:37" ht="13.2" x14ac:dyDescent="0.25">
      <c r="A1180" s="32" t="s">
        <v>3664</v>
      </c>
      <c r="B1180" s="32">
        <v>29771299</v>
      </c>
      <c r="C1180" s="32" t="s">
        <v>8640</v>
      </c>
      <c r="D1180" s="32">
        <v>14</v>
      </c>
      <c r="E1180" s="32" t="s">
        <v>39</v>
      </c>
      <c r="F1180" s="32" t="s">
        <v>8641</v>
      </c>
      <c r="G1180" s="3" t="str">
        <f t="shared" si="8"/>
        <v>CUSCO</v>
      </c>
      <c r="H1180" s="32" t="s">
        <v>69</v>
      </c>
      <c r="I1180" s="32" t="s">
        <v>42</v>
      </c>
      <c r="J1180" s="32" t="s">
        <v>43</v>
      </c>
      <c r="K1180" s="32" t="s">
        <v>44</v>
      </c>
      <c r="L1180" s="32" t="s">
        <v>80</v>
      </c>
      <c r="M1180" s="32" t="s">
        <v>46</v>
      </c>
      <c r="N1180" s="32" t="s">
        <v>43</v>
      </c>
      <c r="O1180" s="38">
        <v>45444</v>
      </c>
      <c r="P1180" s="32" t="s">
        <v>48</v>
      </c>
      <c r="Q1180" s="32" t="s">
        <v>8642</v>
      </c>
      <c r="R1180" s="32" t="s">
        <v>8643</v>
      </c>
      <c r="S1180" s="32" t="s">
        <v>8644</v>
      </c>
      <c r="T1180" s="32" t="s">
        <v>8645</v>
      </c>
      <c r="U1180" s="33" t="s">
        <v>8646</v>
      </c>
      <c r="V1180" s="34">
        <v>45463</v>
      </c>
      <c r="W1180" s="35">
        <v>0.52195601851851847</v>
      </c>
      <c r="X1180" s="37">
        <v>40137</v>
      </c>
      <c r="Y1180" s="32" t="s">
        <v>53</v>
      </c>
      <c r="Z1180" s="34">
        <v>45462</v>
      </c>
      <c r="AA1180" s="35">
        <v>0.875</v>
      </c>
      <c r="AB1180" s="32" t="b">
        <v>0</v>
      </c>
      <c r="AC1180" s="9">
        <f t="shared" si="9"/>
        <v>0</v>
      </c>
      <c r="AG1180" s="36">
        <v>1552694444</v>
      </c>
      <c r="AH1180" s="36">
        <v>-1351695415</v>
      </c>
      <c r="AI1180" s="36">
        <v>-7197927121</v>
      </c>
      <c r="AJ1180" s="32" t="b">
        <v>1</v>
      </c>
      <c r="AK1180" s="32" t="s">
        <v>8647</v>
      </c>
    </row>
    <row r="1181" spans="1:37" ht="13.2" x14ac:dyDescent="0.25">
      <c r="A1181" s="32" t="s">
        <v>1294</v>
      </c>
      <c r="B1181" s="32">
        <v>29775958</v>
      </c>
      <c r="C1181" s="32" t="s">
        <v>8648</v>
      </c>
      <c r="D1181" s="32">
        <v>14</v>
      </c>
      <c r="E1181" s="32" t="s">
        <v>39</v>
      </c>
      <c r="F1181" s="32" t="s">
        <v>8649</v>
      </c>
      <c r="G1181" s="3" t="str">
        <f t="shared" si="8"/>
        <v>LIMA</v>
      </c>
      <c r="H1181" s="32" t="s">
        <v>69</v>
      </c>
      <c r="I1181" s="32" t="s">
        <v>42</v>
      </c>
      <c r="J1181" s="32" t="s">
        <v>43</v>
      </c>
      <c r="K1181" s="32" t="s">
        <v>120</v>
      </c>
      <c r="L1181" s="32" t="s">
        <v>45</v>
      </c>
      <c r="M1181" s="32" t="s">
        <v>46</v>
      </c>
      <c r="N1181" s="32" t="s">
        <v>43</v>
      </c>
      <c r="O1181" s="32" t="s">
        <v>59</v>
      </c>
      <c r="P1181" s="32" t="s">
        <v>48</v>
      </c>
      <c r="Q1181" s="32" t="s">
        <v>8650</v>
      </c>
      <c r="R1181" s="32" t="s">
        <v>8651</v>
      </c>
      <c r="S1181" s="32" t="s">
        <v>8652</v>
      </c>
      <c r="T1181" s="32" t="s">
        <v>8653</v>
      </c>
      <c r="U1181" s="33" t="s">
        <v>8654</v>
      </c>
      <c r="V1181" s="34">
        <v>45463</v>
      </c>
      <c r="W1181" s="35">
        <v>0.89393518518518522</v>
      </c>
      <c r="X1181" s="34">
        <v>40274</v>
      </c>
      <c r="Y1181" s="32" t="s">
        <v>53</v>
      </c>
      <c r="Z1181" s="34">
        <v>45462</v>
      </c>
      <c r="AA1181" s="35">
        <v>0.85416666666666663</v>
      </c>
      <c r="AB1181" s="32" t="b">
        <v>0</v>
      </c>
      <c r="AC1181" s="9">
        <f t="shared" si="9"/>
        <v>0</v>
      </c>
      <c r="AG1181" s="36">
        <v>2495444444</v>
      </c>
      <c r="AH1181" s="36">
        <v>-121351882</v>
      </c>
      <c r="AI1181" s="36">
        <v>-770161369</v>
      </c>
      <c r="AJ1181" s="32" t="b">
        <v>1</v>
      </c>
      <c r="AK1181" s="32" t="s">
        <v>8655</v>
      </c>
    </row>
    <row r="1182" spans="1:37" ht="13.2" x14ac:dyDescent="0.25">
      <c r="A1182" s="32" t="s">
        <v>328</v>
      </c>
      <c r="B1182" s="32">
        <v>29767617</v>
      </c>
      <c r="C1182" s="32" t="s">
        <v>6810</v>
      </c>
      <c r="D1182" s="32">
        <v>15</v>
      </c>
      <c r="E1182" s="32" t="s">
        <v>39</v>
      </c>
      <c r="F1182" s="32" t="s">
        <v>8656</v>
      </c>
      <c r="G1182" s="3" t="str">
        <f t="shared" si="8"/>
        <v>LIMA</v>
      </c>
      <c r="H1182" s="32" t="s">
        <v>120</v>
      </c>
      <c r="I1182" s="32" t="s">
        <v>42</v>
      </c>
      <c r="J1182" s="32" t="s">
        <v>43</v>
      </c>
      <c r="K1182" s="32" t="s">
        <v>120</v>
      </c>
      <c r="L1182" s="32" t="s">
        <v>120</v>
      </c>
      <c r="M1182" s="32" t="s">
        <v>120</v>
      </c>
      <c r="N1182" s="32" t="s">
        <v>43</v>
      </c>
      <c r="O1182" s="38">
        <v>45413</v>
      </c>
      <c r="P1182" s="32" t="s">
        <v>48</v>
      </c>
      <c r="Q1182" s="32" t="s">
        <v>8657</v>
      </c>
      <c r="R1182" s="32" t="s">
        <v>8658</v>
      </c>
      <c r="T1182" s="32" t="s">
        <v>333</v>
      </c>
      <c r="U1182" s="33" t="s">
        <v>8659</v>
      </c>
      <c r="V1182" s="34">
        <v>45463</v>
      </c>
      <c r="W1182" s="35">
        <v>5.3680555555555558E-2</v>
      </c>
      <c r="X1182" s="34">
        <v>39819</v>
      </c>
      <c r="Y1182" s="32" t="s">
        <v>53</v>
      </c>
      <c r="Z1182" s="34">
        <v>45462</v>
      </c>
      <c r="AA1182" s="35">
        <v>0.83333333333333337</v>
      </c>
      <c r="AB1182" s="32" t="b">
        <v>0</v>
      </c>
      <c r="AC1182" s="9">
        <f t="shared" si="9"/>
        <v>0</v>
      </c>
      <c r="AG1182" s="36">
        <v>5288333333</v>
      </c>
      <c r="AH1182" s="36">
        <v>-120872843</v>
      </c>
      <c r="AI1182" s="36">
        <v>-752040178</v>
      </c>
      <c r="AJ1182" s="32" t="b">
        <v>1</v>
      </c>
      <c r="AK1182" s="32" t="s">
        <v>8660</v>
      </c>
    </row>
    <row r="1183" spans="1:37" ht="13.2" x14ac:dyDescent="0.25">
      <c r="A1183" s="32" t="s">
        <v>508</v>
      </c>
      <c r="B1183" s="32">
        <v>29767202</v>
      </c>
      <c r="C1183" s="32" t="s">
        <v>8661</v>
      </c>
      <c r="D1183" s="32">
        <v>15</v>
      </c>
      <c r="E1183" s="32" t="s">
        <v>39</v>
      </c>
      <c r="F1183" s="32" t="s">
        <v>8662</v>
      </c>
      <c r="G1183" s="3" t="str">
        <f t="shared" si="8"/>
        <v>UCAYALI</v>
      </c>
      <c r="H1183" s="32" t="s">
        <v>170</v>
      </c>
      <c r="I1183" s="32" t="s">
        <v>42</v>
      </c>
      <c r="J1183" s="32" t="s">
        <v>58</v>
      </c>
      <c r="K1183" s="32" t="s">
        <v>120</v>
      </c>
      <c r="L1183" s="32" t="s">
        <v>109</v>
      </c>
      <c r="M1183" s="32" t="s">
        <v>46</v>
      </c>
      <c r="N1183" s="32" t="s">
        <v>929</v>
      </c>
      <c r="O1183" s="38">
        <v>45444</v>
      </c>
      <c r="P1183" s="32" t="s">
        <v>60</v>
      </c>
      <c r="Q1183" s="32" t="s">
        <v>732</v>
      </c>
      <c r="R1183" s="32" t="s">
        <v>8663</v>
      </c>
      <c r="T1183" s="32" t="s">
        <v>971</v>
      </c>
      <c r="U1183" s="33" t="s">
        <v>8664</v>
      </c>
      <c r="V1183" s="34">
        <v>45462</v>
      </c>
      <c r="W1183" s="35">
        <v>0.96442129629629625</v>
      </c>
      <c r="X1183" s="34">
        <v>39847</v>
      </c>
      <c r="Y1183" s="32" t="s">
        <v>53</v>
      </c>
      <c r="Z1183" s="34">
        <v>45462</v>
      </c>
      <c r="AA1183" s="35">
        <v>0.8125</v>
      </c>
      <c r="AB1183" s="32" t="b">
        <v>0</v>
      </c>
      <c r="AC1183" s="9">
        <f t="shared" si="9"/>
        <v>0</v>
      </c>
      <c r="AG1183" s="36">
        <v>3646111111</v>
      </c>
      <c r="AH1183" s="36">
        <v>-83400976</v>
      </c>
      <c r="AI1183" s="36">
        <v>-745871237</v>
      </c>
      <c r="AJ1183" s="32" t="b">
        <v>1</v>
      </c>
      <c r="AK1183" s="32" t="s">
        <v>8665</v>
      </c>
    </row>
    <row r="1184" spans="1:37" ht="13.2" x14ac:dyDescent="0.25">
      <c r="A1184" s="32" t="s">
        <v>8666</v>
      </c>
      <c r="B1184" s="32">
        <v>29770396</v>
      </c>
      <c r="C1184" s="32" t="s">
        <v>8667</v>
      </c>
      <c r="D1184" s="32">
        <v>15</v>
      </c>
      <c r="E1184" s="32" t="s">
        <v>39</v>
      </c>
      <c r="F1184" s="32" t="s">
        <v>8668</v>
      </c>
      <c r="G1184" s="3" t="str">
        <f t="shared" si="8"/>
        <v>LIMA</v>
      </c>
      <c r="H1184" s="32" t="s">
        <v>170</v>
      </c>
      <c r="I1184" s="32" t="s">
        <v>42</v>
      </c>
      <c r="J1184" s="32" t="s">
        <v>43</v>
      </c>
      <c r="K1184" s="32" t="s">
        <v>120</v>
      </c>
      <c r="L1184" s="32" t="s">
        <v>80</v>
      </c>
      <c r="M1184" s="32" t="s">
        <v>46</v>
      </c>
      <c r="N1184" s="32" t="s">
        <v>43</v>
      </c>
      <c r="O1184" s="32" t="s">
        <v>1095</v>
      </c>
      <c r="P1184" s="32" t="s">
        <v>60</v>
      </c>
      <c r="Q1184" s="32" t="s">
        <v>8669</v>
      </c>
      <c r="R1184" s="32" t="s">
        <v>8670</v>
      </c>
      <c r="T1184" s="32" t="s">
        <v>8671</v>
      </c>
      <c r="U1184" s="33" t="s">
        <v>8672</v>
      </c>
      <c r="V1184" s="34">
        <v>45463</v>
      </c>
      <c r="W1184" s="35">
        <v>0.48021990740740739</v>
      </c>
      <c r="X1184" s="34">
        <v>39845</v>
      </c>
      <c r="Y1184" s="32" t="s">
        <v>53</v>
      </c>
      <c r="Z1184" s="34">
        <v>45462</v>
      </c>
      <c r="AA1184" s="35">
        <v>0.79166666666666663</v>
      </c>
      <c r="AB1184" s="32" t="b">
        <v>0</v>
      </c>
      <c r="AC1184" s="9">
        <f t="shared" si="9"/>
        <v>0</v>
      </c>
      <c r="AG1184" s="36">
        <v>1652527778</v>
      </c>
      <c r="AH1184" s="36">
        <v>-1193286125</v>
      </c>
      <c r="AI1184" s="36">
        <v>-7704067445</v>
      </c>
      <c r="AJ1184" s="32" t="b">
        <v>1</v>
      </c>
      <c r="AK1184" s="32" t="s">
        <v>8673</v>
      </c>
    </row>
    <row r="1185" spans="1:37" ht="13.2" x14ac:dyDescent="0.25">
      <c r="A1185" s="32" t="s">
        <v>2265</v>
      </c>
      <c r="B1185" s="32">
        <v>29772440</v>
      </c>
      <c r="C1185" s="32" t="s">
        <v>8674</v>
      </c>
      <c r="D1185" s="32">
        <v>15</v>
      </c>
      <c r="E1185" s="32" t="s">
        <v>39</v>
      </c>
      <c r="F1185" s="32" t="s">
        <v>8675</v>
      </c>
      <c r="G1185" s="3" t="str">
        <f t="shared" si="8"/>
        <v>LIMA</v>
      </c>
      <c r="H1185" s="32" t="s">
        <v>170</v>
      </c>
      <c r="I1185" s="32" t="s">
        <v>170</v>
      </c>
      <c r="J1185" s="32" t="s">
        <v>58</v>
      </c>
      <c r="K1185" s="32" t="s">
        <v>44</v>
      </c>
      <c r="L1185" s="32" t="s">
        <v>45</v>
      </c>
      <c r="M1185" s="32" t="s">
        <v>209</v>
      </c>
      <c r="N1185" s="32" t="s">
        <v>43</v>
      </c>
      <c r="O1185" s="38">
        <v>45413</v>
      </c>
      <c r="P1185" s="32" t="s">
        <v>48</v>
      </c>
      <c r="Q1185" s="32" t="s">
        <v>8676</v>
      </c>
      <c r="R1185" s="32" t="s">
        <v>8677</v>
      </c>
      <c r="T1185" s="32" t="s">
        <v>8678</v>
      </c>
      <c r="U1185" s="33" t="s">
        <v>8679</v>
      </c>
      <c r="V1185" s="34">
        <v>45463</v>
      </c>
      <c r="W1185" s="35">
        <v>0.60769675925925926</v>
      </c>
      <c r="X1185" s="34">
        <v>39627</v>
      </c>
      <c r="Y1185" s="32" t="s">
        <v>53</v>
      </c>
      <c r="Z1185" s="34">
        <v>45462</v>
      </c>
      <c r="AA1185" s="35">
        <v>0.77083333333333337</v>
      </c>
      <c r="AB1185" s="32" t="b">
        <v>1</v>
      </c>
      <c r="AC1185" s="9">
        <f t="shared" si="9"/>
        <v>1</v>
      </c>
      <c r="AG1185" s="36">
        <v>2008472222</v>
      </c>
      <c r="AH1185" s="36">
        <v>-1219234965</v>
      </c>
      <c r="AI1185" s="36">
        <v>-7700896234</v>
      </c>
      <c r="AJ1185" s="32" t="b">
        <v>1</v>
      </c>
      <c r="AK1185" s="32" t="s">
        <v>8680</v>
      </c>
    </row>
    <row r="1186" spans="1:37" ht="13.2" x14ac:dyDescent="0.25">
      <c r="A1186" s="32" t="s">
        <v>1401</v>
      </c>
      <c r="B1186" s="32">
        <v>29770180</v>
      </c>
      <c r="C1186" s="32" t="s">
        <v>8681</v>
      </c>
      <c r="D1186" s="32">
        <v>15</v>
      </c>
      <c r="E1186" s="32" t="s">
        <v>39</v>
      </c>
      <c r="F1186" s="32" t="s">
        <v>8682</v>
      </c>
      <c r="G1186" s="3" t="str">
        <f t="shared" si="8"/>
        <v>AREQUIPA</v>
      </c>
      <c r="H1186" s="32" t="s">
        <v>69</v>
      </c>
      <c r="I1186" s="32" t="s">
        <v>42</v>
      </c>
      <c r="J1186" s="32" t="s">
        <v>43</v>
      </c>
      <c r="K1186" s="32" t="s">
        <v>44</v>
      </c>
      <c r="L1186" s="32" t="s">
        <v>45</v>
      </c>
      <c r="M1186" s="32" t="s">
        <v>46</v>
      </c>
      <c r="N1186" s="32" t="s">
        <v>43</v>
      </c>
      <c r="O1186" s="38">
        <v>45444</v>
      </c>
      <c r="P1186" s="32" t="s">
        <v>173</v>
      </c>
      <c r="Q1186" s="32" t="s">
        <v>8683</v>
      </c>
      <c r="R1186" s="32" t="s">
        <v>8684</v>
      </c>
      <c r="T1186" s="32" t="s">
        <v>8685</v>
      </c>
      <c r="U1186" s="33" t="s">
        <v>8686</v>
      </c>
      <c r="V1186" s="34">
        <v>45463</v>
      </c>
      <c r="W1186" s="35">
        <v>0.4613888888888889</v>
      </c>
      <c r="X1186" s="37">
        <v>39768</v>
      </c>
      <c r="Y1186" s="32" t="s">
        <v>53</v>
      </c>
      <c r="Z1186" s="34">
        <v>45462</v>
      </c>
      <c r="AA1186" s="35">
        <v>0.76388888888888884</v>
      </c>
      <c r="AB1186" s="32" t="b">
        <v>0</v>
      </c>
      <c r="AC1186" s="9">
        <f t="shared" si="9"/>
        <v>0</v>
      </c>
      <c r="AG1186" s="32" t="s">
        <v>8687</v>
      </c>
      <c r="AH1186" s="36">
        <v>-1633764195</v>
      </c>
      <c r="AI1186" s="36">
        <v>-7149689181</v>
      </c>
      <c r="AJ1186" s="32" t="b">
        <v>1</v>
      </c>
      <c r="AK1186" s="32" t="s">
        <v>8688</v>
      </c>
    </row>
    <row r="1187" spans="1:37" ht="13.2" x14ac:dyDescent="0.25">
      <c r="A1187" s="32" t="s">
        <v>508</v>
      </c>
      <c r="B1187" s="32">
        <v>29766554</v>
      </c>
      <c r="C1187" s="32" t="s">
        <v>8689</v>
      </c>
      <c r="D1187" s="32">
        <v>17</v>
      </c>
      <c r="E1187" s="32" t="s">
        <v>39</v>
      </c>
      <c r="F1187" s="32" t="s">
        <v>8690</v>
      </c>
      <c r="G1187" s="3" t="str">
        <f t="shared" si="8"/>
        <v>UCAYALI</v>
      </c>
      <c r="H1187" s="32" t="s">
        <v>69</v>
      </c>
      <c r="I1187" s="32" t="s">
        <v>42</v>
      </c>
      <c r="J1187" s="32" t="s">
        <v>58</v>
      </c>
      <c r="K1187" s="32" t="s">
        <v>120</v>
      </c>
      <c r="L1187" s="32" t="s">
        <v>45</v>
      </c>
      <c r="M1187" s="32" t="s">
        <v>267</v>
      </c>
      <c r="N1187" s="32" t="s">
        <v>43</v>
      </c>
      <c r="O1187" s="38">
        <v>45444</v>
      </c>
      <c r="P1187" s="32" t="s">
        <v>48</v>
      </c>
      <c r="Q1187" s="32" t="s">
        <v>8691</v>
      </c>
      <c r="R1187" s="32" t="s">
        <v>8692</v>
      </c>
      <c r="T1187" s="32" t="s">
        <v>971</v>
      </c>
      <c r="U1187" s="33" t="s">
        <v>8693</v>
      </c>
      <c r="V1187" s="34">
        <v>45462</v>
      </c>
      <c r="W1187" s="35">
        <v>0.88561342592592596</v>
      </c>
      <c r="X1187" s="37">
        <v>39049</v>
      </c>
      <c r="Y1187" s="32" t="s">
        <v>53</v>
      </c>
      <c r="Z1187" s="34">
        <v>45462</v>
      </c>
      <c r="AA1187" s="35">
        <v>0.75</v>
      </c>
      <c r="AB1187" s="32" t="b">
        <v>0</v>
      </c>
      <c r="AC1187" s="9">
        <f t="shared" si="9"/>
        <v>0</v>
      </c>
      <c r="AG1187" s="36">
        <v>3254722222</v>
      </c>
      <c r="AH1187" s="36">
        <v>-83548391</v>
      </c>
      <c r="AI1187" s="36">
        <v>-745758217</v>
      </c>
      <c r="AJ1187" s="32" t="b">
        <v>1</v>
      </c>
      <c r="AK1187" s="32" t="s">
        <v>8694</v>
      </c>
    </row>
    <row r="1188" spans="1:37" ht="13.2" x14ac:dyDescent="0.25">
      <c r="A1188" s="32" t="s">
        <v>782</v>
      </c>
      <c r="B1188" s="32">
        <v>29767057</v>
      </c>
      <c r="C1188" s="32" t="s">
        <v>8695</v>
      </c>
      <c r="D1188" s="32">
        <v>17</v>
      </c>
      <c r="E1188" s="32" t="s">
        <v>254</v>
      </c>
      <c r="F1188" s="32" t="s">
        <v>8696</v>
      </c>
      <c r="G1188" s="3" t="str">
        <f t="shared" si="8"/>
        <v>PIURA</v>
      </c>
      <c r="H1188" s="32" t="s">
        <v>69</v>
      </c>
      <c r="I1188" s="32" t="s">
        <v>42</v>
      </c>
      <c r="J1188" s="32" t="s">
        <v>245</v>
      </c>
      <c r="K1188" s="32" t="s">
        <v>44</v>
      </c>
      <c r="L1188" s="32" t="s">
        <v>45</v>
      </c>
      <c r="M1188" s="32" t="s">
        <v>209</v>
      </c>
      <c r="N1188" s="32" t="s">
        <v>43</v>
      </c>
      <c r="O1188" s="38">
        <v>45474</v>
      </c>
      <c r="P1188" s="32" t="s">
        <v>122</v>
      </c>
      <c r="Q1188" s="32" t="s">
        <v>8697</v>
      </c>
      <c r="R1188" s="32" t="s">
        <v>8698</v>
      </c>
      <c r="T1188" s="32" t="s">
        <v>8699</v>
      </c>
      <c r="U1188" s="33" t="s">
        <v>8700</v>
      </c>
      <c r="V1188" s="34">
        <v>45462</v>
      </c>
      <c r="W1188" s="35">
        <v>0.94287037037037036</v>
      </c>
      <c r="X1188" s="34">
        <v>38948</v>
      </c>
      <c r="Y1188" s="32" t="s">
        <v>53</v>
      </c>
      <c r="Z1188" s="34">
        <v>45462</v>
      </c>
      <c r="AA1188" s="35">
        <v>0.75</v>
      </c>
      <c r="AB1188" s="32" t="b">
        <v>0</v>
      </c>
      <c r="AC1188" s="9">
        <f t="shared" si="9"/>
        <v>0</v>
      </c>
      <c r="AG1188" s="36">
        <v>4628888889</v>
      </c>
      <c r="AH1188" s="36">
        <v>-48900643</v>
      </c>
      <c r="AI1188" s="36">
        <v>-806873604</v>
      </c>
      <c r="AJ1188" s="32" t="b">
        <v>1</v>
      </c>
      <c r="AK1188" s="32" t="s">
        <v>8701</v>
      </c>
    </row>
    <row r="1189" spans="1:37" ht="13.2" x14ac:dyDescent="0.25">
      <c r="A1189" s="32" t="s">
        <v>1302</v>
      </c>
      <c r="B1189" s="32">
        <v>29764928</v>
      </c>
      <c r="C1189" s="32" t="s">
        <v>8702</v>
      </c>
      <c r="D1189" s="32">
        <v>16</v>
      </c>
      <c r="E1189" s="32" t="s">
        <v>254</v>
      </c>
      <c r="F1189" s="32" t="s">
        <v>8703</v>
      </c>
      <c r="G1189" s="3" t="str">
        <f t="shared" si="8"/>
        <v>ICA</v>
      </c>
      <c r="H1189" s="32" t="s">
        <v>41</v>
      </c>
      <c r="I1189" s="32" t="s">
        <v>42</v>
      </c>
      <c r="J1189" s="32" t="s">
        <v>58</v>
      </c>
      <c r="K1189" s="32" t="s">
        <v>120</v>
      </c>
      <c r="L1189" s="32" t="s">
        <v>109</v>
      </c>
      <c r="M1189" s="32" t="s">
        <v>46</v>
      </c>
      <c r="N1189" s="32" t="s">
        <v>121</v>
      </c>
      <c r="O1189" s="32" t="s">
        <v>182</v>
      </c>
      <c r="P1189" s="32" t="s">
        <v>48</v>
      </c>
      <c r="Q1189" s="32" t="s">
        <v>8704</v>
      </c>
      <c r="R1189" s="32" t="s">
        <v>8705</v>
      </c>
      <c r="S1189" s="32" t="s">
        <v>8706</v>
      </c>
      <c r="T1189" s="32" t="s">
        <v>8707</v>
      </c>
      <c r="U1189" s="33" t="s">
        <v>8708</v>
      </c>
      <c r="V1189" s="34">
        <v>45462</v>
      </c>
      <c r="W1189" s="35">
        <v>0.74340277777777775</v>
      </c>
      <c r="X1189" s="34">
        <v>39534</v>
      </c>
      <c r="Y1189" s="32" t="s">
        <v>53</v>
      </c>
      <c r="Z1189" s="34">
        <v>45462</v>
      </c>
      <c r="AA1189" s="35">
        <v>0.73263888888888884</v>
      </c>
      <c r="AB1189" s="32" t="b">
        <v>0</v>
      </c>
      <c r="AC1189" s="9">
        <f t="shared" si="9"/>
        <v>0</v>
      </c>
      <c r="AG1189" s="36">
        <v>258333333</v>
      </c>
      <c r="AH1189" s="36">
        <v>-148277203</v>
      </c>
      <c r="AI1189" s="36">
        <v>-749370624</v>
      </c>
      <c r="AJ1189" s="32" t="b">
        <v>1</v>
      </c>
      <c r="AK1189" s="32" t="s">
        <v>8709</v>
      </c>
    </row>
    <row r="1190" spans="1:37" ht="13.2" x14ac:dyDescent="0.25">
      <c r="A1190" s="32" t="s">
        <v>8710</v>
      </c>
      <c r="B1190" s="32">
        <v>29771195</v>
      </c>
      <c r="C1190" s="32" t="s">
        <v>8711</v>
      </c>
      <c r="D1190" s="32">
        <v>13</v>
      </c>
      <c r="E1190" s="32" t="s">
        <v>39</v>
      </c>
      <c r="F1190" s="32" t="s">
        <v>8712</v>
      </c>
      <c r="G1190" s="3" t="str">
        <f t="shared" si="8"/>
        <v>AREQUIPA</v>
      </c>
      <c r="H1190" s="32" t="s">
        <v>41</v>
      </c>
      <c r="I1190" s="32" t="s">
        <v>42</v>
      </c>
      <c r="J1190" s="32" t="s">
        <v>58</v>
      </c>
      <c r="K1190" s="32" t="s">
        <v>44</v>
      </c>
      <c r="L1190" s="32" t="s">
        <v>45</v>
      </c>
      <c r="M1190" s="32" t="s">
        <v>46</v>
      </c>
      <c r="N1190" s="32" t="s">
        <v>43</v>
      </c>
      <c r="O1190" s="32" t="s">
        <v>565</v>
      </c>
      <c r="P1190" s="32" t="s">
        <v>60</v>
      </c>
      <c r="Q1190" s="32" t="s">
        <v>8713</v>
      </c>
      <c r="R1190" s="32" t="s">
        <v>8714</v>
      </c>
      <c r="S1190" s="32" t="s">
        <v>8715</v>
      </c>
      <c r="T1190" s="32" t="s">
        <v>8716</v>
      </c>
      <c r="U1190" s="33" t="s">
        <v>8717</v>
      </c>
      <c r="V1190" s="34">
        <v>45463</v>
      </c>
      <c r="W1190" s="35">
        <v>0.54297453703703702</v>
      </c>
      <c r="X1190" s="34">
        <v>40666</v>
      </c>
      <c r="Y1190" s="32" t="s">
        <v>53</v>
      </c>
      <c r="Z1190" s="34">
        <v>45462</v>
      </c>
      <c r="AA1190" s="35">
        <v>0.70833333333333337</v>
      </c>
      <c r="AB1190" s="32" t="b">
        <v>0</v>
      </c>
      <c r="AC1190" s="9">
        <f t="shared" si="9"/>
        <v>0</v>
      </c>
      <c r="AG1190" s="36">
        <v>2003138889</v>
      </c>
      <c r="AH1190" s="36">
        <v>-164088942</v>
      </c>
      <c r="AI1190" s="36">
        <v>-715100922</v>
      </c>
      <c r="AJ1190" s="32" t="b">
        <v>1</v>
      </c>
      <c r="AK1190" s="32" t="s">
        <v>8718</v>
      </c>
    </row>
    <row r="1191" spans="1:37" ht="13.2" x14ac:dyDescent="0.25">
      <c r="A1191" s="32" t="s">
        <v>347</v>
      </c>
      <c r="B1191" s="32">
        <v>29772311</v>
      </c>
      <c r="C1191" s="32" t="s">
        <v>8719</v>
      </c>
      <c r="D1191" s="32">
        <v>14</v>
      </c>
      <c r="E1191" s="32" t="s">
        <v>39</v>
      </c>
      <c r="F1191" s="32" t="s">
        <v>8720</v>
      </c>
      <c r="G1191" s="3" t="str">
        <f t="shared" si="8"/>
        <v>ANCASH</v>
      </c>
      <c r="H1191" s="32" t="s">
        <v>170</v>
      </c>
      <c r="I1191" s="32" t="s">
        <v>170</v>
      </c>
      <c r="J1191" s="32" t="s">
        <v>58</v>
      </c>
      <c r="K1191" s="32" t="s">
        <v>44</v>
      </c>
      <c r="L1191" s="32" t="s">
        <v>45</v>
      </c>
      <c r="M1191" s="32" t="s">
        <v>209</v>
      </c>
      <c r="N1191" s="32" t="s">
        <v>929</v>
      </c>
      <c r="O1191" s="38">
        <v>45413</v>
      </c>
      <c r="P1191" s="32" t="s">
        <v>60</v>
      </c>
      <c r="Q1191" s="32" t="s">
        <v>8721</v>
      </c>
      <c r="R1191" s="32" t="s">
        <v>8722</v>
      </c>
      <c r="T1191" s="32" t="s">
        <v>985</v>
      </c>
      <c r="U1191" s="33" t="s">
        <v>8723</v>
      </c>
      <c r="V1191" s="34">
        <v>45463</v>
      </c>
      <c r="W1191" s="35">
        <v>0.58972222222222226</v>
      </c>
      <c r="X1191" s="34">
        <v>40304</v>
      </c>
      <c r="Y1191" s="32" t="s">
        <v>53</v>
      </c>
      <c r="Z1191" s="34">
        <v>45462</v>
      </c>
      <c r="AA1191" s="35">
        <v>0.70833333333333337</v>
      </c>
      <c r="AB1191" s="32" t="b">
        <v>0</v>
      </c>
      <c r="AC1191" s="9">
        <f t="shared" si="9"/>
        <v>0</v>
      </c>
      <c r="AG1191" s="36">
        <v>2115333333</v>
      </c>
      <c r="AH1191" s="36">
        <v>-95173727</v>
      </c>
      <c r="AI1191" s="36">
        <v>-775281655</v>
      </c>
      <c r="AJ1191" s="32" t="b">
        <v>1</v>
      </c>
      <c r="AK1191" s="32" t="s">
        <v>8724</v>
      </c>
    </row>
    <row r="1192" spans="1:37" ht="13.2" x14ac:dyDescent="0.25">
      <c r="A1192" s="32" t="s">
        <v>481</v>
      </c>
      <c r="B1192" s="32">
        <v>29771903</v>
      </c>
      <c r="C1192" s="32" t="s">
        <v>8725</v>
      </c>
      <c r="D1192" s="32">
        <v>8</v>
      </c>
      <c r="E1192" s="32" t="s">
        <v>39</v>
      </c>
      <c r="F1192" s="32" t="s">
        <v>8726</v>
      </c>
      <c r="G1192" s="3" t="str">
        <f t="shared" si="8"/>
        <v>PIURA</v>
      </c>
      <c r="H1192" s="32" t="s">
        <v>69</v>
      </c>
      <c r="I1192" s="32" t="s">
        <v>42</v>
      </c>
      <c r="J1192" s="32" t="s">
        <v>43</v>
      </c>
      <c r="K1192" s="32" t="s">
        <v>44</v>
      </c>
      <c r="L1192" s="32" t="s">
        <v>45</v>
      </c>
      <c r="M1192" s="32" t="s">
        <v>46</v>
      </c>
      <c r="N1192" s="32" t="s">
        <v>43</v>
      </c>
      <c r="O1192" s="32" t="s">
        <v>59</v>
      </c>
      <c r="P1192" s="32" t="s">
        <v>48</v>
      </c>
      <c r="Q1192" s="32" t="s">
        <v>8727</v>
      </c>
      <c r="R1192" s="32" t="s">
        <v>8728</v>
      </c>
      <c r="T1192" s="32" t="s">
        <v>1008</v>
      </c>
      <c r="U1192" s="33" t="s">
        <v>8729</v>
      </c>
      <c r="V1192" s="34">
        <v>45463</v>
      </c>
      <c r="W1192" s="35">
        <v>0.54986111111111113</v>
      </c>
      <c r="X1192" s="37">
        <v>42317</v>
      </c>
      <c r="Y1192" s="32" t="s">
        <v>53</v>
      </c>
      <c r="Z1192" s="34">
        <v>45462</v>
      </c>
      <c r="AA1192" s="35">
        <v>0.66666666666666663</v>
      </c>
      <c r="AB1192" s="32" t="b">
        <v>1</v>
      </c>
      <c r="AC1192" s="9">
        <f t="shared" si="9"/>
        <v>1</v>
      </c>
      <c r="AG1192" s="36">
        <v>2119666667</v>
      </c>
      <c r="AH1192" s="36">
        <v>-51633257</v>
      </c>
      <c r="AI1192" s="36">
        <v>-806733867</v>
      </c>
      <c r="AJ1192" s="32" t="b">
        <v>1</v>
      </c>
      <c r="AK1192" s="32" t="s">
        <v>8730</v>
      </c>
    </row>
    <row r="1193" spans="1:37" ht="13.2" x14ac:dyDescent="0.25">
      <c r="A1193" s="32" t="s">
        <v>8731</v>
      </c>
      <c r="B1193" s="32">
        <v>29775315</v>
      </c>
      <c r="C1193" s="32" t="s">
        <v>8732</v>
      </c>
      <c r="D1193" s="32">
        <v>15</v>
      </c>
      <c r="E1193" s="32" t="s">
        <v>39</v>
      </c>
      <c r="F1193" s="32" t="s">
        <v>8733</v>
      </c>
      <c r="G1193" s="3" t="str">
        <f t="shared" si="8"/>
        <v>ANCASH</v>
      </c>
      <c r="H1193" s="32" t="s">
        <v>41</v>
      </c>
      <c r="I1193" s="32" t="s">
        <v>42</v>
      </c>
      <c r="J1193" s="32" t="s">
        <v>43</v>
      </c>
      <c r="K1193" s="32" t="s">
        <v>120</v>
      </c>
      <c r="L1193" s="32" t="s">
        <v>45</v>
      </c>
      <c r="M1193" s="32" t="s">
        <v>267</v>
      </c>
      <c r="N1193" s="32" t="s">
        <v>43</v>
      </c>
      <c r="O1193" s="32" t="s">
        <v>803</v>
      </c>
      <c r="P1193" s="32" t="s">
        <v>122</v>
      </c>
      <c r="Q1193" s="32" t="s">
        <v>8734</v>
      </c>
      <c r="R1193" s="32" t="s">
        <v>8735</v>
      </c>
      <c r="T1193" s="32" t="s">
        <v>8736</v>
      </c>
      <c r="U1193" s="33" t="s">
        <v>8737</v>
      </c>
      <c r="V1193" s="34">
        <v>45463</v>
      </c>
      <c r="W1193" s="35">
        <v>0.82035879629629627</v>
      </c>
      <c r="X1193" s="34">
        <v>39668</v>
      </c>
      <c r="Y1193" s="32" t="s">
        <v>53</v>
      </c>
      <c r="Z1193" s="34">
        <v>45462</v>
      </c>
      <c r="AA1193" s="35">
        <v>0.41666666666666669</v>
      </c>
      <c r="AB1193" s="32" t="b">
        <v>0</v>
      </c>
      <c r="AC1193" s="9">
        <f t="shared" si="9"/>
        <v>0</v>
      </c>
      <c r="AG1193" s="36">
        <v>3368861111</v>
      </c>
      <c r="AH1193" s="36">
        <v>-89874476</v>
      </c>
      <c r="AI1193" s="36">
        <v>-786136857</v>
      </c>
      <c r="AJ1193" s="32" t="b">
        <v>1</v>
      </c>
      <c r="AK1193" s="32" t="s">
        <v>8738</v>
      </c>
    </row>
    <row r="1194" spans="1:37" ht="13.2" x14ac:dyDescent="0.25">
      <c r="A1194" s="32" t="s">
        <v>233</v>
      </c>
      <c r="B1194" s="32">
        <v>29761959</v>
      </c>
      <c r="C1194" s="32" t="s">
        <v>8739</v>
      </c>
      <c r="D1194" s="32">
        <v>17</v>
      </c>
      <c r="E1194" s="32" t="s">
        <v>39</v>
      </c>
      <c r="F1194" s="32" t="s">
        <v>8740</v>
      </c>
      <c r="G1194" s="3" t="str">
        <f t="shared" si="8"/>
        <v>APURIMAC</v>
      </c>
      <c r="H1194" s="32" t="s">
        <v>170</v>
      </c>
      <c r="I1194" s="32" t="s">
        <v>42</v>
      </c>
      <c r="J1194" s="32" t="s">
        <v>58</v>
      </c>
      <c r="K1194" s="32" t="s">
        <v>44</v>
      </c>
      <c r="L1194" s="32" t="s">
        <v>45</v>
      </c>
      <c r="M1194" s="32" t="s">
        <v>46</v>
      </c>
      <c r="N1194" s="32" t="s">
        <v>929</v>
      </c>
      <c r="O1194" s="38">
        <v>45444</v>
      </c>
      <c r="P1194" s="32" t="s">
        <v>122</v>
      </c>
      <c r="Q1194" s="32" t="s">
        <v>8741</v>
      </c>
      <c r="R1194" s="32" t="s">
        <v>5704</v>
      </c>
      <c r="T1194" s="32" t="s">
        <v>401</v>
      </c>
      <c r="U1194" s="33" t="s">
        <v>8742</v>
      </c>
      <c r="V1194" s="34">
        <v>45462</v>
      </c>
      <c r="W1194" s="35">
        <v>0.89336805555555554</v>
      </c>
      <c r="X1194" s="37">
        <v>39005</v>
      </c>
      <c r="Y1194" s="32" t="s">
        <v>53</v>
      </c>
      <c r="Z1194" s="34">
        <v>45462</v>
      </c>
      <c r="AA1194" s="35">
        <v>0.33333333333333331</v>
      </c>
      <c r="AB1194" s="32" t="b">
        <v>1</v>
      </c>
      <c r="AC1194" s="9">
        <f t="shared" si="9"/>
        <v>1</v>
      </c>
      <c r="AG1194" s="36">
        <v>1344083333</v>
      </c>
      <c r="AH1194" s="36">
        <v>-136369643</v>
      </c>
      <c r="AI1194" s="36">
        <v>-728857499</v>
      </c>
      <c r="AJ1194" s="32" t="b">
        <v>1</v>
      </c>
      <c r="AK1194" s="32" t="s">
        <v>8743</v>
      </c>
    </row>
    <row r="1195" spans="1:37" ht="13.2" x14ac:dyDescent="0.25">
      <c r="A1195" s="32" t="s">
        <v>720</v>
      </c>
      <c r="B1195" s="32">
        <v>29764521</v>
      </c>
      <c r="C1195" s="32" t="s">
        <v>8744</v>
      </c>
      <c r="D1195" s="32">
        <v>16</v>
      </c>
      <c r="E1195" s="32" t="s">
        <v>39</v>
      </c>
      <c r="F1195" s="32" t="s">
        <v>8745</v>
      </c>
      <c r="G1195" s="3" t="str">
        <f t="shared" si="8"/>
        <v>HUANUCO</v>
      </c>
      <c r="H1195" s="32" t="s">
        <v>69</v>
      </c>
      <c r="I1195" s="32" t="s">
        <v>42</v>
      </c>
      <c r="J1195" s="32" t="s">
        <v>43</v>
      </c>
      <c r="K1195" s="32" t="s">
        <v>44</v>
      </c>
      <c r="L1195" s="32" t="s">
        <v>45</v>
      </c>
      <c r="M1195" s="32" t="s">
        <v>46</v>
      </c>
      <c r="N1195" s="32" t="s">
        <v>43</v>
      </c>
      <c r="O1195" s="32" t="s">
        <v>484</v>
      </c>
      <c r="P1195" s="32" t="s">
        <v>60</v>
      </c>
      <c r="Q1195" s="32" t="s">
        <v>8746</v>
      </c>
      <c r="R1195" s="32" t="s">
        <v>8747</v>
      </c>
      <c r="S1195" s="32" t="s">
        <v>1941</v>
      </c>
      <c r="T1195" s="32" t="s">
        <v>1463</v>
      </c>
      <c r="U1195" s="33" t="s">
        <v>8748</v>
      </c>
      <c r="V1195" s="34">
        <v>45462</v>
      </c>
      <c r="W1195" s="35">
        <v>0.71747685185185184</v>
      </c>
      <c r="X1195" s="34">
        <v>39457</v>
      </c>
      <c r="Y1195" s="32" t="s">
        <v>53</v>
      </c>
      <c r="Z1195" s="34">
        <v>45462</v>
      </c>
      <c r="AA1195" s="35">
        <v>0.3125</v>
      </c>
      <c r="AB1195" s="32" t="b">
        <v>1</v>
      </c>
      <c r="AC1195" s="9">
        <f t="shared" si="9"/>
        <v>1</v>
      </c>
      <c r="AG1195" s="36">
        <v>9719444444</v>
      </c>
      <c r="AH1195" s="36">
        <v>-98076929</v>
      </c>
      <c r="AI1195" s="36">
        <v>-760296312</v>
      </c>
      <c r="AJ1195" s="32" t="b">
        <v>1</v>
      </c>
      <c r="AK1195" s="32" t="s">
        <v>8749</v>
      </c>
    </row>
    <row r="1196" spans="1:37" ht="13.2" x14ac:dyDescent="0.25">
      <c r="A1196" s="32" t="s">
        <v>720</v>
      </c>
      <c r="B1196" s="32">
        <v>29764521</v>
      </c>
      <c r="C1196" s="32" t="s">
        <v>8750</v>
      </c>
      <c r="D1196" s="32">
        <v>13</v>
      </c>
      <c r="E1196" s="32" t="s">
        <v>39</v>
      </c>
      <c r="F1196" s="32" t="s">
        <v>8745</v>
      </c>
      <c r="G1196" s="3" t="str">
        <f t="shared" si="8"/>
        <v>HUANUCO</v>
      </c>
      <c r="H1196" s="32" t="s">
        <v>69</v>
      </c>
      <c r="I1196" s="32" t="s">
        <v>42</v>
      </c>
      <c r="J1196" s="32" t="s">
        <v>43</v>
      </c>
      <c r="K1196" s="32" t="s">
        <v>44</v>
      </c>
      <c r="L1196" s="32" t="s">
        <v>45</v>
      </c>
      <c r="M1196" s="32" t="s">
        <v>46</v>
      </c>
      <c r="N1196" s="32" t="s">
        <v>43</v>
      </c>
      <c r="O1196" s="32" t="s">
        <v>601</v>
      </c>
      <c r="P1196" s="32" t="s">
        <v>48</v>
      </c>
      <c r="Q1196" s="32" t="s">
        <v>8751</v>
      </c>
      <c r="R1196" s="32" t="s">
        <v>1941</v>
      </c>
      <c r="S1196" s="32" t="s">
        <v>1941</v>
      </c>
      <c r="T1196" s="32" t="s">
        <v>1463</v>
      </c>
      <c r="U1196" s="33" t="s">
        <v>8752</v>
      </c>
      <c r="V1196" s="34">
        <v>45462</v>
      </c>
      <c r="W1196" s="35">
        <v>0.71747685185185184</v>
      </c>
      <c r="X1196" s="34">
        <v>40614</v>
      </c>
      <c r="Y1196" s="32" t="s">
        <v>53</v>
      </c>
      <c r="Z1196" s="34">
        <v>45462</v>
      </c>
      <c r="AA1196" s="35">
        <v>0.3125</v>
      </c>
      <c r="AB1196" s="32" t="b">
        <v>1</v>
      </c>
      <c r="AC1196" s="9">
        <f t="shared" si="9"/>
        <v>1</v>
      </c>
      <c r="AG1196" s="36">
        <v>9719444444</v>
      </c>
      <c r="AH1196" s="36">
        <v>-98076929</v>
      </c>
      <c r="AI1196" s="36">
        <v>-760296312</v>
      </c>
      <c r="AJ1196" s="32" t="b">
        <v>1</v>
      </c>
      <c r="AK1196" s="32" t="s">
        <v>8753</v>
      </c>
    </row>
    <row r="1197" spans="1:37" ht="13.2" x14ac:dyDescent="0.25">
      <c r="A1197" s="32" t="s">
        <v>1579</v>
      </c>
      <c r="B1197" s="32">
        <v>29764720</v>
      </c>
      <c r="C1197" s="32" t="s">
        <v>8754</v>
      </c>
      <c r="D1197" s="32">
        <v>11</v>
      </c>
      <c r="E1197" s="32" t="s">
        <v>39</v>
      </c>
      <c r="F1197" s="32" t="s">
        <v>8755</v>
      </c>
      <c r="G1197" s="3" t="str">
        <f t="shared" si="8"/>
        <v>CUSCO</v>
      </c>
      <c r="H1197" s="32" t="s">
        <v>41</v>
      </c>
      <c r="I1197" s="32" t="s">
        <v>42</v>
      </c>
      <c r="J1197" s="32" t="s">
        <v>58</v>
      </c>
      <c r="K1197" s="32" t="s">
        <v>120</v>
      </c>
      <c r="L1197" s="32" t="s">
        <v>45</v>
      </c>
      <c r="M1197" s="32" t="s">
        <v>46</v>
      </c>
      <c r="N1197" s="32" t="s">
        <v>43</v>
      </c>
      <c r="O1197" s="38">
        <v>45444</v>
      </c>
      <c r="P1197" s="32" t="s">
        <v>48</v>
      </c>
      <c r="Q1197" s="32" t="s">
        <v>8756</v>
      </c>
      <c r="R1197" s="32" t="s">
        <v>8757</v>
      </c>
      <c r="T1197" s="32" t="s">
        <v>8758</v>
      </c>
      <c r="U1197" s="33" t="s">
        <v>8759</v>
      </c>
      <c r="V1197" s="34">
        <v>45462</v>
      </c>
      <c r="W1197" s="35">
        <v>0.72476851851851853</v>
      </c>
      <c r="X1197" s="37">
        <v>41188</v>
      </c>
      <c r="Y1197" s="32" t="s">
        <v>53</v>
      </c>
      <c r="Z1197" s="34">
        <v>45461</v>
      </c>
      <c r="AA1197" s="35">
        <v>0.72916666666666663</v>
      </c>
      <c r="AB1197" s="32" t="b">
        <v>1</v>
      </c>
      <c r="AC1197" s="9">
        <f t="shared" si="9"/>
        <v>1</v>
      </c>
      <c r="AG1197" s="36">
        <v>2389444444</v>
      </c>
      <c r="AH1197" s="36">
        <v>-1351695415</v>
      </c>
      <c r="AI1197" s="36">
        <v>-7197927121</v>
      </c>
      <c r="AJ1197" s="32" t="b">
        <v>1</v>
      </c>
      <c r="AK1197" s="32" t="s">
        <v>8760</v>
      </c>
    </row>
    <row r="1198" spans="1:37" ht="13.2" x14ac:dyDescent="0.25">
      <c r="A1198" s="32" t="s">
        <v>442</v>
      </c>
      <c r="B1198" s="32">
        <v>29764904</v>
      </c>
      <c r="C1198" s="32" t="s">
        <v>8761</v>
      </c>
      <c r="D1198" s="32">
        <v>16</v>
      </c>
      <c r="E1198" s="32" t="s">
        <v>39</v>
      </c>
      <c r="F1198" s="32" t="s">
        <v>8762</v>
      </c>
      <c r="G1198" s="3" t="str">
        <f t="shared" si="8"/>
        <v>LIMA</v>
      </c>
      <c r="H1198" s="32" t="s">
        <v>170</v>
      </c>
      <c r="I1198" s="32" t="s">
        <v>170</v>
      </c>
      <c r="J1198" s="32" t="s">
        <v>43</v>
      </c>
      <c r="K1198" s="32" t="s">
        <v>140</v>
      </c>
      <c r="L1198" s="32" t="s">
        <v>45</v>
      </c>
      <c r="M1198" s="32" t="s">
        <v>46</v>
      </c>
      <c r="N1198" s="32" t="s">
        <v>43</v>
      </c>
      <c r="O1198" s="32" t="s">
        <v>59</v>
      </c>
      <c r="P1198" s="32" t="s">
        <v>48</v>
      </c>
      <c r="Q1198" s="32" t="s">
        <v>8763</v>
      </c>
      <c r="R1198" s="32" t="s">
        <v>8764</v>
      </c>
      <c r="T1198" s="32" t="s">
        <v>5481</v>
      </c>
      <c r="U1198" s="33" t="s">
        <v>8765</v>
      </c>
      <c r="V1198" s="34">
        <v>45462</v>
      </c>
      <c r="W1198" s="35">
        <v>0.74868055555555557</v>
      </c>
      <c r="X1198" s="37">
        <v>39393</v>
      </c>
      <c r="Y1198" s="32" t="s">
        <v>53</v>
      </c>
      <c r="Z1198" s="34">
        <v>45461</v>
      </c>
      <c r="AA1198" s="35">
        <v>0.70833333333333337</v>
      </c>
      <c r="AB1198" s="32" t="b">
        <v>0</v>
      </c>
      <c r="AC1198" s="9">
        <f t="shared" si="9"/>
        <v>0</v>
      </c>
      <c r="AG1198" s="36">
        <v>2496833333</v>
      </c>
      <c r="AH1198" s="36">
        <v>-120294262</v>
      </c>
      <c r="AI1198" s="36">
        <v>-769300281</v>
      </c>
      <c r="AJ1198" s="32" t="b">
        <v>1</v>
      </c>
      <c r="AK1198" s="32" t="s">
        <v>8766</v>
      </c>
    </row>
    <row r="1199" spans="1:37" ht="13.2" x14ac:dyDescent="0.25">
      <c r="A1199" s="32" t="s">
        <v>5603</v>
      </c>
      <c r="B1199" s="32">
        <v>29764633</v>
      </c>
      <c r="C1199" s="32" t="s">
        <v>8767</v>
      </c>
      <c r="D1199" s="32">
        <v>16</v>
      </c>
      <c r="E1199" s="32" t="s">
        <v>39</v>
      </c>
      <c r="F1199" s="32" t="s">
        <v>8768</v>
      </c>
      <c r="G1199" s="3" t="str">
        <f t="shared" si="8"/>
        <v>CAJAMARCA</v>
      </c>
      <c r="H1199" s="32" t="s">
        <v>69</v>
      </c>
      <c r="I1199" s="32" t="s">
        <v>90</v>
      </c>
      <c r="J1199" s="32" t="s">
        <v>43</v>
      </c>
      <c r="K1199" s="32" t="s">
        <v>120</v>
      </c>
      <c r="L1199" s="32" t="s">
        <v>45</v>
      </c>
      <c r="M1199" s="32" t="s">
        <v>46</v>
      </c>
      <c r="N1199" s="32" t="s">
        <v>43</v>
      </c>
      <c r="O1199" s="32" t="s">
        <v>1213</v>
      </c>
      <c r="P1199" s="32" t="s">
        <v>48</v>
      </c>
      <c r="Q1199" s="32" t="s">
        <v>8769</v>
      </c>
      <c r="R1199" s="32" t="s">
        <v>8770</v>
      </c>
      <c r="T1199" s="32" t="s">
        <v>8771</v>
      </c>
      <c r="U1199" s="33" t="s">
        <v>8772</v>
      </c>
      <c r="V1199" s="34">
        <v>45462</v>
      </c>
      <c r="W1199" s="35">
        <v>0.71812500000000001</v>
      </c>
      <c r="X1199" s="37">
        <v>39361</v>
      </c>
      <c r="Y1199" s="32" t="s">
        <v>53</v>
      </c>
      <c r="Z1199" s="34">
        <v>45461</v>
      </c>
      <c r="AA1199" s="35">
        <v>0.58333333333333337</v>
      </c>
      <c r="AB1199" s="32" t="b">
        <v>0</v>
      </c>
      <c r="AC1199" s="9">
        <f t="shared" si="9"/>
        <v>0</v>
      </c>
      <c r="AG1199" s="36">
        <v>27235</v>
      </c>
      <c r="AH1199" s="36">
        <v>-66256451</v>
      </c>
      <c r="AI1199" s="36">
        <v>-789437094</v>
      </c>
      <c r="AJ1199" s="32" t="b">
        <v>1</v>
      </c>
      <c r="AK1199" s="32" t="s">
        <v>8773</v>
      </c>
    </row>
    <row r="1200" spans="1:37" ht="13.2" x14ac:dyDescent="0.25">
      <c r="A1200" s="32" t="s">
        <v>8774</v>
      </c>
      <c r="B1200" s="32">
        <v>29765874</v>
      </c>
      <c r="C1200" s="32" t="s">
        <v>8775</v>
      </c>
      <c r="D1200" s="32">
        <v>12</v>
      </c>
      <c r="E1200" s="32" t="s">
        <v>39</v>
      </c>
      <c r="F1200" s="32" t="s">
        <v>8776</v>
      </c>
      <c r="G1200" s="3" t="str">
        <f t="shared" si="8"/>
        <v>PIURA</v>
      </c>
      <c r="H1200" s="32" t="s">
        <v>170</v>
      </c>
      <c r="I1200" s="32" t="s">
        <v>170</v>
      </c>
      <c r="J1200" s="32" t="s">
        <v>43</v>
      </c>
      <c r="K1200" s="32" t="s">
        <v>120</v>
      </c>
      <c r="L1200" s="32" t="s">
        <v>45</v>
      </c>
      <c r="M1200" s="32" t="s">
        <v>209</v>
      </c>
      <c r="N1200" s="32" t="s">
        <v>43</v>
      </c>
      <c r="O1200" s="38">
        <v>45444</v>
      </c>
      <c r="P1200" s="32" t="s">
        <v>48</v>
      </c>
      <c r="Q1200" s="32" t="s">
        <v>8777</v>
      </c>
      <c r="R1200" s="32" t="s">
        <v>8778</v>
      </c>
      <c r="T1200" s="32" t="s">
        <v>8779</v>
      </c>
      <c r="U1200" s="33" t="s">
        <v>8780</v>
      </c>
      <c r="V1200" s="34">
        <v>45462</v>
      </c>
      <c r="W1200" s="35">
        <v>0.81548611111111113</v>
      </c>
      <c r="X1200" s="37">
        <v>40858</v>
      </c>
      <c r="Y1200" s="32" t="s">
        <v>53</v>
      </c>
      <c r="Z1200" s="34">
        <v>45461</v>
      </c>
      <c r="AA1200" s="35">
        <v>0.5625</v>
      </c>
      <c r="AB1200" s="32" t="b">
        <v>0</v>
      </c>
      <c r="AC1200" s="9">
        <f t="shared" si="9"/>
        <v>0</v>
      </c>
      <c r="AG1200" s="36">
        <v>3007166667</v>
      </c>
      <c r="AH1200" s="36">
        <v>-50965065</v>
      </c>
      <c r="AI1200" s="36">
        <v>-801609229</v>
      </c>
      <c r="AJ1200" s="32" t="b">
        <v>1</v>
      </c>
      <c r="AK1200" s="32" t="s">
        <v>8781</v>
      </c>
    </row>
    <row r="1201" spans="1:37" ht="13.2" x14ac:dyDescent="0.25">
      <c r="A1201" s="32" t="s">
        <v>3423</v>
      </c>
      <c r="B1201" s="32">
        <v>29774383</v>
      </c>
      <c r="C1201" s="32" t="s">
        <v>8782</v>
      </c>
      <c r="D1201" s="32">
        <v>16</v>
      </c>
      <c r="E1201" s="32" t="s">
        <v>39</v>
      </c>
      <c r="F1201" s="32" t="s">
        <v>8783</v>
      </c>
      <c r="G1201" s="3" t="str">
        <f t="shared" si="8"/>
        <v>LIMA</v>
      </c>
      <c r="H1201" s="32" t="s">
        <v>69</v>
      </c>
      <c r="I1201" s="32" t="s">
        <v>170</v>
      </c>
      <c r="J1201" s="32" t="s">
        <v>43</v>
      </c>
      <c r="K1201" s="32" t="s">
        <v>120</v>
      </c>
      <c r="L1201" s="32" t="s">
        <v>45</v>
      </c>
      <c r="M1201" s="32" t="s">
        <v>267</v>
      </c>
      <c r="N1201" s="32" t="s">
        <v>43</v>
      </c>
      <c r="O1201" s="32" t="s">
        <v>172</v>
      </c>
      <c r="P1201" s="32" t="s">
        <v>60</v>
      </c>
      <c r="Q1201" s="32" t="s">
        <v>8784</v>
      </c>
      <c r="R1201" s="32" t="s">
        <v>8785</v>
      </c>
      <c r="T1201" s="32" t="s">
        <v>3427</v>
      </c>
      <c r="U1201" s="33" t="s">
        <v>8786</v>
      </c>
      <c r="V1201" s="34">
        <v>45463</v>
      </c>
      <c r="W1201" s="35">
        <v>0.72965277777777782</v>
      </c>
      <c r="X1201" s="34">
        <v>39551</v>
      </c>
      <c r="Y1201" s="32" t="s">
        <v>53</v>
      </c>
      <c r="Z1201" s="34">
        <v>45461</v>
      </c>
      <c r="AA1201" s="35">
        <v>0.47916666666666669</v>
      </c>
      <c r="AB1201" s="32" t="b">
        <v>0</v>
      </c>
      <c r="AC1201" s="9">
        <f t="shared" si="9"/>
        <v>0</v>
      </c>
      <c r="AG1201" s="36">
        <v>5401166667</v>
      </c>
      <c r="AH1201" s="36">
        <v>-1198675905</v>
      </c>
      <c r="AI1201" s="36">
        <v>-7709789296</v>
      </c>
      <c r="AJ1201" s="32" t="b">
        <v>1</v>
      </c>
      <c r="AK1201" s="32" t="s">
        <v>8787</v>
      </c>
    </row>
    <row r="1202" spans="1:37" ht="13.2" x14ac:dyDescent="0.25">
      <c r="A1202" s="32" t="s">
        <v>1384</v>
      </c>
      <c r="B1202" s="32">
        <v>29763994</v>
      </c>
      <c r="C1202" s="32" t="s">
        <v>3312</v>
      </c>
      <c r="D1202" s="32">
        <v>16</v>
      </c>
      <c r="E1202" s="32" t="s">
        <v>39</v>
      </c>
      <c r="F1202" s="32" t="s">
        <v>8788</v>
      </c>
      <c r="G1202" s="3" t="str">
        <f t="shared" si="8"/>
        <v>AREQUIPA</v>
      </c>
      <c r="H1202" s="32" t="s">
        <v>69</v>
      </c>
      <c r="I1202" s="32" t="s">
        <v>42</v>
      </c>
      <c r="J1202" s="32" t="s">
        <v>875</v>
      </c>
      <c r="K1202" s="32" t="s">
        <v>44</v>
      </c>
      <c r="L1202" s="32" t="s">
        <v>45</v>
      </c>
      <c r="M1202" s="32" t="s">
        <v>46</v>
      </c>
      <c r="N1202" s="32" t="s">
        <v>43</v>
      </c>
      <c r="O1202" s="32" t="s">
        <v>59</v>
      </c>
      <c r="P1202" s="32" t="s">
        <v>48</v>
      </c>
      <c r="Q1202" s="32" t="s">
        <v>8789</v>
      </c>
      <c r="R1202" s="32" t="s">
        <v>3315</v>
      </c>
      <c r="T1202" s="32" t="s">
        <v>1390</v>
      </c>
      <c r="U1202" s="33" t="s">
        <v>8790</v>
      </c>
      <c r="V1202" s="34">
        <v>45462</v>
      </c>
      <c r="W1202" s="35">
        <v>0.6741435185185185</v>
      </c>
      <c r="X1202" s="34">
        <v>39556</v>
      </c>
      <c r="Y1202" s="32" t="s">
        <v>53</v>
      </c>
      <c r="Z1202" s="34">
        <v>45460</v>
      </c>
      <c r="AA1202" s="35">
        <v>0.75</v>
      </c>
      <c r="AB1202" s="32" t="b">
        <v>0</v>
      </c>
      <c r="AC1202" s="9">
        <f t="shared" si="9"/>
        <v>0</v>
      </c>
      <c r="AG1202" s="36">
        <v>4617944444</v>
      </c>
      <c r="AH1202" s="36">
        <v>-163501806</v>
      </c>
      <c r="AI1202" s="36">
        <v>-7146244001</v>
      </c>
      <c r="AJ1202" s="32" t="b">
        <v>1</v>
      </c>
      <c r="AK1202" s="32" t="s">
        <v>8791</v>
      </c>
    </row>
    <row r="1203" spans="1:37" ht="13.2" x14ac:dyDescent="0.25">
      <c r="A1203" s="32" t="s">
        <v>4005</v>
      </c>
      <c r="B1203" s="32">
        <v>29772083</v>
      </c>
      <c r="C1203" s="32" t="s">
        <v>8792</v>
      </c>
      <c r="D1203" s="32">
        <v>16</v>
      </c>
      <c r="E1203" s="32" t="s">
        <v>39</v>
      </c>
      <c r="F1203" s="32" t="s">
        <v>8793</v>
      </c>
      <c r="G1203" s="3" t="str">
        <f t="shared" si="8"/>
        <v>PIURA</v>
      </c>
      <c r="H1203" s="32" t="s">
        <v>170</v>
      </c>
      <c r="I1203" s="32" t="s">
        <v>170</v>
      </c>
      <c r="J1203" s="32" t="s">
        <v>43</v>
      </c>
      <c r="K1203" s="32" t="s">
        <v>44</v>
      </c>
      <c r="L1203" s="32" t="s">
        <v>80</v>
      </c>
      <c r="M1203" s="32" t="s">
        <v>141</v>
      </c>
      <c r="N1203" s="32" t="s">
        <v>303</v>
      </c>
      <c r="O1203" s="32" t="s">
        <v>182</v>
      </c>
      <c r="P1203" s="32" t="s">
        <v>60</v>
      </c>
      <c r="Q1203" s="32" t="s">
        <v>8794</v>
      </c>
      <c r="R1203" s="32" t="s">
        <v>8795</v>
      </c>
      <c r="S1203" s="32" t="s">
        <v>8796</v>
      </c>
      <c r="T1203" s="32" t="s">
        <v>8797</v>
      </c>
      <c r="U1203" s="33" t="s">
        <v>8798</v>
      </c>
      <c r="V1203" s="34">
        <v>45463</v>
      </c>
      <c r="W1203" s="35">
        <v>0.57945601851851847</v>
      </c>
      <c r="X1203" s="37">
        <v>39420</v>
      </c>
      <c r="Y1203" s="32" t="s">
        <v>53</v>
      </c>
      <c r="Z1203" s="34">
        <v>45460</v>
      </c>
      <c r="AA1203" s="35">
        <v>0.66666666666666663</v>
      </c>
      <c r="AB1203" s="32" t="b">
        <v>0</v>
      </c>
      <c r="AC1203" s="9">
        <f t="shared" si="9"/>
        <v>0</v>
      </c>
      <c r="AG1203" s="36">
        <v>6990694444</v>
      </c>
      <c r="AH1203" s="36">
        <v>-57364297</v>
      </c>
      <c r="AI1203" s="36">
        <v>-796302259</v>
      </c>
      <c r="AJ1203" s="32" t="b">
        <v>1</v>
      </c>
      <c r="AK1203" s="32" t="s">
        <v>8799</v>
      </c>
    </row>
    <row r="1204" spans="1:37" ht="13.2" x14ac:dyDescent="0.25">
      <c r="A1204" s="32" t="s">
        <v>8800</v>
      </c>
      <c r="B1204" s="32">
        <v>29766918</v>
      </c>
      <c r="C1204" s="32" t="s">
        <v>8801</v>
      </c>
      <c r="D1204" s="32">
        <v>17</v>
      </c>
      <c r="E1204" s="32" t="s">
        <v>39</v>
      </c>
      <c r="F1204" s="32" t="s">
        <v>8802</v>
      </c>
      <c r="G1204" s="3" t="str">
        <f t="shared" si="8"/>
        <v>LIMA</v>
      </c>
      <c r="H1204" s="32" t="s">
        <v>41</v>
      </c>
      <c r="I1204" s="32" t="s">
        <v>42</v>
      </c>
      <c r="J1204" s="32" t="s">
        <v>43</v>
      </c>
      <c r="K1204" s="32" t="s">
        <v>44</v>
      </c>
      <c r="L1204" s="32" t="s">
        <v>45</v>
      </c>
      <c r="M1204" s="32" t="s">
        <v>46</v>
      </c>
      <c r="N1204" s="32" t="s">
        <v>43</v>
      </c>
      <c r="O1204" s="32" t="s">
        <v>172</v>
      </c>
      <c r="P1204" s="32" t="s">
        <v>48</v>
      </c>
      <c r="Q1204" s="32" t="s">
        <v>8803</v>
      </c>
      <c r="R1204" s="32" t="s">
        <v>8804</v>
      </c>
      <c r="S1204" s="32" t="s">
        <v>8805</v>
      </c>
      <c r="T1204" s="32" t="s">
        <v>8806</v>
      </c>
      <c r="U1204" s="33" t="s">
        <v>8807</v>
      </c>
      <c r="V1204" s="34">
        <v>45462</v>
      </c>
      <c r="W1204" s="35">
        <v>0.92701388888888892</v>
      </c>
      <c r="X1204" s="37">
        <v>39038</v>
      </c>
      <c r="Y1204" s="32" t="s">
        <v>53</v>
      </c>
      <c r="Z1204" s="34">
        <v>45460</v>
      </c>
      <c r="AA1204" s="35">
        <v>0.58333333333333337</v>
      </c>
      <c r="AB1204" s="32" t="b">
        <v>0</v>
      </c>
      <c r="AC1204" s="9">
        <f t="shared" si="9"/>
        <v>0</v>
      </c>
      <c r="AG1204" s="36">
        <v>5624833333</v>
      </c>
      <c r="AH1204" s="36">
        <v>-107541212</v>
      </c>
      <c r="AI1204" s="36">
        <v>-777609383</v>
      </c>
      <c r="AJ1204" s="32" t="b">
        <v>1</v>
      </c>
      <c r="AK1204" s="32" t="s">
        <v>8808</v>
      </c>
    </row>
    <row r="1205" spans="1:37" ht="13.2" x14ac:dyDescent="0.25">
      <c r="A1205" s="32" t="s">
        <v>2507</v>
      </c>
      <c r="B1205" s="32">
        <v>29767352</v>
      </c>
      <c r="C1205" s="32" t="s">
        <v>8809</v>
      </c>
      <c r="D1205" s="32">
        <v>15</v>
      </c>
      <c r="E1205" s="32" t="s">
        <v>39</v>
      </c>
      <c r="F1205" s="32" t="s">
        <v>8810</v>
      </c>
      <c r="G1205" s="3" t="str">
        <f t="shared" si="8"/>
        <v>LAMBAYEQUE</v>
      </c>
      <c r="H1205" s="32" t="s">
        <v>69</v>
      </c>
      <c r="I1205" s="32" t="s">
        <v>42</v>
      </c>
      <c r="J1205" s="32" t="s">
        <v>43</v>
      </c>
      <c r="K1205" s="32" t="s">
        <v>120</v>
      </c>
      <c r="L1205" s="32" t="s">
        <v>45</v>
      </c>
      <c r="M1205" s="32" t="s">
        <v>46</v>
      </c>
      <c r="N1205" s="32" t="s">
        <v>43</v>
      </c>
      <c r="O1205" s="32" t="s">
        <v>110</v>
      </c>
      <c r="P1205" s="32" t="s">
        <v>48</v>
      </c>
      <c r="Q1205" s="32" t="s">
        <v>8811</v>
      </c>
      <c r="R1205" s="32" t="s">
        <v>8812</v>
      </c>
      <c r="S1205" s="32" t="s">
        <v>342</v>
      </c>
      <c r="T1205" s="32" t="s">
        <v>8813</v>
      </c>
      <c r="U1205" s="33" t="s">
        <v>8814</v>
      </c>
      <c r="V1205" s="34">
        <v>45462</v>
      </c>
      <c r="W1205" s="35">
        <v>0.99049768518518522</v>
      </c>
      <c r="X1205" s="34">
        <v>39667</v>
      </c>
      <c r="Y1205" s="32" t="s">
        <v>53</v>
      </c>
      <c r="Z1205" s="34">
        <v>45459</v>
      </c>
      <c r="AA1205" s="35">
        <v>0.5625</v>
      </c>
      <c r="AB1205" s="32" t="b">
        <v>0</v>
      </c>
      <c r="AC1205" s="9">
        <f t="shared" si="9"/>
        <v>0</v>
      </c>
      <c r="AG1205" s="36">
        <v>8227194444</v>
      </c>
      <c r="AH1205" s="36">
        <v>-6762473</v>
      </c>
      <c r="AI1205" s="36">
        <v>-798451946</v>
      </c>
      <c r="AJ1205" s="32" t="b">
        <v>1</v>
      </c>
      <c r="AK1205" s="32" t="s">
        <v>8815</v>
      </c>
    </row>
    <row r="1206" spans="1:37" ht="13.2" x14ac:dyDescent="0.25">
      <c r="A1206" s="32" t="s">
        <v>8816</v>
      </c>
      <c r="B1206" s="32">
        <v>29774868</v>
      </c>
      <c r="C1206" s="32" t="s">
        <v>8817</v>
      </c>
      <c r="D1206" s="32">
        <v>11</v>
      </c>
      <c r="E1206" s="32" t="s">
        <v>39</v>
      </c>
      <c r="F1206" s="32" t="s">
        <v>8818</v>
      </c>
      <c r="G1206" s="3" t="str">
        <f t="shared" si="8"/>
        <v>LIMA</v>
      </c>
      <c r="H1206" s="32" t="s">
        <v>170</v>
      </c>
      <c r="I1206" s="32" t="s">
        <v>170</v>
      </c>
      <c r="J1206" s="32" t="s">
        <v>302</v>
      </c>
      <c r="K1206" s="32" t="s">
        <v>266</v>
      </c>
      <c r="L1206" s="32" t="s">
        <v>45</v>
      </c>
      <c r="M1206" s="32" t="s">
        <v>141</v>
      </c>
      <c r="N1206" s="32" t="s">
        <v>43</v>
      </c>
      <c r="O1206" s="38">
        <v>45444</v>
      </c>
      <c r="P1206" s="32" t="s">
        <v>122</v>
      </c>
      <c r="Q1206" s="32" t="s">
        <v>8819</v>
      </c>
      <c r="R1206" s="32" t="s">
        <v>8820</v>
      </c>
      <c r="T1206" s="32" t="s">
        <v>8821</v>
      </c>
      <c r="U1206" s="33" t="s">
        <v>8822</v>
      </c>
      <c r="V1206" s="34">
        <v>45463</v>
      </c>
      <c r="W1206" s="35">
        <v>0.76940972222222226</v>
      </c>
      <c r="X1206" s="34">
        <v>41301</v>
      </c>
      <c r="Y1206" s="32" t="s">
        <v>53</v>
      </c>
      <c r="Z1206" s="34">
        <v>45458</v>
      </c>
      <c r="AA1206" s="35">
        <v>0.375</v>
      </c>
      <c r="AB1206" s="32" t="b">
        <v>0</v>
      </c>
      <c r="AC1206" s="9">
        <f t="shared" si="9"/>
        <v>0</v>
      </c>
      <c r="AG1206" s="36">
        <v>1294658333</v>
      </c>
      <c r="AH1206" s="36">
        <v>-1225684265</v>
      </c>
      <c r="AI1206" s="36">
        <v>-768745299</v>
      </c>
      <c r="AJ1206" s="32" t="b">
        <v>1</v>
      </c>
      <c r="AK1206" s="32" t="s">
        <v>8823</v>
      </c>
    </row>
    <row r="1207" spans="1:37" ht="13.2" x14ac:dyDescent="0.25">
      <c r="A1207" s="32" t="s">
        <v>8824</v>
      </c>
      <c r="B1207" s="32">
        <v>29772136</v>
      </c>
      <c r="C1207" s="32" t="s">
        <v>8825</v>
      </c>
      <c r="D1207" s="32">
        <v>15</v>
      </c>
      <c r="E1207" s="32" t="s">
        <v>39</v>
      </c>
      <c r="F1207" s="32" t="s">
        <v>8826</v>
      </c>
      <c r="G1207" s="3" t="str">
        <f t="shared" si="8"/>
        <v>LIMA</v>
      </c>
      <c r="H1207" s="32" t="s">
        <v>69</v>
      </c>
      <c r="I1207" s="32" t="s">
        <v>42</v>
      </c>
      <c r="J1207" s="32" t="s">
        <v>43</v>
      </c>
      <c r="K1207" s="32" t="s">
        <v>44</v>
      </c>
      <c r="L1207" s="32" t="s">
        <v>45</v>
      </c>
      <c r="M1207" s="32" t="s">
        <v>70</v>
      </c>
      <c r="N1207" s="32" t="s">
        <v>43</v>
      </c>
      <c r="O1207" s="38">
        <v>45444</v>
      </c>
      <c r="P1207" s="32" t="s">
        <v>48</v>
      </c>
      <c r="Q1207" s="32" t="s">
        <v>8827</v>
      </c>
      <c r="R1207" s="32" t="s">
        <v>8828</v>
      </c>
      <c r="T1207" s="32" t="s">
        <v>8829</v>
      </c>
      <c r="U1207" s="33" t="s">
        <v>8830</v>
      </c>
      <c r="V1207" s="34">
        <v>45463</v>
      </c>
      <c r="W1207" s="35">
        <v>0.57665509259259262</v>
      </c>
      <c r="X1207" s="34">
        <v>39965</v>
      </c>
      <c r="Y1207" s="32" t="s">
        <v>53</v>
      </c>
      <c r="Z1207" s="34">
        <v>45457</v>
      </c>
      <c r="AA1207" s="35">
        <v>0.75</v>
      </c>
      <c r="AB1207" s="32" t="b">
        <v>0</v>
      </c>
      <c r="AC1207" s="9">
        <f t="shared" si="9"/>
        <v>0</v>
      </c>
      <c r="AG1207" s="36">
        <v>1398397222</v>
      </c>
      <c r="AH1207" s="36">
        <v>-130610167</v>
      </c>
      <c r="AI1207" s="36">
        <v>-763529217</v>
      </c>
      <c r="AJ1207" s="32" t="b">
        <v>1</v>
      </c>
      <c r="AK1207" s="32" t="s">
        <v>8831</v>
      </c>
    </row>
    <row r="1208" spans="1:37" ht="13.2" x14ac:dyDescent="0.25">
      <c r="A1208" s="32" t="s">
        <v>8832</v>
      </c>
      <c r="B1208" s="32">
        <v>29773353</v>
      </c>
      <c r="C1208" s="32" t="s">
        <v>8833</v>
      </c>
      <c r="D1208" s="32">
        <v>15</v>
      </c>
      <c r="E1208" s="32" t="s">
        <v>39</v>
      </c>
      <c r="F1208" s="32" t="s">
        <v>8834</v>
      </c>
      <c r="G1208" s="3" t="str">
        <f t="shared" si="8"/>
        <v>CUSCO</v>
      </c>
      <c r="H1208" s="32" t="s">
        <v>41</v>
      </c>
      <c r="I1208" s="32" t="s">
        <v>42</v>
      </c>
      <c r="J1208" s="32" t="s">
        <v>43</v>
      </c>
      <c r="K1208" s="32" t="s">
        <v>44</v>
      </c>
      <c r="L1208" s="32" t="s">
        <v>45</v>
      </c>
      <c r="M1208" s="32" t="s">
        <v>70</v>
      </c>
      <c r="N1208" s="32" t="s">
        <v>43</v>
      </c>
      <c r="O1208" s="38">
        <v>45474</v>
      </c>
      <c r="P1208" s="32" t="s">
        <v>48</v>
      </c>
      <c r="Q1208" s="32" t="s">
        <v>8835</v>
      </c>
      <c r="R1208" s="32" t="s">
        <v>8836</v>
      </c>
      <c r="S1208" s="32" t="s">
        <v>8837</v>
      </c>
      <c r="T1208" s="32" t="s">
        <v>8838</v>
      </c>
      <c r="U1208" s="33" t="s">
        <v>8839</v>
      </c>
      <c r="V1208" s="34">
        <v>45463</v>
      </c>
      <c r="W1208" s="35">
        <v>0.66510416666666672</v>
      </c>
      <c r="X1208" s="34">
        <v>39869</v>
      </c>
      <c r="Y1208" s="32" t="s">
        <v>53</v>
      </c>
      <c r="Z1208" s="34">
        <v>45457</v>
      </c>
      <c r="AA1208" s="35">
        <v>0.66666666666666663</v>
      </c>
      <c r="AB1208" s="32" t="b">
        <v>0</v>
      </c>
      <c r="AC1208" s="9">
        <f t="shared" si="9"/>
        <v>0</v>
      </c>
      <c r="AG1208" s="36">
        <v>1439625</v>
      </c>
      <c r="AH1208" s="36">
        <v>-125201296</v>
      </c>
      <c r="AI1208" s="36">
        <v>-738282497</v>
      </c>
      <c r="AJ1208" s="32" t="b">
        <v>1</v>
      </c>
      <c r="AK1208" s="32" t="s">
        <v>8840</v>
      </c>
    </row>
    <row r="1209" spans="1:37" ht="13.2" x14ac:dyDescent="0.25">
      <c r="A1209" s="32" t="s">
        <v>8841</v>
      </c>
      <c r="B1209" s="32">
        <v>29764976</v>
      </c>
      <c r="C1209" s="32" t="s">
        <v>8842</v>
      </c>
      <c r="D1209" s="32">
        <v>17</v>
      </c>
      <c r="E1209" s="32" t="s">
        <v>39</v>
      </c>
      <c r="F1209" s="32" t="s">
        <v>8843</v>
      </c>
      <c r="G1209" s="3" t="str">
        <f t="shared" si="8"/>
        <v>LIMA</v>
      </c>
      <c r="H1209" s="32" t="s">
        <v>41</v>
      </c>
      <c r="I1209" s="32" t="s">
        <v>42</v>
      </c>
      <c r="J1209" s="32" t="s">
        <v>43</v>
      </c>
      <c r="K1209" s="32" t="s">
        <v>44</v>
      </c>
      <c r="L1209" s="32" t="s">
        <v>45</v>
      </c>
      <c r="M1209" s="32" t="s">
        <v>46</v>
      </c>
      <c r="N1209" s="32" t="s">
        <v>121</v>
      </c>
      <c r="O1209" s="32" t="s">
        <v>59</v>
      </c>
      <c r="P1209" s="32" t="s">
        <v>122</v>
      </c>
      <c r="Q1209" s="32" t="s">
        <v>8844</v>
      </c>
      <c r="R1209" s="32" t="s">
        <v>8845</v>
      </c>
      <c r="S1209" s="32" t="s">
        <v>8846</v>
      </c>
      <c r="T1209" s="32" t="s">
        <v>8847</v>
      </c>
      <c r="U1209" s="33" t="s">
        <v>8848</v>
      </c>
      <c r="V1209" s="34">
        <v>45462</v>
      </c>
      <c r="W1209" s="35">
        <v>0.74109953703703701</v>
      </c>
      <c r="X1209" s="34">
        <v>38931</v>
      </c>
      <c r="Y1209" s="32" t="s">
        <v>53</v>
      </c>
      <c r="Z1209" s="34">
        <v>45457</v>
      </c>
      <c r="AA1209" s="35">
        <v>0.66666666666666663</v>
      </c>
      <c r="AB1209" s="32" t="b">
        <v>0</v>
      </c>
      <c r="AC1209" s="9">
        <f t="shared" si="9"/>
        <v>0</v>
      </c>
      <c r="AG1209" s="36">
        <v>1217863889</v>
      </c>
      <c r="AH1209" s="36">
        <v>-119487508</v>
      </c>
      <c r="AI1209" s="36">
        <v>-7697791071</v>
      </c>
      <c r="AJ1209" s="32" t="b">
        <v>1</v>
      </c>
      <c r="AK1209" s="32" t="s">
        <v>8849</v>
      </c>
    </row>
    <row r="1210" spans="1:37" ht="13.2" x14ac:dyDescent="0.25">
      <c r="A1210" s="32" t="s">
        <v>7561</v>
      </c>
      <c r="B1210" s="32">
        <v>29766762</v>
      </c>
      <c r="C1210" s="32" t="s">
        <v>8850</v>
      </c>
      <c r="D1210" s="32">
        <v>16</v>
      </c>
      <c r="E1210" s="32" t="s">
        <v>39</v>
      </c>
      <c r="F1210" s="32" t="s">
        <v>8851</v>
      </c>
      <c r="G1210" s="3" t="str">
        <f t="shared" si="8"/>
        <v>LIMA</v>
      </c>
      <c r="H1210" s="32" t="s">
        <v>41</v>
      </c>
      <c r="I1210" s="32" t="s">
        <v>42</v>
      </c>
      <c r="J1210" s="32" t="s">
        <v>43</v>
      </c>
      <c r="K1210" s="32" t="s">
        <v>44</v>
      </c>
      <c r="L1210" s="32" t="s">
        <v>45</v>
      </c>
      <c r="M1210" s="32" t="s">
        <v>70</v>
      </c>
      <c r="N1210" s="32" t="s">
        <v>43</v>
      </c>
      <c r="O1210" s="32" t="s">
        <v>182</v>
      </c>
      <c r="P1210" s="32" t="s">
        <v>48</v>
      </c>
      <c r="Q1210" s="32" t="s">
        <v>8852</v>
      </c>
      <c r="R1210" s="32" t="s">
        <v>8853</v>
      </c>
      <c r="S1210" s="32" t="s">
        <v>8854</v>
      </c>
      <c r="T1210" s="32" t="s">
        <v>8855</v>
      </c>
      <c r="U1210" s="33" t="s">
        <v>8856</v>
      </c>
      <c r="V1210" s="34">
        <v>45462</v>
      </c>
      <c r="W1210" s="35">
        <v>0.9100462962962963</v>
      </c>
      <c r="X1210" s="34">
        <v>39468</v>
      </c>
      <c r="Y1210" s="32" t="s">
        <v>53</v>
      </c>
      <c r="Z1210" s="34">
        <v>45456</v>
      </c>
      <c r="AA1210" s="35">
        <v>0.70833333333333337</v>
      </c>
      <c r="AB1210" s="32" t="b">
        <v>1</v>
      </c>
      <c r="AC1210" s="9">
        <f t="shared" si="9"/>
        <v>1</v>
      </c>
      <c r="AG1210" s="36">
        <v>1488411111</v>
      </c>
      <c r="AH1210" s="36">
        <v>-122247043</v>
      </c>
      <c r="AI1210" s="36">
        <v>-7692436548</v>
      </c>
      <c r="AJ1210" s="32" t="b">
        <v>1</v>
      </c>
      <c r="AK1210" s="32" t="s">
        <v>8857</v>
      </c>
    </row>
    <row r="1211" spans="1:37" ht="13.2" x14ac:dyDescent="0.25">
      <c r="A1211" s="32" t="s">
        <v>8858</v>
      </c>
      <c r="B1211" s="32">
        <v>29773639</v>
      </c>
      <c r="C1211" s="32" t="s">
        <v>8859</v>
      </c>
      <c r="D1211" s="32">
        <v>14</v>
      </c>
      <c r="E1211" s="32" t="s">
        <v>39</v>
      </c>
      <c r="F1211" s="32" t="s">
        <v>8860</v>
      </c>
      <c r="G1211" s="3" t="str">
        <f t="shared" si="8"/>
        <v>LA LIBERTAD</v>
      </c>
      <c r="H1211" s="32" t="s">
        <v>170</v>
      </c>
      <c r="I1211" s="32" t="s">
        <v>170</v>
      </c>
      <c r="J1211" s="32" t="s">
        <v>43</v>
      </c>
      <c r="K1211" s="32" t="s">
        <v>120</v>
      </c>
      <c r="L1211" s="32" t="s">
        <v>80</v>
      </c>
      <c r="M1211" s="32" t="s">
        <v>141</v>
      </c>
      <c r="N1211" s="32" t="s">
        <v>43</v>
      </c>
      <c r="O1211" s="32" t="s">
        <v>59</v>
      </c>
      <c r="P1211" s="32" t="s">
        <v>48</v>
      </c>
      <c r="Q1211" s="32" t="s">
        <v>8861</v>
      </c>
      <c r="R1211" s="32" t="s">
        <v>8862</v>
      </c>
      <c r="S1211" s="32" t="s">
        <v>8863</v>
      </c>
      <c r="T1211" s="32" t="s">
        <v>8864</v>
      </c>
      <c r="U1211" s="33" t="s">
        <v>8865</v>
      </c>
      <c r="V1211" s="34">
        <v>45463</v>
      </c>
      <c r="W1211" s="35">
        <v>0.68168981481481483</v>
      </c>
      <c r="X1211" s="34">
        <v>40034</v>
      </c>
      <c r="Y1211" s="32" t="s">
        <v>53</v>
      </c>
      <c r="Z1211" s="34">
        <v>45455</v>
      </c>
      <c r="AA1211" s="35">
        <v>0.80555555555555558</v>
      </c>
      <c r="AB1211" s="32" t="b">
        <v>0</v>
      </c>
      <c r="AC1211" s="9">
        <f t="shared" si="9"/>
        <v>0</v>
      </c>
      <c r="AG1211" s="36">
        <v>1890272222</v>
      </c>
      <c r="AH1211" s="36">
        <v>-81161362</v>
      </c>
      <c r="AI1211" s="36">
        <v>-775355582</v>
      </c>
      <c r="AJ1211" s="32" t="b">
        <v>1</v>
      </c>
      <c r="AK1211" s="32" t="s">
        <v>8866</v>
      </c>
    </row>
    <row r="1212" spans="1:37" ht="13.2" x14ac:dyDescent="0.25">
      <c r="A1212" s="32" t="s">
        <v>8867</v>
      </c>
      <c r="B1212" s="32">
        <v>29765077</v>
      </c>
      <c r="C1212" s="32" t="s">
        <v>8868</v>
      </c>
      <c r="D1212" s="32">
        <v>15</v>
      </c>
      <c r="E1212" s="32" t="s">
        <v>39</v>
      </c>
      <c r="F1212" s="32" t="s">
        <v>8869</v>
      </c>
      <c r="G1212" s="3" t="str">
        <f t="shared" si="8"/>
        <v>JUNIN</v>
      </c>
      <c r="H1212" s="32" t="s">
        <v>41</v>
      </c>
      <c r="I1212" s="32" t="s">
        <v>42</v>
      </c>
      <c r="J1212" s="32" t="s">
        <v>43</v>
      </c>
      <c r="K1212" s="32" t="s">
        <v>44</v>
      </c>
      <c r="L1212" s="32" t="s">
        <v>80</v>
      </c>
      <c r="M1212" s="32" t="s">
        <v>70</v>
      </c>
      <c r="N1212" s="32" t="s">
        <v>43</v>
      </c>
      <c r="O1212" s="32" t="s">
        <v>182</v>
      </c>
      <c r="P1212" s="32" t="s">
        <v>122</v>
      </c>
      <c r="Q1212" s="32" t="s">
        <v>8870</v>
      </c>
      <c r="R1212" s="32" t="s">
        <v>8871</v>
      </c>
      <c r="T1212" s="32" t="s">
        <v>8872</v>
      </c>
      <c r="U1212" s="33" t="s">
        <v>8873</v>
      </c>
      <c r="V1212" s="34">
        <v>45462</v>
      </c>
      <c r="W1212" s="35">
        <v>0.75184027777777773</v>
      </c>
      <c r="X1212" s="34">
        <v>39910</v>
      </c>
      <c r="Y1212" s="32" t="s">
        <v>53</v>
      </c>
      <c r="Z1212" s="34">
        <v>45453</v>
      </c>
      <c r="AA1212" s="35">
        <v>0.25694444444444442</v>
      </c>
      <c r="AB1212" s="32" t="b">
        <v>1</v>
      </c>
      <c r="AC1212" s="9">
        <f t="shared" si="9"/>
        <v>1</v>
      </c>
      <c r="AG1212" s="36">
        <v>2278775</v>
      </c>
      <c r="AH1212" s="36">
        <v>-113462905</v>
      </c>
      <c r="AI1212" s="36">
        <v>-755689705</v>
      </c>
      <c r="AJ1212" s="32" t="b">
        <v>1</v>
      </c>
      <c r="AK1212" s="32" t="s">
        <v>8874</v>
      </c>
    </row>
    <row r="1213" spans="1:37" ht="13.2" x14ac:dyDescent="0.25">
      <c r="A1213" s="32" t="s">
        <v>3765</v>
      </c>
      <c r="B1213" s="32">
        <v>29761361</v>
      </c>
      <c r="C1213" s="32" t="s">
        <v>8529</v>
      </c>
      <c r="D1213" s="32">
        <v>16</v>
      </c>
      <c r="E1213" s="32" t="s">
        <v>39</v>
      </c>
      <c r="F1213" s="32" t="s">
        <v>8875</v>
      </c>
      <c r="G1213" s="3" t="str">
        <f t="shared" si="8"/>
        <v>CUSCO</v>
      </c>
      <c r="H1213" s="32" t="s">
        <v>69</v>
      </c>
      <c r="I1213" s="32" t="s">
        <v>42</v>
      </c>
      <c r="J1213" s="32" t="s">
        <v>43</v>
      </c>
      <c r="K1213" s="32" t="s">
        <v>44</v>
      </c>
      <c r="L1213" s="32" t="s">
        <v>45</v>
      </c>
      <c r="M1213" s="32" t="s">
        <v>46</v>
      </c>
      <c r="N1213" s="32" t="s">
        <v>43</v>
      </c>
      <c r="O1213" s="38">
        <v>45413</v>
      </c>
      <c r="P1213" s="32" t="s">
        <v>122</v>
      </c>
      <c r="Q1213" s="32" t="s">
        <v>8531</v>
      </c>
      <c r="R1213" s="32" t="s">
        <v>8532</v>
      </c>
      <c r="T1213" s="32" t="s">
        <v>3770</v>
      </c>
      <c r="U1213" s="33" t="s">
        <v>8876</v>
      </c>
      <c r="V1213" s="34">
        <v>45462</v>
      </c>
      <c r="W1213" s="35">
        <v>0.54903935185185182</v>
      </c>
      <c r="X1213" s="34">
        <v>39584</v>
      </c>
      <c r="Y1213" s="32" t="s">
        <v>53</v>
      </c>
      <c r="Z1213" s="34">
        <v>45452</v>
      </c>
      <c r="AA1213" s="35">
        <v>0.45833333333333331</v>
      </c>
      <c r="AB1213" s="32" t="b">
        <v>0</v>
      </c>
      <c r="AC1213" s="9">
        <f t="shared" si="9"/>
        <v>0</v>
      </c>
      <c r="AG1213" s="36">
        <v>2421769444</v>
      </c>
      <c r="AH1213" s="36">
        <v>-126203873</v>
      </c>
      <c r="AI1213" s="36">
        <v>-737885096</v>
      </c>
      <c r="AJ1213" s="32" t="b">
        <v>1</v>
      </c>
      <c r="AK1213" s="32" t="s">
        <v>8533</v>
      </c>
    </row>
    <row r="1214" spans="1:37" ht="13.2" x14ac:dyDescent="0.25">
      <c r="A1214" s="32" t="s">
        <v>8877</v>
      </c>
      <c r="B1214" s="32">
        <v>29776293</v>
      </c>
      <c r="C1214" s="32" t="s">
        <v>8878</v>
      </c>
      <c r="D1214" s="32">
        <v>30</v>
      </c>
      <c r="E1214" s="32" t="s">
        <v>254</v>
      </c>
      <c r="F1214" s="32" t="s">
        <v>8879</v>
      </c>
      <c r="G1214" s="3" t="str">
        <f t="shared" si="8"/>
        <v>LIMA</v>
      </c>
      <c r="H1214" s="32" t="s">
        <v>170</v>
      </c>
      <c r="I1214" s="32" t="s">
        <v>42</v>
      </c>
      <c r="J1214" s="32" t="s">
        <v>58</v>
      </c>
      <c r="K1214" s="32" t="s">
        <v>120</v>
      </c>
      <c r="L1214" s="32" t="s">
        <v>45</v>
      </c>
      <c r="M1214" s="32" t="s">
        <v>70</v>
      </c>
      <c r="N1214" s="32" t="s">
        <v>43</v>
      </c>
      <c r="O1214" s="38">
        <v>45383</v>
      </c>
      <c r="P1214" s="32" t="s">
        <v>48</v>
      </c>
      <c r="Q1214" s="32" t="s">
        <v>8880</v>
      </c>
      <c r="R1214" s="32" t="s">
        <v>8881</v>
      </c>
      <c r="T1214" s="32" t="s">
        <v>8882</v>
      </c>
      <c r="U1214" s="33" t="s">
        <v>8883</v>
      </c>
      <c r="V1214" s="34">
        <v>45463</v>
      </c>
      <c r="W1214" s="35">
        <v>0.94209490740740742</v>
      </c>
      <c r="X1214" s="34">
        <v>34417</v>
      </c>
      <c r="Y1214" s="32" t="s">
        <v>53</v>
      </c>
      <c r="Z1214" s="34">
        <v>45463</v>
      </c>
      <c r="AA1214" s="35">
        <v>0.72916666666666663</v>
      </c>
      <c r="AB1214" s="32" t="b">
        <v>0</v>
      </c>
      <c r="AC1214" s="9">
        <f t="shared" si="9"/>
        <v>0</v>
      </c>
      <c r="AG1214" s="36">
        <v>5110277778</v>
      </c>
      <c r="AH1214" s="36">
        <v>-120621065</v>
      </c>
      <c r="AI1214" s="36">
        <v>-770365256</v>
      </c>
      <c r="AJ1214" s="32" t="b">
        <v>1</v>
      </c>
      <c r="AK1214" s="32" t="s">
        <v>8884</v>
      </c>
    </row>
    <row r="1215" spans="1:37" ht="13.2" x14ac:dyDescent="0.25">
      <c r="A1215" s="32" t="s">
        <v>6021</v>
      </c>
      <c r="B1215" s="32">
        <v>29765677</v>
      </c>
      <c r="C1215" s="32" t="s">
        <v>8885</v>
      </c>
      <c r="D1215" s="32">
        <v>80</v>
      </c>
      <c r="E1215" s="32" t="s">
        <v>39</v>
      </c>
      <c r="F1215" s="32" t="s">
        <v>8886</v>
      </c>
      <c r="G1215" s="3" t="str">
        <f t="shared" si="8"/>
        <v>CUSCO</v>
      </c>
      <c r="H1215" s="32" t="s">
        <v>170</v>
      </c>
      <c r="I1215" s="32" t="s">
        <v>170</v>
      </c>
      <c r="J1215" s="32" t="s">
        <v>302</v>
      </c>
      <c r="K1215" s="32" t="s">
        <v>44</v>
      </c>
      <c r="L1215" s="32" t="s">
        <v>45</v>
      </c>
      <c r="M1215" s="32" t="s">
        <v>46</v>
      </c>
      <c r="N1215" s="32" t="s">
        <v>929</v>
      </c>
      <c r="O1215" s="32" t="s">
        <v>172</v>
      </c>
      <c r="P1215" s="32" t="s">
        <v>48</v>
      </c>
      <c r="Q1215" s="32" t="s">
        <v>8887</v>
      </c>
      <c r="R1215" s="32" t="s">
        <v>8888</v>
      </c>
      <c r="T1215" s="32" t="s">
        <v>6027</v>
      </c>
      <c r="U1215" s="33" t="s">
        <v>8889</v>
      </c>
      <c r="V1215" s="34">
        <v>45462</v>
      </c>
      <c r="W1215" s="35">
        <v>0.79856481481481478</v>
      </c>
      <c r="X1215" s="34">
        <v>16182</v>
      </c>
      <c r="Y1215" s="32" t="s">
        <v>53</v>
      </c>
      <c r="Z1215" s="34">
        <v>45462</v>
      </c>
      <c r="AA1215" s="35">
        <v>0.78333333333333333</v>
      </c>
      <c r="AB1215" s="32" t="b">
        <v>0</v>
      </c>
      <c r="AC1215" s="9">
        <f t="shared" si="9"/>
        <v>0</v>
      </c>
      <c r="AG1215" s="36">
        <v>365555556</v>
      </c>
      <c r="AH1215" s="36">
        <v>-135170887</v>
      </c>
      <c r="AI1215" s="36">
        <v>-719785356</v>
      </c>
      <c r="AJ1215" s="32" t="b">
        <v>1</v>
      </c>
      <c r="AK1215" s="32" t="s">
        <v>8890</v>
      </c>
    </row>
    <row r="1216" spans="1:37" ht="13.2" x14ac:dyDescent="0.25">
      <c r="A1216" s="32" t="s">
        <v>1271</v>
      </c>
      <c r="B1216" s="32">
        <v>29773460</v>
      </c>
      <c r="C1216" s="32" t="s">
        <v>8891</v>
      </c>
      <c r="D1216" s="32">
        <v>28</v>
      </c>
      <c r="E1216" s="32" t="s">
        <v>39</v>
      </c>
      <c r="F1216" s="32" t="s">
        <v>8892</v>
      </c>
      <c r="G1216" s="3" t="str">
        <f t="shared" si="8"/>
        <v>LIMA</v>
      </c>
      <c r="H1216" s="32" t="s">
        <v>170</v>
      </c>
      <c r="I1216" s="32" t="s">
        <v>170</v>
      </c>
      <c r="J1216" s="32" t="s">
        <v>43</v>
      </c>
      <c r="K1216" s="32" t="s">
        <v>44</v>
      </c>
      <c r="L1216" s="32" t="s">
        <v>45</v>
      </c>
      <c r="M1216" s="32" t="s">
        <v>46</v>
      </c>
      <c r="N1216" s="32" t="s">
        <v>43</v>
      </c>
      <c r="O1216" s="38">
        <v>45444</v>
      </c>
      <c r="P1216" s="32" t="s">
        <v>48</v>
      </c>
      <c r="Q1216" s="32" t="s">
        <v>8893</v>
      </c>
      <c r="R1216" s="32" t="s">
        <v>8894</v>
      </c>
      <c r="S1216" s="32" t="s">
        <v>8895</v>
      </c>
      <c r="T1216" s="32" t="s">
        <v>8896</v>
      </c>
      <c r="U1216" s="33" t="s">
        <v>8897</v>
      </c>
      <c r="V1216" s="34">
        <v>45463</v>
      </c>
      <c r="W1216" s="35">
        <v>0.66401620370370373</v>
      </c>
      <c r="X1216" s="34">
        <v>35126</v>
      </c>
      <c r="Y1216" s="32" t="s">
        <v>53</v>
      </c>
      <c r="Z1216" s="34">
        <v>45462</v>
      </c>
      <c r="AA1216" s="35">
        <v>0.75</v>
      </c>
      <c r="AB1216" s="32" t="b">
        <v>1</v>
      </c>
      <c r="AC1216" s="9">
        <f t="shared" si="9"/>
        <v>1</v>
      </c>
      <c r="AG1216" s="36">
        <v>2193638889</v>
      </c>
      <c r="AH1216" s="36">
        <v>-119104047</v>
      </c>
      <c r="AI1216" s="36">
        <v>-77053417</v>
      </c>
      <c r="AJ1216" s="32" t="b">
        <v>1</v>
      </c>
      <c r="AK1216" s="32" t="s">
        <v>8898</v>
      </c>
    </row>
    <row r="1217" spans="1:37" ht="13.2" x14ac:dyDescent="0.25">
      <c r="A1217" s="32" t="s">
        <v>598</v>
      </c>
      <c r="B1217" s="32">
        <v>29767922</v>
      </c>
      <c r="C1217" s="32" t="s">
        <v>8899</v>
      </c>
      <c r="D1217" s="32">
        <v>27</v>
      </c>
      <c r="E1217" s="32" t="s">
        <v>39</v>
      </c>
      <c r="F1217" s="32" t="s">
        <v>8900</v>
      </c>
      <c r="G1217" s="3" t="str">
        <f t="shared" si="8"/>
        <v>LIMA</v>
      </c>
      <c r="H1217" s="32" t="s">
        <v>170</v>
      </c>
      <c r="I1217" s="32" t="s">
        <v>42</v>
      </c>
      <c r="J1217" s="32" t="s">
        <v>58</v>
      </c>
      <c r="K1217" s="32" t="s">
        <v>120</v>
      </c>
      <c r="L1217" s="32" t="s">
        <v>45</v>
      </c>
      <c r="M1217" s="32" t="s">
        <v>171</v>
      </c>
      <c r="N1217" s="32" t="s">
        <v>43</v>
      </c>
      <c r="O1217" s="32" t="s">
        <v>661</v>
      </c>
      <c r="P1217" s="32" t="s">
        <v>48</v>
      </c>
      <c r="Q1217" s="32" t="s">
        <v>8901</v>
      </c>
      <c r="R1217" s="32" t="s">
        <v>8902</v>
      </c>
      <c r="T1217" s="32" t="s">
        <v>8903</v>
      </c>
      <c r="U1217" s="33" t="s">
        <v>8904</v>
      </c>
      <c r="V1217" s="34">
        <v>45463</v>
      </c>
      <c r="W1217" s="35">
        <v>0.28024305555555556</v>
      </c>
      <c r="X1217" s="37">
        <v>35357</v>
      </c>
      <c r="Y1217" s="32" t="s">
        <v>53</v>
      </c>
      <c r="Z1217" s="34">
        <v>45462</v>
      </c>
      <c r="AA1217" s="35">
        <v>0.72916666666666663</v>
      </c>
      <c r="AB1217" s="32" t="b">
        <v>1</v>
      </c>
      <c r="AC1217" s="9">
        <f t="shared" si="9"/>
        <v>1</v>
      </c>
      <c r="AG1217" s="36">
        <v>1322583333</v>
      </c>
      <c r="AH1217" s="36">
        <v>-120254209</v>
      </c>
      <c r="AI1217" s="36">
        <v>-770164355</v>
      </c>
      <c r="AJ1217" s="32" t="b">
        <v>1</v>
      </c>
      <c r="AK1217" s="32" t="s">
        <v>8905</v>
      </c>
    </row>
    <row r="1218" spans="1:37" ht="13.2" x14ac:dyDescent="0.25">
      <c r="A1218" s="32" t="s">
        <v>633</v>
      </c>
      <c r="B1218" s="32">
        <v>29770587</v>
      </c>
      <c r="C1218" s="32" t="s">
        <v>8906</v>
      </c>
      <c r="D1218" s="32">
        <v>79</v>
      </c>
      <c r="E1218" s="32" t="s">
        <v>39</v>
      </c>
      <c r="F1218" s="32" t="s">
        <v>8907</v>
      </c>
      <c r="G1218" s="3" t="str">
        <f t="shared" si="8"/>
        <v>LIMA</v>
      </c>
      <c r="H1218" s="32" t="s">
        <v>170</v>
      </c>
      <c r="I1218" s="32" t="s">
        <v>170</v>
      </c>
      <c r="J1218" s="32" t="s">
        <v>302</v>
      </c>
      <c r="K1218" s="32" t="s">
        <v>120</v>
      </c>
      <c r="L1218" s="32" t="s">
        <v>45</v>
      </c>
      <c r="M1218" s="32" t="s">
        <v>46</v>
      </c>
      <c r="N1218" s="32" t="s">
        <v>1781</v>
      </c>
      <c r="O1218" s="32" t="s">
        <v>71</v>
      </c>
      <c r="P1218" s="32" t="s">
        <v>48</v>
      </c>
      <c r="Q1218" s="32" t="s">
        <v>8908</v>
      </c>
      <c r="R1218" s="32" t="s">
        <v>8909</v>
      </c>
      <c r="T1218" s="32" t="s">
        <v>5555</v>
      </c>
      <c r="U1218" s="33" t="s">
        <v>8910</v>
      </c>
      <c r="V1218" s="34">
        <v>45463</v>
      </c>
      <c r="W1218" s="35">
        <v>0.48251157407407408</v>
      </c>
      <c r="X1218" s="34">
        <v>16263</v>
      </c>
      <c r="Y1218" s="32" t="s">
        <v>53</v>
      </c>
      <c r="Z1218" s="34">
        <v>45462</v>
      </c>
      <c r="AA1218" s="35">
        <v>0.54166666666666663</v>
      </c>
      <c r="AB1218" s="32" t="b">
        <v>1</v>
      </c>
      <c r="AC1218" s="9">
        <f t="shared" si="9"/>
        <v>1</v>
      </c>
      <c r="AG1218" s="36">
        <v>2258027778</v>
      </c>
      <c r="AH1218" s="36">
        <v>-121847743</v>
      </c>
      <c r="AI1218" s="36">
        <v>-770118318</v>
      </c>
      <c r="AJ1218" s="32" t="b">
        <v>1</v>
      </c>
      <c r="AK1218" s="32" t="s">
        <v>8911</v>
      </c>
    </row>
    <row r="1219" spans="1:37" ht="13.2" x14ac:dyDescent="0.25">
      <c r="A1219" s="32" t="s">
        <v>328</v>
      </c>
      <c r="B1219" s="32">
        <v>29766128</v>
      </c>
      <c r="C1219" s="32" t="s">
        <v>8912</v>
      </c>
      <c r="D1219" s="32">
        <v>62</v>
      </c>
      <c r="E1219" s="32" t="s">
        <v>39</v>
      </c>
      <c r="F1219" s="32" t="s">
        <v>8913</v>
      </c>
      <c r="G1219" s="3" t="str">
        <f t="shared" si="8"/>
        <v>LIMA</v>
      </c>
      <c r="H1219" s="32" t="s">
        <v>69</v>
      </c>
      <c r="I1219" s="32" t="s">
        <v>42</v>
      </c>
      <c r="J1219" s="32" t="s">
        <v>1470</v>
      </c>
      <c r="K1219" s="32" t="s">
        <v>44</v>
      </c>
      <c r="L1219" s="32" t="s">
        <v>45</v>
      </c>
      <c r="M1219" s="32" t="s">
        <v>70</v>
      </c>
      <c r="N1219" s="32" t="s">
        <v>1781</v>
      </c>
      <c r="O1219" s="32" t="s">
        <v>1105</v>
      </c>
      <c r="P1219" s="32" t="s">
        <v>122</v>
      </c>
      <c r="Q1219" s="32" t="s">
        <v>8914</v>
      </c>
      <c r="R1219" s="32" t="s">
        <v>8915</v>
      </c>
      <c r="T1219" s="32" t="s">
        <v>333</v>
      </c>
      <c r="U1219" s="33" t="s">
        <v>8916</v>
      </c>
      <c r="V1219" s="34">
        <v>45462</v>
      </c>
      <c r="W1219" s="35">
        <v>0.8392708333333333</v>
      </c>
      <c r="X1219" s="34">
        <v>22524</v>
      </c>
      <c r="Y1219" s="32" t="s">
        <v>53</v>
      </c>
      <c r="Z1219" s="34">
        <v>45462</v>
      </c>
      <c r="AA1219" s="35">
        <v>0.49027777777777776</v>
      </c>
      <c r="AB1219" s="32" t="b">
        <v>0</v>
      </c>
      <c r="AC1219" s="9">
        <f t="shared" si="9"/>
        <v>0</v>
      </c>
      <c r="AG1219" s="36">
        <v>8375833333</v>
      </c>
      <c r="AH1219" s="36">
        <v>-119761818</v>
      </c>
      <c r="AI1219" s="36">
        <v>-770468368</v>
      </c>
      <c r="AJ1219" s="32" t="b">
        <v>1</v>
      </c>
      <c r="AK1219" s="32" t="s">
        <v>8917</v>
      </c>
    </row>
    <row r="1220" spans="1:37" ht="13.2" x14ac:dyDescent="0.25">
      <c r="A1220" s="32" t="s">
        <v>1570</v>
      </c>
      <c r="B1220" s="32">
        <v>29767652</v>
      </c>
      <c r="C1220" s="32" t="s">
        <v>8918</v>
      </c>
      <c r="D1220" s="32">
        <v>43</v>
      </c>
      <c r="E1220" s="32" t="s">
        <v>39</v>
      </c>
      <c r="F1220" s="32" t="s">
        <v>8919</v>
      </c>
      <c r="G1220" s="3" t="str">
        <f t="shared" si="8"/>
        <v>LIMA</v>
      </c>
      <c r="H1220" s="32" t="s">
        <v>170</v>
      </c>
      <c r="I1220" s="32" t="s">
        <v>170</v>
      </c>
      <c r="J1220" s="32" t="s">
        <v>245</v>
      </c>
      <c r="K1220" s="32" t="s">
        <v>120</v>
      </c>
      <c r="L1220" s="32" t="s">
        <v>45</v>
      </c>
      <c r="M1220" s="32" t="s">
        <v>46</v>
      </c>
      <c r="N1220" s="32" t="s">
        <v>1781</v>
      </c>
      <c r="O1220" s="38">
        <v>45474</v>
      </c>
      <c r="P1220" s="32" t="s">
        <v>122</v>
      </c>
      <c r="Q1220" s="32" t="s">
        <v>8920</v>
      </c>
      <c r="R1220" s="32" t="s">
        <v>8921</v>
      </c>
      <c r="S1220" s="32" t="s">
        <v>8922</v>
      </c>
      <c r="T1220" s="32" t="s">
        <v>8923</v>
      </c>
      <c r="U1220" s="33" t="s">
        <v>8924</v>
      </c>
      <c r="V1220" s="34">
        <v>45463</v>
      </c>
      <c r="W1220" s="35">
        <v>7.0081018518518515E-2</v>
      </c>
      <c r="X1220" s="34">
        <v>29711</v>
      </c>
      <c r="Y1220" s="32" t="s">
        <v>53</v>
      </c>
      <c r="Z1220" s="34">
        <v>45462</v>
      </c>
      <c r="AA1220" s="35">
        <v>0.4375</v>
      </c>
      <c r="AB1220" s="32" t="b">
        <v>0</v>
      </c>
      <c r="AC1220" s="9">
        <f t="shared" si="9"/>
        <v>0</v>
      </c>
      <c r="AG1220" s="36">
        <v>1518194444</v>
      </c>
      <c r="AH1220" s="36">
        <v>-120616206</v>
      </c>
      <c r="AI1220" s="36">
        <v>-770408913</v>
      </c>
      <c r="AJ1220" s="32" t="b">
        <v>1</v>
      </c>
      <c r="AK1220" s="32" t="s">
        <v>8925</v>
      </c>
    </row>
    <row r="1221" spans="1:37" ht="13.2" x14ac:dyDescent="0.25">
      <c r="A1221" s="32" t="s">
        <v>2507</v>
      </c>
      <c r="B1221" s="32">
        <v>29766390</v>
      </c>
      <c r="C1221" s="32" t="s">
        <v>8926</v>
      </c>
      <c r="D1221" s="32">
        <v>81</v>
      </c>
      <c r="E1221" s="32" t="s">
        <v>39</v>
      </c>
      <c r="F1221" s="32" t="s">
        <v>8927</v>
      </c>
      <c r="G1221" s="3" t="str">
        <f t="shared" si="8"/>
        <v>LAMBAYEQUE</v>
      </c>
      <c r="H1221" s="32" t="s">
        <v>120</v>
      </c>
      <c r="I1221" s="32" t="s">
        <v>120</v>
      </c>
      <c r="J1221" s="32" t="s">
        <v>120</v>
      </c>
      <c r="K1221" s="32" t="s">
        <v>120</v>
      </c>
      <c r="L1221" s="32" t="s">
        <v>120</v>
      </c>
      <c r="M1221" s="32" t="s">
        <v>120</v>
      </c>
      <c r="N1221" s="32" t="s">
        <v>120</v>
      </c>
      <c r="P1221" s="32" t="s">
        <v>120</v>
      </c>
      <c r="Q1221" s="32" t="s">
        <v>8928</v>
      </c>
      <c r="R1221" s="32" t="s">
        <v>8929</v>
      </c>
      <c r="T1221" s="32" t="s">
        <v>8813</v>
      </c>
      <c r="U1221" s="33" t="s">
        <v>8930</v>
      </c>
      <c r="V1221" s="34">
        <v>45462</v>
      </c>
      <c r="W1221" s="35">
        <v>0.87282407407407403</v>
      </c>
      <c r="X1221" s="34">
        <v>15859</v>
      </c>
      <c r="Y1221" s="32" t="s">
        <v>53</v>
      </c>
      <c r="Z1221" s="34">
        <v>45462</v>
      </c>
      <c r="AA1221" s="35">
        <v>0.375</v>
      </c>
      <c r="AB1221" s="32" t="b">
        <v>0</v>
      </c>
      <c r="AC1221" s="9">
        <f t="shared" si="9"/>
        <v>0</v>
      </c>
      <c r="AG1221" s="36">
        <v>1194777778</v>
      </c>
      <c r="AH1221" s="36">
        <v>-67616212</v>
      </c>
      <c r="AI1221" s="36">
        <v>-798443601</v>
      </c>
      <c r="AJ1221" s="32" t="b">
        <v>1</v>
      </c>
      <c r="AK1221" s="32" t="s">
        <v>8931</v>
      </c>
    </row>
    <row r="1222" spans="1:37" ht="13.2" x14ac:dyDescent="0.25">
      <c r="A1222" s="32" t="s">
        <v>598</v>
      </c>
      <c r="B1222" s="32">
        <v>29769013</v>
      </c>
      <c r="C1222" s="32" t="s">
        <v>8932</v>
      </c>
      <c r="D1222" s="32">
        <v>59</v>
      </c>
      <c r="E1222" s="32" t="s">
        <v>39</v>
      </c>
      <c r="F1222" s="32" t="s">
        <v>8933</v>
      </c>
      <c r="G1222" s="3" t="str">
        <f t="shared" si="8"/>
        <v>LIMA</v>
      </c>
      <c r="H1222" s="32" t="s">
        <v>41</v>
      </c>
      <c r="I1222" s="32" t="s">
        <v>42</v>
      </c>
      <c r="J1222" s="32" t="s">
        <v>43</v>
      </c>
      <c r="K1222" s="32" t="s">
        <v>44</v>
      </c>
      <c r="L1222" s="32" t="s">
        <v>45</v>
      </c>
      <c r="M1222" s="32" t="s">
        <v>70</v>
      </c>
      <c r="N1222" s="32" t="s">
        <v>43</v>
      </c>
      <c r="O1222" s="32" t="s">
        <v>182</v>
      </c>
      <c r="P1222" s="32" t="s">
        <v>48</v>
      </c>
      <c r="Q1222" s="32" t="s">
        <v>8934</v>
      </c>
      <c r="R1222" s="32" t="s">
        <v>8935</v>
      </c>
      <c r="S1222" s="32" t="s">
        <v>8936</v>
      </c>
      <c r="T1222" s="32" t="s">
        <v>8937</v>
      </c>
      <c r="U1222" s="33" t="s">
        <v>8938</v>
      </c>
      <c r="V1222" s="34">
        <v>45463</v>
      </c>
      <c r="W1222" s="35">
        <v>0.40618055555555554</v>
      </c>
      <c r="X1222" s="34">
        <v>23633</v>
      </c>
      <c r="Y1222" s="32" t="s">
        <v>53</v>
      </c>
      <c r="Z1222" s="34">
        <v>45462</v>
      </c>
      <c r="AA1222" s="35">
        <v>0.33333333333333331</v>
      </c>
      <c r="AB1222" s="32" t="b">
        <v>0</v>
      </c>
      <c r="AC1222" s="9">
        <f t="shared" si="9"/>
        <v>0</v>
      </c>
      <c r="AG1222" s="36">
        <v>2574833333</v>
      </c>
      <c r="AH1222" s="36">
        <v>-119956677</v>
      </c>
      <c r="AI1222" s="36">
        <v>-770084397</v>
      </c>
      <c r="AJ1222" s="32" t="b">
        <v>1</v>
      </c>
      <c r="AK1222" s="32" t="s">
        <v>8939</v>
      </c>
    </row>
    <row r="1223" spans="1:37" ht="13.2" x14ac:dyDescent="0.25">
      <c r="A1223" s="32" t="s">
        <v>3385</v>
      </c>
      <c r="B1223" s="32">
        <v>29765417</v>
      </c>
      <c r="C1223" s="32" t="s">
        <v>8940</v>
      </c>
      <c r="D1223" s="32">
        <v>76</v>
      </c>
      <c r="E1223" s="32" t="s">
        <v>39</v>
      </c>
      <c r="F1223" s="32" t="s">
        <v>8941</v>
      </c>
      <c r="G1223" s="3" t="str">
        <f t="shared" si="8"/>
        <v>LIMA</v>
      </c>
      <c r="H1223" s="32" t="s">
        <v>41</v>
      </c>
      <c r="I1223" s="32" t="s">
        <v>42</v>
      </c>
      <c r="J1223" s="32" t="s">
        <v>43</v>
      </c>
      <c r="K1223" s="32" t="s">
        <v>44</v>
      </c>
      <c r="L1223" s="32" t="s">
        <v>45</v>
      </c>
      <c r="M1223" s="32" t="s">
        <v>46</v>
      </c>
      <c r="N1223" s="32" t="s">
        <v>875</v>
      </c>
      <c r="O1223" s="32" t="s">
        <v>172</v>
      </c>
      <c r="P1223" s="32" t="s">
        <v>173</v>
      </c>
      <c r="Q1223" s="32" t="s">
        <v>8942</v>
      </c>
      <c r="R1223" s="32" t="s">
        <v>8387</v>
      </c>
      <c r="T1223" s="32" t="s">
        <v>8943</v>
      </c>
      <c r="U1223" s="33" t="s">
        <v>8944</v>
      </c>
      <c r="V1223" s="34">
        <v>45462</v>
      </c>
      <c r="W1223" s="35">
        <v>0.77571759259259254</v>
      </c>
      <c r="X1223" s="34">
        <v>17549</v>
      </c>
      <c r="Y1223" s="32" t="s">
        <v>53</v>
      </c>
      <c r="Z1223" s="34">
        <v>45462</v>
      </c>
      <c r="AA1223" s="35">
        <v>0.2986111111111111</v>
      </c>
      <c r="AB1223" s="32" t="b">
        <v>1</v>
      </c>
      <c r="AC1223" s="9">
        <f t="shared" si="9"/>
        <v>1</v>
      </c>
      <c r="AG1223" s="36">
        <v>1145055556</v>
      </c>
      <c r="AH1223" s="36">
        <v>-119799677</v>
      </c>
      <c r="AI1223" s="36">
        <v>-77086411</v>
      </c>
      <c r="AJ1223" s="32" t="b">
        <v>1</v>
      </c>
      <c r="AK1223" s="32" t="s">
        <v>8945</v>
      </c>
    </row>
    <row r="1224" spans="1:37" ht="13.2" x14ac:dyDescent="0.25">
      <c r="A1224" s="32" t="s">
        <v>682</v>
      </c>
      <c r="B1224" s="32">
        <v>29772113</v>
      </c>
      <c r="C1224" s="32" t="s">
        <v>8946</v>
      </c>
      <c r="D1224" s="32">
        <v>69</v>
      </c>
      <c r="E1224" s="32" t="s">
        <v>39</v>
      </c>
      <c r="F1224" s="32" t="s">
        <v>8947</v>
      </c>
      <c r="G1224" s="3" t="str">
        <f t="shared" si="8"/>
        <v>LIMA</v>
      </c>
      <c r="H1224" s="32" t="s">
        <v>170</v>
      </c>
      <c r="I1224" s="32" t="s">
        <v>42</v>
      </c>
      <c r="J1224" s="32" t="s">
        <v>43</v>
      </c>
      <c r="K1224" s="32" t="s">
        <v>120</v>
      </c>
      <c r="L1224" s="32" t="s">
        <v>45</v>
      </c>
      <c r="M1224" s="32" t="s">
        <v>46</v>
      </c>
      <c r="N1224" s="32" t="s">
        <v>1781</v>
      </c>
      <c r="O1224" s="32" t="s">
        <v>59</v>
      </c>
      <c r="P1224" s="32" t="s">
        <v>60</v>
      </c>
      <c r="Q1224" s="32" t="s">
        <v>8948</v>
      </c>
      <c r="R1224" s="32" t="s">
        <v>8949</v>
      </c>
      <c r="S1224" s="32" t="s">
        <v>4224</v>
      </c>
      <c r="T1224" s="32" t="s">
        <v>8950</v>
      </c>
      <c r="U1224" s="33" t="s">
        <v>8951</v>
      </c>
      <c r="V1224" s="34">
        <v>45463</v>
      </c>
      <c r="W1224" s="35">
        <v>0.56870370370370371</v>
      </c>
      <c r="X1224" s="37">
        <v>20076</v>
      </c>
      <c r="Y1224" s="32" t="s">
        <v>53</v>
      </c>
      <c r="Z1224" s="34">
        <v>45462</v>
      </c>
      <c r="AA1224" s="35">
        <v>0.25</v>
      </c>
      <c r="AB1224" s="32" t="b">
        <v>1</v>
      </c>
      <c r="AC1224" s="9">
        <f t="shared" si="9"/>
        <v>1</v>
      </c>
      <c r="AG1224" s="36">
        <v>3164888889</v>
      </c>
      <c r="AH1224" s="36">
        <v>-122299109</v>
      </c>
      <c r="AI1224" s="36">
        <v>-768593914</v>
      </c>
      <c r="AJ1224" s="32" t="b">
        <v>1</v>
      </c>
      <c r="AK1224" s="32" t="s">
        <v>8952</v>
      </c>
    </row>
    <row r="1225" spans="1:37" ht="13.2" x14ac:dyDescent="0.25">
      <c r="A1225" s="32" t="s">
        <v>1271</v>
      </c>
      <c r="B1225" s="32">
        <v>29767214</v>
      </c>
      <c r="C1225" s="32" t="s">
        <v>8953</v>
      </c>
      <c r="D1225" s="32">
        <v>31</v>
      </c>
      <c r="E1225" s="32" t="s">
        <v>39</v>
      </c>
      <c r="F1225" s="32" t="s">
        <v>8954</v>
      </c>
      <c r="G1225" s="3" t="str">
        <f t="shared" si="8"/>
        <v>LIMA</v>
      </c>
      <c r="H1225" s="32" t="s">
        <v>170</v>
      </c>
      <c r="I1225" s="32" t="s">
        <v>42</v>
      </c>
      <c r="J1225" s="32" t="s">
        <v>58</v>
      </c>
      <c r="K1225" s="32" t="s">
        <v>44</v>
      </c>
      <c r="L1225" s="32" t="s">
        <v>45</v>
      </c>
      <c r="M1225" s="32" t="s">
        <v>46</v>
      </c>
      <c r="N1225" s="32" t="s">
        <v>43</v>
      </c>
      <c r="O1225" s="38">
        <v>45474</v>
      </c>
      <c r="P1225" s="32" t="s">
        <v>60</v>
      </c>
      <c r="Q1225" s="32" t="s">
        <v>8955</v>
      </c>
      <c r="R1225" s="32" t="s">
        <v>8956</v>
      </c>
      <c r="T1225" s="32" t="s">
        <v>8957</v>
      </c>
      <c r="U1225" s="33" t="s">
        <v>8958</v>
      </c>
      <c r="V1225" s="34">
        <v>45462</v>
      </c>
      <c r="W1225" s="35">
        <v>0.97207175925925926</v>
      </c>
      <c r="X1225" s="34">
        <v>34066</v>
      </c>
      <c r="Y1225" s="32" t="s">
        <v>53</v>
      </c>
      <c r="Z1225" s="34">
        <v>45461</v>
      </c>
      <c r="AA1225" s="35">
        <v>0.75</v>
      </c>
      <c r="AB1225" s="32" t="b">
        <v>1</v>
      </c>
      <c r="AC1225" s="9">
        <f t="shared" si="9"/>
        <v>1</v>
      </c>
      <c r="AG1225" s="36">
        <v>2932972222</v>
      </c>
      <c r="AH1225" s="36">
        <v>-120061873</v>
      </c>
      <c r="AI1225" s="36">
        <v>-77094503</v>
      </c>
      <c r="AJ1225" s="32" t="b">
        <v>1</v>
      </c>
      <c r="AK1225" s="32" t="s">
        <v>8959</v>
      </c>
    </row>
    <row r="1226" spans="1:37" ht="13.2" x14ac:dyDescent="0.25">
      <c r="A1226" s="32" t="s">
        <v>8960</v>
      </c>
      <c r="B1226" s="32">
        <v>29767290</v>
      </c>
      <c r="C1226" s="32" t="s">
        <v>8961</v>
      </c>
      <c r="D1226" s="32">
        <v>41</v>
      </c>
      <c r="E1226" s="32" t="s">
        <v>39</v>
      </c>
      <c r="F1226" s="32" t="s">
        <v>8962</v>
      </c>
      <c r="G1226" s="3" t="str">
        <f t="shared" si="8"/>
        <v>SAN MARTIN</v>
      </c>
      <c r="H1226" s="32" t="s">
        <v>41</v>
      </c>
      <c r="I1226" s="32" t="s">
        <v>42</v>
      </c>
      <c r="J1226" s="32" t="s">
        <v>43</v>
      </c>
      <c r="K1226" s="32" t="s">
        <v>120</v>
      </c>
      <c r="L1226" s="32" t="s">
        <v>45</v>
      </c>
      <c r="M1226" s="32" t="s">
        <v>70</v>
      </c>
      <c r="N1226" s="32" t="s">
        <v>43</v>
      </c>
      <c r="O1226" s="32" t="s">
        <v>59</v>
      </c>
      <c r="P1226" s="32" t="s">
        <v>122</v>
      </c>
      <c r="Q1226" s="32" t="s">
        <v>2131</v>
      </c>
      <c r="R1226" s="32" t="s">
        <v>8963</v>
      </c>
      <c r="T1226" s="32" t="s">
        <v>8964</v>
      </c>
      <c r="U1226" s="33" t="s">
        <v>8965</v>
      </c>
      <c r="V1226" s="34">
        <v>45462</v>
      </c>
      <c r="W1226" s="35">
        <v>0.97930555555555554</v>
      </c>
      <c r="X1226" s="34">
        <v>30481</v>
      </c>
      <c r="Y1226" s="32" t="s">
        <v>53</v>
      </c>
      <c r="Z1226" s="34">
        <v>45461</v>
      </c>
      <c r="AA1226" s="35">
        <v>0.70833333333333337</v>
      </c>
      <c r="AB1226" s="32" t="b">
        <v>0</v>
      </c>
      <c r="AC1226" s="9">
        <f t="shared" si="9"/>
        <v>0</v>
      </c>
      <c r="AG1226" s="36">
        <v>3050333333</v>
      </c>
      <c r="AH1226" s="36">
        <v>-6579997</v>
      </c>
      <c r="AI1226" s="36">
        <v>-762621546</v>
      </c>
      <c r="AJ1226" s="32" t="b">
        <v>1</v>
      </c>
      <c r="AK1226" s="32" t="s">
        <v>8966</v>
      </c>
    </row>
    <row r="1227" spans="1:37" ht="13.2" x14ac:dyDescent="0.25">
      <c r="A1227" s="32" t="s">
        <v>8960</v>
      </c>
      <c r="B1227" s="32">
        <v>29767290</v>
      </c>
      <c r="C1227" s="32" t="s">
        <v>8967</v>
      </c>
      <c r="D1227" s="32">
        <v>48</v>
      </c>
      <c r="E1227" s="32" t="s">
        <v>39</v>
      </c>
      <c r="F1227" s="32" t="s">
        <v>8962</v>
      </c>
      <c r="G1227" s="3" t="str">
        <f t="shared" si="8"/>
        <v>SAN MARTIN</v>
      </c>
      <c r="H1227" s="32" t="s">
        <v>41</v>
      </c>
      <c r="I1227" s="32" t="s">
        <v>42</v>
      </c>
      <c r="J1227" s="32" t="s">
        <v>43</v>
      </c>
      <c r="K1227" s="32" t="s">
        <v>120</v>
      </c>
      <c r="L1227" s="32" t="s">
        <v>45</v>
      </c>
      <c r="M1227" s="32" t="s">
        <v>70</v>
      </c>
      <c r="N1227" s="32" t="s">
        <v>43</v>
      </c>
      <c r="O1227" s="38">
        <v>45474</v>
      </c>
      <c r="P1227" s="32" t="s">
        <v>60</v>
      </c>
      <c r="Q1227" s="32" t="s">
        <v>2131</v>
      </c>
      <c r="R1227" s="32" t="s">
        <v>8968</v>
      </c>
      <c r="T1227" s="32" t="s">
        <v>8964</v>
      </c>
      <c r="U1227" s="33" t="s">
        <v>8969</v>
      </c>
      <c r="V1227" s="34">
        <v>45462</v>
      </c>
      <c r="W1227" s="35">
        <v>0.97930555555555554</v>
      </c>
      <c r="X1227" s="34">
        <v>27773</v>
      </c>
      <c r="Y1227" s="32" t="s">
        <v>53</v>
      </c>
      <c r="Z1227" s="34">
        <v>45461</v>
      </c>
      <c r="AA1227" s="35">
        <v>0.70833333333333337</v>
      </c>
      <c r="AB1227" s="32" t="b">
        <v>0</v>
      </c>
      <c r="AC1227" s="9">
        <f t="shared" si="9"/>
        <v>0</v>
      </c>
      <c r="AG1227" s="36">
        <v>3050333333</v>
      </c>
      <c r="AH1227" s="36">
        <v>-6579997</v>
      </c>
      <c r="AI1227" s="36">
        <v>-762621546</v>
      </c>
      <c r="AJ1227" s="32" t="b">
        <v>1</v>
      </c>
      <c r="AK1227" s="32" t="s">
        <v>8970</v>
      </c>
    </row>
    <row r="1228" spans="1:37" ht="13.2" x14ac:dyDescent="0.25">
      <c r="A1228" s="32" t="s">
        <v>8971</v>
      </c>
      <c r="B1228" s="32">
        <v>29766948</v>
      </c>
      <c r="C1228" s="32" t="s">
        <v>8972</v>
      </c>
      <c r="D1228" s="32">
        <v>46</v>
      </c>
      <c r="E1228" s="32" t="s">
        <v>39</v>
      </c>
      <c r="F1228" s="32" t="s">
        <v>8973</v>
      </c>
      <c r="G1228" s="3" t="str">
        <f t="shared" si="8"/>
        <v>LORETO</v>
      </c>
      <c r="H1228" s="32" t="s">
        <v>69</v>
      </c>
      <c r="I1228" s="32" t="s">
        <v>42</v>
      </c>
      <c r="J1228" s="32" t="s">
        <v>43</v>
      </c>
      <c r="K1228" s="32" t="s">
        <v>120</v>
      </c>
      <c r="L1228" s="32" t="s">
        <v>45</v>
      </c>
      <c r="M1228" s="32" t="s">
        <v>46</v>
      </c>
      <c r="N1228" s="32" t="s">
        <v>43</v>
      </c>
      <c r="O1228" s="38">
        <v>45474</v>
      </c>
      <c r="P1228" s="32" t="s">
        <v>48</v>
      </c>
      <c r="Q1228" s="32" t="s">
        <v>8974</v>
      </c>
      <c r="R1228" s="32" t="s">
        <v>8975</v>
      </c>
      <c r="T1228" s="32" t="s">
        <v>8976</v>
      </c>
      <c r="U1228" s="33" t="s">
        <v>8977</v>
      </c>
      <c r="V1228" s="34">
        <v>45462</v>
      </c>
      <c r="W1228" s="35">
        <v>0.9306712962962963</v>
      </c>
      <c r="X1228" s="34">
        <v>28300</v>
      </c>
      <c r="Y1228" s="32" t="s">
        <v>53</v>
      </c>
      <c r="Z1228" s="34">
        <v>45461</v>
      </c>
      <c r="AA1228" s="35">
        <v>0.41666666666666669</v>
      </c>
      <c r="AB1228" s="32" t="b">
        <v>0</v>
      </c>
      <c r="AC1228" s="9">
        <f t="shared" si="9"/>
        <v>0</v>
      </c>
      <c r="AG1228" s="36">
        <v>3633611111</v>
      </c>
      <c r="AH1228" s="36">
        <v>-33858919</v>
      </c>
      <c r="AI1228" s="36">
        <v>-729989045</v>
      </c>
      <c r="AJ1228" s="32" t="b">
        <v>1</v>
      </c>
      <c r="AK1228" s="32" t="s">
        <v>8978</v>
      </c>
    </row>
    <row r="1229" spans="1:37" ht="13.2" x14ac:dyDescent="0.25">
      <c r="A1229" s="32" t="s">
        <v>3926</v>
      </c>
      <c r="B1229" s="32">
        <v>29771432</v>
      </c>
      <c r="C1229" s="32" t="s">
        <v>8979</v>
      </c>
      <c r="D1229" s="32">
        <v>41</v>
      </c>
      <c r="E1229" s="32" t="s">
        <v>39</v>
      </c>
      <c r="F1229" s="32" t="s">
        <v>8980</v>
      </c>
      <c r="G1229" s="3" t="str">
        <f t="shared" si="8"/>
        <v>CAJAMARCA</v>
      </c>
      <c r="H1229" s="32" t="s">
        <v>41</v>
      </c>
      <c r="I1229" s="32" t="s">
        <v>42</v>
      </c>
      <c r="J1229" s="32" t="s">
        <v>43</v>
      </c>
      <c r="K1229" s="32" t="s">
        <v>44</v>
      </c>
      <c r="L1229" s="32" t="s">
        <v>45</v>
      </c>
      <c r="M1229" s="32" t="s">
        <v>70</v>
      </c>
      <c r="N1229" s="32" t="s">
        <v>43</v>
      </c>
      <c r="O1229" s="38">
        <v>45413</v>
      </c>
      <c r="P1229" s="32" t="s">
        <v>48</v>
      </c>
      <c r="Q1229" s="32" t="s">
        <v>8981</v>
      </c>
      <c r="R1229" s="32" t="s">
        <v>1455</v>
      </c>
      <c r="T1229" s="32" t="s">
        <v>8982</v>
      </c>
      <c r="U1229" s="33" t="s">
        <v>8983</v>
      </c>
      <c r="V1229" s="34">
        <v>45463</v>
      </c>
      <c r="W1229" s="35">
        <v>0.52454861111111106</v>
      </c>
      <c r="X1229" s="34">
        <v>30376</v>
      </c>
      <c r="Y1229" s="32" t="s">
        <v>53</v>
      </c>
      <c r="Z1229" s="34">
        <v>45461</v>
      </c>
      <c r="AA1229" s="35">
        <v>0.375</v>
      </c>
      <c r="AB1229" s="32" t="b">
        <v>0</v>
      </c>
      <c r="AC1229" s="9">
        <f t="shared" si="9"/>
        <v>0</v>
      </c>
      <c r="AG1229" s="36">
        <v>5158916667</v>
      </c>
      <c r="AH1229" s="36">
        <v>-70214126</v>
      </c>
      <c r="AI1229" s="36">
        <v>-780693394</v>
      </c>
      <c r="AJ1229" s="32" t="b">
        <v>1</v>
      </c>
      <c r="AK1229" s="32" t="s">
        <v>8984</v>
      </c>
    </row>
    <row r="1230" spans="1:37" ht="13.2" x14ac:dyDescent="0.25">
      <c r="A1230" s="32" t="s">
        <v>1083</v>
      </c>
      <c r="B1230" s="32">
        <v>29775335</v>
      </c>
      <c r="C1230" s="32" t="s">
        <v>8985</v>
      </c>
      <c r="D1230" s="32">
        <v>32</v>
      </c>
      <c r="E1230" s="32" t="s">
        <v>39</v>
      </c>
      <c r="F1230" s="32" t="s">
        <v>8986</v>
      </c>
      <c r="G1230" s="3" t="str">
        <f t="shared" si="8"/>
        <v>AYACUCHO</v>
      </c>
      <c r="H1230" s="32" t="s">
        <v>170</v>
      </c>
      <c r="I1230" s="32" t="s">
        <v>170</v>
      </c>
      <c r="J1230" s="32" t="s">
        <v>43</v>
      </c>
      <c r="K1230" s="32" t="s">
        <v>266</v>
      </c>
      <c r="L1230" s="32" t="s">
        <v>109</v>
      </c>
      <c r="M1230" s="32" t="s">
        <v>267</v>
      </c>
      <c r="N1230" s="32" t="s">
        <v>43</v>
      </c>
      <c r="O1230" s="32" t="s">
        <v>71</v>
      </c>
      <c r="P1230" s="32" t="s">
        <v>60</v>
      </c>
      <c r="Q1230" s="32" t="s">
        <v>8987</v>
      </c>
      <c r="R1230" s="32" t="s">
        <v>8988</v>
      </c>
      <c r="S1230" s="32" t="s">
        <v>8989</v>
      </c>
      <c r="T1230" s="32" t="s">
        <v>1088</v>
      </c>
      <c r="U1230" s="33" t="s">
        <v>8990</v>
      </c>
      <c r="V1230" s="34">
        <v>45463</v>
      </c>
      <c r="W1230" s="35">
        <v>0.81457175925925929</v>
      </c>
      <c r="X1230" s="34">
        <v>33739</v>
      </c>
      <c r="Y1230" s="32" t="s">
        <v>53</v>
      </c>
      <c r="Z1230" s="34">
        <v>45461</v>
      </c>
      <c r="AA1230" s="35">
        <v>0.35416666666666669</v>
      </c>
      <c r="AB1230" s="32" t="b">
        <v>1</v>
      </c>
      <c r="AC1230" s="9">
        <f t="shared" si="9"/>
        <v>1</v>
      </c>
      <c r="AG1230" s="36">
        <v>5904972222</v>
      </c>
      <c r="AH1230" s="36">
        <v>-131362466</v>
      </c>
      <c r="AI1230" s="36">
        <v>-743450973</v>
      </c>
      <c r="AJ1230" s="32" t="b">
        <v>1</v>
      </c>
      <c r="AK1230" s="32" t="s">
        <v>8991</v>
      </c>
    </row>
    <row r="1231" spans="1:37" ht="13.2" x14ac:dyDescent="0.25">
      <c r="A1231" s="32" t="s">
        <v>957</v>
      </c>
      <c r="B1231" s="32">
        <v>29764916</v>
      </c>
      <c r="C1231" s="32" t="s">
        <v>8992</v>
      </c>
      <c r="D1231" s="32">
        <v>19</v>
      </c>
      <c r="E1231" s="32" t="s">
        <v>39</v>
      </c>
      <c r="F1231" s="32" t="s">
        <v>8993</v>
      </c>
      <c r="G1231" s="3" t="str">
        <f t="shared" si="8"/>
        <v>LAMBAYEQUE</v>
      </c>
      <c r="H1231" s="32" t="s">
        <v>41</v>
      </c>
      <c r="I1231" s="32" t="s">
        <v>42</v>
      </c>
      <c r="J1231" s="32" t="s">
        <v>43</v>
      </c>
      <c r="K1231" s="32" t="s">
        <v>120</v>
      </c>
      <c r="L1231" s="32" t="s">
        <v>45</v>
      </c>
      <c r="M1231" s="32" t="s">
        <v>46</v>
      </c>
      <c r="N1231" s="32" t="s">
        <v>43</v>
      </c>
      <c r="O1231" s="32" t="s">
        <v>59</v>
      </c>
      <c r="P1231" s="32" t="s">
        <v>48</v>
      </c>
      <c r="Q1231" s="32" t="s">
        <v>8994</v>
      </c>
      <c r="R1231" s="32" t="s">
        <v>8995</v>
      </c>
      <c r="T1231" s="32" t="s">
        <v>8996</v>
      </c>
      <c r="U1231" s="33" t="s">
        <v>8997</v>
      </c>
      <c r="V1231" s="34">
        <v>45462</v>
      </c>
      <c r="W1231" s="35">
        <v>0.73569444444444443</v>
      </c>
      <c r="X1231" s="37">
        <v>38305</v>
      </c>
      <c r="Y1231" s="32" t="s">
        <v>53</v>
      </c>
      <c r="Z1231" s="34">
        <v>45460</v>
      </c>
      <c r="AA1231" s="35">
        <v>0.91666666666666663</v>
      </c>
      <c r="AB1231" s="32" t="b">
        <v>0</v>
      </c>
      <c r="AC1231" s="9">
        <f t="shared" si="9"/>
        <v>0</v>
      </c>
      <c r="AG1231" s="36">
        <v>4365666667</v>
      </c>
      <c r="AH1231" s="36">
        <v>-59384733</v>
      </c>
      <c r="AI1231" s="36">
        <v>-801074016</v>
      </c>
      <c r="AJ1231" s="32" t="b">
        <v>1</v>
      </c>
      <c r="AK1231" s="32" t="s">
        <v>8998</v>
      </c>
    </row>
    <row r="1232" spans="1:37" ht="13.2" x14ac:dyDescent="0.25">
      <c r="A1232" s="32" t="s">
        <v>8999</v>
      </c>
      <c r="B1232" s="32">
        <v>29764664</v>
      </c>
      <c r="C1232" s="32" t="s">
        <v>9000</v>
      </c>
      <c r="D1232" s="32">
        <v>19</v>
      </c>
      <c r="E1232" s="32" t="s">
        <v>39</v>
      </c>
      <c r="F1232" s="32" t="s">
        <v>9001</v>
      </c>
      <c r="G1232" s="3" t="str">
        <f t="shared" si="8"/>
        <v>LA LIBERTAD</v>
      </c>
      <c r="H1232" s="32" t="s">
        <v>170</v>
      </c>
      <c r="I1232" s="32" t="s">
        <v>42</v>
      </c>
      <c r="J1232" s="32" t="s">
        <v>58</v>
      </c>
      <c r="K1232" s="32" t="s">
        <v>120</v>
      </c>
      <c r="L1232" s="32" t="s">
        <v>45</v>
      </c>
      <c r="M1232" s="32" t="s">
        <v>46</v>
      </c>
      <c r="N1232" s="32" t="s">
        <v>929</v>
      </c>
      <c r="O1232" s="38">
        <v>45413</v>
      </c>
      <c r="P1232" s="32" t="s">
        <v>48</v>
      </c>
      <c r="Q1232" s="32" t="s">
        <v>9002</v>
      </c>
      <c r="R1232" s="32" t="s">
        <v>9003</v>
      </c>
      <c r="T1232" s="32" t="s">
        <v>9004</v>
      </c>
      <c r="U1232" s="33" t="s">
        <v>9005</v>
      </c>
      <c r="V1232" s="34">
        <v>45462</v>
      </c>
      <c r="W1232" s="35">
        <v>0.7175231481481481</v>
      </c>
      <c r="X1232" s="34">
        <v>38497</v>
      </c>
      <c r="Y1232" s="32" t="s">
        <v>53</v>
      </c>
      <c r="Z1232" s="34">
        <v>45460</v>
      </c>
      <c r="AA1232" s="35">
        <v>0.875</v>
      </c>
      <c r="AB1232" s="32" t="b">
        <v>0</v>
      </c>
      <c r="AC1232" s="9">
        <f t="shared" si="9"/>
        <v>0</v>
      </c>
      <c r="AG1232" s="36">
        <v>4422055556</v>
      </c>
      <c r="AH1232" s="36">
        <v>-81453677</v>
      </c>
      <c r="AI1232" s="36">
        <v>-781732575</v>
      </c>
      <c r="AJ1232" s="32" t="b">
        <v>1</v>
      </c>
      <c r="AK1232" s="32" t="s">
        <v>9006</v>
      </c>
    </row>
    <row r="1233" spans="1:37" ht="13.2" x14ac:dyDescent="0.25">
      <c r="A1233" s="32" t="s">
        <v>2969</v>
      </c>
      <c r="B1233" s="32">
        <v>29766578</v>
      </c>
      <c r="C1233" s="32" t="s">
        <v>9007</v>
      </c>
      <c r="D1233" s="32">
        <v>52</v>
      </c>
      <c r="E1233" s="32" t="s">
        <v>39</v>
      </c>
      <c r="F1233" s="32" t="s">
        <v>9008</v>
      </c>
      <c r="G1233" s="3" t="str">
        <f t="shared" si="8"/>
        <v>SAN MARTIN</v>
      </c>
      <c r="H1233" s="32" t="s">
        <v>69</v>
      </c>
      <c r="I1233" s="32" t="s">
        <v>42</v>
      </c>
      <c r="J1233" s="32" t="s">
        <v>43</v>
      </c>
      <c r="K1233" s="32" t="s">
        <v>44</v>
      </c>
      <c r="L1233" s="32" t="s">
        <v>45</v>
      </c>
      <c r="M1233" s="32" t="s">
        <v>46</v>
      </c>
      <c r="N1233" s="32" t="s">
        <v>43</v>
      </c>
      <c r="O1233" s="32" t="s">
        <v>91</v>
      </c>
      <c r="P1233" s="32" t="s">
        <v>48</v>
      </c>
      <c r="Q1233" s="32" t="s">
        <v>9009</v>
      </c>
      <c r="R1233" s="32" t="s">
        <v>9010</v>
      </c>
      <c r="S1233" s="32" t="s">
        <v>471</v>
      </c>
      <c r="T1233" s="32" t="s">
        <v>9011</v>
      </c>
      <c r="U1233" s="33" t="s">
        <v>9012</v>
      </c>
      <c r="V1233" s="34">
        <v>45462</v>
      </c>
      <c r="W1233" s="35">
        <v>0.97289351851851846</v>
      </c>
      <c r="X1233" s="34">
        <v>26204</v>
      </c>
      <c r="Y1233" s="32" t="s">
        <v>53</v>
      </c>
      <c r="Z1233" s="34">
        <v>45460</v>
      </c>
      <c r="AA1233" s="35">
        <v>0.625</v>
      </c>
      <c r="AB1233" s="32" t="b">
        <v>1</v>
      </c>
      <c r="AC1233" s="9">
        <f t="shared" si="9"/>
        <v>1</v>
      </c>
      <c r="AG1233" s="36">
        <v>5634944444</v>
      </c>
      <c r="AH1233" s="36">
        <v>-82211777</v>
      </c>
      <c r="AI1233" s="36">
        <v>-767026341</v>
      </c>
      <c r="AJ1233" s="32" t="b">
        <v>1</v>
      </c>
      <c r="AK1233" s="32" t="s">
        <v>9013</v>
      </c>
    </row>
    <row r="1234" spans="1:37" ht="13.2" x14ac:dyDescent="0.25">
      <c r="A1234" s="32" t="s">
        <v>380</v>
      </c>
      <c r="B1234" s="32">
        <v>29771095</v>
      </c>
      <c r="C1234" s="32" t="s">
        <v>9014</v>
      </c>
      <c r="D1234" s="32">
        <v>22</v>
      </c>
      <c r="E1234" s="32" t="s">
        <v>39</v>
      </c>
      <c r="F1234" s="32" t="s">
        <v>9015</v>
      </c>
      <c r="G1234" s="3" t="str">
        <f t="shared" si="8"/>
        <v>LIMA</v>
      </c>
      <c r="H1234" s="32" t="s">
        <v>170</v>
      </c>
      <c r="I1234" s="32" t="s">
        <v>170</v>
      </c>
      <c r="J1234" s="32" t="s">
        <v>245</v>
      </c>
      <c r="K1234" s="32" t="s">
        <v>44</v>
      </c>
      <c r="L1234" s="32" t="s">
        <v>45</v>
      </c>
      <c r="M1234" s="32" t="s">
        <v>46</v>
      </c>
      <c r="N1234" s="32" t="s">
        <v>43</v>
      </c>
      <c r="O1234" s="38">
        <v>45474</v>
      </c>
      <c r="P1234" s="32" t="s">
        <v>60</v>
      </c>
      <c r="Q1234" s="32" t="s">
        <v>9016</v>
      </c>
      <c r="R1234" s="32" t="s">
        <v>9017</v>
      </c>
      <c r="T1234" s="32" t="s">
        <v>9018</v>
      </c>
      <c r="U1234" s="33" t="s">
        <v>9019</v>
      </c>
      <c r="V1234" s="34">
        <v>45463</v>
      </c>
      <c r="W1234" s="35">
        <v>0.51732638888888893</v>
      </c>
      <c r="X1234" s="34">
        <v>37149</v>
      </c>
      <c r="Y1234" s="32" t="s">
        <v>53</v>
      </c>
      <c r="Z1234" s="34">
        <v>45460</v>
      </c>
      <c r="AA1234" s="35">
        <v>0.60416666666666663</v>
      </c>
      <c r="AB1234" s="32" t="b">
        <v>0</v>
      </c>
      <c r="AC1234" s="9">
        <f t="shared" si="9"/>
        <v>0</v>
      </c>
      <c r="AG1234" s="36">
        <v>6991583333</v>
      </c>
      <c r="AH1234" s="36">
        <v>-120890981</v>
      </c>
      <c r="AI1234" s="36">
        <v>-770338891</v>
      </c>
      <c r="AJ1234" s="32" t="b">
        <v>1</v>
      </c>
      <c r="AK1234" s="32" t="s">
        <v>9020</v>
      </c>
    </row>
    <row r="1235" spans="1:37" ht="13.2" x14ac:dyDescent="0.25">
      <c r="A1235" s="32" t="s">
        <v>1673</v>
      </c>
      <c r="B1235" s="32">
        <v>29774284</v>
      </c>
      <c r="C1235" s="32" t="s">
        <v>9021</v>
      </c>
      <c r="D1235" s="32">
        <v>30</v>
      </c>
      <c r="E1235" s="32" t="s">
        <v>39</v>
      </c>
      <c r="F1235" s="32" t="s">
        <v>9022</v>
      </c>
      <c r="G1235" s="3" t="str">
        <f t="shared" si="8"/>
        <v>ICA</v>
      </c>
      <c r="H1235" s="32" t="s">
        <v>69</v>
      </c>
      <c r="I1235" s="32" t="s">
        <v>42</v>
      </c>
      <c r="J1235" s="32" t="s">
        <v>58</v>
      </c>
      <c r="K1235" s="32" t="s">
        <v>120</v>
      </c>
      <c r="L1235" s="32" t="s">
        <v>109</v>
      </c>
      <c r="M1235" s="32" t="s">
        <v>141</v>
      </c>
      <c r="N1235" s="32" t="s">
        <v>43</v>
      </c>
      <c r="O1235" s="32" t="s">
        <v>59</v>
      </c>
      <c r="P1235" s="32" t="s">
        <v>48</v>
      </c>
      <c r="Q1235" s="32" t="s">
        <v>9023</v>
      </c>
      <c r="R1235" s="32" t="s">
        <v>9024</v>
      </c>
      <c r="S1235" s="32" t="s">
        <v>9025</v>
      </c>
      <c r="T1235" s="32" t="s">
        <v>9026</v>
      </c>
      <c r="U1235" s="33" t="s">
        <v>9027</v>
      </c>
      <c r="V1235" s="34">
        <v>45463</v>
      </c>
      <c r="W1235" s="35">
        <v>0.72106481481481477</v>
      </c>
      <c r="X1235" s="34">
        <v>34450</v>
      </c>
      <c r="Y1235" s="32" t="s">
        <v>53</v>
      </c>
      <c r="Z1235" s="34">
        <v>45459</v>
      </c>
      <c r="AA1235" s="35">
        <v>0.75</v>
      </c>
      <c r="AB1235" s="32" t="b">
        <v>1</v>
      </c>
      <c r="AC1235" s="9">
        <f t="shared" si="9"/>
        <v>1</v>
      </c>
      <c r="AG1235" s="36">
        <v>9530555556</v>
      </c>
      <c r="AH1235" s="36">
        <v>-140376915</v>
      </c>
      <c r="AI1235" s="36">
        <v>-75773723</v>
      </c>
      <c r="AJ1235" s="32" t="b">
        <v>1</v>
      </c>
      <c r="AK1235" s="32" t="s">
        <v>9028</v>
      </c>
    </row>
    <row r="1236" spans="1:37" ht="13.2" x14ac:dyDescent="0.25">
      <c r="A1236" s="32" t="s">
        <v>988</v>
      </c>
      <c r="B1236" s="32">
        <v>29767915</v>
      </c>
      <c r="C1236" s="32" t="s">
        <v>9029</v>
      </c>
      <c r="D1236" s="32">
        <v>18</v>
      </c>
      <c r="E1236" s="32" t="s">
        <v>39</v>
      </c>
      <c r="F1236" s="32" t="s">
        <v>9030</v>
      </c>
      <c r="G1236" s="3" t="str">
        <f t="shared" si="8"/>
        <v>PIURA</v>
      </c>
      <c r="H1236" s="32" t="s">
        <v>41</v>
      </c>
      <c r="I1236" s="32" t="s">
        <v>42</v>
      </c>
      <c r="J1236" s="32" t="s">
        <v>43</v>
      </c>
      <c r="K1236" s="32" t="s">
        <v>44</v>
      </c>
      <c r="L1236" s="32" t="s">
        <v>45</v>
      </c>
      <c r="M1236" s="32" t="s">
        <v>70</v>
      </c>
      <c r="N1236" s="32" t="s">
        <v>43</v>
      </c>
      <c r="O1236" s="32" t="s">
        <v>59</v>
      </c>
      <c r="P1236" s="32" t="s">
        <v>122</v>
      </c>
      <c r="Q1236" s="32" t="s">
        <v>9031</v>
      </c>
      <c r="R1236" s="32" t="s">
        <v>9032</v>
      </c>
      <c r="S1236" s="32" t="s">
        <v>9033</v>
      </c>
      <c r="T1236" s="32" t="s">
        <v>9034</v>
      </c>
      <c r="U1236" s="33" t="s">
        <v>9035</v>
      </c>
      <c r="V1236" s="34">
        <v>45463</v>
      </c>
      <c r="W1236" s="35">
        <v>0.28538194444444442</v>
      </c>
      <c r="X1236" s="34">
        <v>38584</v>
      </c>
      <c r="Y1236" s="32" t="s">
        <v>53</v>
      </c>
      <c r="Z1236" s="34">
        <v>45459</v>
      </c>
      <c r="AA1236" s="35">
        <v>0.375</v>
      </c>
      <c r="AB1236" s="32" t="b">
        <v>0</v>
      </c>
      <c r="AC1236" s="9">
        <f t="shared" si="9"/>
        <v>0</v>
      </c>
      <c r="AG1236" s="36">
        <v>9384916667</v>
      </c>
      <c r="AH1236" s="36">
        <v>-50851637</v>
      </c>
      <c r="AI1236" s="36">
        <v>-811136793</v>
      </c>
      <c r="AJ1236" s="32" t="b">
        <v>1</v>
      </c>
      <c r="AK1236" s="32" t="s">
        <v>9036</v>
      </c>
    </row>
    <row r="1237" spans="1:37" ht="13.2" x14ac:dyDescent="0.25">
      <c r="A1237" s="32" t="s">
        <v>9037</v>
      </c>
      <c r="B1237" s="32">
        <v>29767327</v>
      </c>
      <c r="C1237" s="32" t="s">
        <v>9038</v>
      </c>
      <c r="D1237" s="32">
        <v>21</v>
      </c>
      <c r="E1237" s="32" t="s">
        <v>39</v>
      </c>
      <c r="F1237" s="32" t="s">
        <v>9039</v>
      </c>
      <c r="G1237" s="3" t="str">
        <f t="shared" si="8"/>
        <v>AREQUIPA</v>
      </c>
      <c r="H1237" s="32" t="s">
        <v>41</v>
      </c>
      <c r="I1237" s="32" t="s">
        <v>42</v>
      </c>
      <c r="J1237" s="32" t="s">
        <v>43</v>
      </c>
      <c r="K1237" s="32" t="s">
        <v>120</v>
      </c>
      <c r="L1237" s="32" t="s">
        <v>80</v>
      </c>
      <c r="M1237" s="32" t="s">
        <v>70</v>
      </c>
      <c r="N1237" s="32" t="s">
        <v>43</v>
      </c>
      <c r="O1237" s="32" t="s">
        <v>601</v>
      </c>
      <c r="P1237" s="32" t="s">
        <v>48</v>
      </c>
      <c r="Q1237" s="32" t="s">
        <v>9040</v>
      </c>
      <c r="R1237" s="32" t="s">
        <v>9041</v>
      </c>
      <c r="S1237" s="32" t="s">
        <v>4407</v>
      </c>
      <c r="T1237" s="32" t="s">
        <v>9042</v>
      </c>
      <c r="U1237" s="33" t="s">
        <v>9043</v>
      </c>
      <c r="V1237" s="34">
        <v>45462</v>
      </c>
      <c r="W1237" s="35">
        <v>0.9846759259259259</v>
      </c>
      <c r="X1237" s="34">
        <v>37496</v>
      </c>
      <c r="Y1237" s="32" t="s">
        <v>53</v>
      </c>
      <c r="Z1237" s="34">
        <v>45458</v>
      </c>
      <c r="AA1237" s="35">
        <v>0.89583333333333337</v>
      </c>
      <c r="AB1237" s="32" t="b">
        <v>0</v>
      </c>
      <c r="AC1237" s="9">
        <f t="shared" si="9"/>
        <v>0</v>
      </c>
      <c r="AG1237" s="36">
        <v>9813222222</v>
      </c>
      <c r="AH1237" s="36">
        <v>-164591236</v>
      </c>
      <c r="AI1237" s="36">
        <v>-7156894786</v>
      </c>
      <c r="AJ1237" s="32" t="b">
        <v>1</v>
      </c>
      <c r="AK1237" s="32" t="s">
        <v>9044</v>
      </c>
    </row>
    <row r="1238" spans="1:37" ht="13.2" x14ac:dyDescent="0.25">
      <c r="A1238" s="32" t="s">
        <v>5253</v>
      </c>
      <c r="B1238" s="32">
        <v>29775625</v>
      </c>
      <c r="C1238" s="32" t="s">
        <v>9045</v>
      </c>
      <c r="D1238" s="32">
        <v>69</v>
      </c>
      <c r="E1238" s="32" t="s">
        <v>39</v>
      </c>
      <c r="F1238" s="32" t="s">
        <v>9046</v>
      </c>
      <c r="G1238" s="3" t="str">
        <f t="shared" si="8"/>
        <v>CUSCO</v>
      </c>
      <c r="H1238" s="32" t="s">
        <v>90</v>
      </c>
      <c r="I1238" s="32" t="s">
        <v>42</v>
      </c>
      <c r="J1238" s="32" t="s">
        <v>43</v>
      </c>
      <c r="K1238" s="32" t="s">
        <v>44</v>
      </c>
      <c r="L1238" s="32" t="s">
        <v>45</v>
      </c>
      <c r="M1238" s="32" t="s">
        <v>141</v>
      </c>
      <c r="N1238" s="32" t="s">
        <v>43</v>
      </c>
      <c r="O1238" s="38">
        <v>45383</v>
      </c>
      <c r="P1238" s="32" t="s">
        <v>48</v>
      </c>
      <c r="Q1238" s="32" t="s">
        <v>9047</v>
      </c>
      <c r="R1238" s="32" t="s">
        <v>9048</v>
      </c>
      <c r="T1238" s="32" t="s">
        <v>9049</v>
      </c>
      <c r="U1238" s="33" t="s">
        <v>9050</v>
      </c>
      <c r="V1238" s="34">
        <v>45463</v>
      </c>
      <c r="W1238" s="35">
        <v>0.85936342592592596</v>
      </c>
      <c r="X1238" s="37">
        <v>20066</v>
      </c>
      <c r="Y1238" s="32" t="s">
        <v>53</v>
      </c>
      <c r="Z1238" s="34">
        <v>45458</v>
      </c>
      <c r="AA1238" s="35">
        <v>0.75</v>
      </c>
      <c r="AB1238" s="32" t="b">
        <v>0</v>
      </c>
      <c r="AC1238" s="9">
        <f t="shared" si="9"/>
        <v>0</v>
      </c>
      <c r="AG1238" s="36">
        <v>1226247222</v>
      </c>
      <c r="AH1238" s="36">
        <v>-1291106195</v>
      </c>
      <c r="AI1238" s="36">
        <v>-7140397135</v>
      </c>
      <c r="AJ1238" s="32" t="b">
        <v>1</v>
      </c>
      <c r="AK1238" s="32" t="s">
        <v>9051</v>
      </c>
    </row>
    <row r="1239" spans="1:37" ht="13.2" x14ac:dyDescent="0.25">
      <c r="A1239" s="32" t="s">
        <v>3489</v>
      </c>
      <c r="B1239" s="32">
        <v>29763222</v>
      </c>
      <c r="C1239" s="32" t="s">
        <v>9052</v>
      </c>
      <c r="D1239" s="32">
        <v>24</v>
      </c>
      <c r="E1239" s="32" t="s">
        <v>39</v>
      </c>
      <c r="F1239" s="32" t="s">
        <v>9053</v>
      </c>
      <c r="G1239" s="3" t="str">
        <f t="shared" si="8"/>
        <v>PIURA</v>
      </c>
      <c r="H1239" s="32" t="s">
        <v>120</v>
      </c>
      <c r="I1239" s="32" t="s">
        <v>120</v>
      </c>
      <c r="J1239" s="32" t="s">
        <v>120</v>
      </c>
      <c r="K1239" s="32" t="s">
        <v>120</v>
      </c>
      <c r="L1239" s="32" t="s">
        <v>120</v>
      </c>
      <c r="M1239" s="32" t="s">
        <v>120</v>
      </c>
      <c r="N1239" s="32" t="s">
        <v>120</v>
      </c>
      <c r="P1239" s="32" t="s">
        <v>120</v>
      </c>
      <c r="Q1239" s="32" t="s">
        <v>2131</v>
      </c>
      <c r="R1239" s="32" t="s">
        <v>2131</v>
      </c>
      <c r="T1239" s="32" t="s">
        <v>9054</v>
      </c>
      <c r="U1239" s="33" t="s">
        <v>9055</v>
      </c>
      <c r="V1239" s="34">
        <v>45462</v>
      </c>
      <c r="W1239" s="35">
        <v>0.64982638888888888</v>
      </c>
      <c r="X1239" s="34">
        <v>36565</v>
      </c>
      <c r="Y1239" s="32" t="s">
        <v>53</v>
      </c>
      <c r="Z1239" s="34">
        <v>45458</v>
      </c>
      <c r="AA1239" s="35">
        <v>0.58333333333333337</v>
      </c>
      <c r="AB1239" s="32" t="b">
        <v>0</v>
      </c>
      <c r="AC1239" s="9">
        <f t="shared" si="9"/>
        <v>0</v>
      </c>
      <c r="AG1239" s="36">
        <v>9759583333</v>
      </c>
      <c r="AH1239" s="36">
        <v>-45619122</v>
      </c>
      <c r="AI1239" s="36">
        <v>-812748826</v>
      </c>
      <c r="AJ1239" s="32" t="b">
        <v>1</v>
      </c>
      <c r="AK1239" s="32" t="s">
        <v>9056</v>
      </c>
    </row>
    <row r="1240" spans="1:37" ht="13.2" x14ac:dyDescent="0.25">
      <c r="A1240" s="32" t="s">
        <v>3076</v>
      </c>
      <c r="B1240" s="32">
        <v>29762823</v>
      </c>
      <c r="C1240" s="32" t="s">
        <v>9057</v>
      </c>
      <c r="D1240" s="32">
        <v>35</v>
      </c>
      <c r="E1240" s="32" t="s">
        <v>39</v>
      </c>
      <c r="F1240" s="32" t="s">
        <v>9058</v>
      </c>
      <c r="G1240" s="3" t="str">
        <f t="shared" si="8"/>
        <v>LIMA</v>
      </c>
      <c r="H1240" s="32" t="s">
        <v>69</v>
      </c>
      <c r="I1240" s="32" t="s">
        <v>42</v>
      </c>
      <c r="J1240" s="32" t="s">
        <v>58</v>
      </c>
      <c r="K1240" s="32" t="s">
        <v>44</v>
      </c>
      <c r="L1240" s="32" t="s">
        <v>45</v>
      </c>
      <c r="M1240" s="32" t="s">
        <v>46</v>
      </c>
      <c r="N1240" s="32" t="s">
        <v>121</v>
      </c>
      <c r="O1240" s="38">
        <v>45474</v>
      </c>
      <c r="P1240" s="32" t="s">
        <v>48</v>
      </c>
      <c r="Q1240" s="32" t="s">
        <v>9059</v>
      </c>
      <c r="R1240" s="32" t="s">
        <v>9060</v>
      </c>
      <c r="T1240" s="32" t="s">
        <v>9061</v>
      </c>
      <c r="U1240" s="33" t="s">
        <v>9062</v>
      </c>
      <c r="V1240" s="34">
        <v>45462</v>
      </c>
      <c r="W1240" s="35">
        <v>0.74924768518518514</v>
      </c>
      <c r="X1240" s="34">
        <v>32534</v>
      </c>
      <c r="Y1240" s="32" t="s">
        <v>53</v>
      </c>
      <c r="Z1240" s="34">
        <v>45458</v>
      </c>
      <c r="AA1240" s="35">
        <v>0.58333333333333337</v>
      </c>
      <c r="AB1240" s="32" t="b">
        <v>0</v>
      </c>
      <c r="AC1240" s="9">
        <f t="shared" si="9"/>
        <v>0</v>
      </c>
      <c r="AG1240" s="36">
        <v>9998194444</v>
      </c>
      <c r="AH1240" s="36">
        <v>-1198675905</v>
      </c>
      <c r="AI1240" s="36">
        <v>-7709789296</v>
      </c>
      <c r="AJ1240" s="32" t="b">
        <v>1</v>
      </c>
      <c r="AK1240" s="32" t="s">
        <v>9063</v>
      </c>
    </row>
    <row r="1241" spans="1:37" ht="13.2" x14ac:dyDescent="0.25">
      <c r="A1241" s="32" t="s">
        <v>1030</v>
      </c>
      <c r="B1241" s="32">
        <v>29762283</v>
      </c>
      <c r="C1241" s="32" t="s">
        <v>9064</v>
      </c>
      <c r="D1241" s="32">
        <v>47</v>
      </c>
      <c r="E1241" s="32" t="s">
        <v>39</v>
      </c>
      <c r="F1241" s="32" t="s">
        <v>9065</v>
      </c>
      <c r="G1241" s="3" t="str">
        <f t="shared" si="8"/>
        <v>LA LIBERTAD</v>
      </c>
      <c r="H1241" s="32" t="s">
        <v>69</v>
      </c>
      <c r="I1241" s="32" t="s">
        <v>42</v>
      </c>
      <c r="J1241" s="32" t="s">
        <v>58</v>
      </c>
      <c r="K1241" s="32" t="s">
        <v>120</v>
      </c>
      <c r="L1241" s="32" t="s">
        <v>109</v>
      </c>
      <c r="M1241" s="32" t="s">
        <v>46</v>
      </c>
      <c r="N1241" s="32" t="s">
        <v>1781</v>
      </c>
      <c r="O1241" s="38">
        <v>45474</v>
      </c>
      <c r="P1241" s="32" t="s">
        <v>60</v>
      </c>
      <c r="Q1241" s="32" t="s">
        <v>9066</v>
      </c>
      <c r="R1241" s="32" t="s">
        <v>9067</v>
      </c>
      <c r="S1241" s="32" t="s">
        <v>9068</v>
      </c>
      <c r="T1241" s="32" t="s">
        <v>5099</v>
      </c>
      <c r="U1241" s="33" t="s">
        <v>9069</v>
      </c>
      <c r="V1241" s="34">
        <v>45462</v>
      </c>
      <c r="W1241" s="35">
        <v>0.5660532407407407</v>
      </c>
      <c r="X1241" s="37">
        <v>28107</v>
      </c>
      <c r="Y1241" s="32" t="s">
        <v>53</v>
      </c>
      <c r="Z1241" s="34">
        <v>45458</v>
      </c>
      <c r="AA1241" s="35">
        <v>0.51041666666666663</v>
      </c>
      <c r="AB1241" s="32" t="b">
        <v>0</v>
      </c>
      <c r="AC1241" s="9">
        <f t="shared" si="9"/>
        <v>0</v>
      </c>
      <c r="AG1241" s="36">
        <v>9733527778</v>
      </c>
      <c r="AH1241" s="36">
        <v>-81242969</v>
      </c>
      <c r="AI1241" s="36">
        <v>-790348522</v>
      </c>
      <c r="AJ1241" s="32" t="b">
        <v>1</v>
      </c>
      <c r="AK1241" s="32" t="s">
        <v>9070</v>
      </c>
    </row>
    <row r="1242" spans="1:37" ht="13.2" x14ac:dyDescent="0.25">
      <c r="A1242" s="32" t="s">
        <v>5127</v>
      </c>
      <c r="B1242" s="32">
        <v>29765866</v>
      </c>
      <c r="C1242" s="32" t="s">
        <v>9071</v>
      </c>
      <c r="D1242" s="32">
        <v>24</v>
      </c>
      <c r="E1242" s="32" t="s">
        <v>39</v>
      </c>
      <c r="F1242" s="32" t="s">
        <v>9072</v>
      </c>
      <c r="G1242" s="3" t="str">
        <f t="shared" si="8"/>
        <v>LIMA</v>
      </c>
      <c r="H1242" s="32" t="s">
        <v>170</v>
      </c>
      <c r="I1242" s="32" t="s">
        <v>170</v>
      </c>
      <c r="J1242" s="32" t="s">
        <v>58</v>
      </c>
      <c r="K1242" s="32" t="s">
        <v>44</v>
      </c>
      <c r="L1242" s="32" t="s">
        <v>45</v>
      </c>
      <c r="M1242" s="32" t="s">
        <v>70</v>
      </c>
      <c r="N1242" s="32" t="s">
        <v>43</v>
      </c>
      <c r="O1242" s="32" t="s">
        <v>172</v>
      </c>
      <c r="P1242" s="32" t="s">
        <v>48</v>
      </c>
      <c r="Q1242" s="32" t="s">
        <v>9073</v>
      </c>
      <c r="R1242" s="32" t="s">
        <v>9074</v>
      </c>
      <c r="T1242" s="32" t="s">
        <v>5366</v>
      </c>
      <c r="U1242" s="33" t="s">
        <v>9075</v>
      </c>
      <c r="V1242" s="34">
        <v>45462</v>
      </c>
      <c r="W1242" s="35">
        <v>0.8244097222222222</v>
      </c>
      <c r="X1242" s="34">
        <v>36399</v>
      </c>
      <c r="Y1242" s="32" t="s">
        <v>53</v>
      </c>
      <c r="Z1242" s="34">
        <v>45453</v>
      </c>
      <c r="AA1242" s="35">
        <v>0.91666666666666663</v>
      </c>
      <c r="AB1242" s="32" t="b">
        <v>0</v>
      </c>
      <c r="AC1242" s="9">
        <f t="shared" si="9"/>
        <v>0</v>
      </c>
      <c r="AG1242" s="36">
        <v>2137858333</v>
      </c>
      <c r="AH1242" s="36">
        <v>-11948832</v>
      </c>
      <c r="AI1242" s="36">
        <v>-7676270115</v>
      </c>
      <c r="AJ1242" s="32" t="b">
        <v>1</v>
      </c>
      <c r="AK1242" s="32" t="s">
        <v>9076</v>
      </c>
    </row>
    <row r="1243" spans="1:37" ht="13.2" x14ac:dyDescent="0.25">
      <c r="A1243" s="32" t="s">
        <v>1898</v>
      </c>
      <c r="B1243" s="32">
        <v>29767561</v>
      </c>
      <c r="C1243" s="32" t="s">
        <v>9077</v>
      </c>
      <c r="D1243" s="32">
        <v>43</v>
      </c>
      <c r="E1243" s="32" t="s">
        <v>39</v>
      </c>
      <c r="F1243" s="32" t="s">
        <v>9078</v>
      </c>
      <c r="G1243" s="3" t="str">
        <f t="shared" si="8"/>
        <v>LIMA</v>
      </c>
      <c r="H1243" s="32" t="s">
        <v>69</v>
      </c>
      <c r="I1243" s="32" t="s">
        <v>42</v>
      </c>
      <c r="J1243" s="32" t="s">
        <v>43</v>
      </c>
      <c r="K1243" s="32" t="s">
        <v>120</v>
      </c>
      <c r="L1243" s="32" t="s">
        <v>45</v>
      </c>
      <c r="M1243" s="32" t="s">
        <v>267</v>
      </c>
      <c r="N1243" s="32" t="s">
        <v>43</v>
      </c>
      <c r="O1243" s="38">
        <v>45474</v>
      </c>
      <c r="P1243" s="32" t="s">
        <v>48</v>
      </c>
      <c r="Q1243" s="32" t="s">
        <v>9079</v>
      </c>
      <c r="R1243" s="32" t="s">
        <v>9080</v>
      </c>
      <c r="T1243" s="32" t="s">
        <v>2050</v>
      </c>
      <c r="U1243" s="33" t="s">
        <v>9081</v>
      </c>
      <c r="V1243" s="34">
        <v>45463</v>
      </c>
      <c r="W1243" s="35">
        <v>3.0347222222222223E-2</v>
      </c>
      <c r="X1243" s="34">
        <v>29489</v>
      </c>
      <c r="Y1243" s="32" t="s">
        <v>53</v>
      </c>
      <c r="Z1243" s="34">
        <v>45453</v>
      </c>
      <c r="AA1243" s="35">
        <v>0.79166666666666663</v>
      </c>
      <c r="AB1243" s="32" t="b">
        <v>0</v>
      </c>
      <c r="AC1243" s="9">
        <f t="shared" si="9"/>
        <v>0</v>
      </c>
      <c r="AG1243" s="36">
        <v>2217283333</v>
      </c>
      <c r="AH1243" s="36">
        <v>-118242559</v>
      </c>
      <c r="AI1243" s="36">
        <v>-7704256733</v>
      </c>
      <c r="AJ1243" s="32" t="b">
        <v>1</v>
      </c>
      <c r="AK1243" s="32" t="s">
        <v>9082</v>
      </c>
    </row>
    <row r="1244" spans="1:37" ht="13.2" x14ac:dyDescent="0.25">
      <c r="A1244" s="32" t="s">
        <v>1235</v>
      </c>
      <c r="B1244" s="32">
        <v>29767122</v>
      </c>
      <c r="C1244" s="32" t="s">
        <v>9083</v>
      </c>
      <c r="D1244" s="32">
        <v>18</v>
      </c>
      <c r="E1244" s="32" t="s">
        <v>39</v>
      </c>
      <c r="F1244" s="32" t="s">
        <v>3057</v>
      </c>
      <c r="G1244" s="3" t="str">
        <f t="shared" si="8"/>
        <v>PUNO</v>
      </c>
      <c r="H1244" s="32" t="s">
        <v>69</v>
      </c>
      <c r="I1244" s="32" t="s">
        <v>42</v>
      </c>
      <c r="J1244" s="32" t="s">
        <v>43</v>
      </c>
      <c r="K1244" s="32" t="s">
        <v>44</v>
      </c>
      <c r="L1244" s="32" t="s">
        <v>45</v>
      </c>
      <c r="M1244" s="32" t="s">
        <v>46</v>
      </c>
      <c r="N1244" s="32" t="s">
        <v>43</v>
      </c>
      <c r="O1244" s="38">
        <v>45413</v>
      </c>
      <c r="P1244" s="32" t="s">
        <v>48</v>
      </c>
      <c r="Q1244" s="32" t="s">
        <v>678</v>
      </c>
      <c r="R1244" s="32" t="s">
        <v>3837</v>
      </c>
      <c r="T1244" s="32" t="s">
        <v>3073</v>
      </c>
      <c r="U1244" s="33" t="s">
        <v>9084</v>
      </c>
      <c r="V1244" s="34">
        <v>45462</v>
      </c>
      <c r="W1244" s="35">
        <v>0.95531250000000001</v>
      </c>
      <c r="X1244" s="34">
        <v>38848</v>
      </c>
      <c r="Y1244" s="32" t="s">
        <v>53</v>
      </c>
      <c r="Z1244" s="34">
        <v>45453</v>
      </c>
      <c r="AA1244" s="35">
        <v>0.55555555555555558</v>
      </c>
      <c r="AB1244" s="32" t="b">
        <v>1</v>
      </c>
      <c r="AC1244" s="9">
        <f t="shared" si="9"/>
        <v>1</v>
      </c>
      <c r="AG1244" s="36">
        <v>2255941667</v>
      </c>
      <c r="AH1244" s="32">
        <v>-15</v>
      </c>
      <c r="AI1244" s="32">
        <v>-70</v>
      </c>
      <c r="AJ1244" s="32" t="b">
        <v>1</v>
      </c>
      <c r="AK1244" s="32" t="s">
        <v>9085</v>
      </c>
    </row>
    <row r="1245" spans="1:37" ht="13.2" x14ac:dyDescent="0.25">
      <c r="A1245" s="32" t="s">
        <v>3765</v>
      </c>
      <c r="B1245" s="32">
        <v>29783501</v>
      </c>
      <c r="C1245" s="32" t="s">
        <v>9086</v>
      </c>
      <c r="D1245" s="32">
        <v>6</v>
      </c>
      <c r="E1245" s="32" t="s">
        <v>39</v>
      </c>
      <c r="F1245" s="32" t="s">
        <v>8530</v>
      </c>
      <c r="G1245" s="3" t="str">
        <f t="shared" si="8"/>
        <v>CUSCO</v>
      </c>
      <c r="H1245" s="32" t="s">
        <v>41</v>
      </c>
      <c r="I1245" s="32" t="s">
        <v>42</v>
      </c>
      <c r="J1245" s="32" t="s">
        <v>43</v>
      </c>
      <c r="K1245" s="32" t="s">
        <v>44</v>
      </c>
      <c r="L1245" s="32" t="s">
        <v>45</v>
      </c>
      <c r="M1245" s="32" t="s">
        <v>1498</v>
      </c>
      <c r="N1245" s="32" t="s">
        <v>43</v>
      </c>
      <c r="O1245" s="32" t="s">
        <v>9087</v>
      </c>
      <c r="P1245" s="32" t="s">
        <v>48</v>
      </c>
      <c r="Q1245" s="32" t="s">
        <v>2131</v>
      </c>
      <c r="R1245" s="32" t="s">
        <v>5777</v>
      </c>
      <c r="T1245" s="32" t="s">
        <v>9088</v>
      </c>
      <c r="U1245" s="33" t="s">
        <v>9089</v>
      </c>
      <c r="V1245" s="34">
        <v>45464</v>
      </c>
      <c r="W1245" s="35">
        <v>0.73327546296296298</v>
      </c>
      <c r="X1245" s="34">
        <v>43164</v>
      </c>
      <c r="Y1245" s="32" t="s">
        <v>53</v>
      </c>
      <c r="Z1245" s="34">
        <v>45464</v>
      </c>
      <c r="AA1245" s="35">
        <v>0.5625</v>
      </c>
      <c r="AB1245" s="32" t="b">
        <v>0</v>
      </c>
      <c r="AC1245" s="9">
        <f t="shared" si="9"/>
        <v>0</v>
      </c>
      <c r="AG1245" s="36">
        <v>4098611111</v>
      </c>
      <c r="AH1245" s="36">
        <v>-126203873</v>
      </c>
      <c r="AI1245" s="36">
        <v>-737885096</v>
      </c>
      <c r="AJ1245" s="32" t="b">
        <v>1</v>
      </c>
      <c r="AK1245" s="32" t="s">
        <v>9090</v>
      </c>
    </row>
    <row r="1246" spans="1:37" ht="13.2" x14ac:dyDescent="0.25">
      <c r="A1246" s="32" t="s">
        <v>3765</v>
      </c>
      <c r="B1246" s="32">
        <v>29783501</v>
      </c>
      <c r="C1246" s="32" t="s">
        <v>9091</v>
      </c>
      <c r="D1246" s="32">
        <v>17</v>
      </c>
      <c r="E1246" s="32" t="s">
        <v>39</v>
      </c>
      <c r="F1246" s="32" t="s">
        <v>8530</v>
      </c>
      <c r="G1246" s="3" t="str">
        <f t="shared" si="8"/>
        <v>CUSCO</v>
      </c>
      <c r="H1246" s="32" t="s">
        <v>69</v>
      </c>
      <c r="I1246" s="32" t="s">
        <v>42</v>
      </c>
      <c r="J1246" s="32" t="s">
        <v>43</v>
      </c>
      <c r="K1246" s="32" t="s">
        <v>44</v>
      </c>
      <c r="L1246" s="32" t="s">
        <v>45</v>
      </c>
      <c r="M1246" s="32" t="s">
        <v>70</v>
      </c>
      <c r="N1246" s="32" t="s">
        <v>43</v>
      </c>
      <c r="O1246" s="32" t="s">
        <v>484</v>
      </c>
      <c r="P1246" s="32" t="s">
        <v>48</v>
      </c>
      <c r="Q1246" s="32" t="s">
        <v>2131</v>
      </c>
      <c r="R1246" s="32" t="s">
        <v>9092</v>
      </c>
      <c r="T1246" s="32" t="s">
        <v>9088</v>
      </c>
      <c r="U1246" s="33" t="s">
        <v>9093</v>
      </c>
      <c r="V1246" s="34">
        <v>45464</v>
      </c>
      <c r="W1246" s="35">
        <v>0.73327546296296298</v>
      </c>
      <c r="X1246" s="34">
        <v>39123</v>
      </c>
      <c r="Y1246" s="32" t="s">
        <v>53</v>
      </c>
      <c r="Z1246" s="34">
        <v>45464</v>
      </c>
      <c r="AA1246" s="35">
        <v>0.5625</v>
      </c>
      <c r="AB1246" s="32" t="b">
        <v>0</v>
      </c>
      <c r="AC1246" s="9">
        <f t="shared" si="9"/>
        <v>0</v>
      </c>
      <c r="AG1246" s="36">
        <v>4098611111</v>
      </c>
      <c r="AH1246" s="36">
        <v>-126203873</v>
      </c>
      <c r="AI1246" s="36">
        <v>-737885096</v>
      </c>
      <c r="AJ1246" s="32" t="b">
        <v>1</v>
      </c>
      <c r="AK1246" s="32" t="s">
        <v>9094</v>
      </c>
    </row>
    <row r="1247" spans="1:37" ht="13.2" x14ac:dyDescent="0.25">
      <c r="A1247" s="32" t="s">
        <v>263</v>
      </c>
      <c r="B1247" s="32">
        <v>29779194</v>
      </c>
      <c r="C1247" s="32" t="s">
        <v>9095</v>
      </c>
      <c r="D1247" s="32">
        <v>17</v>
      </c>
      <c r="E1247" s="32" t="s">
        <v>39</v>
      </c>
      <c r="F1247" s="32" t="s">
        <v>9096</v>
      </c>
      <c r="G1247" s="3" t="str">
        <f t="shared" si="8"/>
        <v>LIMA</v>
      </c>
      <c r="H1247" s="32" t="s">
        <v>41</v>
      </c>
      <c r="I1247" s="32" t="s">
        <v>42</v>
      </c>
      <c r="J1247" s="32" t="s">
        <v>43</v>
      </c>
      <c r="K1247" s="32" t="s">
        <v>44</v>
      </c>
      <c r="L1247" s="32" t="s">
        <v>45</v>
      </c>
      <c r="M1247" s="32" t="s">
        <v>171</v>
      </c>
      <c r="N1247" s="32" t="s">
        <v>121</v>
      </c>
      <c r="O1247" s="32" t="s">
        <v>182</v>
      </c>
      <c r="P1247" s="32" t="s">
        <v>122</v>
      </c>
      <c r="Q1247" s="32" t="s">
        <v>9097</v>
      </c>
      <c r="R1247" s="32" t="s">
        <v>9098</v>
      </c>
      <c r="S1247" s="32" t="s">
        <v>471</v>
      </c>
      <c r="T1247" s="32" t="s">
        <v>270</v>
      </c>
      <c r="U1247" s="33" t="s">
        <v>9099</v>
      </c>
      <c r="V1247" s="34">
        <v>45464</v>
      </c>
      <c r="W1247" s="35">
        <v>0.44973379629629628</v>
      </c>
      <c r="X1247" s="34">
        <v>38947</v>
      </c>
      <c r="Y1247" s="32" t="s">
        <v>53</v>
      </c>
      <c r="Z1247" s="34">
        <v>45464</v>
      </c>
      <c r="AA1247" s="35">
        <v>0.40277777777777779</v>
      </c>
      <c r="AB1247" s="32" t="b">
        <v>0</v>
      </c>
      <c r="AC1247" s="9">
        <f t="shared" si="9"/>
        <v>0</v>
      </c>
      <c r="AG1247" s="36">
        <v>1126944444</v>
      </c>
      <c r="AH1247" s="36">
        <v>-1193286125</v>
      </c>
      <c r="AI1247" s="36">
        <v>-7704067445</v>
      </c>
      <c r="AJ1247" s="32" t="b">
        <v>1</v>
      </c>
      <c r="AK1247" s="32" t="s">
        <v>9100</v>
      </c>
    </row>
    <row r="1248" spans="1:37" ht="13.2" x14ac:dyDescent="0.25">
      <c r="A1248" s="32" t="s">
        <v>2265</v>
      </c>
      <c r="B1248" s="32">
        <v>29779208</v>
      </c>
      <c r="C1248" s="32" t="s">
        <v>9101</v>
      </c>
      <c r="D1248" s="32">
        <v>15</v>
      </c>
      <c r="E1248" s="32" t="s">
        <v>39</v>
      </c>
      <c r="F1248" s="32" t="s">
        <v>9102</v>
      </c>
      <c r="G1248" s="3" t="str">
        <f t="shared" si="8"/>
        <v>LIMA</v>
      </c>
      <c r="H1248" s="32" t="s">
        <v>69</v>
      </c>
      <c r="I1248" s="32" t="s">
        <v>42</v>
      </c>
      <c r="J1248" s="32" t="s">
        <v>43</v>
      </c>
      <c r="K1248" s="32" t="s">
        <v>44</v>
      </c>
      <c r="L1248" s="32" t="s">
        <v>45</v>
      </c>
      <c r="M1248" s="32" t="s">
        <v>70</v>
      </c>
      <c r="N1248" s="32" t="s">
        <v>43</v>
      </c>
      <c r="O1248" s="32" t="s">
        <v>172</v>
      </c>
      <c r="P1248" s="32" t="s">
        <v>122</v>
      </c>
      <c r="Q1248" s="32" t="s">
        <v>9103</v>
      </c>
      <c r="R1248" s="32" t="s">
        <v>9104</v>
      </c>
      <c r="T1248" s="32" t="s">
        <v>4798</v>
      </c>
      <c r="U1248" s="33" t="s">
        <v>9105</v>
      </c>
      <c r="V1248" s="34">
        <v>45464</v>
      </c>
      <c r="W1248" s="35">
        <v>0.44332175925925926</v>
      </c>
      <c r="X1248" s="37">
        <v>39770</v>
      </c>
      <c r="Y1248" s="32" t="s">
        <v>53</v>
      </c>
      <c r="Z1248" s="34">
        <v>45464</v>
      </c>
      <c r="AA1248" s="35">
        <v>6.9444444444444441E-3</v>
      </c>
      <c r="AB1248" s="32" t="b">
        <v>0</v>
      </c>
      <c r="AC1248" s="9">
        <f t="shared" si="9"/>
        <v>0</v>
      </c>
      <c r="AG1248" s="36">
        <v>1047305556</v>
      </c>
      <c r="AH1248" s="36">
        <v>-1219234965</v>
      </c>
      <c r="AI1248" s="36">
        <v>-7700896234</v>
      </c>
      <c r="AJ1248" s="32" t="b">
        <v>1</v>
      </c>
      <c r="AK1248" s="32" t="s">
        <v>9106</v>
      </c>
    </row>
    <row r="1249" spans="1:37" ht="13.2" x14ac:dyDescent="0.25">
      <c r="A1249" s="32" t="s">
        <v>6275</v>
      </c>
      <c r="B1249" s="32">
        <v>29776602</v>
      </c>
      <c r="C1249" s="32" t="s">
        <v>9107</v>
      </c>
      <c r="D1249" s="32">
        <v>17</v>
      </c>
      <c r="E1249" s="32" t="s">
        <v>39</v>
      </c>
      <c r="F1249" s="32" t="s">
        <v>9108</v>
      </c>
      <c r="G1249" s="3" t="str">
        <f t="shared" si="8"/>
        <v>AREQUIPA</v>
      </c>
      <c r="H1249" s="32" t="s">
        <v>41</v>
      </c>
      <c r="I1249" s="32" t="s">
        <v>42</v>
      </c>
      <c r="J1249" s="32" t="s">
        <v>43</v>
      </c>
      <c r="K1249" s="32" t="s">
        <v>120</v>
      </c>
      <c r="L1249" s="32" t="s">
        <v>45</v>
      </c>
      <c r="M1249" s="32" t="s">
        <v>46</v>
      </c>
      <c r="N1249" s="32" t="s">
        <v>43</v>
      </c>
      <c r="O1249" s="32" t="s">
        <v>182</v>
      </c>
      <c r="P1249" s="32" t="s">
        <v>122</v>
      </c>
      <c r="Q1249" s="32" t="s">
        <v>9109</v>
      </c>
      <c r="R1249" s="32" t="s">
        <v>9110</v>
      </c>
      <c r="S1249" s="32" t="s">
        <v>7098</v>
      </c>
      <c r="T1249" s="32" t="s">
        <v>9111</v>
      </c>
      <c r="U1249" s="33" t="s">
        <v>9112</v>
      </c>
      <c r="V1249" s="34">
        <v>45463</v>
      </c>
      <c r="W1249" s="35">
        <v>0.97890046296296296</v>
      </c>
      <c r="X1249" s="34">
        <v>39109</v>
      </c>
      <c r="Y1249" s="32" t="s">
        <v>53</v>
      </c>
      <c r="Z1249" s="34">
        <v>45463</v>
      </c>
      <c r="AA1249" s="35">
        <v>0.875</v>
      </c>
      <c r="AB1249" s="32" t="b">
        <v>0</v>
      </c>
      <c r="AC1249" s="9">
        <f t="shared" si="9"/>
        <v>0</v>
      </c>
      <c r="AG1249" s="36">
        <v>2493611111</v>
      </c>
      <c r="AH1249" s="36">
        <v>-164018979</v>
      </c>
      <c r="AI1249" s="36">
        <v>-715244405</v>
      </c>
      <c r="AJ1249" s="32" t="b">
        <v>1</v>
      </c>
      <c r="AK1249" s="32" t="s">
        <v>9113</v>
      </c>
    </row>
    <row r="1250" spans="1:37" ht="13.2" x14ac:dyDescent="0.25">
      <c r="A1250" s="32" t="s">
        <v>2854</v>
      </c>
      <c r="B1250" s="32">
        <v>29781361</v>
      </c>
      <c r="C1250" s="32" t="s">
        <v>9114</v>
      </c>
      <c r="D1250" s="32">
        <v>14</v>
      </c>
      <c r="E1250" s="32" t="s">
        <v>39</v>
      </c>
      <c r="F1250" s="32" t="s">
        <v>9115</v>
      </c>
      <c r="G1250" s="3" t="str">
        <f t="shared" si="8"/>
        <v>CAJAMARCA</v>
      </c>
      <c r="H1250" s="32" t="s">
        <v>69</v>
      </c>
      <c r="I1250" s="32" t="s">
        <v>42</v>
      </c>
      <c r="J1250" s="32" t="s">
        <v>43</v>
      </c>
      <c r="K1250" s="32" t="s">
        <v>44</v>
      </c>
      <c r="L1250" s="32" t="s">
        <v>45</v>
      </c>
      <c r="M1250" s="32" t="s">
        <v>267</v>
      </c>
      <c r="N1250" s="32" t="s">
        <v>43</v>
      </c>
      <c r="O1250" s="38">
        <v>45413</v>
      </c>
      <c r="P1250" s="32" t="s">
        <v>48</v>
      </c>
      <c r="Q1250" s="32" t="s">
        <v>9116</v>
      </c>
      <c r="R1250" s="32" t="s">
        <v>9117</v>
      </c>
      <c r="T1250" s="32" t="s">
        <v>2858</v>
      </c>
      <c r="U1250" s="33" t="s">
        <v>9118</v>
      </c>
      <c r="V1250" s="34">
        <v>45464</v>
      </c>
      <c r="W1250" s="35">
        <v>0.60909722222222218</v>
      </c>
      <c r="X1250" s="34">
        <v>40232</v>
      </c>
      <c r="Y1250" s="32" t="s">
        <v>53</v>
      </c>
      <c r="Z1250" s="34">
        <v>45463</v>
      </c>
      <c r="AA1250" s="35">
        <v>0.875</v>
      </c>
      <c r="AB1250" s="32" t="b">
        <v>1</v>
      </c>
      <c r="AC1250" s="9">
        <f t="shared" si="9"/>
        <v>1</v>
      </c>
      <c r="AG1250" s="36">
        <v>1761833333</v>
      </c>
      <c r="AH1250" s="36">
        <v>-65581666</v>
      </c>
      <c r="AI1250" s="36">
        <v>-786515715</v>
      </c>
      <c r="AJ1250" s="32" t="b">
        <v>1</v>
      </c>
      <c r="AK1250" s="32" t="s">
        <v>9119</v>
      </c>
    </row>
    <row r="1251" spans="1:37" ht="13.2" x14ac:dyDescent="0.25">
      <c r="A1251" s="32" t="s">
        <v>8017</v>
      </c>
      <c r="B1251" s="32">
        <v>29780534</v>
      </c>
      <c r="C1251" s="32" t="s">
        <v>9120</v>
      </c>
      <c r="D1251" s="32">
        <v>15</v>
      </c>
      <c r="E1251" s="32" t="s">
        <v>39</v>
      </c>
      <c r="F1251" s="32" t="s">
        <v>9121</v>
      </c>
      <c r="G1251" s="3" t="str">
        <f t="shared" si="8"/>
        <v>LA LIBERTAD</v>
      </c>
      <c r="H1251" s="32" t="s">
        <v>41</v>
      </c>
      <c r="I1251" s="32" t="s">
        <v>42</v>
      </c>
      <c r="J1251" s="32" t="s">
        <v>43</v>
      </c>
      <c r="K1251" s="32" t="s">
        <v>44</v>
      </c>
      <c r="L1251" s="32" t="s">
        <v>109</v>
      </c>
      <c r="M1251" s="32" t="s">
        <v>120</v>
      </c>
      <c r="N1251" s="32" t="s">
        <v>43</v>
      </c>
      <c r="O1251" s="32" t="s">
        <v>59</v>
      </c>
      <c r="P1251" s="32" t="s">
        <v>48</v>
      </c>
      <c r="Q1251" s="32" t="s">
        <v>9122</v>
      </c>
      <c r="R1251" s="32" t="s">
        <v>9123</v>
      </c>
      <c r="T1251" s="32" t="s">
        <v>9124</v>
      </c>
      <c r="U1251" s="33" t="s">
        <v>9125</v>
      </c>
      <c r="V1251" s="34">
        <v>45464</v>
      </c>
      <c r="W1251" s="35">
        <v>0.50832175925925926</v>
      </c>
      <c r="X1251" s="34">
        <v>39922</v>
      </c>
      <c r="Y1251" s="32" t="s">
        <v>53</v>
      </c>
      <c r="Z1251" s="34">
        <v>45463</v>
      </c>
      <c r="AA1251" s="35">
        <v>0.875</v>
      </c>
      <c r="AB1251" s="32" t="b">
        <v>0</v>
      </c>
      <c r="AC1251" s="9">
        <f t="shared" si="9"/>
        <v>0</v>
      </c>
      <c r="AG1251" s="36">
        <v>1519972222</v>
      </c>
      <c r="AH1251" s="36">
        <v>-80831388</v>
      </c>
      <c r="AI1251" s="36">
        <v>-790216257</v>
      </c>
      <c r="AJ1251" s="32" t="b">
        <v>1</v>
      </c>
      <c r="AK1251" s="32" t="s">
        <v>9126</v>
      </c>
    </row>
    <row r="1252" spans="1:37" ht="13.2" x14ac:dyDescent="0.25">
      <c r="A1252" s="32" t="s">
        <v>562</v>
      </c>
      <c r="B1252" s="32">
        <v>29777176</v>
      </c>
      <c r="C1252" s="32" t="s">
        <v>9127</v>
      </c>
      <c r="D1252" s="32">
        <v>17</v>
      </c>
      <c r="E1252" s="32" t="s">
        <v>39</v>
      </c>
      <c r="F1252" s="32" t="s">
        <v>9128</v>
      </c>
      <c r="G1252" s="3" t="str">
        <f t="shared" si="8"/>
        <v>HUANCAVELICA</v>
      </c>
      <c r="H1252" s="32" t="s">
        <v>69</v>
      </c>
      <c r="I1252" s="32" t="s">
        <v>42</v>
      </c>
      <c r="J1252" s="32" t="s">
        <v>43</v>
      </c>
      <c r="K1252" s="32" t="s">
        <v>44</v>
      </c>
      <c r="L1252" s="32" t="s">
        <v>45</v>
      </c>
      <c r="M1252" s="32" t="s">
        <v>46</v>
      </c>
      <c r="N1252" s="32" t="s">
        <v>43</v>
      </c>
      <c r="O1252" s="38">
        <v>45413</v>
      </c>
      <c r="P1252" s="32" t="s">
        <v>48</v>
      </c>
      <c r="Q1252" s="32" t="s">
        <v>9129</v>
      </c>
      <c r="R1252" s="32" t="s">
        <v>9130</v>
      </c>
      <c r="T1252" s="32" t="s">
        <v>9131</v>
      </c>
      <c r="U1252" s="33" t="s">
        <v>9132</v>
      </c>
      <c r="V1252" s="34">
        <v>45464</v>
      </c>
      <c r="W1252" s="35">
        <v>0.15207175925925925</v>
      </c>
      <c r="X1252" s="34">
        <v>39105</v>
      </c>
      <c r="Y1252" s="32" t="s">
        <v>53</v>
      </c>
      <c r="Z1252" s="34">
        <v>45463</v>
      </c>
      <c r="AA1252" s="35">
        <v>0.625</v>
      </c>
      <c r="AB1252" s="32" t="b">
        <v>0</v>
      </c>
      <c r="AC1252" s="9">
        <f t="shared" si="9"/>
        <v>0</v>
      </c>
      <c r="AG1252" s="36">
        <v>1264972222</v>
      </c>
      <c r="AH1252" s="36">
        <v>-127839564</v>
      </c>
      <c r="AI1252" s="36">
        <v>-749782326</v>
      </c>
      <c r="AJ1252" s="32" t="b">
        <v>1</v>
      </c>
      <c r="AK1252" s="32" t="s">
        <v>9133</v>
      </c>
    </row>
    <row r="1253" spans="1:37" ht="13.2" x14ac:dyDescent="0.25">
      <c r="A1253" s="32" t="s">
        <v>347</v>
      </c>
      <c r="B1253" s="32">
        <v>29776966</v>
      </c>
      <c r="C1253" s="32" t="s">
        <v>9134</v>
      </c>
      <c r="D1253" s="32">
        <v>13</v>
      </c>
      <c r="E1253" s="32" t="s">
        <v>39</v>
      </c>
      <c r="F1253" s="32" t="s">
        <v>9135</v>
      </c>
      <c r="G1253" s="3" t="str">
        <f t="shared" si="8"/>
        <v>ANCASH</v>
      </c>
      <c r="H1253" s="32" t="s">
        <v>170</v>
      </c>
      <c r="I1253" s="32" t="s">
        <v>170</v>
      </c>
      <c r="J1253" s="32" t="s">
        <v>58</v>
      </c>
      <c r="K1253" s="32" t="s">
        <v>44</v>
      </c>
      <c r="L1253" s="32" t="s">
        <v>45</v>
      </c>
      <c r="M1253" s="32" t="s">
        <v>46</v>
      </c>
      <c r="N1253" s="32" t="s">
        <v>121</v>
      </c>
      <c r="O1253" s="32" t="s">
        <v>152</v>
      </c>
      <c r="P1253" s="32" t="s">
        <v>60</v>
      </c>
      <c r="Q1253" s="32" t="s">
        <v>9136</v>
      </c>
      <c r="R1253" s="32" t="s">
        <v>586</v>
      </c>
      <c r="T1253" s="32" t="s">
        <v>985</v>
      </c>
      <c r="U1253" s="33" t="s">
        <v>9137</v>
      </c>
      <c r="V1253" s="34">
        <v>45464</v>
      </c>
      <c r="W1253" s="35">
        <v>3.6458333333333336E-2</v>
      </c>
      <c r="X1253" s="34">
        <v>40609</v>
      </c>
      <c r="Y1253" s="32" t="s">
        <v>53</v>
      </c>
      <c r="Z1253" s="34">
        <v>45463</v>
      </c>
      <c r="AA1253" s="35">
        <v>0.5</v>
      </c>
      <c r="AB1253" s="32" t="b">
        <v>0</v>
      </c>
      <c r="AC1253" s="9">
        <f t="shared" si="9"/>
        <v>0</v>
      </c>
      <c r="AG1253" s="36">
        <v>12875</v>
      </c>
      <c r="AH1253" s="36">
        <v>-95312068</v>
      </c>
      <c r="AI1253" s="36">
        <v>-77530273</v>
      </c>
      <c r="AJ1253" s="32" t="b">
        <v>1</v>
      </c>
      <c r="AK1253" s="32" t="s">
        <v>9138</v>
      </c>
    </row>
    <row r="1254" spans="1:37" ht="13.2" x14ac:dyDescent="0.25">
      <c r="A1254" s="32" t="s">
        <v>1579</v>
      </c>
      <c r="B1254" s="32">
        <v>29778451</v>
      </c>
      <c r="C1254" s="32" t="s">
        <v>9139</v>
      </c>
      <c r="D1254" s="32">
        <v>17</v>
      </c>
      <c r="E1254" s="32" t="s">
        <v>39</v>
      </c>
      <c r="F1254" s="32" t="s">
        <v>9140</v>
      </c>
      <c r="G1254" s="3" t="str">
        <f t="shared" si="8"/>
        <v>CUSCO</v>
      </c>
      <c r="H1254" s="32" t="s">
        <v>69</v>
      </c>
      <c r="I1254" s="32" t="s">
        <v>42</v>
      </c>
      <c r="J1254" s="32" t="s">
        <v>43</v>
      </c>
      <c r="K1254" s="32" t="s">
        <v>44</v>
      </c>
      <c r="L1254" s="32" t="s">
        <v>109</v>
      </c>
      <c r="M1254" s="32" t="s">
        <v>267</v>
      </c>
      <c r="N1254" s="32" t="s">
        <v>43</v>
      </c>
      <c r="O1254" s="38">
        <v>45444</v>
      </c>
      <c r="P1254" s="32" t="s">
        <v>60</v>
      </c>
      <c r="Q1254" s="32" t="s">
        <v>9141</v>
      </c>
      <c r="R1254" s="32" t="s">
        <v>9142</v>
      </c>
      <c r="S1254" s="32" t="s">
        <v>342</v>
      </c>
      <c r="T1254" s="32" t="s">
        <v>9143</v>
      </c>
      <c r="U1254" s="33" t="s">
        <v>9144</v>
      </c>
      <c r="V1254" s="34">
        <v>45464</v>
      </c>
      <c r="W1254" s="35">
        <v>0.40793981481481484</v>
      </c>
      <c r="X1254" s="34">
        <v>39163</v>
      </c>
      <c r="Y1254" s="32" t="s">
        <v>53</v>
      </c>
      <c r="Z1254" s="34">
        <v>45463</v>
      </c>
      <c r="AA1254" s="35">
        <v>0.33333333333333331</v>
      </c>
      <c r="AB1254" s="32" t="b">
        <v>0</v>
      </c>
      <c r="AC1254" s="9">
        <f t="shared" si="9"/>
        <v>0</v>
      </c>
      <c r="AG1254" s="36">
        <v>2579055556</v>
      </c>
      <c r="AH1254" s="36">
        <v>-135419415</v>
      </c>
      <c r="AI1254" s="36">
        <v>-718978893</v>
      </c>
      <c r="AJ1254" s="32" t="b">
        <v>1</v>
      </c>
      <c r="AK1254" s="32" t="s">
        <v>9145</v>
      </c>
    </row>
    <row r="1255" spans="1:37" ht="13.2" x14ac:dyDescent="0.25">
      <c r="A1255" s="32" t="s">
        <v>8615</v>
      </c>
      <c r="B1255" s="32">
        <v>29775373</v>
      </c>
      <c r="C1255" s="32" t="s">
        <v>8616</v>
      </c>
      <c r="D1255" s="32">
        <v>17</v>
      </c>
      <c r="E1255" s="32" t="s">
        <v>39</v>
      </c>
      <c r="F1255" s="32" t="s">
        <v>8617</v>
      </c>
      <c r="G1255" s="3" t="str">
        <f t="shared" si="8"/>
        <v>LORETO</v>
      </c>
      <c r="H1255" s="32" t="s">
        <v>69</v>
      </c>
      <c r="I1255" s="32" t="s">
        <v>119</v>
      </c>
      <c r="J1255" s="32" t="s">
        <v>43</v>
      </c>
      <c r="K1255" s="32" t="s">
        <v>44</v>
      </c>
      <c r="L1255" s="32" t="s">
        <v>45</v>
      </c>
      <c r="M1255" s="32" t="s">
        <v>171</v>
      </c>
      <c r="N1255" s="32" t="s">
        <v>43</v>
      </c>
      <c r="O1255" s="32" t="s">
        <v>1344</v>
      </c>
      <c r="P1255" s="32" t="s">
        <v>60</v>
      </c>
      <c r="Q1255" s="32" t="s">
        <v>8618</v>
      </c>
      <c r="R1255" s="32" t="s">
        <v>8619</v>
      </c>
      <c r="T1255" s="32" t="s">
        <v>8620</v>
      </c>
      <c r="U1255" s="33" t="s">
        <v>8621</v>
      </c>
      <c r="V1255" s="34">
        <v>45463</v>
      </c>
      <c r="W1255" s="35">
        <v>0.82520833333333332</v>
      </c>
      <c r="X1255" s="34">
        <v>39216</v>
      </c>
      <c r="Y1255" s="32" t="s">
        <v>53</v>
      </c>
      <c r="Z1255" s="34">
        <v>45463</v>
      </c>
      <c r="AA1255" s="35">
        <v>0.29166666666666669</v>
      </c>
      <c r="AB1255" s="32" t="b">
        <v>0</v>
      </c>
      <c r="AC1255" s="9">
        <f t="shared" si="9"/>
        <v>0</v>
      </c>
      <c r="AG1255" s="36">
        <v>12805</v>
      </c>
      <c r="AH1255" s="36">
        <v>-33170218</v>
      </c>
      <c r="AI1255" s="36">
        <v>-718561066</v>
      </c>
      <c r="AJ1255" s="32" t="b">
        <v>1</v>
      </c>
      <c r="AK1255" s="32" t="s">
        <v>9146</v>
      </c>
    </row>
    <row r="1256" spans="1:37" ht="13.2" x14ac:dyDescent="0.25">
      <c r="A1256" s="32" t="s">
        <v>290</v>
      </c>
      <c r="B1256" s="32">
        <v>29781956</v>
      </c>
      <c r="C1256" s="32" t="s">
        <v>9147</v>
      </c>
      <c r="D1256" s="32">
        <v>14</v>
      </c>
      <c r="E1256" s="32" t="s">
        <v>39</v>
      </c>
      <c r="F1256" s="32" t="s">
        <v>9148</v>
      </c>
      <c r="G1256" s="3" t="str">
        <f t="shared" si="8"/>
        <v>JUNIN</v>
      </c>
      <c r="H1256" s="32" t="s">
        <v>41</v>
      </c>
      <c r="I1256" s="32" t="s">
        <v>42</v>
      </c>
      <c r="J1256" s="32" t="s">
        <v>43</v>
      </c>
      <c r="K1256" s="32" t="s">
        <v>44</v>
      </c>
      <c r="L1256" s="32" t="s">
        <v>45</v>
      </c>
      <c r="M1256" s="32" t="s">
        <v>46</v>
      </c>
      <c r="N1256" s="32" t="s">
        <v>43</v>
      </c>
      <c r="O1256" s="32" t="s">
        <v>484</v>
      </c>
      <c r="P1256" s="32" t="s">
        <v>48</v>
      </c>
      <c r="Q1256" s="32" t="s">
        <v>9149</v>
      </c>
      <c r="R1256" s="32" t="s">
        <v>9150</v>
      </c>
      <c r="T1256" s="32" t="s">
        <v>9151</v>
      </c>
      <c r="U1256" s="33" t="s">
        <v>9152</v>
      </c>
      <c r="V1256" s="34">
        <v>45464</v>
      </c>
      <c r="W1256" s="35">
        <v>0.62112268518518521</v>
      </c>
      <c r="X1256" s="34">
        <v>40308</v>
      </c>
      <c r="Y1256" s="32" t="s">
        <v>53</v>
      </c>
      <c r="Z1256" s="34">
        <v>45462</v>
      </c>
      <c r="AA1256" s="35">
        <v>0.875</v>
      </c>
      <c r="AB1256" s="32" t="b">
        <v>0</v>
      </c>
      <c r="AC1256" s="9">
        <f t="shared" si="9"/>
        <v>0</v>
      </c>
      <c r="AG1256" s="36">
        <v>4190694444</v>
      </c>
      <c r="AH1256" s="36">
        <v>-115538237</v>
      </c>
      <c r="AI1256" s="36">
        <v>-741181641</v>
      </c>
      <c r="AJ1256" s="32" t="b">
        <v>1</v>
      </c>
      <c r="AK1256" s="32" t="s">
        <v>9153</v>
      </c>
    </row>
    <row r="1257" spans="1:37" ht="13.2" x14ac:dyDescent="0.25">
      <c r="A1257" s="32" t="s">
        <v>1294</v>
      </c>
      <c r="B1257" s="32">
        <v>29775958</v>
      </c>
      <c r="C1257" s="32" t="s">
        <v>8648</v>
      </c>
      <c r="D1257" s="32">
        <v>14</v>
      </c>
      <c r="E1257" s="32" t="s">
        <v>39</v>
      </c>
      <c r="F1257" s="32" t="s">
        <v>8649</v>
      </c>
      <c r="G1257" s="3" t="str">
        <f t="shared" si="8"/>
        <v>LIMA</v>
      </c>
      <c r="H1257" s="32" t="s">
        <v>69</v>
      </c>
      <c r="I1257" s="32" t="s">
        <v>42</v>
      </c>
      <c r="J1257" s="32" t="s">
        <v>43</v>
      </c>
      <c r="K1257" s="32" t="s">
        <v>120</v>
      </c>
      <c r="L1257" s="32" t="s">
        <v>45</v>
      </c>
      <c r="M1257" s="32" t="s">
        <v>46</v>
      </c>
      <c r="N1257" s="32" t="s">
        <v>43</v>
      </c>
      <c r="O1257" s="32" t="s">
        <v>59</v>
      </c>
      <c r="P1257" s="32" t="s">
        <v>48</v>
      </c>
      <c r="Q1257" s="32" t="s">
        <v>8650</v>
      </c>
      <c r="R1257" s="32" t="s">
        <v>8651</v>
      </c>
      <c r="S1257" s="32" t="s">
        <v>8652</v>
      </c>
      <c r="T1257" s="32" t="s">
        <v>8653</v>
      </c>
      <c r="U1257" s="33" t="s">
        <v>8654</v>
      </c>
      <c r="V1257" s="34">
        <v>45463</v>
      </c>
      <c r="W1257" s="35">
        <v>0.89393518518518522</v>
      </c>
      <c r="X1257" s="34">
        <v>40274</v>
      </c>
      <c r="Y1257" s="32" t="s">
        <v>53</v>
      </c>
      <c r="Z1257" s="34">
        <v>45462</v>
      </c>
      <c r="AA1257" s="35">
        <v>0.85416666666666663</v>
      </c>
      <c r="AB1257" s="32" t="b">
        <v>0</v>
      </c>
      <c r="AC1257" s="9">
        <f t="shared" si="9"/>
        <v>0</v>
      </c>
      <c r="AG1257" s="36">
        <v>2495444444</v>
      </c>
      <c r="AH1257" s="36">
        <v>-121351882</v>
      </c>
      <c r="AI1257" s="36">
        <v>-770161369</v>
      </c>
      <c r="AJ1257" s="32" t="b">
        <v>1</v>
      </c>
      <c r="AK1257" s="32" t="s">
        <v>9154</v>
      </c>
    </row>
    <row r="1258" spans="1:37" ht="13.2" x14ac:dyDescent="0.25">
      <c r="A1258" s="32" t="s">
        <v>388</v>
      </c>
      <c r="B1258" s="32">
        <v>29776916</v>
      </c>
      <c r="C1258" s="32" t="s">
        <v>9155</v>
      </c>
      <c r="D1258" s="32">
        <v>15</v>
      </c>
      <c r="E1258" s="32" t="s">
        <v>39</v>
      </c>
      <c r="F1258" s="32" t="s">
        <v>9156</v>
      </c>
      <c r="G1258" s="3" t="str">
        <f t="shared" si="8"/>
        <v>LIMA</v>
      </c>
      <c r="H1258" s="32" t="s">
        <v>170</v>
      </c>
      <c r="I1258" s="32" t="s">
        <v>170</v>
      </c>
      <c r="J1258" s="32" t="s">
        <v>867</v>
      </c>
      <c r="K1258" s="32" t="s">
        <v>44</v>
      </c>
      <c r="L1258" s="32" t="s">
        <v>45</v>
      </c>
      <c r="M1258" s="32" t="s">
        <v>70</v>
      </c>
      <c r="N1258" s="32" t="s">
        <v>43</v>
      </c>
      <c r="O1258" s="32" t="s">
        <v>152</v>
      </c>
      <c r="P1258" s="32" t="s">
        <v>48</v>
      </c>
      <c r="Q1258" s="32" t="s">
        <v>9157</v>
      </c>
      <c r="R1258" s="32" t="s">
        <v>9158</v>
      </c>
      <c r="T1258" s="32" t="s">
        <v>9159</v>
      </c>
      <c r="U1258" s="33" t="s">
        <v>9160</v>
      </c>
      <c r="V1258" s="34">
        <v>45464</v>
      </c>
      <c r="W1258" s="35">
        <v>2.1365740740740741E-2</v>
      </c>
      <c r="X1258" s="37">
        <v>39790</v>
      </c>
      <c r="Y1258" s="32" t="s">
        <v>53</v>
      </c>
      <c r="Z1258" s="34">
        <v>45462</v>
      </c>
      <c r="AA1258" s="35">
        <v>0.83333333333333337</v>
      </c>
      <c r="AB1258" s="32" t="b">
        <v>1</v>
      </c>
      <c r="AC1258" s="9">
        <f t="shared" si="9"/>
        <v>1</v>
      </c>
      <c r="AG1258" s="36">
        <v>2851277778</v>
      </c>
      <c r="AH1258" s="36">
        <v>-118116</v>
      </c>
      <c r="AI1258" s="36">
        <v>-771379</v>
      </c>
      <c r="AJ1258" s="32" t="b">
        <v>1</v>
      </c>
      <c r="AK1258" s="32" t="s">
        <v>9161</v>
      </c>
    </row>
    <row r="1259" spans="1:37" ht="13.2" x14ac:dyDescent="0.25">
      <c r="A1259" s="32" t="s">
        <v>452</v>
      </c>
      <c r="B1259" s="32">
        <v>29779004</v>
      </c>
      <c r="C1259" s="32" t="s">
        <v>9162</v>
      </c>
      <c r="D1259" s="32">
        <v>14</v>
      </c>
      <c r="E1259" s="32" t="s">
        <v>39</v>
      </c>
      <c r="F1259" s="32" t="s">
        <v>9163</v>
      </c>
      <c r="G1259" s="3" t="str">
        <f t="shared" si="8"/>
        <v>LORETO</v>
      </c>
      <c r="H1259" s="32" t="s">
        <v>69</v>
      </c>
      <c r="I1259" s="32" t="s">
        <v>42</v>
      </c>
      <c r="J1259" s="32" t="s">
        <v>43</v>
      </c>
      <c r="K1259" s="32" t="s">
        <v>120</v>
      </c>
      <c r="L1259" s="32" t="s">
        <v>45</v>
      </c>
      <c r="M1259" s="32" t="s">
        <v>46</v>
      </c>
      <c r="N1259" s="32" t="s">
        <v>43</v>
      </c>
      <c r="O1259" s="32" t="s">
        <v>182</v>
      </c>
      <c r="P1259" s="32" t="s">
        <v>48</v>
      </c>
      <c r="Q1259" s="32" t="s">
        <v>9164</v>
      </c>
      <c r="R1259" s="32" t="s">
        <v>9165</v>
      </c>
      <c r="T1259" s="32" t="s">
        <v>9166</v>
      </c>
      <c r="U1259" s="33" t="s">
        <v>9167</v>
      </c>
      <c r="V1259" s="34">
        <v>45464</v>
      </c>
      <c r="W1259" s="35">
        <v>0.43082175925925925</v>
      </c>
      <c r="X1259" s="34">
        <v>40218</v>
      </c>
      <c r="Y1259" s="32" t="s">
        <v>53</v>
      </c>
      <c r="Z1259" s="34">
        <v>45462</v>
      </c>
      <c r="AA1259" s="35">
        <v>0.79166666666666663</v>
      </c>
      <c r="AB1259" s="32" t="b">
        <v>0</v>
      </c>
      <c r="AC1259" s="9">
        <f t="shared" si="9"/>
        <v>0</v>
      </c>
      <c r="AG1259" s="36">
        <v>3933972222</v>
      </c>
      <c r="AH1259" s="36">
        <v>-351079865</v>
      </c>
      <c r="AI1259" s="36">
        <v>-7348777733</v>
      </c>
      <c r="AJ1259" s="32" t="b">
        <v>1</v>
      </c>
      <c r="AK1259" s="32" t="s">
        <v>9168</v>
      </c>
    </row>
    <row r="1260" spans="1:37" ht="13.2" x14ac:dyDescent="0.25">
      <c r="A1260" s="32" t="s">
        <v>800</v>
      </c>
      <c r="B1260" s="32">
        <v>29779460</v>
      </c>
      <c r="C1260" s="32" t="s">
        <v>9169</v>
      </c>
      <c r="D1260" s="32">
        <v>16</v>
      </c>
      <c r="E1260" s="32" t="s">
        <v>39</v>
      </c>
      <c r="F1260" s="32" t="s">
        <v>9170</v>
      </c>
      <c r="G1260" s="3" t="str">
        <f t="shared" si="8"/>
        <v>CUSCO</v>
      </c>
      <c r="H1260" s="32" t="s">
        <v>170</v>
      </c>
      <c r="I1260" s="32" t="s">
        <v>170</v>
      </c>
      <c r="J1260" s="32" t="s">
        <v>43</v>
      </c>
      <c r="K1260" s="32" t="s">
        <v>44</v>
      </c>
      <c r="L1260" s="32" t="s">
        <v>45</v>
      </c>
      <c r="M1260" s="32" t="s">
        <v>46</v>
      </c>
      <c r="N1260" s="32" t="s">
        <v>43</v>
      </c>
      <c r="O1260" s="38">
        <v>45413</v>
      </c>
      <c r="P1260" s="32" t="s">
        <v>122</v>
      </c>
      <c r="Q1260" s="32" t="s">
        <v>9171</v>
      </c>
      <c r="R1260" s="32" t="s">
        <v>9172</v>
      </c>
      <c r="T1260" s="32" t="s">
        <v>4258</v>
      </c>
      <c r="U1260" s="33" t="s">
        <v>9173</v>
      </c>
      <c r="V1260" s="34">
        <v>45464</v>
      </c>
      <c r="W1260" s="35">
        <v>0.45354166666666668</v>
      </c>
      <c r="X1260" s="34">
        <v>39467</v>
      </c>
      <c r="Y1260" s="32" t="s">
        <v>53</v>
      </c>
      <c r="Z1260" s="34">
        <v>45462</v>
      </c>
      <c r="AA1260" s="35">
        <v>0.70833333333333337</v>
      </c>
      <c r="AB1260" s="32" t="b">
        <v>0</v>
      </c>
      <c r="AC1260" s="9">
        <f t="shared" si="9"/>
        <v>0</v>
      </c>
      <c r="AG1260" s="36">
        <v>41885</v>
      </c>
      <c r="AH1260" s="36">
        <v>-135434327</v>
      </c>
      <c r="AI1260" s="36">
        <v>-718927977</v>
      </c>
      <c r="AJ1260" s="32" t="b">
        <v>1</v>
      </c>
      <c r="AK1260" s="32" t="s">
        <v>9174</v>
      </c>
    </row>
    <row r="1261" spans="1:37" ht="13.2" x14ac:dyDescent="0.25">
      <c r="A1261" s="32" t="s">
        <v>9175</v>
      </c>
      <c r="B1261" s="32">
        <v>29783083</v>
      </c>
      <c r="C1261" s="32" t="s">
        <v>9176</v>
      </c>
      <c r="D1261" s="32">
        <v>22</v>
      </c>
      <c r="E1261" s="32" t="s">
        <v>39</v>
      </c>
      <c r="F1261" s="32" t="s">
        <v>9177</v>
      </c>
      <c r="G1261" s="3" t="str">
        <f t="shared" si="8"/>
        <v>PIURA</v>
      </c>
      <c r="H1261" s="32" t="s">
        <v>170</v>
      </c>
      <c r="I1261" s="32" t="s">
        <v>42</v>
      </c>
      <c r="J1261" s="32" t="s">
        <v>43</v>
      </c>
      <c r="K1261" s="32" t="s">
        <v>44</v>
      </c>
      <c r="L1261" s="32" t="s">
        <v>45</v>
      </c>
      <c r="M1261" s="32" t="s">
        <v>171</v>
      </c>
      <c r="N1261" s="32" t="s">
        <v>43</v>
      </c>
      <c r="O1261" s="32" t="s">
        <v>256</v>
      </c>
      <c r="P1261" s="32" t="s">
        <v>48</v>
      </c>
      <c r="Q1261" s="32" t="s">
        <v>9178</v>
      </c>
      <c r="R1261" s="32" t="s">
        <v>9179</v>
      </c>
      <c r="T1261" s="32" t="s">
        <v>9180</v>
      </c>
      <c r="U1261" s="33" t="s">
        <v>9181</v>
      </c>
      <c r="V1261" s="34">
        <v>45464</v>
      </c>
      <c r="W1261" s="35">
        <v>0.69474537037037032</v>
      </c>
      <c r="X1261" s="34">
        <v>37350</v>
      </c>
      <c r="Y1261" s="32" t="s">
        <v>53</v>
      </c>
      <c r="Z1261" s="34">
        <v>45464</v>
      </c>
      <c r="AA1261" s="35">
        <v>0.4375</v>
      </c>
      <c r="AB1261" s="32" t="b">
        <v>1</v>
      </c>
      <c r="AC1261" s="9">
        <f t="shared" si="9"/>
        <v>1</v>
      </c>
      <c r="AG1261" s="36">
        <v>6173888889</v>
      </c>
      <c r="AH1261" s="36">
        <v>-51931308</v>
      </c>
      <c r="AI1261" s="36">
        <v>-806203183</v>
      </c>
      <c r="AJ1261" s="32" t="b">
        <v>1</v>
      </c>
      <c r="AK1261" s="32" t="s">
        <v>9182</v>
      </c>
    </row>
    <row r="1262" spans="1:37" ht="13.2" x14ac:dyDescent="0.25">
      <c r="A1262" s="32" t="s">
        <v>1991</v>
      </c>
      <c r="B1262" s="32">
        <v>29781437</v>
      </c>
      <c r="C1262" s="32" t="s">
        <v>9183</v>
      </c>
      <c r="D1262" s="32">
        <v>24</v>
      </c>
      <c r="E1262" s="32" t="s">
        <v>39</v>
      </c>
      <c r="F1262" s="32" t="s">
        <v>9184</v>
      </c>
      <c r="G1262" s="3" t="str">
        <f t="shared" si="8"/>
        <v>LIMA</v>
      </c>
      <c r="H1262" s="32" t="s">
        <v>41</v>
      </c>
      <c r="I1262" s="32" t="s">
        <v>42</v>
      </c>
      <c r="J1262" s="32" t="s">
        <v>43</v>
      </c>
      <c r="K1262" s="32" t="s">
        <v>44</v>
      </c>
      <c r="L1262" s="32" t="s">
        <v>45</v>
      </c>
      <c r="M1262" s="32" t="s">
        <v>70</v>
      </c>
      <c r="N1262" s="32" t="s">
        <v>43</v>
      </c>
      <c r="O1262" s="32" t="s">
        <v>1861</v>
      </c>
      <c r="P1262" s="32" t="s">
        <v>122</v>
      </c>
      <c r="Q1262" s="32" t="s">
        <v>9185</v>
      </c>
      <c r="R1262" s="32" t="s">
        <v>9186</v>
      </c>
      <c r="S1262" s="32" t="s">
        <v>9187</v>
      </c>
      <c r="T1262" s="32" t="s">
        <v>9188</v>
      </c>
      <c r="U1262" s="33" t="s">
        <v>9189</v>
      </c>
      <c r="V1262" s="34">
        <v>45464</v>
      </c>
      <c r="W1262" s="35">
        <v>0.57717592592592593</v>
      </c>
      <c r="X1262" s="34">
        <v>36648</v>
      </c>
      <c r="Y1262" s="32" t="s">
        <v>53</v>
      </c>
      <c r="Z1262" s="34">
        <v>45464</v>
      </c>
      <c r="AA1262" s="35">
        <v>0.29166666666666669</v>
      </c>
      <c r="AB1262" s="32" t="b">
        <v>1</v>
      </c>
      <c r="AC1262" s="9">
        <f t="shared" si="9"/>
        <v>1</v>
      </c>
      <c r="AG1262" s="36">
        <v>6852222222</v>
      </c>
      <c r="AH1262" s="36">
        <v>-121883099</v>
      </c>
      <c r="AI1262" s="36">
        <v>-76925593</v>
      </c>
      <c r="AJ1262" s="32" t="b">
        <v>1</v>
      </c>
      <c r="AK1262" s="32" t="s">
        <v>9190</v>
      </c>
    </row>
    <row r="1263" spans="1:37" ht="13.2" x14ac:dyDescent="0.25">
      <c r="A1263" s="32" t="s">
        <v>1384</v>
      </c>
      <c r="B1263" s="32">
        <v>29779517</v>
      </c>
      <c r="C1263" s="32" t="s">
        <v>9191</v>
      </c>
      <c r="D1263" s="32">
        <v>28</v>
      </c>
      <c r="E1263" s="32" t="s">
        <v>39</v>
      </c>
      <c r="F1263" s="32" t="s">
        <v>9192</v>
      </c>
      <c r="G1263" s="3" t="str">
        <f t="shared" si="8"/>
        <v>AREQUIPA</v>
      </c>
      <c r="H1263" s="32" t="s">
        <v>41</v>
      </c>
      <c r="I1263" s="32" t="s">
        <v>42</v>
      </c>
      <c r="J1263" s="32" t="s">
        <v>43</v>
      </c>
      <c r="K1263" s="32" t="s">
        <v>120</v>
      </c>
      <c r="L1263" s="32" t="s">
        <v>109</v>
      </c>
      <c r="M1263" s="32" t="s">
        <v>70</v>
      </c>
      <c r="N1263" s="32" t="s">
        <v>43</v>
      </c>
      <c r="O1263" s="38">
        <v>45474</v>
      </c>
      <c r="P1263" s="32" t="s">
        <v>122</v>
      </c>
      <c r="Q1263" s="32" t="s">
        <v>9193</v>
      </c>
      <c r="R1263" s="32" t="s">
        <v>9194</v>
      </c>
      <c r="S1263" s="32" t="s">
        <v>9195</v>
      </c>
      <c r="T1263" s="32" t="s">
        <v>9196</v>
      </c>
      <c r="U1263" s="33" t="s">
        <v>9197</v>
      </c>
      <c r="V1263" s="34">
        <v>45464</v>
      </c>
      <c r="W1263" s="35">
        <v>0.45961805555555557</v>
      </c>
      <c r="X1263" s="34">
        <v>34894</v>
      </c>
      <c r="Y1263" s="32" t="s">
        <v>53</v>
      </c>
      <c r="Z1263" s="34">
        <v>45464</v>
      </c>
      <c r="AA1263" s="35">
        <v>0.16666666666666666</v>
      </c>
      <c r="AB1263" s="32" t="b">
        <v>0</v>
      </c>
      <c r="AC1263" s="9">
        <f t="shared" si="9"/>
        <v>0</v>
      </c>
      <c r="AG1263" s="36">
        <v>7030833333</v>
      </c>
      <c r="AH1263" s="36">
        <v>-163833573</v>
      </c>
      <c r="AI1263" s="36">
        <v>-715122292</v>
      </c>
      <c r="AJ1263" s="32" t="b">
        <v>1</v>
      </c>
      <c r="AK1263" s="32" t="s">
        <v>9198</v>
      </c>
    </row>
    <row r="1264" spans="1:37" ht="13.2" x14ac:dyDescent="0.25">
      <c r="A1264" s="32" t="s">
        <v>9199</v>
      </c>
      <c r="B1264" s="32">
        <v>29780248</v>
      </c>
      <c r="C1264" s="32" t="s">
        <v>9200</v>
      </c>
      <c r="D1264" s="32">
        <v>38</v>
      </c>
      <c r="E1264" s="32" t="s">
        <v>9201</v>
      </c>
      <c r="F1264" s="32" t="s">
        <v>9202</v>
      </c>
      <c r="G1264" s="3" t="str">
        <f t="shared" si="8"/>
        <v>LIMA</v>
      </c>
      <c r="H1264" s="32" t="s">
        <v>170</v>
      </c>
      <c r="I1264" s="32" t="s">
        <v>170</v>
      </c>
      <c r="J1264" s="32" t="s">
        <v>58</v>
      </c>
      <c r="K1264" s="32" t="s">
        <v>120</v>
      </c>
      <c r="L1264" s="32" t="s">
        <v>45</v>
      </c>
      <c r="M1264" s="32" t="s">
        <v>70</v>
      </c>
      <c r="N1264" s="32" t="s">
        <v>929</v>
      </c>
      <c r="O1264" s="32" t="s">
        <v>9203</v>
      </c>
      <c r="P1264" s="32" t="s">
        <v>48</v>
      </c>
      <c r="Q1264" s="32" t="s">
        <v>9204</v>
      </c>
      <c r="R1264" s="32" t="s">
        <v>9205</v>
      </c>
      <c r="S1264" s="32" t="s">
        <v>9206</v>
      </c>
      <c r="T1264" s="32" t="s">
        <v>9207</v>
      </c>
      <c r="U1264" s="33" t="s">
        <v>9208</v>
      </c>
      <c r="V1264" s="34">
        <v>45464</v>
      </c>
      <c r="W1264" s="35">
        <v>0.50270833333333331</v>
      </c>
      <c r="X1264" s="37">
        <v>31331</v>
      </c>
      <c r="Y1264" s="32" t="s">
        <v>53</v>
      </c>
      <c r="Z1264" s="34">
        <v>45464</v>
      </c>
      <c r="AA1264" s="35">
        <v>9.4444444444444442E-2</v>
      </c>
      <c r="AB1264" s="32" t="b">
        <v>1</v>
      </c>
      <c r="AC1264" s="9">
        <f t="shared" si="9"/>
        <v>1</v>
      </c>
      <c r="AG1264" s="36">
        <v>9798333333</v>
      </c>
      <c r="AH1264" s="36">
        <v>-121558521</v>
      </c>
      <c r="AI1264" s="36">
        <v>-7697212866</v>
      </c>
      <c r="AJ1264" s="32" t="b">
        <v>1</v>
      </c>
      <c r="AK1264" s="32" t="s">
        <v>9209</v>
      </c>
    </row>
    <row r="1265" spans="1:37" ht="13.2" x14ac:dyDescent="0.25">
      <c r="A1265" s="32" t="s">
        <v>9199</v>
      </c>
      <c r="B1265" s="32">
        <v>29780248</v>
      </c>
      <c r="C1265" s="32" t="s">
        <v>9210</v>
      </c>
      <c r="D1265" s="32">
        <v>39</v>
      </c>
      <c r="E1265" s="32" t="s">
        <v>9201</v>
      </c>
      <c r="F1265" s="32" t="s">
        <v>9202</v>
      </c>
      <c r="G1265" s="3" t="str">
        <f t="shared" si="8"/>
        <v>LIMA</v>
      </c>
      <c r="H1265" s="32" t="s">
        <v>170</v>
      </c>
      <c r="I1265" s="32" t="s">
        <v>170</v>
      </c>
      <c r="J1265" s="32" t="s">
        <v>43</v>
      </c>
      <c r="K1265" s="32" t="s">
        <v>120</v>
      </c>
      <c r="L1265" s="32" t="s">
        <v>45</v>
      </c>
      <c r="M1265" s="32" t="s">
        <v>46</v>
      </c>
      <c r="N1265" s="32" t="s">
        <v>43</v>
      </c>
      <c r="O1265" s="32" t="s">
        <v>661</v>
      </c>
      <c r="P1265" s="32" t="s">
        <v>48</v>
      </c>
      <c r="Q1265" s="32" t="s">
        <v>9211</v>
      </c>
      <c r="R1265" s="32" t="s">
        <v>9212</v>
      </c>
      <c r="T1265" s="32" t="s">
        <v>9207</v>
      </c>
      <c r="U1265" s="33" t="s">
        <v>9213</v>
      </c>
      <c r="V1265" s="34">
        <v>45464</v>
      </c>
      <c r="W1265" s="35">
        <v>0.50270833333333331</v>
      </c>
      <c r="X1265" s="34">
        <v>31224</v>
      </c>
      <c r="Y1265" s="32" t="s">
        <v>53</v>
      </c>
      <c r="Z1265" s="34">
        <v>45464</v>
      </c>
      <c r="AA1265" s="35">
        <v>9.4444444444444442E-2</v>
      </c>
      <c r="AB1265" s="32" t="b">
        <v>0</v>
      </c>
      <c r="AC1265" s="9">
        <f t="shared" si="9"/>
        <v>0</v>
      </c>
      <c r="AG1265" s="36">
        <v>9798333333</v>
      </c>
      <c r="AH1265" s="36">
        <v>-121558521</v>
      </c>
      <c r="AI1265" s="36">
        <v>-7697212866</v>
      </c>
      <c r="AJ1265" s="32" t="b">
        <v>1</v>
      </c>
      <c r="AK1265" s="32" t="s">
        <v>9214</v>
      </c>
    </row>
    <row r="1266" spans="1:37" ht="13.2" x14ac:dyDescent="0.25">
      <c r="A1266" s="32" t="s">
        <v>3063</v>
      </c>
      <c r="B1266" s="32">
        <v>29782985</v>
      </c>
      <c r="C1266" s="32" t="s">
        <v>9215</v>
      </c>
      <c r="D1266" s="32">
        <v>59</v>
      </c>
      <c r="E1266" s="32" t="s">
        <v>39</v>
      </c>
      <c r="F1266" s="32" t="s">
        <v>9216</v>
      </c>
      <c r="G1266" s="3" t="str">
        <f t="shared" si="8"/>
        <v>PASCO</v>
      </c>
      <c r="H1266" s="32" t="s">
        <v>90</v>
      </c>
      <c r="I1266" s="32" t="s">
        <v>90</v>
      </c>
      <c r="J1266" s="32" t="s">
        <v>43</v>
      </c>
      <c r="K1266" s="32" t="s">
        <v>44</v>
      </c>
      <c r="L1266" s="32" t="s">
        <v>45</v>
      </c>
      <c r="M1266" s="32" t="s">
        <v>46</v>
      </c>
      <c r="N1266" s="32" t="s">
        <v>43</v>
      </c>
      <c r="O1266" s="32" t="s">
        <v>445</v>
      </c>
      <c r="P1266" s="32" t="s">
        <v>122</v>
      </c>
      <c r="Q1266" s="32" t="s">
        <v>9217</v>
      </c>
      <c r="R1266" s="32" t="s">
        <v>9218</v>
      </c>
      <c r="S1266" s="32" t="s">
        <v>9219</v>
      </c>
      <c r="T1266" s="32" t="s">
        <v>9220</v>
      </c>
      <c r="U1266" s="33" t="s">
        <v>9221</v>
      </c>
      <c r="V1266" s="34">
        <v>45464</v>
      </c>
      <c r="W1266" s="35">
        <v>0.68931712962962965</v>
      </c>
      <c r="X1266" s="34">
        <v>23575</v>
      </c>
      <c r="Y1266" s="32" t="s">
        <v>53</v>
      </c>
      <c r="Z1266" s="34">
        <v>45463</v>
      </c>
      <c r="AA1266" s="35">
        <v>0.72916666666666663</v>
      </c>
      <c r="AB1266" s="32" t="b">
        <v>0</v>
      </c>
      <c r="AC1266" s="9">
        <f t="shared" si="9"/>
        <v>0</v>
      </c>
      <c r="AG1266" s="36">
        <v>2304361111</v>
      </c>
      <c r="AH1266" s="36">
        <v>-104863297</v>
      </c>
      <c r="AI1266" s="36">
        <v>-748307481</v>
      </c>
      <c r="AJ1266" s="32" t="b">
        <v>1</v>
      </c>
      <c r="AK1266" s="32" t="s">
        <v>9222</v>
      </c>
    </row>
    <row r="1267" spans="1:37" ht="13.2" x14ac:dyDescent="0.25">
      <c r="A1267" s="32" t="s">
        <v>552</v>
      </c>
      <c r="B1267" s="32">
        <v>29783357</v>
      </c>
      <c r="C1267" s="32" t="s">
        <v>9223</v>
      </c>
      <c r="D1267" s="32">
        <v>77</v>
      </c>
      <c r="E1267" s="32" t="s">
        <v>39</v>
      </c>
      <c r="F1267" s="32" t="s">
        <v>9224</v>
      </c>
      <c r="G1267" s="3" t="str">
        <f t="shared" si="8"/>
        <v>LA LIBERTAD</v>
      </c>
      <c r="H1267" s="32" t="s">
        <v>170</v>
      </c>
      <c r="I1267" s="32" t="s">
        <v>170</v>
      </c>
      <c r="J1267" s="32" t="s">
        <v>58</v>
      </c>
      <c r="K1267" s="32" t="s">
        <v>120</v>
      </c>
      <c r="L1267" s="32" t="s">
        <v>109</v>
      </c>
      <c r="M1267" s="32" t="s">
        <v>70</v>
      </c>
      <c r="N1267" s="32" t="s">
        <v>1781</v>
      </c>
      <c r="O1267" s="32" t="s">
        <v>71</v>
      </c>
      <c r="P1267" s="32" t="s">
        <v>48</v>
      </c>
      <c r="Q1267" s="32" t="s">
        <v>9225</v>
      </c>
      <c r="R1267" s="32" t="s">
        <v>9226</v>
      </c>
      <c r="T1267" s="32" t="s">
        <v>9227</v>
      </c>
      <c r="U1267" s="33" t="s">
        <v>9228</v>
      </c>
      <c r="V1267" s="34">
        <v>45464</v>
      </c>
      <c r="W1267" s="35">
        <v>0.71915509259259258</v>
      </c>
      <c r="X1267" s="34">
        <v>17066</v>
      </c>
      <c r="Y1267" s="32" t="s">
        <v>53</v>
      </c>
      <c r="Z1267" s="34">
        <v>45463</v>
      </c>
      <c r="AA1267" s="35">
        <v>0.66666666666666663</v>
      </c>
      <c r="AB1267" s="32" t="b">
        <v>1</v>
      </c>
      <c r="AC1267" s="9">
        <f t="shared" si="9"/>
        <v>1</v>
      </c>
      <c r="AG1267" s="36">
        <v>2525972222</v>
      </c>
      <c r="AH1267" s="36">
        <v>-8085198</v>
      </c>
      <c r="AI1267" s="36">
        <v>-790436667</v>
      </c>
      <c r="AJ1267" s="32" t="b">
        <v>1</v>
      </c>
      <c r="AK1267" s="32" t="s">
        <v>9229</v>
      </c>
    </row>
    <row r="1268" spans="1:37" ht="13.2" x14ac:dyDescent="0.25">
      <c r="A1268" s="32" t="s">
        <v>380</v>
      </c>
      <c r="B1268" s="32">
        <v>29782974</v>
      </c>
      <c r="C1268" s="32" t="s">
        <v>9230</v>
      </c>
      <c r="D1268" s="32">
        <v>36</v>
      </c>
      <c r="E1268" s="32" t="s">
        <v>39</v>
      </c>
      <c r="F1268" s="32" t="s">
        <v>9231</v>
      </c>
      <c r="G1268" s="3" t="str">
        <f t="shared" si="8"/>
        <v>LIMA</v>
      </c>
      <c r="H1268" s="32" t="s">
        <v>41</v>
      </c>
      <c r="I1268" s="32" t="s">
        <v>42</v>
      </c>
      <c r="J1268" s="32" t="s">
        <v>43</v>
      </c>
      <c r="K1268" s="32" t="s">
        <v>120</v>
      </c>
      <c r="L1268" s="32" t="s">
        <v>45</v>
      </c>
      <c r="M1268" s="32" t="s">
        <v>70</v>
      </c>
      <c r="N1268" s="32" t="s">
        <v>43</v>
      </c>
      <c r="O1268" s="32" t="s">
        <v>9232</v>
      </c>
      <c r="P1268" s="32" t="s">
        <v>173</v>
      </c>
      <c r="Q1268" s="32" t="s">
        <v>9233</v>
      </c>
      <c r="R1268" s="32" t="s">
        <v>9234</v>
      </c>
      <c r="T1268" s="32" t="s">
        <v>9235</v>
      </c>
      <c r="U1268" s="33" t="s">
        <v>9236</v>
      </c>
      <c r="V1268" s="34">
        <v>45464</v>
      </c>
      <c r="W1268" s="35">
        <v>0.69915509259259256</v>
      </c>
      <c r="X1268" s="37">
        <v>32066</v>
      </c>
      <c r="Y1268" s="32" t="s">
        <v>53</v>
      </c>
      <c r="Z1268" s="34">
        <v>45463</v>
      </c>
      <c r="AA1268" s="35">
        <v>0.66666666666666663</v>
      </c>
      <c r="AB1268" s="32" t="b">
        <v>0</v>
      </c>
      <c r="AC1268" s="9">
        <f t="shared" si="9"/>
        <v>0</v>
      </c>
      <c r="AG1268" s="36">
        <v>2477972222</v>
      </c>
      <c r="AH1268" s="36">
        <v>-12107075</v>
      </c>
      <c r="AI1268" s="36">
        <v>-769988421</v>
      </c>
      <c r="AJ1268" s="32" t="b">
        <v>1</v>
      </c>
      <c r="AK1268" s="32" t="s">
        <v>9237</v>
      </c>
    </row>
    <row r="1269" spans="1:37" ht="13.2" x14ac:dyDescent="0.25">
      <c r="A1269" s="32" t="s">
        <v>9238</v>
      </c>
      <c r="B1269" s="32">
        <v>29783191</v>
      </c>
      <c r="C1269" s="32" t="s">
        <v>9239</v>
      </c>
      <c r="D1269" s="32">
        <v>37</v>
      </c>
      <c r="E1269" s="32" t="s">
        <v>39</v>
      </c>
      <c r="F1269" s="32" t="s">
        <v>9240</v>
      </c>
      <c r="G1269" s="3" t="str">
        <f t="shared" si="8"/>
        <v>CUSCO</v>
      </c>
      <c r="H1269" s="32" t="s">
        <v>41</v>
      </c>
      <c r="I1269" s="32" t="s">
        <v>42</v>
      </c>
      <c r="J1269" s="32" t="s">
        <v>43</v>
      </c>
      <c r="K1269" s="32" t="s">
        <v>120</v>
      </c>
      <c r="L1269" s="32" t="s">
        <v>109</v>
      </c>
      <c r="M1269" s="32" t="s">
        <v>70</v>
      </c>
      <c r="N1269" s="32" t="s">
        <v>43</v>
      </c>
      <c r="O1269" s="32" t="s">
        <v>1755</v>
      </c>
      <c r="P1269" s="32" t="s">
        <v>60</v>
      </c>
      <c r="Q1269" s="32" t="s">
        <v>9241</v>
      </c>
      <c r="R1269" s="32" t="s">
        <v>9242</v>
      </c>
      <c r="S1269" s="32" t="s">
        <v>9243</v>
      </c>
      <c r="T1269" s="32" t="s">
        <v>9244</v>
      </c>
      <c r="U1269" s="33" t="s">
        <v>9245</v>
      </c>
      <c r="V1269" s="34">
        <v>45464</v>
      </c>
      <c r="W1269" s="35">
        <v>0.7043518518518519</v>
      </c>
      <c r="X1269" s="34">
        <v>31948</v>
      </c>
      <c r="Y1269" s="32" t="s">
        <v>53</v>
      </c>
      <c r="Z1269" s="34">
        <v>45463</v>
      </c>
      <c r="AA1269" s="35">
        <v>0.375</v>
      </c>
      <c r="AB1269" s="32" t="b">
        <v>0</v>
      </c>
      <c r="AC1269" s="9">
        <f t="shared" si="9"/>
        <v>0</v>
      </c>
      <c r="AG1269" s="36">
        <v>3190444444</v>
      </c>
      <c r="AH1269" s="36">
        <v>-132762663</v>
      </c>
      <c r="AI1269" s="36">
        <v>-721863262</v>
      </c>
      <c r="AJ1269" s="32" t="b">
        <v>1</v>
      </c>
      <c r="AK1269" s="32" t="s">
        <v>9246</v>
      </c>
    </row>
    <row r="1270" spans="1:37" ht="13.2" x14ac:dyDescent="0.25">
      <c r="A1270" s="32" t="s">
        <v>9247</v>
      </c>
      <c r="B1270" s="32">
        <v>29783150</v>
      </c>
      <c r="C1270" s="32" t="s">
        <v>9248</v>
      </c>
      <c r="D1270" s="32">
        <v>21</v>
      </c>
      <c r="E1270" s="32" t="s">
        <v>254</v>
      </c>
      <c r="F1270" s="32" t="s">
        <v>9249</v>
      </c>
      <c r="G1270" s="3" t="str">
        <f t="shared" si="8"/>
        <v>PIURA</v>
      </c>
      <c r="H1270" s="32" t="s">
        <v>170</v>
      </c>
      <c r="I1270" s="32" t="s">
        <v>170</v>
      </c>
      <c r="J1270" s="32" t="s">
        <v>43</v>
      </c>
      <c r="K1270" s="32" t="s">
        <v>44</v>
      </c>
      <c r="L1270" s="32" t="s">
        <v>45</v>
      </c>
      <c r="M1270" s="32" t="s">
        <v>70</v>
      </c>
      <c r="N1270" s="32" t="s">
        <v>929</v>
      </c>
      <c r="O1270" s="38">
        <v>45505</v>
      </c>
      <c r="P1270" s="32" t="s">
        <v>48</v>
      </c>
      <c r="Q1270" s="32" t="s">
        <v>9250</v>
      </c>
      <c r="R1270" s="32" t="s">
        <v>9251</v>
      </c>
      <c r="S1270" s="32" t="s">
        <v>342</v>
      </c>
      <c r="T1270" s="32" t="s">
        <v>9252</v>
      </c>
      <c r="U1270" s="33" t="s">
        <v>9253</v>
      </c>
      <c r="V1270" s="34">
        <v>45464</v>
      </c>
      <c r="W1270" s="35">
        <v>0.70902777777777781</v>
      </c>
      <c r="X1270" s="34">
        <v>37460</v>
      </c>
      <c r="Y1270" s="32" t="s">
        <v>53</v>
      </c>
      <c r="Z1270" s="34">
        <v>45463</v>
      </c>
      <c r="AA1270" s="35">
        <v>0.30833333333333335</v>
      </c>
      <c r="AB1270" s="32" t="b">
        <v>0</v>
      </c>
      <c r="AC1270" s="9">
        <f t="shared" si="9"/>
        <v>0</v>
      </c>
      <c r="AG1270" s="36">
        <v>3361666667</v>
      </c>
      <c r="AH1270" s="36">
        <v>-536413575</v>
      </c>
      <c r="AI1270" s="36">
        <v>-8060216467</v>
      </c>
      <c r="AJ1270" s="32" t="b">
        <v>1</v>
      </c>
      <c r="AK1270" s="32" t="s">
        <v>9254</v>
      </c>
    </row>
    <row r="1271" spans="1:37" ht="13.2" x14ac:dyDescent="0.25">
      <c r="A1271" s="32" t="s">
        <v>9255</v>
      </c>
      <c r="B1271" s="32">
        <v>29777028</v>
      </c>
      <c r="C1271" s="32" t="s">
        <v>9256</v>
      </c>
      <c r="D1271" s="32">
        <v>30</v>
      </c>
      <c r="E1271" s="32" t="s">
        <v>39</v>
      </c>
      <c r="F1271" s="32" t="s">
        <v>9257</v>
      </c>
      <c r="G1271" s="3" t="str">
        <f t="shared" si="8"/>
        <v>ICA</v>
      </c>
      <c r="H1271" s="32" t="s">
        <v>170</v>
      </c>
      <c r="I1271" s="32" t="s">
        <v>170</v>
      </c>
      <c r="J1271" s="32" t="s">
        <v>43</v>
      </c>
      <c r="K1271" s="32" t="s">
        <v>44</v>
      </c>
      <c r="L1271" s="32" t="s">
        <v>45</v>
      </c>
      <c r="M1271" s="32" t="s">
        <v>46</v>
      </c>
      <c r="N1271" s="32" t="s">
        <v>43</v>
      </c>
      <c r="O1271" s="38">
        <v>45413</v>
      </c>
      <c r="P1271" s="32" t="s">
        <v>122</v>
      </c>
      <c r="Q1271" s="32" t="s">
        <v>9258</v>
      </c>
      <c r="R1271" s="32" t="s">
        <v>9259</v>
      </c>
      <c r="S1271" s="32" t="s">
        <v>9260</v>
      </c>
      <c r="T1271" s="32" t="s">
        <v>9261</v>
      </c>
      <c r="U1271" s="33" t="s">
        <v>9262</v>
      </c>
      <c r="V1271" s="34">
        <v>45464</v>
      </c>
      <c r="W1271" s="35">
        <v>5.8229166666666665E-2</v>
      </c>
      <c r="X1271" s="37">
        <v>34321</v>
      </c>
      <c r="Y1271" s="32" t="s">
        <v>53</v>
      </c>
      <c r="Z1271" s="34">
        <v>45462</v>
      </c>
      <c r="AA1271" s="35">
        <v>0.75</v>
      </c>
      <c r="AB1271" s="32" t="b">
        <v>0</v>
      </c>
      <c r="AC1271" s="9">
        <f t="shared" si="9"/>
        <v>0</v>
      </c>
      <c r="AG1271" s="36">
        <v>313975</v>
      </c>
      <c r="AH1271" s="36">
        <v>-137332492</v>
      </c>
      <c r="AI1271" s="36">
        <v>-762232811</v>
      </c>
      <c r="AJ1271" s="32" t="b">
        <v>1</v>
      </c>
      <c r="AK1271" s="32" t="s">
        <v>9263</v>
      </c>
    </row>
    <row r="1272" spans="1:37" ht="13.2" x14ac:dyDescent="0.25">
      <c r="A1272" s="32" t="s">
        <v>1227</v>
      </c>
      <c r="B1272" s="32">
        <v>29783170</v>
      </c>
      <c r="C1272" s="32" t="s">
        <v>9264</v>
      </c>
      <c r="D1272" s="32">
        <v>88</v>
      </c>
      <c r="E1272" s="32" t="s">
        <v>39</v>
      </c>
      <c r="F1272" s="32" t="s">
        <v>9265</v>
      </c>
      <c r="G1272" s="3" t="str">
        <f t="shared" si="8"/>
        <v>LIMA</v>
      </c>
      <c r="H1272" s="32" t="s">
        <v>41</v>
      </c>
      <c r="I1272" s="32" t="s">
        <v>42</v>
      </c>
      <c r="J1272" s="32" t="s">
        <v>43</v>
      </c>
      <c r="K1272" s="32" t="s">
        <v>120</v>
      </c>
      <c r="L1272" s="32" t="s">
        <v>45</v>
      </c>
      <c r="M1272" s="32" t="s">
        <v>46</v>
      </c>
      <c r="N1272" s="32" t="s">
        <v>875</v>
      </c>
      <c r="O1272" s="32" t="s">
        <v>91</v>
      </c>
      <c r="P1272" s="32" t="s">
        <v>48</v>
      </c>
      <c r="Q1272" s="32" t="s">
        <v>9266</v>
      </c>
      <c r="R1272" s="32" t="s">
        <v>586</v>
      </c>
      <c r="S1272" s="32" t="s">
        <v>9267</v>
      </c>
      <c r="T1272" s="32" t="s">
        <v>4194</v>
      </c>
      <c r="U1272" s="33" t="s">
        <v>9268</v>
      </c>
      <c r="V1272" s="34">
        <v>45464</v>
      </c>
      <c r="W1272" s="35">
        <v>0.70201388888888894</v>
      </c>
      <c r="X1272" s="34">
        <v>13221</v>
      </c>
      <c r="Y1272" s="32" t="s">
        <v>53</v>
      </c>
      <c r="Z1272" s="34">
        <v>45462</v>
      </c>
      <c r="AA1272" s="35">
        <v>0.58333333333333337</v>
      </c>
      <c r="AB1272" s="32" t="b">
        <v>0</v>
      </c>
      <c r="AC1272" s="9">
        <f t="shared" si="9"/>
        <v>0</v>
      </c>
      <c r="AG1272" s="36">
        <v>5084833333</v>
      </c>
      <c r="AH1272" s="36">
        <v>-120611991</v>
      </c>
      <c r="AI1272" s="36">
        <v>-769395364</v>
      </c>
      <c r="AJ1272" s="32" t="b">
        <v>1</v>
      </c>
      <c r="AK1272" s="32" t="s">
        <v>9269</v>
      </c>
    </row>
    <row r="1273" spans="1:37" ht="13.2" x14ac:dyDescent="0.25">
      <c r="A1273" s="32" t="s">
        <v>4815</v>
      </c>
      <c r="B1273" s="32">
        <v>29776976</v>
      </c>
      <c r="C1273" s="32" t="s">
        <v>9270</v>
      </c>
      <c r="D1273" s="32">
        <v>35</v>
      </c>
      <c r="E1273" s="32" t="s">
        <v>39</v>
      </c>
      <c r="F1273" s="32" t="s">
        <v>9271</v>
      </c>
      <c r="G1273" s="3" t="str">
        <f t="shared" si="8"/>
        <v>LIMA</v>
      </c>
      <c r="H1273" s="32" t="s">
        <v>120</v>
      </c>
      <c r="I1273" s="32" t="s">
        <v>42</v>
      </c>
      <c r="J1273" s="32" t="s">
        <v>58</v>
      </c>
      <c r="K1273" s="32" t="s">
        <v>120</v>
      </c>
      <c r="L1273" s="32" t="s">
        <v>120</v>
      </c>
      <c r="M1273" s="32" t="s">
        <v>120</v>
      </c>
      <c r="N1273" s="32" t="s">
        <v>43</v>
      </c>
      <c r="O1273" s="32" t="s">
        <v>182</v>
      </c>
      <c r="P1273" s="32" t="s">
        <v>122</v>
      </c>
      <c r="Q1273" s="32" t="s">
        <v>9272</v>
      </c>
      <c r="R1273" s="32" t="s">
        <v>5977</v>
      </c>
      <c r="T1273" s="32" t="s">
        <v>4821</v>
      </c>
      <c r="U1273" s="33" t="s">
        <v>9273</v>
      </c>
      <c r="V1273" s="34">
        <v>45464</v>
      </c>
      <c r="W1273" s="35">
        <v>4.2083333333333334E-2</v>
      </c>
      <c r="X1273" s="34">
        <v>32527</v>
      </c>
      <c r="Y1273" s="32" t="s">
        <v>53</v>
      </c>
      <c r="Z1273" s="34">
        <v>45462</v>
      </c>
      <c r="AA1273" s="35">
        <v>0.375</v>
      </c>
      <c r="AB1273" s="32" t="b">
        <v>1</v>
      </c>
      <c r="AC1273" s="9">
        <f t="shared" si="9"/>
        <v>1</v>
      </c>
      <c r="AG1273" s="32" t="s">
        <v>9274</v>
      </c>
      <c r="AH1273" s="36">
        <v>-121570066</v>
      </c>
      <c r="AI1273" s="36">
        <v>-769672385</v>
      </c>
      <c r="AJ1273" s="32" t="b">
        <v>1</v>
      </c>
      <c r="AK1273" s="32" t="s">
        <v>9275</v>
      </c>
    </row>
    <row r="1274" spans="1:37" ht="13.2" x14ac:dyDescent="0.25">
      <c r="A1274" s="32" t="s">
        <v>1697</v>
      </c>
      <c r="B1274" s="32">
        <v>29780632</v>
      </c>
      <c r="C1274" s="32" t="s">
        <v>9276</v>
      </c>
      <c r="D1274" s="32">
        <v>34</v>
      </c>
      <c r="E1274" s="32" t="s">
        <v>39</v>
      </c>
      <c r="F1274" s="32" t="s">
        <v>9277</v>
      </c>
      <c r="G1274" s="3" t="str">
        <f t="shared" si="8"/>
        <v>LIMA</v>
      </c>
      <c r="H1274" s="32" t="s">
        <v>69</v>
      </c>
      <c r="I1274" s="32" t="s">
        <v>42</v>
      </c>
      <c r="J1274" s="32" t="s">
        <v>43</v>
      </c>
      <c r="K1274" s="32" t="s">
        <v>120</v>
      </c>
      <c r="L1274" s="32" t="s">
        <v>45</v>
      </c>
      <c r="M1274" s="32" t="s">
        <v>70</v>
      </c>
      <c r="N1274" s="32" t="s">
        <v>43</v>
      </c>
      <c r="O1274" s="32" t="s">
        <v>161</v>
      </c>
      <c r="P1274" s="32" t="s">
        <v>60</v>
      </c>
      <c r="Q1274" s="32" t="s">
        <v>9278</v>
      </c>
      <c r="R1274" s="32" t="s">
        <v>9279</v>
      </c>
      <c r="S1274" s="32" t="s">
        <v>9280</v>
      </c>
      <c r="T1274" s="32" t="s">
        <v>1703</v>
      </c>
      <c r="U1274" s="33" t="s">
        <v>9281</v>
      </c>
      <c r="V1274" s="34">
        <v>45464</v>
      </c>
      <c r="W1274" s="35">
        <v>0.51258101851851856</v>
      </c>
      <c r="X1274" s="37">
        <v>32825</v>
      </c>
      <c r="Y1274" s="32" t="s">
        <v>53</v>
      </c>
      <c r="Z1274" s="34">
        <v>45461</v>
      </c>
      <c r="AA1274" s="35">
        <v>0.83333333333333337</v>
      </c>
      <c r="AB1274" s="32" t="b">
        <v>0</v>
      </c>
      <c r="AC1274" s="9">
        <f t="shared" si="9"/>
        <v>0</v>
      </c>
      <c r="AG1274" s="36">
        <v>6430194444</v>
      </c>
      <c r="AH1274" s="36">
        <v>-120559226</v>
      </c>
      <c r="AI1274" s="36">
        <v>-769670822</v>
      </c>
      <c r="AJ1274" s="32" t="b">
        <v>1</v>
      </c>
      <c r="AK1274" s="32" t="s">
        <v>9282</v>
      </c>
    </row>
    <row r="1275" spans="1:37" ht="13.2" x14ac:dyDescent="0.25">
      <c r="A1275" s="32" t="s">
        <v>55</v>
      </c>
      <c r="B1275" s="32">
        <v>29776965</v>
      </c>
      <c r="C1275" s="32" t="s">
        <v>9283</v>
      </c>
      <c r="D1275" s="32">
        <v>22</v>
      </c>
      <c r="E1275" s="32" t="s">
        <v>39</v>
      </c>
      <c r="F1275" s="32" t="s">
        <v>9284</v>
      </c>
      <c r="G1275" s="3" t="str">
        <f t="shared" si="8"/>
        <v>PUNO</v>
      </c>
      <c r="H1275" s="32" t="s">
        <v>236</v>
      </c>
      <c r="I1275" s="32" t="s">
        <v>42</v>
      </c>
      <c r="J1275" s="32" t="s">
        <v>58</v>
      </c>
      <c r="K1275" s="32" t="s">
        <v>120</v>
      </c>
      <c r="L1275" s="32" t="s">
        <v>45</v>
      </c>
      <c r="M1275" s="32" t="s">
        <v>209</v>
      </c>
      <c r="N1275" s="32" t="s">
        <v>43</v>
      </c>
      <c r="O1275" s="38">
        <v>45444</v>
      </c>
      <c r="P1275" s="32" t="s">
        <v>48</v>
      </c>
      <c r="Q1275" s="32" t="s">
        <v>9285</v>
      </c>
      <c r="R1275" s="32" t="s">
        <v>1330</v>
      </c>
      <c r="T1275" s="32" t="s">
        <v>664</v>
      </c>
      <c r="U1275" s="33" t="s">
        <v>9286</v>
      </c>
      <c r="V1275" s="34">
        <v>45464</v>
      </c>
      <c r="W1275" s="35">
        <v>4.1099537037037039E-2</v>
      </c>
      <c r="X1275" s="34">
        <v>37100</v>
      </c>
      <c r="Y1275" s="32" t="s">
        <v>53</v>
      </c>
      <c r="Z1275" s="34">
        <v>45461</v>
      </c>
      <c r="AA1275" s="35">
        <v>0.625</v>
      </c>
      <c r="AB1275" s="32" t="b">
        <v>0</v>
      </c>
      <c r="AC1275" s="9">
        <f t="shared" si="9"/>
        <v>0</v>
      </c>
      <c r="AG1275" s="36">
        <v>5798638889</v>
      </c>
      <c r="AH1275" s="36">
        <v>-154857116</v>
      </c>
      <c r="AI1275" s="36">
        <v>-701628164</v>
      </c>
      <c r="AJ1275" s="32" t="b">
        <v>1</v>
      </c>
      <c r="AK1275" s="32" t="s">
        <v>9287</v>
      </c>
    </row>
    <row r="1276" spans="1:37" ht="13.2" x14ac:dyDescent="0.25">
      <c r="A1276" s="32" t="s">
        <v>55</v>
      </c>
      <c r="B1276" s="32">
        <v>29776965</v>
      </c>
      <c r="C1276" s="32" t="s">
        <v>9288</v>
      </c>
      <c r="D1276" s="32">
        <v>19</v>
      </c>
      <c r="E1276" s="32" t="s">
        <v>39</v>
      </c>
      <c r="F1276" s="32" t="s">
        <v>9284</v>
      </c>
      <c r="G1276" s="3" t="str">
        <f t="shared" si="8"/>
        <v>PUNO</v>
      </c>
      <c r="H1276" s="32" t="s">
        <v>236</v>
      </c>
      <c r="I1276" s="32" t="s">
        <v>42</v>
      </c>
      <c r="J1276" s="32" t="s">
        <v>58</v>
      </c>
      <c r="K1276" s="32" t="s">
        <v>120</v>
      </c>
      <c r="L1276" s="32" t="s">
        <v>45</v>
      </c>
      <c r="M1276" s="32" t="s">
        <v>209</v>
      </c>
      <c r="N1276" s="32" t="s">
        <v>43</v>
      </c>
      <c r="O1276" s="38">
        <v>45413</v>
      </c>
      <c r="P1276" s="32" t="s">
        <v>48</v>
      </c>
      <c r="Q1276" s="32" t="s">
        <v>9289</v>
      </c>
      <c r="R1276" s="32" t="s">
        <v>9290</v>
      </c>
      <c r="T1276" s="32" t="s">
        <v>664</v>
      </c>
      <c r="U1276" s="33" t="s">
        <v>9291</v>
      </c>
      <c r="V1276" s="34">
        <v>45464</v>
      </c>
      <c r="W1276" s="35">
        <v>4.1099537037037039E-2</v>
      </c>
      <c r="X1276" s="37">
        <v>38264</v>
      </c>
      <c r="Y1276" s="32" t="s">
        <v>53</v>
      </c>
      <c r="Z1276" s="34">
        <v>45461</v>
      </c>
      <c r="AA1276" s="35">
        <v>0.625</v>
      </c>
      <c r="AB1276" s="32" t="b">
        <v>0</v>
      </c>
      <c r="AC1276" s="9">
        <f t="shared" si="9"/>
        <v>0</v>
      </c>
      <c r="AG1276" s="36">
        <v>5798638889</v>
      </c>
      <c r="AH1276" s="36">
        <v>-154857116</v>
      </c>
      <c r="AI1276" s="36">
        <v>-701628164</v>
      </c>
      <c r="AJ1276" s="32" t="b">
        <v>1</v>
      </c>
      <c r="AK1276" s="32" t="s">
        <v>9292</v>
      </c>
    </row>
    <row r="1277" spans="1:37" ht="13.2" x14ac:dyDescent="0.25">
      <c r="A1277" s="32" t="s">
        <v>55</v>
      </c>
      <c r="B1277" s="32">
        <v>29781588</v>
      </c>
      <c r="C1277" s="32" t="s">
        <v>9293</v>
      </c>
      <c r="D1277" s="32">
        <v>35</v>
      </c>
      <c r="E1277" s="32" t="s">
        <v>39</v>
      </c>
      <c r="F1277" s="32" t="s">
        <v>9294</v>
      </c>
      <c r="G1277" s="3" t="str">
        <f t="shared" ref="G1277:G1531" si="10">LEFT(F1277,FIND("-",F1277,1)-1)</f>
        <v>PUNO</v>
      </c>
      <c r="H1277" s="32" t="s">
        <v>69</v>
      </c>
      <c r="I1277" s="32" t="s">
        <v>42</v>
      </c>
      <c r="J1277" s="32" t="s">
        <v>875</v>
      </c>
      <c r="K1277" s="32" t="s">
        <v>44</v>
      </c>
      <c r="L1277" s="32" t="s">
        <v>45</v>
      </c>
      <c r="M1277" s="32" t="s">
        <v>46</v>
      </c>
      <c r="N1277" s="32" t="s">
        <v>43</v>
      </c>
      <c r="O1277" s="38">
        <v>45444</v>
      </c>
      <c r="P1277" s="32" t="s">
        <v>173</v>
      </c>
      <c r="Q1277" s="32" t="s">
        <v>9295</v>
      </c>
      <c r="R1277" s="32" t="s">
        <v>9296</v>
      </c>
      <c r="T1277" s="32" t="s">
        <v>63</v>
      </c>
      <c r="U1277" s="33" t="s">
        <v>9297</v>
      </c>
      <c r="V1277" s="34">
        <v>45464</v>
      </c>
      <c r="W1277" s="35">
        <v>0.59248842592592588</v>
      </c>
      <c r="X1277" s="34">
        <v>32389</v>
      </c>
      <c r="Y1277" s="32" t="s">
        <v>53</v>
      </c>
      <c r="Z1277" s="34">
        <v>45461</v>
      </c>
      <c r="AA1277" s="35">
        <v>0.41666666666666669</v>
      </c>
      <c r="AB1277" s="32" t="b">
        <v>0</v>
      </c>
      <c r="AC1277" s="9">
        <f t="shared" ref="AC1277:AC1531" si="11">IF(AB1277=FALSE,0,1)</f>
        <v>0</v>
      </c>
      <c r="AG1277" s="36">
        <v>7621972222</v>
      </c>
      <c r="AH1277" s="36">
        <v>-154634569</v>
      </c>
      <c r="AI1277" s="36">
        <v>-701389809</v>
      </c>
      <c r="AJ1277" s="32" t="b">
        <v>1</v>
      </c>
      <c r="AK1277" s="32" t="s">
        <v>9298</v>
      </c>
    </row>
    <row r="1278" spans="1:37" ht="13.2" x14ac:dyDescent="0.25">
      <c r="A1278" s="32" t="s">
        <v>380</v>
      </c>
      <c r="B1278" s="32">
        <v>29778994</v>
      </c>
      <c r="C1278" s="32" t="s">
        <v>9276</v>
      </c>
      <c r="D1278" s="32">
        <v>34</v>
      </c>
      <c r="E1278" s="32" t="s">
        <v>39</v>
      </c>
      <c r="F1278" s="32" t="s">
        <v>9299</v>
      </c>
      <c r="G1278" s="3" t="str">
        <f t="shared" si="10"/>
        <v>LIMA</v>
      </c>
      <c r="H1278" s="32" t="s">
        <v>90</v>
      </c>
      <c r="I1278" s="32" t="s">
        <v>42</v>
      </c>
      <c r="J1278" s="32" t="s">
        <v>43</v>
      </c>
      <c r="K1278" s="32" t="s">
        <v>120</v>
      </c>
      <c r="L1278" s="32" t="s">
        <v>120</v>
      </c>
      <c r="M1278" s="32" t="s">
        <v>120</v>
      </c>
      <c r="N1278" s="32" t="s">
        <v>43</v>
      </c>
      <c r="O1278" s="32" t="s">
        <v>182</v>
      </c>
      <c r="P1278" s="32" t="s">
        <v>520</v>
      </c>
      <c r="Q1278" s="32" t="s">
        <v>9300</v>
      </c>
      <c r="R1278" s="32" t="s">
        <v>9301</v>
      </c>
      <c r="S1278" s="32" t="s">
        <v>9302</v>
      </c>
      <c r="T1278" s="32" t="s">
        <v>9303</v>
      </c>
      <c r="U1278" s="33" t="s">
        <v>9304</v>
      </c>
      <c r="V1278" s="34">
        <v>45464</v>
      </c>
      <c r="W1278" s="35">
        <v>0.44965277777777779</v>
      </c>
      <c r="X1278" s="37">
        <v>32825</v>
      </c>
      <c r="Y1278" s="32" t="s">
        <v>53</v>
      </c>
      <c r="Z1278" s="34">
        <v>45461</v>
      </c>
      <c r="AA1278" s="35">
        <v>0</v>
      </c>
      <c r="AB1278" s="32" t="b">
        <v>0</v>
      </c>
      <c r="AC1278" s="9">
        <f t="shared" si="11"/>
        <v>0</v>
      </c>
      <c r="AG1278" s="36">
        <v>8279166667</v>
      </c>
      <c r="AH1278" s="36">
        <v>-120559226</v>
      </c>
      <c r="AI1278" s="36">
        <v>-769670822</v>
      </c>
      <c r="AJ1278" s="32" t="b">
        <v>1</v>
      </c>
      <c r="AK1278" s="32" t="s">
        <v>9305</v>
      </c>
    </row>
    <row r="1279" spans="1:37" ht="13.2" x14ac:dyDescent="0.25">
      <c r="A1279" s="32" t="s">
        <v>355</v>
      </c>
      <c r="B1279" s="32">
        <v>29779711</v>
      </c>
      <c r="C1279" s="32" t="s">
        <v>9306</v>
      </c>
      <c r="D1279" s="32">
        <v>45</v>
      </c>
      <c r="E1279" s="32" t="s">
        <v>39</v>
      </c>
      <c r="F1279" s="32" t="s">
        <v>9307</v>
      </c>
      <c r="G1279" s="3" t="str">
        <f t="shared" si="10"/>
        <v>HUANUCO</v>
      </c>
      <c r="H1279" s="32" t="s">
        <v>69</v>
      </c>
      <c r="I1279" s="32" t="s">
        <v>42</v>
      </c>
      <c r="J1279" s="32" t="s">
        <v>43</v>
      </c>
      <c r="K1279" s="32" t="s">
        <v>120</v>
      </c>
      <c r="L1279" s="32" t="s">
        <v>45</v>
      </c>
      <c r="M1279" s="32" t="s">
        <v>267</v>
      </c>
      <c r="N1279" s="32" t="s">
        <v>43</v>
      </c>
      <c r="O1279" s="32" t="s">
        <v>182</v>
      </c>
      <c r="P1279" s="32" t="s">
        <v>60</v>
      </c>
      <c r="Q1279" s="32" t="s">
        <v>9308</v>
      </c>
      <c r="R1279" s="32" t="s">
        <v>9309</v>
      </c>
      <c r="T1279" s="32" t="s">
        <v>9310</v>
      </c>
      <c r="U1279" s="33" t="s">
        <v>9311</v>
      </c>
      <c r="V1279" s="34">
        <v>45464</v>
      </c>
      <c r="W1279" s="35">
        <v>0.46515046296296297</v>
      </c>
      <c r="X1279" s="34">
        <v>28860</v>
      </c>
      <c r="Y1279" s="32" t="s">
        <v>53</v>
      </c>
      <c r="Z1279" s="34">
        <v>45460</v>
      </c>
      <c r="AA1279" s="35">
        <v>0.33333333333333331</v>
      </c>
      <c r="AB1279" s="32" t="b">
        <v>0</v>
      </c>
      <c r="AC1279" s="9">
        <f t="shared" si="11"/>
        <v>0</v>
      </c>
      <c r="AG1279" s="36">
        <v>9916361111</v>
      </c>
      <c r="AH1279" s="36">
        <v>-919909285</v>
      </c>
      <c r="AI1279" s="36">
        <v>-761312275</v>
      </c>
      <c r="AJ1279" s="32" t="b">
        <v>1</v>
      </c>
      <c r="AK1279" s="32" t="s">
        <v>9312</v>
      </c>
    </row>
    <row r="1280" spans="1:37" ht="13.2" x14ac:dyDescent="0.25">
      <c r="A1280" s="32" t="s">
        <v>2072</v>
      </c>
      <c r="B1280" s="32">
        <v>29778541</v>
      </c>
      <c r="C1280" s="32" t="s">
        <v>9313</v>
      </c>
      <c r="D1280" s="32">
        <v>46</v>
      </c>
      <c r="E1280" s="32" t="s">
        <v>39</v>
      </c>
      <c r="F1280" s="32" t="s">
        <v>9314</v>
      </c>
      <c r="G1280" s="3" t="str">
        <f t="shared" si="10"/>
        <v>LIMA</v>
      </c>
      <c r="H1280" s="32" t="s">
        <v>41</v>
      </c>
      <c r="I1280" s="32" t="s">
        <v>42</v>
      </c>
      <c r="J1280" s="32" t="s">
        <v>58</v>
      </c>
      <c r="K1280" s="32" t="s">
        <v>120</v>
      </c>
      <c r="L1280" s="32" t="s">
        <v>45</v>
      </c>
      <c r="M1280" s="32" t="s">
        <v>70</v>
      </c>
      <c r="N1280" s="32" t="s">
        <v>43</v>
      </c>
      <c r="O1280" s="32" t="s">
        <v>172</v>
      </c>
      <c r="P1280" s="32" t="s">
        <v>60</v>
      </c>
      <c r="Q1280" s="32" t="s">
        <v>9315</v>
      </c>
      <c r="R1280" s="32" t="s">
        <v>9316</v>
      </c>
      <c r="S1280" s="32" t="s">
        <v>9317</v>
      </c>
      <c r="T1280" s="32" t="s">
        <v>9318</v>
      </c>
      <c r="U1280" s="33" t="s">
        <v>9319</v>
      </c>
      <c r="V1280" s="34">
        <v>45464</v>
      </c>
      <c r="W1280" s="35">
        <v>0.42010416666666667</v>
      </c>
      <c r="X1280" s="34">
        <v>28341</v>
      </c>
      <c r="Y1280" s="32" t="s">
        <v>53</v>
      </c>
      <c r="Z1280" s="34">
        <v>45460</v>
      </c>
      <c r="AA1280" s="35">
        <v>0.16666666666666666</v>
      </c>
      <c r="AB1280" s="32" t="b">
        <v>0</v>
      </c>
      <c r="AC1280" s="9">
        <f t="shared" si="11"/>
        <v>0</v>
      </c>
      <c r="AG1280" s="36">
        <v>1020825</v>
      </c>
      <c r="AH1280" s="36">
        <v>-114999133</v>
      </c>
      <c r="AI1280" s="36">
        <v>-771972996</v>
      </c>
      <c r="AJ1280" s="32" t="b">
        <v>1</v>
      </c>
      <c r="AK1280" s="32" t="s">
        <v>9320</v>
      </c>
    </row>
    <row r="1281" spans="1:37" ht="13.2" x14ac:dyDescent="0.25">
      <c r="A1281" s="32" t="s">
        <v>3407</v>
      </c>
      <c r="B1281" s="32">
        <v>29776898</v>
      </c>
      <c r="C1281" s="32" t="s">
        <v>9321</v>
      </c>
      <c r="D1281" s="32">
        <v>60</v>
      </c>
      <c r="E1281" s="32" t="s">
        <v>39</v>
      </c>
      <c r="F1281" s="32" t="s">
        <v>9322</v>
      </c>
      <c r="G1281" s="3" t="str">
        <f t="shared" si="10"/>
        <v>LIMA</v>
      </c>
      <c r="H1281" s="32" t="s">
        <v>170</v>
      </c>
      <c r="I1281" s="32" t="s">
        <v>42</v>
      </c>
      <c r="J1281" s="32" t="s">
        <v>43</v>
      </c>
      <c r="K1281" s="32" t="s">
        <v>120</v>
      </c>
      <c r="L1281" s="32" t="s">
        <v>45</v>
      </c>
      <c r="M1281" s="32" t="s">
        <v>70</v>
      </c>
      <c r="N1281" s="32" t="s">
        <v>43</v>
      </c>
      <c r="O1281" s="38">
        <v>45474</v>
      </c>
      <c r="P1281" s="32" t="s">
        <v>48</v>
      </c>
      <c r="Q1281" s="32" t="s">
        <v>9323</v>
      </c>
      <c r="R1281" s="32" t="s">
        <v>112</v>
      </c>
      <c r="S1281" s="32" t="s">
        <v>3411</v>
      </c>
      <c r="T1281" s="32" t="s">
        <v>3412</v>
      </c>
      <c r="U1281" s="33" t="s">
        <v>9324</v>
      </c>
      <c r="V1281" s="34">
        <v>45464</v>
      </c>
      <c r="W1281" s="35">
        <v>7.4710648148148151E-2</v>
      </c>
      <c r="X1281" s="34">
        <v>23452</v>
      </c>
      <c r="Y1281" s="32" t="s">
        <v>53</v>
      </c>
      <c r="Z1281" s="34">
        <v>45460</v>
      </c>
      <c r="AA1281" s="35">
        <v>0.10416666666666667</v>
      </c>
      <c r="AB1281" s="32" t="b">
        <v>0</v>
      </c>
      <c r="AC1281" s="9">
        <f t="shared" si="11"/>
        <v>0</v>
      </c>
      <c r="AG1281" s="36">
        <v>9529305556</v>
      </c>
      <c r="AH1281" s="36">
        <v>-120403183</v>
      </c>
      <c r="AI1281" s="36">
        <v>-76989908</v>
      </c>
      <c r="AJ1281" s="32" t="b">
        <v>1</v>
      </c>
      <c r="AK1281" s="32" t="s">
        <v>9325</v>
      </c>
    </row>
    <row r="1282" spans="1:37" ht="13.2" x14ac:dyDescent="0.25">
      <c r="A1282" s="32" t="s">
        <v>252</v>
      </c>
      <c r="B1282" s="32">
        <v>29783028</v>
      </c>
      <c r="C1282" s="32" t="s">
        <v>9326</v>
      </c>
      <c r="D1282" s="32">
        <v>39</v>
      </c>
      <c r="E1282" s="32" t="s">
        <v>39</v>
      </c>
      <c r="F1282" s="32" t="s">
        <v>9327</v>
      </c>
      <c r="G1282" s="3" t="str">
        <f t="shared" si="10"/>
        <v>LIMA</v>
      </c>
      <c r="H1282" s="32" t="s">
        <v>41</v>
      </c>
      <c r="I1282" s="32" t="s">
        <v>42</v>
      </c>
      <c r="J1282" s="32" t="s">
        <v>58</v>
      </c>
      <c r="K1282" s="32" t="s">
        <v>44</v>
      </c>
      <c r="L1282" s="32" t="s">
        <v>45</v>
      </c>
      <c r="M1282" s="32" t="s">
        <v>46</v>
      </c>
      <c r="N1282" s="32" t="s">
        <v>142</v>
      </c>
      <c r="O1282" s="32" t="s">
        <v>661</v>
      </c>
      <c r="P1282" s="32" t="s">
        <v>122</v>
      </c>
      <c r="Q1282" s="32" t="s">
        <v>9328</v>
      </c>
      <c r="R1282" s="32" t="s">
        <v>9329</v>
      </c>
      <c r="S1282" s="32" t="s">
        <v>9330</v>
      </c>
      <c r="T1282" s="32" t="s">
        <v>260</v>
      </c>
      <c r="U1282" s="33" t="s">
        <v>9331</v>
      </c>
      <c r="V1282" s="34">
        <v>45464</v>
      </c>
      <c r="W1282" s="35">
        <v>0.69365740740740744</v>
      </c>
      <c r="X1282" s="34">
        <v>31198</v>
      </c>
      <c r="Y1282" s="32" t="s">
        <v>53</v>
      </c>
      <c r="Z1282" s="34">
        <v>45459</v>
      </c>
      <c r="AA1282" s="35">
        <v>0.45833333333333331</v>
      </c>
      <c r="AB1282" s="32" t="b">
        <v>0</v>
      </c>
      <c r="AC1282" s="9">
        <f t="shared" si="11"/>
        <v>0</v>
      </c>
      <c r="AG1282" s="36">
        <v>1256477778</v>
      </c>
      <c r="AH1282" s="36">
        <v>-119487508</v>
      </c>
      <c r="AI1282" s="36">
        <v>-7697791071</v>
      </c>
      <c r="AJ1282" s="32" t="b">
        <v>1</v>
      </c>
      <c r="AK1282" s="32" t="s">
        <v>9332</v>
      </c>
    </row>
    <row r="1283" spans="1:37" ht="13.2" x14ac:dyDescent="0.25">
      <c r="A1283" s="32" t="s">
        <v>9333</v>
      </c>
      <c r="B1283" s="32">
        <v>29779064</v>
      </c>
      <c r="C1283" s="32" t="s">
        <v>9334</v>
      </c>
      <c r="D1283" s="32">
        <v>47</v>
      </c>
      <c r="E1283" s="32" t="s">
        <v>39</v>
      </c>
      <c r="F1283" s="32" t="s">
        <v>9335</v>
      </c>
      <c r="G1283" s="3" t="str">
        <f t="shared" si="10"/>
        <v>CALLAO</v>
      </c>
      <c r="H1283" s="32" t="s">
        <v>170</v>
      </c>
      <c r="I1283" s="32" t="s">
        <v>170</v>
      </c>
      <c r="J1283" s="32" t="s">
        <v>43</v>
      </c>
      <c r="K1283" s="32" t="s">
        <v>44</v>
      </c>
      <c r="L1283" s="32" t="s">
        <v>45</v>
      </c>
      <c r="M1283" s="32" t="s">
        <v>46</v>
      </c>
      <c r="N1283" s="32" t="s">
        <v>43</v>
      </c>
      <c r="O1283" s="38">
        <v>45444</v>
      </c>
      <c r="P1283" s="32" t="s">
        <v>122</v>
      </c>
      <c r="Q1283" s="32" t="s">
        <v>9336</v>
      </c>
      <c r="R1283" s="32" t="s">
        <v>9337</v>
      </c>
      <c r="S1283" s="32" t="s">
        <v>9338</v>
      </c>
      <c r="T1283" s="32" t="s">
        <v>9339</v>
      </c>
      <c r="U1283" s="33" t="s">
        <v>9340</v>
      </c>
      <c r="V1283" s="34">
        <v>45464</v>
      </c>
      <c r="W1283" s="35">
        <v>0.43339120370370371</v>
      </c>
      <c r="X1283" s="37">
        <v>28039</v>
      </c>
      <c r="Y1283" s="32" t="s">
        <v>53</v>
      </c>
      <c r="Z1283" s="34">
        <v>45457</v>
      </c>
      <c r="AA1283" s="35">
        <v>0.8</v>
      </c>
      <c r="AB1283" s="32" t="b">
        <v>0</v>
      </c>
      <c r="AC1283" s="9">
        <f t="shared" si="11"/>
        <v>0</v>
      </c>
      <c r="AG1283" s="36">
        <v>1592013889</v>
      </c>
      <c r="AH1283" s="36">
        <v>-120522626</v>
      </c>
      <c r="AI1283" s="36">
        <v>-771391133</v>
      </c>
      <c r="AJ1283" s="32" t="b">
        <v>1</v>
      </c>
      <c r="AK1283" s="32" t="s">
        <v>9341</v>
      </c>
    </row>
    <row r="1284" spans="1:37" ht="13.2" x14ac:dyDescent="0.25">
      <c r="A1284" s="32" t="s">
        <v>77</v>
      </c>
      <c r="B1284" s="32">
        <v>29789679</v>
      </c>
      <c r="C1284" s="32" t="s">
        <v>9342</v>
      </c>
      <c r="D1284" s="32">
        <v>17</v>
      </c>
      <c r="E1284" s="32" t="s">
        <v>39</v>
      </c>
      <c r="F1284" s="32" t="s">
        <v>9343</v>
      </c>
      <c r="G1284" s="3" t="str">
        <f t="shared" si="10"/>
        <v>LAMBAYEQUE</v>
      </c>
      <c r="H1284" s="32" t="s">
        <v>170</v>
      </c>
      <c r="I1284" s="32" t="s">
        <v>170</v>
      </c>
      <c r="J1284" s="32" t="s">
        <v>43</v>
      </c>
      <c r="K1284" s="32" t="s">
        <v>44</v>
      </c>
      <c r="L1284" s="32" t="s">
        <v>45</v>
      </c>
      <c r="M1284" s="32" t="s">
        <v>267</v>
      </c>
      <c r="N1284" s="32" t="s">
        <v>121</v>
      </c>
      <c r="O1284" s="38">
        <v>45444</v>
      </c>
      <c r="P1284" s="32" t="s">
        <v>48</v>
      </c>
      <c r="Q1284" s="32" t="s">
        <v>2131</v>
      </c>
      <c r="R1284" s="32" t="s">
        <v>1323</v>
      </c>
      <c r="T1284" s="32" t="s">
        <v>9344</v>
      </c>
      <c r="U1284" s="33" t="s">
        <v>9345</v>
      </c>
      <c r="V1284" s="34">
        <v>45465</v>
      </c>
      <c r="W1284" s="35">
        <v>0.60468750000000004</v>
      </c>
      <c r="X1284" s="34">
        <v>39181</v>
      </c>
      <c r="Y1284" s="32" t="s">
        <v>53</v>
      </c>
      <c r="Z1284" s="34">
        <v>45465</v>
      </c>
      <c r="AA1284" s="35">
        <v>0.375</v>
      </c>
      <c r="AB1284" s="32" t="b">
        <v>0</v>
      </c>
      <c r="AC1284" s="9">
        <f t="shared" si="11"/>
        <v>0</v>
      </c>
      <c r="AG1284" s="40">
        <v>1178029</v>
      </c>
      <c r="AH1284" s="36">
        <v>-67997351</v>
      </c>
      <c r="AI1284" s="36">
        <v>-798369196</v>
      </c>
      <c r="AJ1284" s="32" t="b">
        <v>1</v>
      </c>
      <c r="AK1284" s="32" t="s">
        <v>9346</v>
      </c>
    </row>
    <row r="1285" spans="1:37" ht="13.2" x14ac:dyDescent="0.25">
      <c r="A1285" s="32" t="s">
        <v>77</v>
      </c>
      <c r="B1285" s="32">
        <v>29789896</v>
      </c>
      <c r="C1285" s="32" t="s">
        <v>9347</v>
      </c>
      <c r="D1285" s="32">
        <v>16</v>
      </c>
      <c r="E1285" s="32" t="s">
        <v>39</v>
      </c>
      <c r="F1285" s="32" t="s">
        <v>9348</v>
      </c>
      <c r="G1285" s="3" t="str">
        <f t="shared" si="10"/>
        <v>LAMBAYEQUE</v>
      </c>
      <c r="H1285" s="32" t="s">
        <v>69</v>
      </c>
      <c r="I1285" s="32" t="s">
        <v>42</v>
      </c>
      <c r="J1285" s="32" t="s">
        <v>43</v>
      </c>
      <c r="K1285" s="32" t="s">
        <v>44</v>
      </c>
      <c r="L1285" s="32" t="s">
        <v>45</v>
      </c>
      <c r="M1285" s="32" t="s">
        <v>120</v>
      </c>
      <c r="N1285" s="32" t="s">
        <v>43</v>
      </c>
      <c r="O1285" s="38">
        <v>45413</v>
      </c>
      <c r="P1285" s="32" t="s">
        <v>60</v>
      </c>
      <c r="Q1285" s="32" t="s">
        <v>9349</v>
      </c>
      <c r="R1285" s="32" t="s">
        <v>9350</v>
      </c>
      <c r="T1285" s="32" t="s">
        <v>9344</v>
      </c>
      <c r="U1285" s="33" t="s">
        <v>9351</v>
      </c>
      <c r="V1285" s="34">
        <v>45465</v>
      </c>
      <c r="W1285" s="35">
        <v>0.60931712962962958</v>
      </c>
      <c r="X1285" s="34">
        <v>39605</v>
      </c>
      <c r="Y1285" s="32" t="s">
        <v>53</v>
      </c>
      <c r="Z1285" s="34">
        <v>45465</v>
      </c>
      <c r="AA1285" s="35">
        <v>0.375</v>
      </c>
      <c r="AB1285" s="32" t="b">
        <v>0</v>
      </c>
      <c r="AC1285" s="9">
        <f t="shared" si="11"/>
        <v>0</v>
      </c>
      <c r="AG1285" s="36">
        <v>5623611111</v>
      </c>
      <c r="AH1285" s="36">
        <v>-6794969</v>
      </c>
      <c r="AI1285" s="36">
        <v>-798445698</v>
      </c>
      <c r="AJ1285" s="32" t="b">
        <v>1</v>
      </c>
      <c r="AK1285" s="32" t="s">
        <v>9352</v>
      </c>
    </row>
    <row r="1286" spans="1:37" ht="13.2" x14ac:dyDescent="0.25">
      <c r="A1286" s="32" t="s">
        <v>355</v>
      </c>
      <c r="B1286" s="32">
        <v>29785889</v>
      </c>
      <c r="C1286" s="32" t="s">
        <v>721</v>
      </c>
      <c r="D1286" s="32">
        <v>13</v>
      </c>
      <c r="E1286" s="32" t="s">
        <v>39</v>
      </c>
      <c r="F1286" s="32" t="s">
        <v>9353</v>
      </c>
      <c r="G1286" s="3" t="str">
        <f t="shared" si="10"/>
        <v>HUANUCO</v>
      </c>
      <c r="H1286" s="32" t="s">
        <v>170</v>
      </c>
      <c r="I1286" s="32" t="s">
        <v>170</v>
      </c>
      <c r="J1286" s="32" t="s">
        <v>43</v>
      </c>
      <c r="K1286" s="32" t="s">
        <v>44</v>
      </c>
      <c r="L1286" s="32" t="s">
        <v>45</v>
      </c>
      <c r="M1286" s="32" t="s">
        <v>267</v>
      </c>
      <c r="N1286" s="32" t="s">
        <v>43</v>
      </c>
      <c r="O1286" s="32" t="s">
        <v>152</v>
      </c>
      <c r="P1286" s="32" t="s">
        <v>122</v>
      </c>
      <c r="Q1286" s="32" t="s">
        <v>9354</v>
      </c>
      <c r="R1286" s="32" t="s">
        <v>9355</v>
      </c>
      <c r="S1286" s="32" t="s">
        <v>9356</v>
      </c>
      <c r="T1286" s="32" t="s">
        <v>9310</v>
      </c>
      <c r="U1286" s="33" t="s">
        <v>9357</v>
      </c>
      <c r="V1286" s="34">
        <v>45465</v>
      </c>
      <c r="W1286" s="35">
        <v>8.6504629629629626E-2</v>
      </c>
      <c r="X1286" s="34">
        <v>40569</v>
      </c>
      <c r="Y1286" s="32" t="s">
        <v>53</v>
      </c>
      <c r="Z1286" s="34">
        <v>45464</v>
      </c>
      <c r="AA1286" s="35">
        <v>0.96527777777777779</v>
      </c>
      <c r="AB1286" s="32" t="b">
        <v>0</v>
      </c>
      <c r="AC1286" s="9">
        <f t="shared" si="11"/>
        <v>0</v>
      </c>
      <c r="AG1286" s="36">
        <v>2909444444</v>
      </c>
      <c r="AH1286" s="36">
        <v>-99289328</v>
      </c>
      <c r="AI1286" s="36">
        <v>-76247538</v>
      </c>
      <c r="AJ1286" s="32" t="b">
        <v>1</v>
      </c>
      <c r="AK1286" s="32" t="s">
        <v>9358</v>
      </c>
    </row>
    <row r="1287" spans="1:37" ht="13.2" x14ac:dyDescent="0.25">
      <c r="A1287" s="32" t="s">
        <v>128</v>
      </c>
      <c r="B1287" s="32">
        <v>29785807</v>
      </c>
      <c r="C1287" s="32" t="s">
        <v>9359</v>
      </c>
      <c r="D1287" s="32">
        <v>16</v>
      </c>
      <c r="E1287" s="32" t="s">
        <v>39</v>
      </c>
      <c r="F1287" s="32" t="s">
        <v>9360</v>
      </c>
      <c r="G1287" s="3" t="str">
        <f t="shared" si="10"/>
        <v>CAJAMARCA</v>
      </c>
      <c r="H1287" s="32" t="s">
        <v>69</v>
      </c>
      <c r="I1287" s="32" t="s">
        <v>42</v>
      </c>
      <c r="J1287" s="32" t="s">
        <v>43</v>
      </c>
      <c r="K1287" s="32" t="s">
        <v>1422</v>
      </c>
      <c r="L1287" s="32" t="s">
        <v>45</v>
      </c>
      <c r="M1287" s="32" t="s">
        <v>70</v>
      </c>
      <c r="N1287" s="32" t="s">
        <v>43</v>
      </c>
      <c r="O1287" s="32" t="s">
        <v>110</v>
      </c>
      <c r="P1287" s="32" t="s">
        <v>48</v>
      </c>
      <c r="Q1287" s="32" t="s">
        <v>9361</v>
      </c>
      <c r="R1287" s="32" t="s">
        <v>9362</v>
      </c>
      <c r="S1287" s="32" t="s">
        <v>9363</v>
      </c>
      <c r="T1287" s="32" t="s">
        <v>134</v>
      </c>
      <c r="U1287" s="33" t="s">
        <v>9364</v>
      </c>
      <c r="V1287" s="34">
        <v>45465</v>
      </c>
      <c r="W1287" s="35">
        <v>4.7303240740740743E-2</v>
      </c>
      <c r="X1287" s="34">
        <v>39481</v>
      </c>
      <c r="Y1287" s="32" t="s">
        <v>53</v>
      </c>
      <c r="Z1287" s="34">
        <v>45464</v>
      </c>
      <c r="AA1287" s="35">
        <v>0.95833333333333337</v>
      </c>
      <c r="AB1287" s="32" t="b">
        <v>1</v>
      </c>
      <c r="AC1287" s="9">
        <f t="shared" si="11"/>
        <v>1</v>
      </c>
      <c r="AG1287" s="36">
        <v>2135277778</v>
      </c>
      <c r="AH1287" s="36">
        <v>-66774179</v>
      </c>
      <c r="AI1287" s="36">
        <v>-7820418289</v>
      </c>
      <c r="AJ1287" s="32" t="b">
        <v>1</v>
      </c>
      <c r="AK1287" s="32" t="s">
        <v>9365</v>
      </c>
    </row>
    <row r="1288" spans="1:37" ht="13.2" x14ac:dyDescent="0.25">
      <c r="A1288" s="32" t="s">
        <v>9366</v>
      </c>
      <c r="B1288" s="32">
        <v>29787437</v>
      </c>
      <c r="C1288" s="32" t="s">
        <v>9367</v>
      </c>
      <c r="D1288" s="32">
        <v>16</v>
      </c>
      <c r="E1288" s="32" t="s">
        <v>39</v>
      </c>
      <c r="F1288" s="32" t="s">
        <v>9368</v>
      </c>
      <c r="G1288" s="3" t="str">
        <f t="shared" si="10"/>
        <v>MOQUEGUA</v>
      </c>
      <c r="H1288" s="32" t="s">
        <v>41</v>
      </c>
      <c r="I1288" s="32" t="s">
        <v>42</v>
      </c>
      <c r="J1288" s="32" t="s">
        <v>43</v>
      </c>
      <c r="K1288" s="32" t="s">
        <v>44</v>
      </c>
      <c r="L1288" s="32" t="s">
        <v>45</v>
      </c>
      <c r="M1288" s="32" t="s">
        <v>46</v>
      </c>
      <c r="N1288" s="32" t="s">
        <v>43</v>
      </c>
      <c r="O1288" s="38">
        <v>45444</v>
      </c>
      <c r="P1288" s="32" t="s">
        <v>48</v>
      </c>
      <c r="Q1288" s="32" t="s">
        <v>9369</v>
      </c>
      <c r="R1288" s="32" t="s">
        <v>9370</v>
      </c>
      <c r="T1288" s="32" t="s">
        <v>9371</v>
      </c>
      <c r="U1288" s="33" t="s">
        <v>9372</v>
      </c>
      <c r="V1288" s="34">
        <v>45465</v>
      </c>
      <c r="W1288" s="35">
        <v>0.45172453703703702</v>
      </c>
      <c r="X1288" s="34">
        <v>39337</v>
      </c>
      <c r="Y1288" s="32" t="s">
        <v>53</v>
      </c>
      <c r="Z1288" s="34">
        <v>45464</v>
      </c>
      <c r="AA1288" s="35">
        <v>0.90069444444444446</v>
      </c>
      <c r="AB1288" s="32" t="b">
        <v>1</v>
      </c>
      <c r="AC1288" s="9">
        <f t="shared" si="11"/>
        <v>1</v>
      </c>
      <c r="AG1288" s="36">
        <v>1322472222</v>
      </c>
      <c r="AH1288" s="36">
        <v>-171938025</v>
      </c>
      <c r="AI1288" s="36">
        <v>-709345636</v>
      </c>
      <c r="AJ1288" s="32" t="b">
        <v>1</v>
      </c>
      <c r="AK1288" s="32" t="s">
        <v>9373</v>
      </c>
    </row>
    <row r="1289" spans="1:37" ht="13.2" x14ac:dyDescent="0.25">
      <c r="A1289" s="32" t="s">
        <v>9374</v>
      </c>
      <c r="B1289" s="32">
        <v>29785032</v>
      </c>
      <c r="C1289" s="32" t="s">
        <v>9375</v>
      </c>
      <c r="D1289" s="32">
        <v>10</v>
      </c>
      <c r="E1289" s="32" t="s">
        <v>39</v>
      </c>
      <c r="F1289" s="32" t="s">
        <v>9376</v>
      </c>
      <c r="G1289" s="3" t="str">
        <f t="shared" si="10"/>
        <v>PASCO</v>
      </c>
      <c r="H1289" s="32" t="s">
        <v>41</v>
      </c>
      <c r="I1289" s="32" t="s">
        <v>42</v>
      </c>
      <c r="J1289" s="32" t="s">
        <v>43</v>
      </c>
      <c r="K1289" s="32" t="s">
        <v>120</v>
      </c>
      <c r="L1289" s="32" t="s">
        <v>45</v>
      </c>
      <c r="M1289" s="32" t="s">
        <v>46</v>
      </c>
      <c r="N1289" s="32" t="s">
        <v>43</v>
      </c>
      <c r="O1289" s="38">
        <v>45352</v>
      </c>
      <c r="P1289" s="32" t="s">
        <v>48</v>
      </c>
      <c r="Q1289" s="32" t="s">
        <v>9377</v>
      </c>
      <c r="R1289" s="32" t="s">
        <v>9378</v>
      </c>
      <c r="S1289" s="32" t="s">
        <v>9379</v>
      </c>
      <c r="T1289" s="32" t="s">
        <v>9380</v>
      </c>
      <c r="U1289" s="33" t="s">
        <v>9381</v>
      </c>
      <c r="V1289" s="34">
        <v>45464</v>
      </c>
      <c r="W1289" s="35">
        <v>0.91508101851851853</v>
      </c>
      <c r="X1289" s="37">
        <v>41605</v>
      </c>
      <c r="Y1289" s="32" t="s">
        <v>53</v>
      </c>
      <c r="Z1289" s="34">
        <v>45464</v>
      </c>
      <c r="AA1289" s="35">
        <v>0.86111111111111116</v>
      </c>
      <c r="AB1289" s="32" t="b">
        <v>0</v>
      </c>
      <c r="AC1289" s="9">
        <f t="shared" si="11"/>
        <v>0</v>
      </c>
      <c r="AG1289" s="36">
        <v>1295277778</v>
      </c>
      <c r="AH1289" s="36">
        <v>-104900668</v>
      </c>
      <c r="AI1289" s="36">
        <v>-761959523</v>
      </c>
      <c r="AJ1289" s="32" t="b">
        <v>1</v>
      </c>
      <c r="AK1289" s="32" t="s">
        <v>9382</v>
      </c>
    </row>
    <row r="1290" spans="1:37" ht="13.2" x14ac:dyDescent="0.25">
      <c r="A1290" s="32" t="s">
        <v>3681</v>
      </c>
      <c r="B1290" s="32">
        <v>29785930</v>
      </c>
      <c r="C1290" s="32" t="s">
        <v>9383</v>
      </c>
      <c r="D1290" s="32">
        <v>17</v>
      </c>
      <c r="E1290" s="32" t="s">
        <v>39</v>
      </c>
      <c r="F1290" s="32" t="s">
        <v>9384</v>
      </c>
      <c r="G1290" s="3" t="str">
        <f t="shared" si="10"/>
        <v>LIMA</v>
      </c>
      <c r="H1290" s="32" t="s">
        <v>170</v>
      </c>
      <c r="I1290" s="32" t="s">
        <v>170</v>
      </c>
      <c r="J1290" s="32" t="s">
        <v>43</v>
      </c>
      <c r="K1290" s="32" t="s">
        <v>120</v>
      </c>
      <c r="L1290" s="32" t="s">
        <v>80</v>
      </c>
      <c r="M1290" s="32" t="s">
        <v>46</v>
      </c>
      <c r="N1290" s="32" t="s">
        <v>929</v>
      </c>
      <c r="O1290" s="38">
        <v>45444</v>
      </c>
      <c r="P1290" s="32" t="s">
        <v>48</v>
      </c>
      <c r="Q1290" s="32" t="s">
        <v>9385</v>
      </c>
      <c r="R1290" s="32" t="s">
        <v>1987</v>
      </c>
      <c r="T1290" s="32" t="s">
        <v>9386</v>
      </c>
      <c r="U1290" s="33" t="s">
        <v>9387</v>
      </c>
      <c r="V1290" s="34">
        <v>45465</v>
      </c>
      <c r="W1290" s="35">
        <v>0.10553240740740741</v>
      </c>
      <c r="X1290" s="34">
        <v>39105</v>
      </c>
      <c r="Y1290" s="32" t="s">
        <v>53</v>
      </c>
      <c r="Z1290" s="34">
        <v>45464</v>
      </c>
      <c r="AA1290" s="35">
        <v>0.85416666666666663</v>
      </c>
      <c r="AB1290" s="32" t="b">
        <v>0</v>
      </c>
      <c r="AC1290" s="9">
        <f t="shared" si="11"/>
        <v>0</v>
      </c>
      <c r="AG1290" s="36">
        <v>6032777778</v>
      </c>
      <c r="AH1290" s="36">
        <v>-1198675905</v>
      </c>
      <c r="AI1290" s="36">
        <v>-7709789296</v>
      </c>
      <c r="AJ1290" s="32" t="b">
        <v>1</v>
      </c>
      <c r="AK1290" s="32" t="s">
        <v>9388</v>
      </c>
    </row>
    <row r="1291" spans="1:37" ht="13.2" x14ac:dyDescent="0.25">
      <c r="A1291" s="32" t="s">
        <v>633</v>
      </c>
      <c r="B1291" s="32">
        <v>29784859</v>
      </c>
      <c r="C1291" s="32" t="s">
        <v>9389</v>
      </c>
      <c r="D1291" s="32">
        <v>14</v>
      </c>
      <c r="E1291" s="32" t="s">
        <v>39</v>
      </c>
      <c r="F1291" s="32" t="s">
        <v>9390</v>
      </c>
      <c r="G1291" s="3" t="str">
        <f t="shared" si="10"/>
        <v>LIMA</v>
      </c>
      <c r="H1291" s="32" t="s">
        <v>69</v>
      </c>
      <c r="I1291" s="32" t="s">
        <v>236</v>
      </c>
      <c r="J1291" s="32" t="s">
        <v>43</v>
      </c>
      <c r="K1291" s="32" t="s">
        <v>120</v>
      </c>
      <c r="L1291" s="32" t="s">
        <v>45</v>
      </c>
      <c r="M1291" s="32" t="s">
        <v>46</v>
      </c>
      <c r="N1291" s="32" t="s">
        <v>43</v>
      </c>
      <c r="O1291" s="32" t="s">
        <v>484</v>
      </c>
      <c r="P1291" s="32" t="s">
        <v>48</v>
      </c>
      <c r="Q1291" s="32" t="s">
        <v>9391</v>
      </c>
      <c r="R1291" s="32" t="s">
        <v>9392</v>
      </c>
      <c r="T1291" s="32" t="s">
        <v>3338</v>
      </c>
      <c r="U1291" s="33" t="s">
        <v>9393</v>
      </c>
      <c r="V1291" s="34">
        <v>45464</v>
      </c>
      <c r="W1291" s="35">
        <v>0.89714120370370365</v>
      </c>
      <c r="X1291" s="34">
        <v>40012</v>
      </c>
      <c r="Y1291" s="32" t="s">
        <v>53</v>
      </c>
      <c r="Z1291" s="34">
        <v>45464</v>
      </c>
      <c r="AA1291" s="35">
        <v>0.78125</v>
      </c>
      <c r="AB1291" s="32" t="b">
        <v>1</v>
      </c>
      <c r="AC1291" s="9">
        <f t="shared" si="11"/>
        <v>1</v>
      </c>
      <c r="AG1291" s="36">
        <v>2781388889</v>
      </c>
      <c r="AH1291" s="36">
        <v>-121274798</v>
      </c>
      <c r="AI1291" s="36">
        <v>-764406819</v>
      </c>
      <c r="AJ1291" s="32" t="b">
        <v>1</v>
      </c>
      <c r="AK1291" s="32" t="s">
        <v>9394</v>
      </c>
    </row>
    <row r="1292" spans="1:37" ht="13.2" x14ac:dyDescent="0.25">
      <c r="A1292" s="32" t="s">
        <v>7409</v>
      </c>
      <c r="B1292" s="32">
        <v>29785670</v>
      </c>
      <c r="C1292" s="32" t="s">
        <v>9395</v>
      </c>
      <c r="D1292" s="32">
        <v>12</v>
      </c>
      <c r="E1292" s="32" t="s">
        <v>39</v>
      </c>
      <c r="F1292" s="32" t="s">
        <v>9396</v>
      </c>
      <c r="G1292" s="3" t="str">
        <f t="shared" si="10"/>
        <v>LIMA</v>
      </c>
      <c r="H1292" s="32" t="s">
        <v>170</v>
      </c>
      <c r="I1292" s="32" t="s">
        <v>170</v>
      </c>
      <c r="J1292" s="32" t="s">
        <v>43</v>
      </c>
      <c r="K1292" s="32" t="s">
        <v>44</v>
      </c>
      <c r="L1292" s="32" t="s">
        <v>80</v>
      </c>
      <c r="M1292" s="32" t="s">
        <v>171</v>
      </c>
      <c r="N1292" s="32" t="s">
        <v>43</v>
      </c>
      <c r="O1292" s="32" t="s">
        <v>1095</v>
      </c>
      <c r="P1292" s="32" t="s">
        <v>48</v>
      </c>
      <c r="Q1292" s="32" t="s">
        <v>9397</v>
      </c>
      <c r="R1292" s="32" t="s">
        <v>9398</v>
      </c>
      <c r="S1292" s="32" t="s">
        <v>9399</v>
      </c>
      <c r="T1292" s="32" t="s">
        <v>9400</v>
      </c>
      <c r="U1292" s="33" t="s">
        <v>9401</v>
      </c>
      <c r="V1292" s="34">
        <v>45465</v>
      </c>
      <c r="W1292" s="35">
        <v>1.758101851851852E-2</v>
      </c>
      <c r="X1292" s="37">
        <v>40820</v>
      </c>
      <c r="Y1292" s="32" t="s">
        <v>53</v>
      </c>
      <c r="Z1292" s="34">
        <v>45464</v>
      </c>
      <c r="AA1292" s="35">
        <v>0.77083333333333337</v>
      </c>
      <c r="AB1292" s="32" t="b">
        <v>0</v>
      </c>
      <c r="AC1292" s="9">
        <f t="shared" si="11"/>
        <v>0</v>
      </c>
      <c r="AG1292" s="36">
        <v>5921944444</v>
      </c>
      <c r="AH1292" s="36">
        <v>-122299109</v>
      </c>
      <c r="AI1292" s="36">
        <v>-768593914</v>
      </c>
      <c r="AJ1292" s="32" t="b">
        <v>1</v>
      </c>
      <c r="AK1292" s="32" t="s">
        <v>9402</v>
      </c>
    </row>
    <row r="1293" spans="1:37" ht="13.2" x14ac:dyDescent="0.25">
      <c r="A1293" s="32" t="s">
        <v>7409</v>
      </c>
      <c r="B1293" s="32">
        <v>29785841</v>
      </c>
      <c r="C1293" s="32" t="s">
        <v>9403</v>
      </c>
      <c r="D1293" s="32">
        <v>14</v>
      </c>
      <c r="E1293" s="32" t="s">
        <v>39</v>
      </c>
      <c r="F1293" s="32" t="s">
        <v>9404</v>
      </c>
      <c r="G1293" s="3" t="str">
        <f t="shared" si="10"/>
        <v>LIMA</v>
      </c>
      <c r="H1293" s="32" t="s">
        <v>170</v>
      </c>
      <c r="I1293" s="32" t="s">
        <v>236</v>
      </c>
      <c r="J1293" s="32" t="s">
        <v>58</v>
      </c>
      <c r="K1293" s="32" t="s">
        <v>44</v>
      </c>
      <c r="L1293" s="32" t="s">
        <v>45</v>
      </c>
      <c r="M1293" s="32" t="s">
        <v>1498</v>
      </c>
      <c r="N1293" s="32" t="s">
        <v>929</v>
      </c>
      <c r="O1293" s="32" t="s">
        <v>484</v>
      </c>
      <c r="P1293" s="32" t="s">
        <v>48</v>
      </c>
      <c r="Q1293" s="32" t="s">
        <v>9405</v>
      </c>
      <c r="R1293" s="32" t="s">
        <v>9406</v>
      </c>
      <c r="T1293" s="32" t="s">
        <v>9400</v>
      </c>
      <c r="U1293" s="33" t="s">
        <v>9407</v>
      </c>
      <c r="V1293" s="34">
        <v>45465</v>
      </c>
      <c r="W1293" s="35">
        <v>5.9525462962962961E-2</v>
      </c>
      <c r="X1293" s="37">
        <v>40102</v>
      </c>
      <c r="Y1293" s="32" t="s">
        <v>53</v>
      </c>
      <c r="Z1293" s="34">
        <v>45464</v>
      </c>
      <c r="AA1293" s="35">
        <v>0.77083333333333337</v>
      </c>
      <c r="AB1293" s="32" t="b">
        <v>0</v>
      </c>
      <c r="AC1293" s="9">
        <f t="shared" si="11"/>
        <v>0</v>
      </c>
      <c r="AG1293" s="36">
        <v>6928611111</v>
      </c>
      <c r="AH1293" s="36">
        <v>-122299109</v>
      </c>
      <c r="AI1293" s="36">
        <v>-768593914</v>
      </c>
      <c r="AJ1293" s="32" t="b">
        <v>1</v>
      </c>
      <c r="AK1293" s="32" t="s">
        <v>9408</v>
      </c>
    </row>
    <row r="1294" spans="1:37" ht="13.2" x14ac:dyDescent="0.25">
      <c r="A1294" s="32" t="s">
        <v>116</v>
      </c>
      <c r="B1294" s="32">
        <v>29786036</v>
      </c>
      <c r="C1294" s="32" t="s">
        <v>9409</v>
      </c>
      <c r="D1294" s="32">
        <v>12</v>
      </c>
      <c r="E1294" s="32" t="s">
        <v>39</v>
      </c>
      <c r="F1294" s="32" t="s">
        <v>9410</v>
      </c>
      <c r="G1294" s="3" t="str">
        <f t="shared" si="10"/>
        <v>LIMA</v>
      </c>
      <c r="H1294" s="32" t="s">
        <v>69</v>
      </c>
      <c r="I1294" s="32" t="s">
        <v>42</v>
      </c>
      <c r="J1294" s="32" t="s">
        <v>43</v>
      </c>
      <c r="K1294" s="32" t="s">
        <v>44</v>
      </c>
      <c r="L1294" s="32" t="s">
        <v>45</v>
      </c>
      <c r="M1294" s="32" t="s">
        <v>46</v>
      </c>
      <c r="N1294" s="32" t="s">
        <v>43</v>
      </c>
      <c r="O1294" s="32" t="s">
        <v>71</v>
      </c>
      <c r="P1294" s="32" t="s">
        <v>60</v>
      </c>
      <c r="Q1294" s="32" t="s">
        <v>9411</v>
      </c>
      <c r="R1294" s="32" t="s">
        <v>9412</v>
      </c>
      <c r="T1294" s="32" t="s">
        <v>7772</v>
      </c>
      <c r="U1294" s="33" t="s">
        <v>9413</v>
      </c>
      <c r="V1294" s="34">
        <v>45465</v>
      </c>
      <c r="W1294" s="35">
        <v>0.19922453703703705</v>
      </c>
      <c r="X1294" s="34">
        <v>40793</v>
      </c>
      <c r="Y1294" s="32" t="s">
        <v>53</v>
      </c>
      <c r="Z1294" s="34">
        <v>45464</v>
      </c>
      <c r="AA1294" s="35">
        <v>0.75</v>
      </c>
      <c r="AB1294" s="32" t="b">
        <v>0</v>
      </c>
      <c r="AC1294" s="9">
        <f t="shared" si="11"/>
        <v>0</v>
      </c>
      <c r="AG1294" s="36">
        <v>1078138889</v>
      </c>
      <c r="AH1294" s="36">
        <v>-119822403</v>
      </c>
      <c r="AI1294" s="36">
        <v>-771083394</v>
      </c>
      <c r="AJ1294" s="32" t="b">
        <v>1</v>
      </c>
      <c r="AK1294" s="32" t="s">
        <v>9414</v>
      </c>
    </row>
    <row r="1295" spans="1:37" ht="13.2" x14ac:dyDescent="0.25">
      <c r="A1295" s="32" t="s">
        <v>1788</v>
      </c>
      <c r="B1295" s="32">
        <v>29785847</v>
      </c>
      <c r="C1295" s="32" t="s">
        <v>9415</v>
      </c>
      <c r="D1295" s="32">
        <v>13</v>
      </c>
      <c r="E1295" s="32" t="s">
        <v>39</v>
      </c>
      <c r="F1295" s="32" t="s">
        <v>9416</v>
      </c>
      <c r="G1295" s="3" t="str">
        <f t="shared" si="10"/>
        <v>TUMBES</v>
      </c>
      <c r="H1295" s="32" t="s">
        <v>41</v>
      </c>
      <c r="I1295" s="32" t="s">
        <v>42</v>
      </c>
      <c r="J1295" s="32" t="s">
        <v>245</v>
      </c>
      <c r="K1295" s="32" t="s">
        <v>44</v>
      </c>
      <c r="L1295" s="32" t="s">
        <v>109</v>
      </c>
      <c r="M1295" s="32" t="s">
        <v>171</v>
      </c>
      <c r="N1295" s="32" t="s">
        <v>43</v>
      </c>
      <c r="O1295" s="38">
        <v>45383</v>
      </c>
      <c r="P1295" s="32" t="s">
        <v>48</v>
      </c>
      <c r="Q1295" s="32" t="s">
        <v>9417</v>
      </c>
      <c r="R1295" s="32" t="s">
        <v>9418</v>
      </c>
      <c r="S1295" s="32" t="s">
        <v>9419</v>
      </c>
      <c r="T1295" s="32" t="s">
        <v>9420</v>
      </c>
      <c r="U1295" s="33" t="s">
        <v>9421</v>
      </c>
      <c r="V1295" s="34">
        <v>45465</v>
      </c>
      <c r="W1295" s="35">
        <v>6.2870370370370368E-2</v>
      </c>
      <c r="X1295" s="34">
        <v>40409</v>
      </c>
      <c r="Y1295" s="32" t="s">
        <v>53</v>
      </c>
      <c r="Z1295" s="34">
        <v>45464</v>
      </c>
      <c r="AA1295" s="35">
        <v>0.66666666666666663</v>
      </c>
      <c r="AB1295" s="32" t="b">
        <v>0</v>
      </c>
      <c r="AC1295" s="9">
        <f t="shared" si="11"/>
        <v>0</v>
      </c>
      <c r="AG1295" s="36">
        <v>9508888889</v>
      </c>
      <c r="AH1295" s="36">
        <v>-35707875</v>
      </c>
      <c r="AI1295" s="36">
        <v>-804596454</v>
      </c>
      <c r="AJ1295" s="32" t="b">
        <v>1</v>
      </c>
      <c r="AK1295" s="32" t="s">
        <v>9422</v>
      </c>
    </row>
    <row r="1296" spans="1:37" ht="13.2" x14ac:dyDescent="0.25">
      <c r="A1296" s="32" t="s">
        <v>1928</v>
      </c>
      <c r="B1296" s="32">
        <v>29785984</v>
      </c>
      <c r="C1296" s="32" t="s">
        <v>9423</v>
      </c>
      <c r="D1296" s="32">
        <v>16</v>
      </c>
      <c r="E1296" s="32" t="s">
        <v>39</v>
      </c>
      <c r="F1296" s="32" t="s">
        <v>9424</v>
      </c>
      <c r="G1296" s="3" t="str">
        <f t="shared" si="10"/>
        <v>LAMBAYEQUE</v>
      </c>
      <c r="H1296" s="32" t="s">
        <v>41</v>
      </c>
      <c r="I1296" s="32" t="s">
        <v>42</v>
      </c>
      <c r="J1296" s="32" t="s">
        <v>43</v>
      </c>
      <c r="K1296" s="32" t="s">
        <v>120</v>
      </c>
      <c r="L1296" s="32" t="s">
        <v>45</v>
      </c>
      <c r="M1296" s="32" t="s">
        <v>171</v>
      </c>
      <c r="N1296" s="32" t="s">
        <v>43</v>
      </c>
      <c r="O1296" s="32" t="s">
        <v>59</v>
      </c>
      <c r="P1296" s="32" t="s">
        <v>48</v>
      </c>
      <c r="Q1296" s="32" t="s">
        <v>9425</v>
      </c>
      <c r="R1296" s="32" t="s">
        <v>9426</v>
      </c>
      <c r="T1296" s="32" t="s">
        <v>9427</v>
      </c>
      <c r="U1296" s="33" t="s">
        <v>9428</v>
      </c>
      <c r="V1296" s="34">
        <v>45465</v>
      </c>
      <c r="W1296" s="35">
        <v>0.14881944444444445</v>
      </c>
      <c r="X1296" s="34">
        <v>39511</v>
      </c>
      <c r="Y1296" s="32" t="s">
        <v>53</v>
      </c>
      <c r="Z1296" s="34">
        <v>45464</v>
      </c>
      <c r="AA1296" s="35">
        <v>0.66666666666666663</v>
      </c>
      <c r="AB1296" s="32" t="b">
        <v>0</v>
      </c>
      <c r="AC1296" s="9">
        <f t="shared" si="11"/>
        <v>0</v>
      </c>
      <c r="AG1296" s="36">
        <v>1157166667</v>
      </c>
      <c r="AH1296" s="36">
        <v>-6333333</v>
      </c>
      <c r="AI1296" s="32">
        <v>-80</v>
      </c>
      <c r="AJ1296" s="32" t="b">
        <v>1</v>
      </c>
      <c r="AK1296" s="32" t="s">
        <v>9429</v>
      </c>
    </row>
    <row r="1297" spans="1:37" ht="13.2" x14ac:dyDescent="0.25">
      <c r="A1297" s="32" t="s">
        <v>2134</v>
      </c>
      <c r="B1297" s="32">
        <v>29785398</v>
      </c>
      <c r="C1297" s="32" t="s">
        <v>9430</v>
      </c>
      <c r="D1297" s="32">
        <v>15</v>
      </c>
      <c r="E1297" s="32" t="s">
        <v>39</v>
      </c>
      <c r="F1297" s="32" t="s">
        <v>9431</v>
      </c>
      <c r="G1297" s="3" t="str">
        <f t="shared" si="10"/>
        <v>LIMA</v>
      </c>
      <c r="H1297" s="32" t="s">
        <v>69</v>
      </c>
      <c r="I1297" s="32" t="s">
        <v>42</v>
      </c>
      <c r="J1297" s="32" t="s">
        <v>58</v>
      </c>
      <c r="K1297" s="32" t="s">
        <v>44</v>
      </c>
      <c r="L1297" s="32" t="s">
        <v>45</v>
      </c>
      <c r="M1297" s="32" t="s">
        <v>209</v>
      </c>
      <c r="N1297" s="32" t="s">
        <v>43</v>
      </c>
      <c r="O1297" s="32" t="s">
        <v>71</v>
      </c>
      <c r="P1297" s="32" t="s">
        <v>122</v>
      </c>
      <c r="Q1297" s="32" t="s">
        <v>9432</v>
      </c>
      <c r="R1297" s="32" t="s">
        <v>9433</v>
      </c>
      <c r="T1297" s="32" t="s">
        <v>9434</v>
      </c>
      <c r="U1297" s="33" t="s">
        <v>9435</v>
      </c>
      <c r="V1297" s="34">
        <v>45464</v>
      </c>
      <c r="W1297" s="35">
        <v>0.96399305555555559</v>
      </c>
      <c r="X1297" s="34">
        <v>39957</v>
      </c>
      <c r="Y1297" s="32" t="s">
        <v>53</v>
      </c>
      <c r="Z1297" s="34">
        <v>45464</v>
      </c>
      <c r="AA1297" s="35">
        <v>0.54166666666666663</v>
      </c>
      <c r="AB1297" s="32" t="b">
        <v>0</v>
      </c>
      <c r="AC1297" s="9">
        <f t="shared" si="11"/>
        <v>0</v>
      </c>
      <c r="AG1297" s="36">
        <v>1013583333</v>
      </c>
      <c r="AH1297" s="36">
        <v>-111419836</v>
      </c>
      <c r="AI1297" s="36">
        <v>-776040615</v>
      </c>
      <c r="AJ1297" s="32" t="b">
        <v>1</v>
      </c>
      <c r="AK1297" s="32" t="s">
        <v>9436</v>
      </c>
    </row>
    <row r="1298" spans="1:37" ht="13.2" x14ac:dyDescent="0.25">
      <c r="A1298" s="32" t="s">
        <v>2053</v>
      </c>
      <c r="B1298" s="32">
        <v>29787721</v>
      </c>
      <c r="C1298" s="32" t="s">
        <v>9437</v>
      </c>
      <c r="D1298" s="32">
        <v>17</v>
      </c>
      <c r="E1298" s="32" t="s">
        <v>39</v>
      </c>
      <c r="F1298" s="32" t="s">
        <v>9438</v>
      </c>
      <c r="G1298" s="3" t="str">
        <f t="shared" si="10"/>
        <v>ANCASH</v>
      </c>
      <c r="H1298" s="32" t="s">
        <v>69</v>
      </c>
      <c r="I1298" s="32" t="s">
        <v>42</v>
      </c>
      <c r="J1298" s="32" t="s">
        <v>43</v>
      </c>
      <c r="K1298" s="32" t="s">
        <v>44</v>
      </c>
      <c r="L1298" s="32" t="s">
        <v>45</v>
      </c>
      <c r="M1298" s="32" t="s">
        <v>46</v>
      </c>
      <c r="N1298" s="32" t="s">
        <v>303</v>
      </c>
      <c r="O1298" s="38">
        <v>45444</v>
      </c>
      <c r="P1298" s="32" t="s">
        <v>122</v>
      </c>
      <c r="Q1298" s="32" t="s">
        <v>2131</v>
      </c>
      <c r="R1298" s="32" t="s">
        <v>9439</v>
      </c>
      <c r="S1298" s="32" t="s">
        <v>9440</v>
      </c>
      <c r="T1298" s="32" t="s">
        <v>2059</v>
      </c>
      <c r="U1298" s="33" t="s">
        <v>9441</v>
      </c>
      <c r="V1298" s="34">
        <v>45465</v>
      </c>
      <c r="W1298" s="35">
        <v>0.44202546296296297</v>
      </c>
      <c r="X1298" s="34">
        <v>38947</v>
      </c>
      <c r="Y1298" s="32" t="s">
        <v>53</v>
      </c>
      <c r="Z1298" s="34">
        <v>45464</v>
      </c>
      <c r="AA1298" s="35">
        <v>0.45833333333333331</v>
      </c>
      <c r="AB1298" s="32" t="b">
        <v>0</v>
      </c>
      <c r="AC1298" s="9">
        <f t="shared" si="11"/>
        <v>0</v>
      </c>
      <c r="AG1298" s="36">
        <v>2360861111</v>
      </c>
      <c r="AH1298" s="36">
        <v>-95349973</v>
      </c>
      <c r="AI1298" s="36">
        <v>-775282352</v>
      </c>
      <c r="AJ1298" s="32" t="b">
        <v>1</v>
      </c>
      <c r="AK1298" s="32" t="s">
        <v>9442</v>
      </c>
    </row>
    <row r="1299" spans="1:37" ht="13.2" x14ac:dyDescent="0.25">
      <c r="A1299" s="32" t="s">
        <v>9443</v>
      </c>
      <c r="B1299" s="32">
        <v>29784796</v>
      </c>
      <c r="C1299" s="32" t="s">
        <v>9444</v>
      </c>
      <c r="D1299" s="32">
        <v>16</v>
      </c>
      <c r="E1299" s="32" t="s">
        <v>39</v>
      </c>
      <c r="F1299" s="32" t="s">
        <v>9445</v>
      </c>
      <c r="G1299" s="3" t="str">
        <f t="shared" si="10"/>
        <v>LAMBAYEQUE</v>
      </c>
      <c r="H1299" s="32" t="s">
        <v>69</v>
      </c>
      <c r="I1299" s="32" t="s">
        <v>42</v>
      </c>
      <c r="J1299" s="32" t="s">
        <v>43</v>
      </c>
      <c r="K1299" s="32" t="s">
        <v>120</v>
      </c>
      <c r="L1299" s="32" t="s">
        <v>109</v>
      </c>
      <c r="M1299" s="32" t="s">
        <v>46</v>
      </c>
      <c r="N1299" s="32" t="s">
        <v>43</v>
      </c>
      <c r="O1299" s="32" t="s">
        <v>71</v>
      </c>
      <c r="P1299" s="32" t="s">
        <v>122</v>
      </c>
      <c r="Q1299" s="32" t="s">
        <v>9446</v>
      </c>
      <c r="R1299" s="32" t="s">
        <v>9447</v>
      </c>
      <c r="T1299" s="32" t="s">
        <v>9448</v>
      </c>
      <c r="U1299" s="33" t="s">
        <v>9449</v>
      </c>
      <c r="V1299" s="34">
        <v>45464</v>
      </c>
      <c r="W1299" s="35">
        <v>0.89392361111111107</v>
      </c>
      <c r="X1299" s="37">
        <v>39404</v>
      </c>
      <c r="Y1299" s="32" t="s">
        <v>53</v>
      </c>
      <c r="Z1299" s="34">
        <v>45464</v>
      </c>
      <c r="AA1299" s="35">
        <v>0.3125</v>
      </c>
      <c r="AB1299" s="32" t="b">
        <v>0</v>
      </c>
      <c r="AC1299" s="9">
        <f t="shared" si="11"/>
        <v>0</v>
      </c>
      <c r="AG1299" s="36">
        <v>1395416667</v>
      </c>
      <c r="AH1299" s="36">
        <v>-68738122</v>
      </c>
      <c r="AI1299" s="36">
        <v>-793437522</v>
      </c>
      <c r="AJ1299" s="32" t="b">
        <v>1</v>
      </c>
      <c r="AK1299" s="32" t="s">
        <v>9450</v>
      </c>
    </row>
    <row r="1300" spans="1:37" ht="13.2" x14ac:dyDescent="0.25">
      <c r="A1300" s="32" t="s">
        <v>116</v>
      </c>
      <c r="B1300" s="32">
        <v>29785036</v>
      </c>
      <c r="C1300" s="32" t="s">
        <v>9451</v>
      </c>
      <c r="D1300" s="32">
        <v>15</v>
      </c>
      <c r="E1300" s="32" t="s">
        <v>39</v>
      </c>
      <c r="F1300" s="32" t="s">
        <v>9452</v>
      </c>
      <c r="G1300" s="3" t="str">
        <f t="shared" si="10"/>
        <v>LIMA</v>
      </c>
      <c r="H1300" s="32" t="s">
        <v>69</v>
      </c>
      <c r="I1300" s="32" t="s">
        <v>42</v>
      </c>
      <c r="J1300" s="32" t="s">
        <v>43</v>
      </c>
      <c r="K1300" s="32" t="s">
        <v>120</v>
      </c>
      <c r="L1300" s="32" t="s">
        <v>80</v>
      </c>
      <c r="M1300" s="32" t="s">
        <v>120</v>
      </c>
      <c r="N1300" s="32" t="s">
        <v>929</v>
      </c>
      <c r="O1300" s="32" t="s">
        <v>484</v>
      </c>
      <c r="P1300" s="32" t="s">
        <v>48</v>
      </c>
      <c r="Q1300" s="32" t="s">
        <v>9453</v>
      </c>
      <c r="R1300" s="32" t="s">
        <v>9454</v>
      </c>
      <c r="S1300" s="32" t="s">
        <v>9455</v>
      </c>
      <c r="T1300" s="32" t="s">
        <v>125</v>
      </c>
      <c r="U1300" s="33" t="s">
        <v>9456</v>
      </c>
      <c r="V1300" s="34">
        <v>45464</v>
      </c>
      <c r="W1300" s="35">
        <v>0.93108796296296292</v>
      </c>
      <c r="X1300" s="34">
        <v>39691</v>
      </c>
      <c r="Y1300" s="32" t="s">
        <v>53</v>
      </c>
      <c r="Z1300" s="34">
        <v>45464</v>
      </c>
      <c r="AA1300" s="35">
        <v>0.29166666666666669</v>
      </c>
      <c r="AB1300" s="32" t="b">
        <v>0</v>
      </c>
      <c r="AC1300" s="9">
        <f t="shared" si="11"/>
        <v>0</v>
      </c>
      <c r="AG1300" s="36">
        <v>1534611111</v>
      </c>
      <c r="AH1300" s="36">
        <v>-1198400265</v>
      </c>
      <c r="AI1300" s="36">
        <v>-77099026</v>
      </c>
      <c r="AJ1300" s="32" t="b">
        <v>1</v>
      </c>
      <c r="AK1300" s="32" t="s">
        <v>9457</v>
      </c>
    </row>
    <row r="1301" spans="1:37" ht="13.2" x14ac:dyDescent="0.25">
      <c r="A1301" s="32" t="s">
        <v>190</v>
      </c>
      <c r="B1301" s="32">
        <v>29784484</v>
      </c>
      <c r="C1301" s="32" t="s">
        <v>9458</v>
      </c>
      <c r="D1301" s="32">
        <v>17</v>
      </c>
      <c r="E1301" s="32" t="s">
        <v>39</v>
      </c>
      <c r="F1301" s="32" t="s">
        <v>9459</v>
      </c>
      <c r="G1301" s="3" t="str">
        <f t="shared" si="10"/>
        <v>APURIMAC</v>
      </c>
      <c r="H1301" s="32" t="s">
        <v>41</v>
      </c>
      <c r="I1301" s="32" t="s">
        <v>42</v>
      </c>
      <c r="J1301" s="32" t="s">
        <v>43</v>
      </c>
      <c r="K1301" s="32" t="s">
        <v>120</v>
      </c>
      <c r="L1301" s="32" t="s">
        <v>80</v>
      </c>
      <c r="M1301" s="32" t="s">
        <v>46</v>
      </c>
      <c r="N1301" s="32" t="s">
        <v>929</v>
      </c>
      <c r="O1301" s="32" t="s">
        <v>256</v>
      </c>
      <c r="P1301" s="32" t="s">
        <v>48</v>
      </c>
      <c r="Q1301" s="32" t="s">
        <v>678</v>
      </c>
      <c r="R1301" s="32" t="s">
        <v>9460</v>
      </c>
      <c r="T1301" s="32" t="s">
        <v>195</v>
      </c>
      <c r="U1301" s="33" t="s">
        <v>9461</v>
      </c>
      <c r="V1301" s="34">
        <v>45464</v>
      </c>
      <c r="W1301" s="35">
        <v>0.84563657407407411</v>
      </c>
      <c r="X1301" s="34">
        <v>38907</v>
      </c>
      <c r="Y1301" s="32" t="s">
        <v>53</v>
      </c>
      <c r="Z1301" s="34">
        <v>45463</v>
      </c>
      <c r="AA1301" s="35">
        <v>0.91666666666666663</v>
      </c>
      <c r="AB1301" s="32" t="b">
        <v>0</v>
      </c>
      <c r="AC1301" s="9">
        <f t="shared" si="11"/>
        <v>0</v>
      </c>
      <c r="AG1301" s="36">
        <v>2229527778</v>
      </c>
      <c r="AH1301" s="36">
        <v>-136744751</v>
      </c>
      <c r="AI1301" s="36">
        <v>-73375683</v>
      </c>
      <c r="AJ1301" s="32" t="b">
        <v>1</v>
      </c>
      <c r="AK1301" s="32" t="s">
        <v>9462</v>
      </c>
    </row>
    <row r="1302" spans="1:37" ht="13.2" x14ac:dyDescent="0.25">
      <c r="A1302" s="32" t="s">
        <v>508</v>
      </c>
      <c r="B1302" s="32">
        <v>29784644</v>
      </c>
      <c r="C1302" s="32" t="s">
        <v>9463</v>
      </c>
      <c r="D1302" s="32">
        <v>15</v>
      </c>
      <c r="E1302" s="32" t="s">
        <v>39</v>
      </c>
      <c r="F1302" s="32" t="s">
        <v>9464</v>
      </c>
      <c r="G1302" s="3" t="str">
        <f t="shared" si="10"/>
        <v>UCAYALI</v>
      </c>
      <c r="H1302" s="32" t="s">
        <v>69</v>
      </c>
      <c r="I1302" s="32" t="s">
        <v>42</v>
      </c>
      <c r="J1302" s="32" t="s">
        <v>43</v>
      </c>
      <c r="K1302" s="32" t="s">
        <v>44</v>
      </c>
      <c r="L1302" s="32" t="s">
        <v>45</v>
      </c>
      <c r="M1302" s="32" t="s">
        <v>267</v>
      </c>
      <c r="N1302" s="32" t="s">
        <v>43</v>
      </c>
      <c r="O1302" s="32" t="s">
        <v>1095</v>
      </c>
      <c r="P1302" s="32" t="s">
        <v>48</v>
      </c>
      <c r="Q1302" s="32" t="s">
        <v>9465</v>
      </c>
      <c r="R1302" s="32" t="s">
        <v>9466</v>
      </c>
      <c r="T1302" s="32" t="s">
        <v>514</v>
      </c>
      <c r="U1302" s="33" t="s">
        <v>9467</v>
      </c>
      <c r="V1302" s="34">
        <v>45464</v>
      </c>
      <c r="W1302" s="35">
        <v>0.88055555555555554</v>
      </c>
      <c r="X1302" s="34">
        <v>39866</v>
      </c>
      <c r="Y1302" s="32" t="s">
        <v>53</v>
      </c>
      <c r="Z1302" s="34">
        <v>45462</v>
      </c>
      <c r="AA1302" s="35">
        <v>0.89583333333333337</v>
      </c>
      <c r="AB1302" s="32" t="b">
        <v>0</v>
      </c>
      <c r="AC1302" s="9">
        <f t="shared" si="11"/>
        <v>0</v>
      </c>
      <c r="AG1302" s="36">
        <v>4763333333</v>
      </c>
      <c r="AH1302" s="36">
        <v>-84695602</v>
      </c>
      <c r="AI1302" s="36">
        <v>-747862154</v>
      </c>
      <c r="AJ1302" s="32" t="b">
        <v>1</v>
      </c>
      <c r="AK1302" s="32" t="s">
        <v>9468</v>
      </c>
    </row>
    <row r="1303" spans="1:37" ht="13.2" x14ac:dyDescent="0.25">
      <c r="A1303" s="32" t="s">
        <v>508</v>
      </c>
      <c r="B1303" s="32">
        <v>29784644</v>
      </c>
      <c r="C1303" s="32" t="s">
        <v>9469</v>
      </c>
      <c r="D1303" s="32">
        <v>15</v>
      </c>
      <c r="E1303" s="32" t="s">
        <v>39</v>
      </c>
      <c r="F1303" s="32" t="s">
        <v>9464</v>
      </c>
      <c r="G1303" s="3" t="str">
        <f t="shared" si="10"/>
        <v>UCAYALI</v>
      </c>
      <c r="H1303" s="32" t="s">
        <v>69</v>
      </c>
      <c r="I1303" s="32" t="s">
        <v>42</v>
      </c>
      <c r="J1303" s="32" t="s">
        <v>43</v>
      </c>
      <c r="K1303" s="32" t="s">
        <v>44</v>
      </c>
      <c r="L1303" s="32" t="s">
        <v>45</v>
      </c>
      <c r="M1303" s="32" t="s">
        <v>267</v>
      </c>
      <c r="N1303" s="32" t="s">
        <v>43</v>
      </c>
      <c r="O1303" s="32" t="s">
        <v>59</v>
      </c>
      <c r="P1303" s="32" t="s">
        <v>48</v>
      </c>
      <c r="Q1303" s="32" t="s">
        <v>9470</v>
      </c>
      <c r="R1303" s="32" t="s">
        <v>9471</v>
      </c>
      <c r="T1303" s="32" t="s">
        <v>514</v>
      </c>
      <c r="U1303" s="33" t="s">
        <v>9472</v>
      </c>
      <c r="V1303" s="34">
        <v>45464</v>
      </c>
      <c r="W1303" s="35">
        <v>0.88055555555555554</v>
      </c>
      <c r="X1303" s="34">
        <v>39834</v>
      </c>
      <c r="Y1303" s="32" t="s">
        <v>53</v>
      </c>
      <c r="Z1303" s="34">
        <v>45462</v>
      </c>
      <c r="AA1303" s="35">
        <v>0.89583333333333337</v>
      </c>
      <c r="AB1303" s="32" t="b">
        <v>0</v>
      </c>
      <c r="AC1303" s="9">
        <f t="shared" si="11"/>
        <v>0</v>
      </c>
      <c r="AG1303" s="36">
        <v>4763333333</v>
      </c>
      <c r="AH1303" s="36">
        <v>-84695602</v>
      </c>
      <c r="AI1303" s="36">
        <v>-747862154</v>
      </c>
      <c r="AJ1303" s="32" t="b">
        <v>1</v>
      </c>
      <c r="AK1303" s="32" t="s">
        <v>9473</v>
      </c>
    </row>
    <row r="1304" spans="1:37" ht="13.2" x14ac:dyDescent="0.25">
      <c r="A1304" s="32" t="s">
        <v>1612</v>
      </c>
      <c r="B1304" s="32">
        <v>29784108</v>
      </c>
      <c r="C1304" s="32" t="s">
        <v>9474</v>
      </c>
      <c r="D1304" s="32">
        <v>15</v>
      </c>
      <c r="E1304" s="32" t="s">
        <v>39</v>
      </c>
      <c r="F1304" s="32" t="s">
        <v>9475</v>
      </c>
      <c r="G1304" s="3" t="str">
        <f t="shared" si="10"/>
        <v>MADRE DE DIOS</v>
      </c>
      <c r="H1304" s="32" t="s">
        <v>41</v>
      </c>
      <c r="I1304" s="32" t="s">
        <v>42</v>
      </c>
      <c r="J1304" s="32" t="s">
        <v>43</v>
      </c>
      <c r="K1304" s="32" t="s">
        <v>44</v>
      </c>
      <c r="L1304" s="32" t="s">
        <v>45</v>
      </c>
      <c r="M1304" s="32" t="s">
        <v>46</v>
      </c>
      <c r="N1304" s="32" t="s">
        <v>43</v>
      </c>
      <c r="O1304" s="38">
        <v>45444</v>
      </c>
      <c r="P1304" s="32" t="s">
        <v>122</v>
      </c>
      <c r="Q1304" s="32" t="s">
        <v>9476</v>
      </c>
      <c r="R1304" s="32" t="s">
        <v>9477</v>
      </c>
      <c r="S1304" s="32" t="s">
        <v>9478</v>
      </c>
      <c r="T1304" s="32" t="s">
        <v>1618</v>
      </c>
      <c r="U1304" s="33" t="s">
        <v>9479</v>
      </c>
      <c r="V1304" s="34">
        <v>45464</v>
      </c>
      <c r="W1304" s="35">
        <v>0.79137731481481477</v>
      </c>
      <c r="X1304" s="34">
        <v>39680</v>
      </c>
      <c r="Y1304" s="32" t="s">
        <v>53</v>
      </c>
      <c r="Z1304" s="34">
        <v>45458</v>
      </c>
      <c r="AA1304" s="35">
        <v>4.1666666666666664E-2</v>
      </c>
      <c r="AB1304" s="32" t="b">
        <v>0</v>
      </c>
      <c r="AC1304" s="9">
        <f t="shared" si="11"/>
        <v>0</v>
      </c>
      <c r="AG1304" s="36">
        <v>1619930556</v>
      </c>
      <c r="AH1304" s="36">
        <v>-127224319</v>
      </c>
      <c r="AI1304" s="36">
        <v>-698035294</v>
      </c>
      <c r="AJ1304" s="32" t="b">
        <v>1</v>
      </c>
      <c r="AK1304" s="32" t="s">
        <v>9480</v>
      </c>
    </row>
    <row r="1305" spans="1:37" ht="13.2" x14ac:dyDescent="0.25">
      <c r="A1305" s="32" t="s">
        <v>1706</v>
      </c>
      <c r="B1305" s="32">
        <v>29785542</v>
      </c>
      <c r="C1305" s="32" t="s">
        <v>9481</v>
      </c>
      <c r="D1305" s="32">
        <v>15</v>
      </c>
      <c r="E1305" s="32" t="s">
        <v>39</v>
      </c>
      <c r="F1305" s="32" t="s">
        <v>9482</v>
      </c>
      <c r="G1305" s="3" t="str">
        <f t="shared" si="10"/>
        <v>MOQUEGUA</v>
      </c>
      <c r="H1305" s="32" t="s">
        <v>41</v>
      </c>
      <c r="I1305" s="32" t="s">
        <v>42</v>
      </c>
      <c r="J1305" s="32" t="s">
        <v>43</v>
      </c>
      <c r="K1305" s="32" t="s">
        <v>44</v>
      </c>
      <c r="L1305" s="32" t="s">
        <v>45</v>
      </c>
      <c r="M1305" s="32" t="s">
        <v>46</v>
      </c>
      <c r="N1305" s="32" t="s">
        <v>43</v>
      </c>
      <c r="O1305" s="32" t="s">
        <v>152</v>
      </c>
      <c r="P1305" s="32" t="s">
        <v>48</v>
      </c>
      <c r="Q1305" s="32" t="s">
        <v>9483</v>
      </c>
      <c r="R1305" s="32" t="s">
        <v>9484</v>
      </c>
      <c r="S1305" s="32" t="s">
        <v>9485</v>
      </c>
      <c r="T1305" s="32" t="s">
        <v>9486</v>
      </c>
      <c r="U1305" s="33" t="s">
        <v>9487</v>
      </c>
      <c r="V1305" s="34">
        <v>45464</v>
      </c>
      <c r="W1305" s="35">
        <v>0.98814814814814811</v>
      </c>
      <c r="X1305" s="34">
        <v>39677</v>
      </c>
      <c r="Y1305" s="32" t="s">
        <v>53</v>
      </c>
      <c r="Z1305" s="34">
        <v>45455</v>
      </c>
      <c r="AA1305" s="35">
        <v>0.65625</v>
      </c>
      <c r="AB1305" s="32" t="b">
        <v>0</v>
      </c>
      <c r="AC1305" s="9">
        <f t="shared" si="11"/>
        <v>0</v>
      </c>
      <c r="AG1305" s="36">
        <v>2239655556</v>
      </c>
      <c r="AH1305" s="36">
        <v>-176441447</v>
      </c>
      <c r="AI1305" s="36">
        <v>-713153619</v>
      </c>
      <c r="AJ1305" s="32" t="b">
        <v>1</v>
      </c>
      <c r="AK1305" s="32" t="s">
        <v>9488</v>
      </c>
    </row>
    <row r="1306" spans="1:37" ht="13.2" x14ac:dyDescent="0.25">
      <c r="A1306" s="32" t="s">
        <v>9489</v>
      </c>
      <c r="B1306" s="32">
        <v>29784163</v>
      </c>
      <c r="C1306" s="32" t="s">
        <v>9490</v>
      </c>
      <c r="D1306" s="32">
        <v>16</v>
      </c>
      <c r="E1306" s="32" t="s">
        <v>39</v>
      </c>
      <c r="F1306" s="32" t="s">
        <v>9491</v>
      </c>
      <c r="G1306" s="3" t="str">
        <f t="shared" si="10"/>
        <v>CAJAMARCA</v>
      </c>
      <c r="H1306" s="32" t="s">
        <v>69</v>
      </c>
      <c r="I1306" s="32" t="s">
        <v>42</v>
      </c>
      <c r="J1306" s="32" t="s">
        <v>43</v>
      </c>
      <c r="K1306" s="32" t="s">
        <v>44</v>
      </c>
      <c r="L1306" s="32" t="s">
        <v>80</v>
      </c>
      <c r="M1306" s="32" t="s">
        <v>70</v>
      </c>
      <c r="N1306" s="32" t="s">
        <v>929</v>
      </c>
      <c r="O1306" s="38">
        <v>45444</v>
      </c>
      <c r="P1306" s="32" t="s">
        <v>60</v>
      </c>
      <c r="Q1306" s="32" t="s">
        <v>9492</v>
      </c>
      <c r="R1306" s="32" t="s">
        <v>375</v>
      </c>
      <c r="T1306" s="32" t="s">
        <v>9493</v>
      </c>
      <c r="U1306" s="33" t="s">
        <v>9494</v>
      </c>
      <c r="V1306" s="34">
        <v>45464</v>
      </c>
      <c r="W1306" s="35">
        <v>0.97222222222222221</v>
      </c>
      <c r="X1306" s="34">
        <v>39337</v>
      </c>
      <c r="Y1306" s="32" t="s">
        <v>53</v>
      </c>
      <c r="Z1306" s="34">
        <v>45455</v>
      </c>
      <c r="AA1306" s="35">
        <v>0.29166666666666669</v>
      </c>
      <c r="AB1306" s="32" t="b">
        <v>1</v>
      </c>
      <c r="AC1306" s="9">
        <f t="shared" si="11"/>
        <v>1</v>
      </c>
      <c r="AG1306" s="36">
        <v>2323333333</v>
      </c>
      <c r="AH1306" s="36">
        <v>-72428529</v>
      </c>
      <c r="AI1306" s="36">
        <v>-783995801</v>
      </c>
      <c r="AJ1306" s="32" t="b">
        <v>1</v>
      </c>
      <c r="AK1306" s="32" t="s">
        <v>9495</v>
      </c>
    </row>
    <row r="1307" spans="1:37" ht="13.2" x14ac:dyDescent="0.25">
      <c r="A1307" s="32" t="s">
        <v>1486</v>
      </c>
      <c r="B1307" s="32">
        <v>29783606</v>
      </c>
      <c r="C1307" s="32" t="s">
        <v>9496</v>
      </c>
      <c r="D1307" s="32">
        <v>19</v>
      </c>
      <c r="E1307" s="32" t="s">
        <v>254</v>
      </c>
      <c r="F1307" s="32" t="s">
        <v>9497</v>
      </c>
      <c r="G1307" s="3" t="str">
        <f t="shared" si="10"/>
        <v>CALLAO</v>
      </c>
      <c r="H1307" s="32" t="s">
        <v>170</v>
      </c>
      <c r="I1307" s="32" t="s">
        <v>170</v>
      </c>
      <c r="J1307" s="32" t="s">
        <v>43</v>
      </c>
      <c r="K1307" s="32" t="s">
        <v>44</v>
      </c>
      <c r="L1307" s="32" t="s">
        <v>45</v>
      </c>
      <c r="M1307" s="32" t="s">
        <v>70</v>
      </c>
      <c r="N1307" s="32" t="s">
        <v>929</v>
      </c>
      <c r="O1307" s="32" t="s">
        <v>1213</v>
      </c>
      <c r="P1307" s="32" t="s">
        <v>48</v>
      </c>
      <c r="Q1307" s="32" t="s">
        <v>9498</v>
      </c>
      <c r="R1307" s="32" t="s">
        <v>9499</v>
      </c>
      <c r="S1307" s="32" t="s">
        <v>9500</v>
      </c>
      <c r="T1307" s="32" t="s">
        <v>5712</v>
      </c>
      <c r="U1307" s="33" t="s">
        <v>9501</v>
      </c>
      <c r="V1307" s="34">
        <v>45464</v>
      </c>
      <c r="W1307" s="35">
        <v>0.79342592592592598</v>
      </c>
      <c r="X1307" s="34">
        <v>38465</v>
      </c>
      <c r="Y1307" s="32" t="s">
        <v>53</v>
      </c>
      <c r="Z1307" s="34">
        <v>45464</v>
      </c>
      <c r="AA1307" s="35">
        <v>0.71875</v>
      </c>
      <c r="AB1307" s="32" t="b">
        <v>0</v>
      </c>
      <c r="AC1307" s="9">
        <f t="shared" si="11"/>
        <v>0</v>
      </c>
      <c r="AG1307" s="36">
        <v>1792222222</v>
      </c>
      <c r="AH1307" s="36">
        <v>-1188472945</v>
      </c>
      <c r="AI1307" s="36">
        <v>-7712306785</v>
      </c>
      <c r="AJ1307" s="32" t="b">
        <v>1</v>
      </c>
      <c r="AK1307" s="32" t="s">
        <v>9502</v>
      </c>
    </row>
    <row r="1308" spans="1:37" ht="13.2" x14ac:dyDescent="0.25">
      <c r="A1308" s="32" t="s">
        <v>2888</v>
      </c>
      <c r="B1308" s="32">
        <v>29785933</v>
      </c>
      <c r="C1308" s="32" t="s">
        <v>9503</v>
      </c>
      <c r="D1308" s="32">
        <v>34</v>
      </c>
      <c r="E1308" s="32" t="s">
        <v>39</v>
      </c>
      <c r="F1308" s="32" t="s">
        <v>9504</v>
      </c>
      <c r="G1308" s="3" t="str">
        <f t="shared" si="10"/>
        <v>LIMA</v>
      </c>
      <c r="H1308" s="32" t="s">
        <v>41</v>
      </c>
      <c r="I1308" s="32" t="s">
        <v>42</v>
      </c>
      <c r="J1308" s="32" t="s">
        <v>43</v>
      </c>
      <c r="K1308" s="32" t="s">
        <v>44</v>
      </c>
      <c r="L1308" s="32" t="s">
        <v>45</v>
      </c>
      <c r="M1308" s="32" t="s">
        <v>171</v>
      </c>
      <c r="N1308" s="32" t="s">
        <v>43</v>
      </c>
      <c r="O1308" s="38">
        <v>45474</v>
      </c>
      <c r="P1308" s="32" t="s">
        <v>48</v>
      </c>
      <c r="Q1308" s="32" t="s">
        <v>9505</v>
      </c>
      <c r="R1308" s="32" t="s">
        <v>9506</v>
      </c>
      <c r="S1308" s="32" t="s">
        <v>9507</v>
      </c>
      <c r="T1308" s="32" t="s">
        <v>9508</v>
      </c>
      <c r="U1308" s="33" t="s">
        <v>9509</v>
      </c>
      <c r="V1308" s="34">
        <v>45465</v>
      </c>
      <c r="W1308" s="35">
        <v>0.10971064814814815</v>
      </c>
      <c r="X1308" s="34">
        <v>32987</v>
      </c>
      <c r="Y1308" s="32" t="s">
        <v>53</v>
      </c>
      <c r="Z1308" s="34">
        <v>45464</v>
      </c>
      <c r="AA1308" s="35">
        <v>0.5</v>
      </c>
      <c r="AB1308" s="32" t="b">
        <v>0</v>
      </c>
      <c r="AC1308" s="9">
        <f t="shared" si="11"/>
        <v>0</v>
      </c>
      <c r="AG1308" s="36">
        <v>1463305556</v>
      </c>
      <c r="AH1308" s="36">
        <v>-119487508</v>
      </c>
      <c r="AI1308" s="36">
        <v>-7697791071</v>
      </c>
      <c r="AJ1308" s="32" t="b">
        <v>1</v>
      </c>
      <c r="AK1308" s="32" t="s">
        <v>9510</v>
      </c>
    </row>
    <row r="1309" spans="1:37" ht="13.2" x14ac:dyDescent="0.25">
      <c r="A1309" s="32" t="s">
        <v>2265</v>
      </c>
      <c r="B1309" s="32">
        <v>29785105</v>
      </c>
      <c r="C1309" s="32" t="s">
        <v>9511</v>
      </c>
      <c r="D1309" s="32">
        <v>41</v>
      </c>
      <c r="E1309" s="32" t="s">
        <v>39</v>
      </c>
      <c r="F1309" s="32" t="s">
        <v>9512</v>
      </c>
      <c r="G1309" s="3" t="str">
        <f t="shared" si="10"/>
        <v>LIMA</v>
      </c>
      <c r="H1309" s="32" t="s">
        <v>69</v>
      </c>
      <c r="I1309" s="32" t="s">
        <v>42</v>
      </c>
      <c r="J1309" s="32" t="s">
        <v>43</v>
      </c>
      <c r="K1309" s="32" t="s">
        <v>44</v>
      </c>
      <c r="L1309" s="32" t="s">
        <v>80</v>
      </c>
      <c r="M1309" s="32" t="s">
        <v>70</v>
      </c>
      <c r="N1309" s="32" t="s">
        <v>43</v>
      </c>
      <c r="O1309" s="32" t="s">
        <v>59</v>
      </c>
      <c r="P1309" s="32" t="s">
        <v>48</v>
      </c>
      <c r="Q1309" s="32" t="s">
        <v>9513</v>
      </c>
      <c r="R1309" s="32" t="s">
        <v>9514</v>
      </c>
      <c r="S1309" s="32" t="s">
        <v>9515</v>
      </c>
      <c r="T1309" s="32" t="s">
        <v>4798</v>
      </c>
      <c r="U1309" s="33" t="s">
        <v>9516</v>
      </c>
      <c r="V1309" s="34">
        <v>45464</v>
      </c>
      <c r="W1309" s="35">
        <v>0.92815972222222221</v>
      </c>
      <c r="X1309" s="34">
        <v>30391</v>
      </c>
      <c r="Y1309" s="32" t="s">
        <v>53</v>
      </c>
      <c r="Z1309" s="34">
        <v>45464</v>
      </c>
      <c r="AA1309" s="35">
        <v>0.4375</v>
      </c>
      <c r="AB1309" s="32" t="b">
        <v>0</v>
      </c>
      <c r="AC1309" s="9">
        <f t="shared" si="11"/>
        <v>0</v>
      </c>
      <c r="AG1309" s="36">
        <v>1177583333</v>
      </c>
      <c r="AH1309" s="36">
        <v>-1206574005</v>
      </c>
      <c r="AI1309" s="36">
        <v>-7701237501</v>
      </c>
      <c r="AJ1309" s="32" t="b">
        <v>1</v>
      </c>
      <c r="AK1309" s="32" t="s">
        <v>9517</v>
      </c>
    </row>
    <row r="1310" spans="1:37" ht="13.2" x14ac:dyDescent="0.25">
      <c r="A1310" s="32" t="s">
        <v>1467</v>
      </c>
      <c r="B1310" s="32">
        <v>29785075</v>
      </c>
      <c r="C1310" s="32" t="s">
        <v>9518</v>
      </c>
      <c r="D1310" s="32">
        <v>85</v>
      </c>
      <c r="E1310" s="32" t="s">
        <v>39</v>
      </c>
      <c r="F1310" s="32" t="s">
        <v>9519</v>
      </c>
      <c r="G1310" s="3" t="str">
        <f t="shared" si="10"/>
        <v>LIMA</v>
      </c>
      <c r="H1310" s="32" t="s">
        <v>69</v>
      </c>
      <c r="I1310" s="32" t="s">
        <v>236</v>
      </c>
      <c r="J1310" s="32" t="s">
        <v>245</v>
      </c>
      <c r="K1310" s="32" t="s">
        <v>120</v>
      </c>
      <c r="L1310" s="32" t="s">
        <v>45</v>
      </c>
      <c r="M1310" s="32" t="s">
        <v>70</v>
      </c>
      <c r="N1310" s="32" t="s">
        <v>875</v>
      </c>
      <c r="O1310" s="38">
        <v>45444</v>
      </c>
      <c r="P1310" s="32" t="s">
        <v>48</v>
      </c>
      <c r="Q1310" s="32" t="s">
        <v>9520</v>
      </c>
      <c r="R1310" s="32" t="s">
        <v>9521</v>
      </c>
      <c r="S1310" s="32" t="s">
        <v>1238</v>
      </c>
      <c r="T1310" s="32" t="s">
        <v>9522</v>
      </c>
      <c r="U1310" s="33" t="s">
        <v>9523</v>
      </c>
      <c r="V1310" s="34">
        <v>45464</v>
      </c>
      <c r="W1310" s="35">
        <v>0.9306712962962963</v>
      </c>
      <c r="X1310" s="34">
        <v>14404</v>
      </c>
      <c r="Y1310" s="32" t="s">
        <v>53</v>
      </c>
      <c r="Z1310" s="34">
        <v>45464</v>
      </c>
      <c r="AA1310" s="35">
        <v>0.35416666666666669</v>
      </c>
      <c r="AB1310" s="32" t="b">
        <v>0</v>
      </c>
      <c r="AC1310" s="9">
        <f t="shared" si="11"/>
        <v>0</v>
      </c>
      <c r="AG1310" s="36">
        <v>1383611111</v>
      </c>
      <c r="AH1310" s="36">
        <v>-120494148</v>
      </c>
      <c r="AI1310" s="36">
        <v>-769645757</v>
      </c>
      <c r="AJ1310" s="32" t="b">
        <v>1</v>
      </c>
      <c r="AK1310" s="32" t="s">
        <v>9524</v>
      </c>
    </row>
    <row r="1311" spans="1:37" ht="13.2" x14ac:dyDescent="0.25">
      <c r="A1311" s="32" t="s">
        <v>3201</v>
      </c>
      <c r="B1311" s="32">
        <v>29784368</v>
      </c>
      <c r="C1311" s="32" t="s">
        <v>9525</v>
      </c>
      <c r="D1311" s="32">
        <v>71</v>
      </c>
      <c r="E1311" s="32" t="s">
        <v>39</v>
      </c>
      <c r="F1311" s="32" t="s">
        <v>9526</v>
      </c>
      <c r="G1311" s="3" t="str">
        <f t="shared" si="10"/>
        <v>AREQUIPA</v>
      </c>
      <c r="H1311" s="32" t="s">
        <v>120</v>
      </c>
      <c r="I1311" s="32" t="s">
        <v>120</v>
      </c>
      <c r="J1311" s="32" t="s">
        <v>120</v>
      </c>
      <c r="K1311" s="32" t="s">
        <v>120</v>
      </c>
      <c r="L1311" s="32" t="s">
        <v>120</v>
      </c>
      <c r="M1311" s="32" t="s">
        <v>120</v>
      </c>
      <c r="N1311" s="32" t="s">
        <v>120</v>
      </c>
      <c r="P1311" s="32" t="s">
        <v>120</v>
      </c>
      <c r="Q1311" s="32" t="s">
        <v>9527</v>
      </c>
      <c r="R1311" s="32" t="s">
        <v>9528</v>
      </c>
      <c r="T1311" s="32" t="s">
        <v>9529</v>
      </c>
      <c r="U1311" s="33" t="s">
        <v>1308</v>
      </c>
      <c r="V1311" s="34">
        <v>45464</v>
      </c>
      <c r="W1311" s="35">
        <v>0.82271990740740741</v>
      </c>
      <c r="X1311" s="37">
        <v>19358</v>
      </c>
      <c r="Y1311" s="32" t="s">
        <v>53</v>
      </c>
      <c r="Z1311" s="34">
        <v>45464</v>
      </c>
      <c r="AA1311" s="35">
        <v>0.29166666666666669</v>
      </c>
      <c r="AB1311" s="32" t="b">
        <v>0</v>
      </c>
      <c r="AC1311" s="9">
        <f t="shared" si="11"/>
        <v>0</v>
      </c>
      <c r="AG1311" s="36">
        <v>1274527778</v>
      </c>
      <c r="AH1311" s="36">
        <v>-164009496</v>
      </c>
      <c r="AI1311" s="36">
        <v>-715004942</v>
      </c>
      <c r="AJ1311" s="32" t="b">
        <v>1</v>
      </c>
      <c r="AK1311" s="32" t="s">
        <v>847</v>
      </c>
    </row>
    <row r="1312" spans="1:37" ht="13.2" x14ac:dyDescent="0.25">
      <c r="A1312" s="32" t="s">
        <v>9530</v>
      </c>
      <c r="B1312" s="32">
        <v>29787119</v>
      </c>
      <c r="C1312" s="32" t="s">
        <v>9531</v>
      </c>
      <c r="D1312" s="32">
        <v>18</v>
      </c>
      <c r="E1312" s="32" t="s">
        <v>39</v>
      </c>
      <c r="F1312" s="32" t="s">
        <v>9532</v>
      </c>
      <c r="G1312" s="3" t="str">
        <f t="shared" si="10"/>
        <v>AREQUIPA</v>
      </c>
      <c r="H1312" s="32" t="s">
        <v>69</v>
      </c>
      <c r="I1312" s="32" t="s">
        <v>42</v>
      </c>
      <c r="J1312" s="32" t="s">
        <v>43</v>
      </c>
      <c r="K1312" s="32" t="s">
        <v>44</v>
      </c>
      <c r="L1312" s="32" t="s">
        <v>45</v>
      </c>
      <c r="M1312" s="32" t="s">
        <v>46</v>
      </c>
      <c r="N1312" s="32" t="s">
        <v>43</v>
      </c>
      <c r="O1312" s="32" t="s">
        <v>803</v>
      </c>
      <c r="P1312" s="32" t="s">
        <v>48</v>
      </c>
      <c r="Q1312" s="32" t="s">
        <v>9533</v>
      </c>
      <c r="R1312" s="32" t="s">
        <v>9534</v>
      </c>
      <c r="S1312" s="32" t="s">
        <v>9535</v>
      </c>
      <c r="T1312" s="32" t="s">
        <v>9536</v>
      </c>
      <c r="U1312" s="33" t="s">
        <v>9537</v>
      </c>
      <c r="V1312" s="34">
        <v>45465</v>
      </c>
      <c r="W1312" s="35">
        <v>0.40652777777777777</v>
      </c>
      <c r="X1312" s="37">
        <v>38638</v>
      </c>
      <c r="Y1312" s="32" t="s">
        <v>53</v>
      </c>
      <c r="Z1312" s="34">
        <v>45463</v>
      </c>
      <c r="AA1312" s="35">
        <v>0.89583333333333337</v>
      </c>
      <c r="AB1312" s="32" t="b">
        <v>0</v>
      </c>
      <c r="AC1312" s="9">
        <f t="shared" si="11"/>
        <v>0</v>
      </c>
      <c r="AG1312" s="36">
        <v>3625666667</v>
      </c>
      <c r="AH1312" s="36">
        <v>-163308676</v>
      </c>
      <c r="AI1312" s="36">
        <v>-715463252</v>
      </c>
      <c r="AJ1312" s="32" t="b">
        <v>1</v>
      </c>
      <c r="AK1312" s="32" t="s">
        <v>9538</v>
      </c>
    </row>
    <row r="1313" spans="1:37" ht="13.2" x14ac:dyDescent="0.25">
      <c r="A1313" s="32" t="s">
        <v>536</v>
      </c>
      <c r="B1313" s="32">
        <v>29785938</v>
      </c>
      <c r="C1313" s="32" t="s">
        <v>9539</v>
      </c>
      <c r="D1313" s="32">
        <v>28</v>
      </c>
      <c r="E1313" s="32" t="s">
        <v>9540</v>
      </c>
      <c r="F1313" s="32" t="s">
        <v>9541</v>
      </c>
      <c r="G1313" s="3" t="str">
        <f t="shared" si="10"/>
        <v>LIMA</v>
      </c>
      <c r="H1313" s="32" t="s">
        <v>170</v>
      </c>
      <c r="I1313" s="32" t="s">
        <v>170</v>
      </c>
      <c r="J1313" s="32" t="s">
        <v>58</v>
      </c>
      <c r="K1313" s="32" t="s">
        <v>44</v>
      </c>
      <c r="L1313" s="32" t="s">
        <v>45</v>
      </c>
      <c r="M1313" s="32" t="s">
        <v>46</v>
      </c>
      <c r="N1313" s="32" t="s">
        <v>929</v>
      </c>
      <c r="O1313" s="38">
        <v>45444</v>
      </c>
      <c r="P1313" s="32" t="s">
        <v>48</v>
      </c>
      <c r="Q1313" s="32" t="s">
        <v>9542</v>
      </c>
      <c r="R1313" s="32" t="s">
        <v>9543</v>
      </c>
      <c r="S1313" s="32" t="s">
        <v>9544</v>
      </c>
      <c r="T1313" s="32" t="s">
        <v>9545</v>
      </c>
      <c r="U1313" s="33" t="s">
        <v>9546</v>
      </c>
      <c r="V1313" s="34">
        <v>45465</v>
      </c>
      <c r="W1313" s="35">
        <v>0.11459490740740741</v>
      </c>
      <c r="X1313" s="34">
        <v>34951</v>
      </c>
      <c r="Y1313" s="32" t="s">
        <v>53</v>
      </c>
      <c r="Z1313" s="34">
        <v>45463</v>
      </c>
      <c r="AA1313" s="35">
        <v>0.79166666666666663</v>
      </c>
      <c r="AB1313" s="32" t="b">
        <v>0</v>
      </c>
      <c r="AC1313" s="9">
        <f t="shared" si="11"/>
        <v>0</v>
      </c>
      <c r="AG1313" s="36">
        <v>3175027778</v>
      </c>
      <c r="AH1313" s="36">
        <v>-120739937</v>
      </c>
      <c r="AI1313" s="36">
        <v>-7701819657</v>
      </c>
      <c r="AJ1313" s="32" t="b">
        <v>1</v>
      </c>
      <c r="AK1313" s="32" t="s">
        <v>9547</v>
      </c>
    </row>
    <row r="1314" spans="1:37" ht="13.2" x14ac:dyDescent="0.25">
      <c r="A1314" s="32" t="s">
        <v>536</v>
      </c>
      <c r="B1314" s="32">
        <v>29785899</v>
      </c>
      <c r="C1314" s="32" t="s">
        <v>9548</v>
      </c>
      <c r="D1314" s="32">
        <v>28</v>
      </c>
      <c r="E1314" s="32" t="s">
        <v>9540</v>
      </c>
      <c r="F1314" s="32" t="s">
        <v>9541</v>
      </c>
      <c r="G1314" s="3" t="str">
        <f t="shared" si="10"/>
        <v>LIMA</v>
      </c>
      <c r="H1314" s="32" t="s">
        <v>120</v>
      </c>
      <c r="I1314" s="32" t="s">
        <v>120</v>
      </c>
      <c r="J1314" s="32" t="s">
        <v>120</v>
      </c>
      <c r="K1314" s="32" t="s">
        <v>120</v>
      </c>
      <c r="L1314" s="32" t="s">
        <v>120</v>
      </c>
      <c r="M1314" s="32" t="s">
        <v>120</v>
      </c>
      <c r="N1314" s="32" t="s">
        <v>120</v>
      </c>
      <c r="P1314" s="32" t="s">
        <v>120</v>
      </c>
      <c r="Q1314" s="32" t="s">
        <v>9549</v>
      </c>
      <c r="R1314" s="32" t="s">
        <v>9550</v>
      </c>
      <c r="T1314" s="32" t="s">
        <v>9545</v>
      </c>
      <c r="U1314" s="33" t="s">
        <v>1308</v>
      </c>
      <c r="V1314" s="34">
        <v>45465</v>
      </c>
      <c r="W1314" s="35">
        <v>9.9085648148148145E-2</v>
      </c>
      <c r="X1314" s="34">
        <v>34951</v>
      </c>
      <c r="Y1314" s="32" t="s">
        <v>53</v>
      </c>
      <c r="Z1314" s="34">
        <v>45463</v>
      </c>
      <c r="AA1314" s="35">
        <v>0.79166666666666663</v>
      </c>
      <c r="AB1314" s="32" t="b">
        <v>0</v>
      </c>
      <c r="AC1314" s="9">
        <f t="shared" si="11"/>
        <v>0</v>
      </c>
      <c r="AG1314" s="36">
        <v>3137805556</v>
      </c>
      <c r="AH1314" s="36">
        <v>-120739937</v>
      </c>
      <c r="AI1314" s="36">
        <v>-7701819657</v>
      </c>
      <c r="AJ1314" s="32" t="b">
        <v>1</v>
      </c>
      <c r="AK1314" s="32" t="s">
        <v>847</v>
      </c>
    </row>
    <row r="1315" spans="1:37" ht="13.2" x14ac:dyDescent="0.25">
      <c r="A1315" s="32" t="s">
        <v>9551</v>
      </c>
      <c r="B1315" s="32">
        <v>29785049</v>
      </c>
      <c r="C1315" s="32" t="s">
        <v>9552</v>
      </c>
      <c r="D1315" s="32">
        <v>18</v>
      </c>
      <c r="E1315" s="32" t="s">
        <v>39</v>
      </c>
      <c r="F1315" s="32" t="s">
        <v>9553</v>
      </c>
      <c r="G1315" s="3" t="str">
        <f t="shared" si="10"/>
        <v>AREQUIPA</v>
      </c>
      <c r="H1315" s="32" t="s">
        <v>41</v>
      </c>
      <c r="I1315" s="32" t="s">
        <v>42</v>
      </c>
      <c r="J1315" s="32" t="s">
        <v>43</v>
      </c>
      <c r="K1315" s="32" t="s">
        <v>120</v>
      </c>
      <c r="L1315" s="32" t="s">
        <v>45</v>
      </c>
      <c r="M1315" s="32" t="s">
        <v>171</v>
      </c>
      <c r="N1315" s="32" t="s">
        <v>43</v>
      </c>
      <c r="O1315" s="32" t="s">
        <v>110</v>
      </c>
      <c r="P1315" s="32" t="s">
        <v>48</v>
      </c>
      <c r="Q1315" s="32" t="s">
        <v>9554</v>
      </c>
      <c r="R1315" s="32" t="s">
        <v>9555</v>
      </c>
      <c r="T1315" s="32" t="s">
        <v>9556</v>
      </c>
      <c r="U1315" s="33" t="s">
        <v>9557</v>
      </c>
      <c r="V1315" s="34">
        <v>45464</v>
      </c>
      <c r="W1315" s="35">
        <v>0.92123842592592597</v>
      </c>
      <c r="X1315" s="34">
        <v>38765</v>
      </c>
      <c r="Y1315" s="32" t="s">
        <v>53</v>
      </c>
      <c r="Z1315" s="34">
        <v>45463</v>
      </c>
      <c r="AA1315" s="35">
        <v>0.4375</v>
      </c>
      <c r="AB1315" s="32" t="b">
        <v>0</v>
      </c>
      <c r="AC1315" s="9">
        <f t="shared" si="11"/>
        <v>0</v>
      </c>
      <c r="AG1315" s="36">
        <v>3560972222</v>
      </c>
      <c r="AH1315" s="36">
        <v>-164338579</v>
      </c>
      <c r="AI1315" s="36">
        <v>-715203627</v>
      </c>
      <c r="AJ1315" s="32" t="b">
        <v>1</v>
      </c>
      <c r="AK1315" s="32" t="s">
        <v>9558</v>
      </c>
    </row>
    <row r="1316" spans="1:37" ht="13.2" x14ac:dyDescent="0.25">
      <c r="A1316" s="32" t="s">
        <v>4411</v>
      </c>
      <c r="B1316" s="32">
        <v>29786962</v>
      </c>
      <c r="C1316" s="32" t="s">
        <v>9559</v>
      </c>
      <c r="D1316" s="32">
        <v>27</v>
      </c>
      <c r="E1316" s="32" t="s">
        <v>39</v>
      </c>
      <c r="F1316" s="32" t="s">
        <v>9560</v>
      </c>
      <c r="G1316" s="3" t="str">
        <f t="shared" si="10"/>
        <v>LIMA</v>
      </c>
      <c r="H1316" s="32" t="s">
        <v>119</v>
      </c>
      <c r="I1316" s="32" t="s">
        <v>42</v>
      </c>
      <c r="J1316" s="32" t="s">
        <v>43</v>
      </c>
      <c r="K1316" s="32" t="s">
        <v>44</v>
      </c>
      <c r="L1316" s="32" t="s">
        <v>45</v>
      </c>
      <c r="M1316" s="32" t="s">
        <v>209</v>
      </c>
      <c r="N1316" s="32" t="s">
        <v>43</v>
      </c>
      <c r="O1316" s="38">
        <v>45444</v>
      </c>
      <c r="P1316" s="32" t="s">
        <v>48</v>
      </c>
      <c r="Q1316" s="32" t="s">
        <v>9561</v>
      </c>
      <c r="R1316" s="32" t="s">
        <v>9562</v>
      </c>
      <c r="S1316" s="32" t="s">
        <v>9563</v>
      </c>
      <c r="T1316" s="32" t="s">
        <v>9564</v>
      </c>
      <c r="U1316" s="33" t="s">
        <v>9565</v>
      </c>
      <c r="V1316" s="34">
        <v>45465</v>
      </c>
      <c r="W1316" s="35">
        <v>0.40626157407407409</v>
      </c>
      <c r="X1316" s="34">
        <v>35481</v>
      </c>
      <c r="Y1316" s="32" t="s">
        <v>53</v>
      </c>
      <c r="Z1316" s="34">
        <v>45463</v>
      </c>
      <c r="AA1316" s="35">
        <v>0.375</v>
      </c>
      <c r="AB1316" s="32" t="b">
        <v>0</v>
      </c>
      <c r="AC1316" s="9">
        <f t="shared" si="11"/>
        <v>0</v>
      </c>
      <c r="AG1316" s="36">
        <v>4875027778</v>
      </c>
      <c r="AH1316" s="36">
        <v>-120800859</v>
      </c>
      <c r="AI1316" s="36">
        <v>-770382327</v>
      </c>
      <c r="AJ1316" s="32" t="b">
        <v>1</v>
      </c>
      <c r="AK1316" s="32" t="s">
        <v>9566</v>
      </c>
    </row>
    <row r="1317" spans="1:37" ht="13.2" x14ac:dyDescent="0.25">
      <c r="A1317" s="32" t="s">
        <v>1570</v>
      </c>
      <c r="B1317" s="32">
        <v>29785215</v>
      </c>
      <c r="C1317" s="32" t="s">
        <v>9567</v>
      </c>
      <c r="D1317" s="32">
        <v>18</v>
      </c>
      <c r="E1317" s="32" t="s">
        <v>39</v>
      </c>
      <c r="F1317" s="32" t="s">
        <v>9568</v>
      </c>
      <c r="G1317" s="3" t="str">
        <f t="shared" si="10"/>
        <v>LIMA</v>
      </c>
      <c r="H1317" s="32" t="s">
        <v>41</v>
      </c>
      <c r="I1317" s="32" t="s">
        <v>42</v>
      </c>
      <c r="J1317" s="32" t="s">
        <v>58</v>
      </c>
      <c r="K1317" s="32" t="s">
        <v>120</v>
      </c>
      <c r="L1317" s="32" t="s">
        <v>80</v>
      </c>
      <c r="M1317" s="32" t="s">
        <v>209</v>
      </c>
      <c r="N1317" s="32" t="s">
        <v>43</v>
      </c>
      <c r="O1317" s="38">
        <v>45444</v>
      </c>
      <c r="P1317" s="32" t="s">
        <v>60</v>
      </c>
      <c r="Q1317" s="32" t="s">
        <v>9569</v>
      </c>
      <c r="R1317" s="32" t="s">
        <v>9570</v>
      </c>
      <c r="S1317" s="32" t="s">
        <v>5592</v>
      </c>
      <c r="T1317" s="32" t="s">
        <v>9571</v>
      </c>
      <c r="U1317" s="33" t="s">
        <v>9572</v>
      </c>
      <c r="V1317" s="34">
        <v>45464</v>
      </c>
      <c r="W1317" s="35">
        <v>0.94096064814814817</v>
      </c>
      <c r="X1317" s="34">
        <v>38824</v>
      </c>
      <c r="Y1317" s="32" t="s">
        <v>53</v>
      </c>
      <c r="Z1317" s="34">
        <v>45463</v>
      </c>
      <c r="AA1317" s="35">
        <v>0.375</v>
      </c>
      <c r="AB1317" s="32" t="b">
        <v>0</v>
      </c>
      <c r="AC1317" s="9">
        <f t="shared" si="11"/>
        <v>0</v>
      </c>
      <c r="AG1317" s="36">
        <v>3758305556</v>
      </c>
      <c r="AH1317" s="36">
        <v>-12080749</v>
      </c>
      <c r="AI1317" s="36">
        <v>-770350371</v>
      </c>
      <c r="AJ1317" s="32" t="b">
        <v>1</v>
      </c>
      <c r="AK1317" s="32" t="s">
        <v>9573</v>
      </c>
    </row>
    <row r="1318" spans="1:37" ht="13.2" x14ac:dyDescent="0.25">
      <c r="A1318" s="32" t="s">
        <v>4815</v>
      </c>
      <c r="B1318" s="32">
        <v>29787440</v>
      </c>
      <c r="C1318" s="32" t="s">
        <v>9574</v>
      </c>
      <c r="D1318" s="32">
        <v>51</v>
      </c>
      <c r="E1318" s="32" t="s">
        <v>39</v>
      </c>
      <c r="F1318" s="32" t="s">
        <v>9575</v>
      </c>
      <c r="G1318" s="3" t="str">
        <f t="shared" si="10"/>
        <v>LIMA</v>
      </c>
      <c r="H1318" s="32" t="s">
        <v>69</v>
      </c>
      <c r="I1318" s="32" t="s">
        <v>42</v>
      </c>
      <c r="J1318" s="32" t="s">
        <v>43</v>
      </c>
      <c r="K1318" s="32" t="s">
        <v>44</v>
      </c>
      <c r="L1318" s="32" t="s">
        <v>45</v>
      </c>
      <c r="M1318" s="32" t="s">
        <v>46</v>
      </c>
      <c r="N1318" s="32" t="s">
        <v>43</v>
      </c>
      <c r="O1318" s="38">
        <v>45444</v>
      </c>
      <c r="P1318" s="32" t="s">
        <v>60</v>
      </c>
      <c r="Q1318" s="32" t="s">
        <v>9576</v>
      </c>
      <c r="R1318" s="32" t="s">
        <v>9577</v>
      </c>
      <c r="T1318" s="32" t="s">
        <v>9578</v>
      </c>
      <c r="U1318" s="33" t="s">
        <v>9579</v>
      </c>
      <c r="V1318" s="34">
        <v>45465</v>
      </c>
      <c r="W1318" s="35">
        <v>0.42934027777777778</v>
      </c>
      <c r="X1318" s="37">
        <v>26590</v>
      </c>
      <c r="Y1318" s="32" t="s">
        <v>53</v>
      </c>
      <c r="Z1318" s="34">
        <v>45459</v>
      </c>
      <c r="AA1318" s="35">
        <v>0.25</v>
      </c>
      <c r="AB1318" s="32" t="b">
        <v>0</v>
      </c>
      <c r="AC1318" s="9">
        <f t="shared" si="11"/>
        <v>0</v>
      </c>
      <c r="AG1318" s="36">
        <v>1483041667</v>
      </c>
      <c r="AH1318" s="36">
        <v>-121615701</v>
      </c>
      <c r="AI1318" s="36">
        <v>-769575934</v>
      </c>
      <c r="AJ1318" s="32" t="b">
        <v>1</v>
      </c>
      <c r="AK1318" s="32" t="s">
        <v>9580</v>
      </c>
    </row>
    <row r="1319" spans="1:37" ht="13.2" x14ac:dyDescent="0.25">
      <c r="A1319" s="32" t="s">
        <v>9581</v>
      </c>
      <c r="B1319" s="32">
        <v>29789889</v>
      </c>
      <c r="C1319" s="32" t="s">
        <v>9582</v>
      </c>
      <c r="D1319" s="32">
        <v>34</v>
      </c>
      <c r="E1319" s="32" t="s">
        <v>39</v>
      </c>
      <c r="F1319" s="32" t="s">
        <v>9583</v>
      </c>
      <c r="G1319" s="3" t="str">
        <f t="shared" si="10"/>
        <v>HUANUCO</v>
      </c>
      <c r="H1319" s="32" t="s">
        <v>119</v>
      </c>
      <c r="I1319" s="32" t="s">
        <v>42</v>
      </c>
      <c r="J1319" s="32" t="s">
        <v>43</v>
      </c>
      <c r="K1319" s="32" t="s">
        <v>44</v>
      </c>
      <c r="L1319" s="32" t="s">
        <v>45</v>
      </c>
      <c r="M1319" s="32" t="s">
        <v>46</v>
      </c>
      <c r="N1319" s="32" t="s">
        <v>43</v>
      </c>
      <c r="O1319" s="38">
        <v>45444</v>
      </c>
      <c r="P1319" s="32" t="s">
        <v>48</v>
      </c>
      <c r="Q1319" s="32" t="s">
        <v>9584</v>
      </c>
      <c r="R1319" s="32" t="s">
        <v>9585</v>
      </c>
      <c r="T1319" s="32" t="s">
        <v>9586</v>
      </c>
      <c r="U1319" s="33" t="s">
        <v>9587</v>
      </c>
      <c r="V1319" s="34">
        <v>45465</v>
      </c>
      <c r="W1319" s="35">
        <v>0.61454861111111114</v>
      </c>
      <c r="X1319" s="34">
        <v>32938</v>
      </c>
      <c r="Y1319" s="32" t="s">
        <v>53</v>
      </c>
      <c r="Z1319" s="34">
        <v>45456</v>
      </c>
      <c r="AA1319" s="35">
        <v>0.25</v>
      </c>
      <c r="AB1319" s="32" t="b">
        <v>0</v>
      </c>
      <c r="AC1319" s="9">
        <f t="shared" si="11"/>
        <v>0</v>
      </c>
      <c r="AG1319" s="36">
        <v>2247491667</v>
      </c>
      <c r="AH1319" s="36">
        <v>-94232295</v>
      </c>
      <c r="AI1319" s="36">
        <v>-76771136</v>
      </c>
      <c r="AJ1319" s="32" t="b">
        <v>1</v>
      </c>
      <c r="AK1319" s="32" t="s">
        <v>9588</v>
      </c>
    </row>
    <row r="1320" spans="1:37" ht="13.2" x14ac:dyDescent="0.25">
      <c r="A1320" s="32" t="s">
        <v>481</v>
      </c>
      <c r="B1320" s="32">
        <v>29789514</v>
      </c>
      <c r="C1320" s="32" t="s">
        <v>9589</v>
      </c>
      <c r="D1320" s="32">
        <v>36</v>
      </c>
      <c r="E1320" s="32" t="s">
        <v>39</v>
      </c>
      <c r="F1320" s="32" t="s">
        <v>9590</v>
      </c>
      <c r="G1320" s="3" t="str">
        <f t="shared" si="10"/>
        <v>LA LIBERTAD</v>
      </c>
      <c r="H1320" s="32" t="s">
        <v>41</v>
      </c>
      <c r="I1320" s="32" t="s">
        <v>42</v>
      </c>
      <c r="J1320" s="32" t="s">
        <v>43</v>
      </c>
      <c r="K1320" s="32" t="s">
        <v>44</v>
      </c>
      <c r="L1320" s="32" t="s">
        <v>45</v>
      </c>
      <c r="M1320" s="32" t="s">
        <v>46</v>
      </c>
      <c r="N1320" s="32" t="s">
        <v>43</v>
      </c>
      <c r="O1320" s="32" t="s">
        <v>182</v>
      </c>
      <c r="P1320" s="32" t="s">
        <v>48</v>
      </c>
      <c r="Q1320" s="32" t="s">
        <v>9591</v>
      </c>
      <c r="R1320" s="32" t="s">
        <v>9592</v>
      </c>
      <c r="S1320" s="32" t="s">
        <v>9593</v>
      </c>
      <c r="T1320" s="32" t="s">
        <v>9594</v>
      </c>
      <c r="U1320" s="33" t="s">
        <v>9595</v>
      </c>
      <c r="V1320" s="34">
        <v>45465</v>
      </c>
      <c r="W1320" s="35">
        <v>0.56327546296296294</v>
      </c>
      <c r="X1320" s="34">
        <v>32271</v>
      </c>
      <c r="Y1320" s="32" t="s">
        <v>53</v>
      </c>
      <c r="Z1320" s="34">
        <v>45453</v>
      </c>
      <c r="AA1320" s="35">
        <v>0.625</v>
      </c>
      <c r="AB1320" s="32" t="b">
        <v>0</v>
      </c>
      <c r="AC1320" s="9">
        <f t="shared" si="11"/>
        <v>0</v>
      </c>
      <c r="AG1320" s="36">
        <v>2865186111</v>
      </c>
      <c r="AH1320" s="36">
        <v>-81397268</v>
      </c>
      <c r="AI1320" s="36">
        <v>-790520497</v>
      </c>
      <c r="AJ1320" s="32" t="b">
        <v>1</v>
      </c>
      <c r="AK1320" s="32" t="s">
        <v>9596</v>
      </c>
    </row>
    <row r="1321" spans="1:37" ht="13.2" x14ac:dyDescent="0.25">
      <c r="A1321" s="32" t="s">
        <v>1928</v>
      </c>
      <c r="B1321" s="32">
        <v>29557072</v>
      </c>
      <c r="C1321" s="32" t="s">
        <v>9597</v>
      </c>
      <c r="D1321" s="32">
        <v>15</v>
      </c>
      <c r="E1321" s="32" t="s">
        <v>39</v>
      </c>
      <c r="F1321" s="32" t="s">
        <v>9598</v>
      </c>
      <c r="G1321" s="3" t="str">
        <f t="shared" si="10"/>
        <v>LAMBAYEQUE</v>
      </c>
      <c r="H1321" s="32" t="s">
        <v>120</v>
      </c>
      <c r="I1321" s="32" t="s">
        <v>120</v>
      </c>
      <c r="J1321" s="32" t="s">
        <v>120</v>
      </c>
      <c r="K1321" s="32" t="s">
        <v>120</v>
      </c>
      <c r="L1321" s="32" t="s">
        <v>120</v>
      </c>
      <c r="M1321" s="32" t="s">
        <v>120</v>
      </c>
      <c r="N1321" s="32" t="s">
        <v>120</v>
      </c>
      <c r="P1321" s="32" t="s">
        <v>120</v>
      </c>
      <c r="Q1321" s="32" t="s">
        <v>9599</v>
      </c>
      <c r="R1321" s="32" t="s">
        <v>9600</v>
      </c>
      <c r="T1321" s="32" t="s">
        <v>9601</v>
      </c>
      <c r="U1321" s="33" t="s">
        <v>846</v>
      </c>
      <c r="V1321" s="34">
        <v>45436</v>
      </c>
      <c r="W1321" s="35">
        <v>6.4814814814814813E-3</v>
      </c>
      <c r="X1321" s="34">
        <v>39617</v>
      </c>
      <c r="Y1321" s="32" t="s">
        <v>53</v>
      </c>
      <c r="Z1321" s="34">
        <v>45435</v>
      </c>
      <c r="AA1321" s="35">
        <v>0.625</v>
      </c>
      <c r="AB1321" s="32" t="b">
        <v>1</v>
      </c>
      <c r="AC1321" s="9">
        <f t="shared" si="11"/>
        <v>1</v>
      </c>
      <c r="AG1321" s="36">
        <v>9155555556</v>
      </c>
      <c r="AH1321" s="36">
        <v>-68059299</v>
      </c>
      <c r="AI1321" s="36">
        <v>-798743712</v>
      </c>
      <c r="AJ1321" s="32" t="b">
        <v>1</v>
      </c>
      <c r="AK1321" s="32" t="s">
        <v>9602</v>
      </c>
    </row>
    <row r="1322" spans="1:37" ht="13.2" x14ac:dyDescent="0.25">
      <c r="A1322" s="32" t="s">
        <v>9603</v>
      </c>
      <c r="B1322" s="32">
        <v>29556338</v>
      </c>
      <c r="C1322" s="32" t="s">
        <v>9604</v>
      </c>
      <c r="D1322" s="32">
        <v>12</v>
      </c>
      <c r="E1322" s="32" t="s">
        <v>2692</v>
      </c>
      <c r="F1322" s="32" t="s">
        <v>9605</v>
      </c>
      <c r="G1322" s="3" t="str">
        <f t="shared" si="10"/>
        <v>LA LIBERTAD</v>
      </c>
      <c r="H1322" s="32" t="s">
        <v>170</v>
      </c>
      <c r="I1322" s="32" t="s">
        <v>170</v>
      </c>
      <c r="J1322" s="32" t="s">
        <v>43</v>
      </c>
      <c r="K1322" s="32" t="s">
        <v>140</v>
      </c>
      <c r="L1322" s="32" t="s">
        <v>45</v>
      </c>
      <c r="M1322" s="32" t="s">
        <v>46</v>
      </c>
      <c r="N1322" s="32" t="s">
        <v>43</v>
      </c>
      <c r="O1322" s="32" t="s">
        <v>1033</v>
      </c>
      <c r="P1322" s="32" t="s">
        <v>48</v>
      </c>
      <c r="Q1322" s="32" t="s">
        <v>9606</v>
      </c>
      <c r="R1322" s="32" t="s">
        <v>9607</v>
      </c>
      <c r="S1322" s="32" t="s">
        <v>9608</v>
      </c>
      <c r="T1322" s="32" t="s">
        <v>9609</v>
      </c>
      <c r="U1322" s="33" t="s">
        <v>9610</v>
      </c>
      <c r="V1322" s="34">
        <v>45435</v>
      </c>
      <c r="W1322" s="35">
        <v>0.91415509259259264</v>
      </c>
      <c r="X1322" s="34">
        <v>40763</v>
      </c>
      <c r="Y1322" s="32" t="s">
        <v>53</v>
      </c>
      <c r="Z1322" s="34">
        <v>45435</v>
      </c>
      <c r="AA1322" s="35">
        <v>0.58333333333333337</v>
      </c>
      <c r="AB1322" s="32" t="b">
        <v>0</v>
      </c>
      <c r="AC1322" s="9">
        <f t="shared" si="11"/>
        <v>0</v>
      </c>
      <c r="AG1322" s="36">
        <v>7939722222</v>
      </c>
      <c r="AH1322" s="36">
        <v>-71546409</v>
      </c>
      <c r="AI1322" s="36">
        <v>-794435769</v>
      </c>
      <c r="AJ1322" s="32" t="b">
        <v>1</v>
      </c>
      <c r="AK1322" s="32" t="s">
        <v>9611</v>
      </c>
    </row>
    <row r="1323" spans="1:37" ht="13.2" x14ac:dyDescent="0.25">
      <c r="A1323" s="32" t="s">
        <v>674</v>
      </c>
      <c r="B1323" s="32">
        <v>29556298</v>
      </c>
      <c r="C1323" s="32" t="s">
        <v>9612</v>
      </c>
      <c r="D1323" s="32">
        <v>14</v>
      </c>
      <c r="E1323" s="32" t="s">
        <v>39</v>
      </c>
      <c r="F1323" s="32" t="s">
        <v>9613</v>
      </c>
      <c r="G1323" s="3" t="str">
        <f t="shared" si="10"/>
        <v>PIURA</v>
      </c>
      <c r="H1323" s="32" t="s">
        <v>69</v>
      </c>
      <c r="I1323" s="32" t="s">
        <v>42</v>
      </c>
      <c r="J1323" s="32" t="s">
        <v>43</v>
      </c>
      <c r="K1323" s="32" t="s">
        <v>120</v>
      </c>
      <c r="L1323" s="32" t="s">
        <v>109</v>
      </c>
      <c r="M1323" s="32" t="s">
        <v>141</v>
      </c>
      <c r="N1323" s="32" t="s">
        <v>43</v>
      </c>
      <c r="O1323" s="32" t="s">
        <v>601</v>
      </c>
      <c r="P1323" s="32" t="s">
        <v>48</v>
      </c>
      <c r="Q1323" s="32" t="s">
        <v>9614</v>
      </c>
      <c r="R1323" s="32" t="s">
        <v>9615</v>
      </c>
      <c r="S1323" s="32" t="s">
        <v>9616</v>
      </c>
      <c r="T1323" s="32" t="s">
        <v>9617</v>
      </c>
      <c r="U1323" s="33" t="s">
        <v>9618</v>
      </c>
      <c r="V1323" s="34">
        <v>45435</v>
      </c>
      <c r="W1323" s="35">
        <v>0.92353009259259256</v>
      </c>
      <c r="X1323" s="34">
        <v>40308</v>
      </c>
      <c r="Y1323" s="32" t="s">
        <v>53</v>
      </c>
      <c r="Z1323" s="34">
        <v>45435</v>
      </c>
      <c r="AA1323" s="35">
        <v>0.54166666666666663</v>
      </c>
      <c r="AB1323" s="32" t="b">
        <v>1</v>
      </c>
      <c r="AC1323" s="9">
        <f t="shared" si="11"/>
        <v>1</v>
      </c>
      <c r="AG1323" s="36">
        <v>9164722222</v>
      </c>
      <c r="AH1323" s="36">
        <v>-5160236</v>
      </c>
      <c r="AI1323" s="36">
        <v>-806775001</v>
      </c>
      <c r="AJ1323" s="32" t="b">
        <v>1</v>
      </c>
      <c r="AK1323" s="32" t="s">
        <v>9619</v>
      </c>
    </row>
    <row r="1324" spans="1:37" ht="13.2" x14ac:dyDescent="0.25">
      <c r="A1324" s="32" t="s">
        <v>1286</v>
      </c>
      <c r="B1324" s="32">
        <v>29551997</v>
      </c>
      <c r="C1324" s="32" t="s">
        <v>9620</v>
      </c>
      <c r="D1324" s="32">
        <v>15</v>
      </c>
      <c r="E1324" s="32" t="s">
        <v>39</v>
      </c>
      <c r="F1324" s="32" t="s">
        <v>9621</v>
      </c>
      <c r="G1324" s="3" t="str">
        <f t="shared" si="10"/>
        <v>LIMA</v>
      </c>
      <c r="H1324" s="32" t="s">
        <v>69</v>
      </c>
      <c r="I1324" s="32" t="s">
        <v>42</v>
      </c>
      <c r="J1324" s="32" t="s">
        <v>43</v>
      </c>
      <c r="K1324" s="32" t="s">
        <v>44</v>
      </c>
      <c r="L1324" s="32" t="s">
        <v>45</v>
      </c>
      <c r="M1324" s="32" t="s">
        <v>46</v>
      </c>
      <c r="N1324" s="32" t="s">
        <v>43</v>
      </c>
      <c r="O1324" s="32" t="s">
        <v>661</v>
      </c>
      <c r="P1324" s="32" t="s">
        <v>122</v>
      </c>
      <c r="Q1324" s="32" t="s">
        <v>9622</v>
      </c>
      <c r="R1324" s="32" t="s">
        <v>9623</v>
      </c>
      <c r="T1324" s="32" t="s">
        <v>1291</v>
      </c>
      <c r="U1324" s="33" t="s">
        <v>9624</v>
      </c>
      <c r="V1324" s="34">
        <v>45435</v>
      </c>
      <c r="W1324" s="35">
        <v>0.5219907407407407</v>
      </c>
      <c r="X1324" s="37">
        <v>39775</v>
      </c>
      <c r="Y1324" s="32" t="s">
        <v>53</v>
      </c>
      <c r="Z1324" s="34">
        <v>45435</v>
      </c>
      <c r="AA1324" s="35">
        <v>0.30208333333333331</v>
      </c>
      <c r="AB1324" s="32" t="b">
        <v>1</v>
      </c>
      <c r="AC1324" s="9">
        <f t="shared" si="11"/>
        <v>1</v>
      </c>
      <c r="AG1324" s="36">
        <v>5277777778</v>
      </c>
      <c r="AH1324" s="36">
        <v>-1221136325</v>
      </c>
      <c r="AI1324" s="36">
        <v>-7695665052</v>
      </c>
      <c r="AJ1324" s="32" t="b">
        <v>1</v>
      </c>
      <c r="AK1324" s="32" t="s">
        <v>9625</v>
      </c>
    </row>
    <row r="1325" spans="1:37" ht="13.2" x14ac:dyDescent="0.25">
      <c r="A1325" s="32" t="s">
        <v>800</v>
      </c>
      <c r="B1325" s="32">
        <v>29549960</v>
      </c>
      <c r="C1325" s="32" t="s">
        <v>9626</v>
      </c>
      <c r="D1325" s="32">
        <v>15</v>
      </c>
      <c r="E1325" s="32" t="s">
        <v>39</v>
      </c>
      <c r="F1325" s="32" t="s">
        <v>9627</v>
      </c>
      <c r="G1325" s="3" t="str">
        <f t="shared" si="10"/>
        <v>CUSCO</v>
      </c>
      <c r="H1325" s="32" t="s">
        <v>69</v>
      </c>
      <c r="I1325" s="32" t="s">
        <v>42</v>
      </c>
      <c r="J1325" s="32" t="s">
        <v>43</v>
      </c>
      <c r="K1325" s="32" t="s">
        <v>120</v>
      </c>
      <c r="L1325" s="32" t="s">
        <v>45</v>
      </c>
      <c r="M1325" s="32" t="s">
        <v>46</v>
      </c>
      <c r="N1325" s="32" t="s">
        <v>43</v>
      </c>
      <c r="O1325" s="32" t="s">
        <v>59</v>
      </c>
      <c r="P1325" s="32" t="s">
        <v>60</v>
      </c>
      <c r="Q1325" s="32" t="s">
        <v>9628</v>
      </c>
      <c r="R1325" s="32" t="s">
        <v>9629</v>
      </c>
      <c r="S1325" s="32" t="s">
        <v>9630</v>
      </c>
      <c r="T1325" s="32" t="s">
        <v>9631</v>
      </c>
      <c r="U1325" s="33" t="s">
        <v>9632</v>
      </c>
      <c r="V1325" s="34">
        <v>45435</v>
      </c>
      <c r="W1325" s="35">
        <v>0.40436342592592595</v>
      </c>
      <c r="X1325" s="34">
        <v>39847</v>
      </c>
      <c r="Y1325" s="32" t="s">
        <v>53</v>
      </c>
      <c r="Z1325" s="34">
        <v>45434</v>
      </c>
      <c r="AA1325" s="35">
        <v>0.91666666666666663</v>
      </c>
      <c r="AB1325" s="32" t="b">
        <v>0</v>
      </c>
      <c r="AC1325" s="9">
        <f t="shared" si="11"/>
        <v>0</v>
      </c>
      <c r="AG1325" s="36">
        <v>1170472222</v>
      </c>
      <c r="AH1325" s="36">
        <v>-135414783</v>
      </c>
      <c r="AI1325" s="36">
        <v>-719616976</v>
      </c>
      <c r="AJ1325" s="32" t="b">
        <v>1</v>
      </c>
      <c r="AK1325" s="32" t="s">
        <v>9633</v>
      </c>
    </row>
    <row r="1326" spans="1:37" ht="13.2" x14ac:dyDescent="0.25">
      <c r="A1326" s="32" t="s">
        <v>508</v>
      </c>
      <c r="B1326" s="32">
        <v>29556740</v>
      </c>
      <c r="C1326" s="32" t="s">
        <v>9634</v>
      </c>
      <c r="D1326" s="32">
        <v>15</v>
      </c>
      <c r="E1326" s="32" t="s">
        <v>39</v>
      </c>
      <c r="F1326" s="32" t="s">
        <v>9635</v>
      </c>
      <c r="G1326" s="3" t="str">
        <f t="shared" si="10"/>
        <v>UCAYALI</v>
      </c>
      <c r="H1326" s="32" t="s">
        <v>69</v>
      </c>
      <c r="I1326" s="32" t="s">
        <v>42</v>
      </c>
      <c r="J1326" s="32" t="s">
        <v>43</v>
      </c>
      <c r="K1326" s="32" t="s">
        <v>44</v>
      </c>
      <c r="L1326" s="32" t="s">
        <v>45</v>
      </c>
      <c r="M1326" s="32" t="s">
        <v>141</v>
      </c>
      <c r="N1326" s="32" t="s">
        <v>121</v>
      </c>
      <c r="O1326" s="38">
        <v>45413</v>
      </c>
      <c r="P1326" s="32" t="s">
        <v>60</v>
      </c>
      <c r="Q1326" s="32" t="s">
        <v>9636</v>
      </c>
      <c r="R1326" s="32" t="s">
        <v>732</v>
      </c>
      <c r="T1326" s="32" t="s">
        <v>514</v>
      </c>
      <c r="U1326" s="33" t="s">
        <v>9637</v>
      </c>
      <c r="V1326" s="34">
        <v>45435</v>
      </c>
      <c r="W1326" s="35">
        <v>0.95495370370370369</v>
      </c>
      <c r="X1326" s="37">
        <v>39766</v>
      </c>
      <c r="Y1326" s="32" t="s">
        <v>53</v>
      </c>
      <c r="Z1326" s="34">
        <v>45434</v>
      </c>
      <c r="AA1326" s="35">
        <v>0.79166666666666663</v>
      </c>
      <c r="AB1326" s="32" t="b">
        <v>0</v>
      </c>
      <c r="AC1326" s="9">
        <f t="shared" si="11"/>
        <v>0</v>
      </c>
      <c r="AG1326" s="36">
        <v>2791888889</v>
      </c>
      <c r="AH1326" s="36">
        <v>-83548391</v>
      </c>
      <c r="AI1326" s="36">
        <v>-745758217</v>
      </c>
      <c r="AJ1326" s="32" t="b">
        <v>1</v>
      </c>
      <c r="AK1326" s="32" t="s">
        <v>9638</v>
      </c>
    </row>
    <row r="1327" spans="1:37" ht="13.2" x14ac:dyDescent="0.25">
      <c r="A1327" s="32" t="s">
        <v>263</v>
      </c>
      <c r="B1327" s="32">
        <v>29554386</v>
      </c>
      <c r="C1327" s="32" t="s">
        <v>9639</v>
      </c>
      <c r="D1327" s="32">
        <v>14</v>
      </c>
      <c r="E1327" s="32" t="s">
        <v>39</v>
      </c>
      <c r="F1327" s="32" t="s">
        <v>9640</v>
      </c>
      <c r="G1327" s="3" t="str">
        <f t="shared" si="10"/>
        <v>LIMA</v>
      </c>
      <c r="H1327" s="32" t="s">
        <v>170</v>
      </c>
      <c r="I1327" s="32" t="s">
        <v>170</v>
      </c>
      <c r="J1327" s="32" t="s">
        <v>43</v>
      </c>
      <c r="K1327" s="32" t="s">
        <v>44</v>
      </c>
      <c r="L1327" s="32" t="s">
        <v>45</v>
      </c>
      <c r="M1327" s="32" t="s">
        <v>46</v>
      </c>
      <c r="N1327" s="32" t="s">
        <v>43</v>
      </c>
      <c r="O1327" s="38">
        <v>45413</v>
      </c>
      <c r="P1327" s="32" t="s">
        <v>122</v>
      </c>
      <c r="Q1327" s="32" t="s">
        <v>9641</v>
      </c>
      <c r="R1327" s="32" t="s">
        <v>112</v>
      </c>
      <c r="T1327" s="32" t="s">
        <v>3923</v>
      </c>
      <c r="U1327" s="33" t="s">
        <v>9642</v>
      </c>
      <c r="V1327" s="34">
        <v>45435</v>
      </c>
      <c r="W1327" s="35">
        <v>0.68846064814814811</v>
      </c>
      <c r="X1327" s="34">
        <v>40291</v>
      </c>
      <c r="Y1327" s="32" t="s">
        <v>53</v>
      </c>
      <c r="Z1327" s="34">
        <v>45434</v>
      </c>
      <c r="AA1327" s="35">
        <v>0.72916666666666663</v>
      </c>
      <c r="AB1327" s="32" t="b">
        <v>1</v>
      </c>
      <c r="AC1327" s="9">
        <f t="shared" si="11"/>
        <v>1</v>
      </c>
      <c r="AG1327" s="36">
        <v>2302305556</v>
      </c>
      <c r="AH1327" s="36">
        <v>-1179499305</v>
      </c>
      <c r="AI1327" s="36">
        <v>-7698929233</v>
      </c>
      <c r="AJ1327" s="32" t="b">
        <v>1</v>
      </c>
      <c r="AK1327" s="32" t="s">
        <v>9643</v>
      </c>
    </row>
    <row r="1328" spans="1:37" ht="13.2" x14ac:dyDescent="0.25">
      <c r="A1328" s="32" t="s">
        <v>442</v>
      </c>
      <c r="B1328" s="32">
        <v>29550113</v>
      </c>
      <c r="C1328" s="32" t="s">
        <v>9644</v>
      </c>
      <c r="D1328" s="32">
        <v>15</v>
      </c>
      <c r="E1328" s="32" t="s">
        <v>39</v>
      </c>
      <c r="F1328" s="32" t="s">
        <v>9645</v>
      </c>
      <c r="G1328" s="3" t="str">
        <f t="shared" si="10"/>
        <v>LIMA</v>
      </c>
      <c r="H1328" s="32" t="s">
        <v>41</v>
      </c>
      <c r="I1328" s="32" t="s">
        <v>42</v>
      </c>
      <c r="J1328" s="32" t="s">
        <v>43</v>
      </c>
      <c r="K1328" s="32" t="s">
        <v>140</v>
      </c>
      <c r="L1328" s="32" t="s">
        <v>45</v>
      </c>
      <c r="M1328" s="32" t="s">
        <v>46</v>
      </c>
      <c r="N1328" s="32" t="s">
        <v>43</v>
      </c>
      <c r="O1328" s="32" t="s">
        <v>256</v>
      </c>
      <c r="P1328" s="32" t="s">
        <v>48</v>
      </c>
      <c r="Q1328" s="32" t="s">
        <v>732</v>
      </c>
      <c r="R1328" s="32" t="s">
        <v>9646</v>
      </c>
      <c r="T1328" s="32" t="s">
        <v>5481</v>
      </c>
      <c r="U1328" s="33" t="s">
        <v>9647</v>
      </c>
      <c r="V1328" s="34">
        <v>45435</v>
      </c>
      <c r="W1328" s="35">
        <v>0.41613425925925923</v>
      </c>
      <c r="X1328" s="34">
        <v>39646</v>
      </c>
      <c r="Y1328" s="32" t="s">
        <v>53</v>
      </c>
      <c r="Z1328" s="34">
        <v>45434</v>
      </c>
      <c r="AA1328" s="35">
        <v>0.66666666666666663</v>
      </c>
      <c r="AB1328" s="32" t="b">
        <v>1</v>
      </c>
      <c r="AC1328" s="9">
        <f t="shared" si="11"/>
        <v>1</v>
      </c>
      <c r="AG1328" s="36">
        <v>1798722222</v>
      </c>
      <c r="AH1328" s="36">
        <v>-120387281</v>
      </c>
      <c r="AI1328" s="36">
        <v>-7689687299</v>
      </c>
      <c r="AJ1328" s="32" t="b">
        <v>1</v>
      </c>
      <c r="AK1328" s="32" t="s">
        <v>9648</v>
      </c>
    </row>
    <row r="1329" spans="1:37" ht="13.2" x14ac:dyDescent="0.25">
      <c r="A1329" s="32" t="s">
        <v>800</v>
      </c>
      <c r="B1329" s="32">
        <v>29547006</v>
      </c>
      <c r="C1329" s="32" t="s">
        <v>9649</v>
      </c>
      <c r="D1329" s="32">
        <v>7</v>
      </c>
      <c r="E1329" s="32" t="s">
        <v>39</v>
      </c>
      <c r="F1329" s="32" t="s">
        <v>9650</v>
      </c>
      <c r="G1329" s="3" t="str">
        <f t="shared" si="10"/>
        <v>CUSCO</v>
      </c>
      <c r="H1329" s="32" t="s">
        <v>41</v>
      </c>
      <c r="I1329" s="32" t="s">
        <v>42</v>
      </c>
      <c r="J1329" s="32" t="s">
        <v>43</v>
      </c>
      <c r="K1329" s="32" t="s">
        <v>44</v>
      </c>
      <c r="L1329" s="32" t="s">
        <v>80</v>
      </c>
      <c r="M1329" s="32" t="s">
        <v>46</v>
      </c>
      <c r="N1329" s="32" t="s">
        <v>43</v>
      </c>
      <c r="O1329" s="32" t="s">
        <v>276</v>
      </c>
      <c r="P1329" s="32" t="s">
        <v>48</v>
      </c>
      <c r="Q1329" s="32" t="s">
        <v>9651</v>
      </c>
      <c r="R1329" s="32" t="s">
        <v>9652</v>
      </c>
      <c r="S1329" s="32" t="s">
        <v>9653</v>
      </c>
      <c r="T1329" s="32" t="s">
        <v>1775</v>
      </c>
      <c r="U1329" s="33" t="s">
        <v>9654</v>
      </c>
      <c r="V1329" s="34">
        <v>45434</v>
      </c>
      <c r="W1329" s="35">
        <v>0.80024305555555553</v>
      </c>
      <c r="X1329" s="37">
        <v>42718</v>
      </c>
      <c r="Y1329" s="32" t="s">
        <v>53</v>
      </c>
      <c r="Z1329" s="34">
        <v>45434</v>
      </c>
      <c r="AA1329" s="35">
        <v>0.5625</v>
      </c>
      <c r="AB1329" s="32" t="b">
        <v>0</v>
      </c>
      <c r="AC1329" s="9">
        <f t="shared" si="11"/>
        <v>0</v>
      </c>
      <c r="AG1329" s="36">
        <v>5705833333</v>
      </c>
      <c r="AH1329" s="36">
        <v>-135389066</v>
      </c>
      <c r="AI1329" s="36">
        <v>-719588224</v>
      </c>
      <c r="AJ1329" s="32" t="b">
        <v>1</v>
      </c>
      <c r="AK1329" s="32" t="s">
        <v>9655</v>
      </c>
    </row>
    <row r="1330" spans="1:37" ht="13.2" x14ac:dyDescent="0.25">
      <c r="A1330" s="32" t="s">
        <v>452</v>
      </c>
      <c r="B1330" s="32">
        <v>29547767</v>
      </c>
      <c r="C1330" s="32" t="s">
        <v>3811</v>
      </c>
      <c r="D1330" s="32">
        <v>6</v>
      </c>
      <c r="E1330" s="32" t="s">
        <v>39</v>
      </c>
      <c r="F1330" s="32" t="s">
        <v>9656</v>
      </c>
      <c r="G1330" s="3" t="str">
        <f t="shared" si="10"/>
        <v>LORETO</v>
      </c>
      <c r="H1330" s="32" t="s">
        <v>69</v>
      </c>
      <c r="I1330" s="32" t="s">
        <v>42</v>
      </c>
      <c r="J1330" s="32" t="s">
        <v>58</v>
      </c>
      <c r="K1330" s="32" t="s">
        <v>44</v>
      </c>
      <c r="L1330" s="32" t="s">
        <v>45</v>
      </c>
      <c r="M1330" s="32" t="s">
        <v>46</v>
      </c>
      <c r="N1330" s="32" t="s">
        <v>43</v>
      </c>
      <c r="O1330" s="32" t="s">
        <v>59</v>
      </c>
      <c r="P1330" s="32" t="s">
        <v>48</v>
      </c>
      <c r="Q1330" s="32" t="s">
        <v>9657</v>
      </c>
      <c r="R1330" s="32" t="s">
        <v>9658</v>
      </c>
      <c r="T1330" s="32" t="s">
        <v>9659</v>
      </c>
      <c r="U1330" s="33" t="s">
        <v>9660</v>
      </c>
      <c r="V1330" s="34">
        <v>45434</v>
      </c>
      <c r="W1330" s="35">
        <v>0.88947916666666671</v>
      </c>
      <c r="X1330" s="34">
        <v>42890</v>
      </c>
      <c r="Y1330" s="32" t="s">
        <v>53</v>
      </c>
      <c r="Z1330" s="34">
        <v>45434</v>
      </c>
      <c r="AA1330" s="35">
        <v>0.54166666666666663</v>
      </c>
      <c r="AB1330" s="32" t="b">
        <v>1</v>
      </c>
      <c r="AC1330" s="9">
        <f t="shared" si="11"/>
        <v>1</v>
      </c>
      <c r="AG1330" s="40">
        <v>575471</v>
      </c>
      <c r="AH1330" s="36">
        <v>-37341154</v>
      </c>
      <c r="AI1330" s="36">
        <v>-73251703</v>
      </c>
      <c r="AJ1330" s="32" t="b">
        <v>1</v>
      </c>
      <c r="AK1330" s="32" t="s">
        <v>9661</v>
      </c>
    </row>
    <row r="1331" spans="1:37" ht="13.2" x14ac:dyDescent="0.25">
      <c r="A1331" s="32" t="s">
        <v>720</v>
      </c>
      <c r="B1331" s="32">
        <v>29550550</v>
      </c>
      <c r="C1331" s="32" t="s">
        <v>9662</v>
      </c>
      <c r="D1331" s="32">
        <v>15</v>
      </c>
      <c r="E1331" s="32" t="s">
        <v>39</v>
      </c>
      <c r="F1331" s="32" t="s">
        <v>9663</v>
      </c>
      <c r="G1331" s="3" t="str">
        <f t="shared" si="10"/>
        <v>HUANUCO</v>
      </c>
      <c r="H1331" s="32" t="s">
        <v>69</v>
      </c>
      <c r="I1331" s="32" t="s">
        <v>42</v>
      </c>
      <c r="J1331" s="32" t="s">
        <v>43</v>
      </c>
      <c r="K1331" s="32" t="s">
        <v>44</v>
      </c>
      <c r="L1331" s="32" t="s">
        <v>80</v>
      </c>
      <c r="M1331" s="32" t="s">
        <v>209</v>
      </c>
      <c r="N1331" s="32" t="s">
        <v>43</v>
      </c>
      <c r="O1331" s="38">
        <v>45413</v>
      </c>
      <c r="P1331" s="32" t="s">
        <v>48</v>
      </c>
      <c r="Q1331" s="32" t="s">
        <v>9664</v>
      </c>
      <c r="R1331" s="32" t="s">
        <v>9665</v>
      </c>
      <c r="T1331" s="32" t="s">
        <v>2349</v>
      </c>
      <c r="U1331" s="33" t="s">
        <v>9666</v>
      </c>
      <c r="V1331" s="34">
        <v>45435</v>
      </c>
      <c r="W1331" s="35">
        <v>0.44534722222222223</v>
      </c>
      <c r="X1331" s="37">
        <v>39776</v>
      </c>
      <c r="Y1331" s="32" t="s">
        <v>53</v>
      </c>
      <c r="Z1331" s="34">
        <v>45434</v>
      </c>
      <c r="AA1331" s="35">
        <v>0.5</v>
      </c>
      <c r="AB1331" s="32" t="b">
        <v>1</v>
      </c>
      <c r="AC1331" s="9">
        <f t="shared" si="11"/>
        <v>1</v>
      </c>
      <c r="AG1331" s="36">
        <v>2268833333</v>
      </c>
      <c r="AH1331" s="36">
        <v>-993690735</v>
      </c>
      <c r="AI1331" s="36">
        <v>-7623937302</v>
      </c>
      <c r="AJ1331" s="32" t="b">
        <v>1</v>
      </c>
      <c r="AK1331" s="32" t="s">
        <v>9667</v>
      </c>
    </row>
    <row r="1332" spans="1:37" ht="13.2" x14ac:dyDescent="0.25">
      <c r="A1332" s="32" t="s">
        <v>137</v>
      </c>
      <c r="B1332" s="32">
        <v>29552521</v>
      </c>
      <c r="C1332" s="32" t="s">
        <v>9668</v>
      </c>
      <c r="D1332" s="32">
        <v>13</v>
      </c>
      <c r="E1332" s="32" t="s">
        <v>39</v>
      </c>
      <c r="F1332" s="32" t="s">
        <v>9669</v>
      </c>
      <c r="G1332" s="3" t="str">
        <f t="shared" si="10"/>
        <v>CALLAO</v>
      </c>
      <c r="H1332" s="32" t="s">
        <v>69</v>
      </c>
      <c r="I1332" s="32" t="s">
        <v>42</v>
      </c>
      <c r="J1332" s="32" t="s">
        <v>43</v>
      </c>
      <c r="K1332" s="32" t="s">
        <v>120</v>
      </c>
      <c r="L1332" s="32" t="s">
        <v>45</v>
      </c>
      <c r="M1332" s="32" t="s">
        <v>46</v>
      </c>
      <c r="N1332" s="32" t="s">
        <v>43</v>
      </c>
      <c r="O1332" s="32" t="s">
        <v>172</v>
      </c>
      <c r="P1332" s="32" t="s">
        <v>48</v>
      </c>
      <c r="Q1332" s="32" t="s">
        <v>9670</v>
      </c>
      <c r="R1332" s="32" t="s">
        <v>9671</v>
      </c>
      <c r="S1332" s="32" t="s">
        <v>9672</v>
      </c>
      <c r="T1332" s="32" t="s">
        <v>9673</v>
      </c>
      <c r="U1332" s="33" t="s">
        <v>9674</v>
      </c>
      <c r="V1332" s="34">
        <v>45435</v>
      </c>
      <c r="W1332" s="35">
        <v>0.54565972222222225</v>
      </c>
      <c r="X1332" s="34">
        <v>40430</v>
      </c>
      <c r="Y1332" s="32" t="s">
        <v>53</v>
      </c>
      <c r="Z1332" s="34">
        <v>45434</v>
      </c>
      <c r="AA1332" s="35">
        <v>0.47916666666666669</v>
      </c>
      <c r="AB1332" s="32" t="b">
        <v>1</v>
      </c>
      <c r="AC1332" s="9">
        <f t="shared" si="11"/>
        <v>1</v>
      </c>
      <c r="AG1332" s="36">
        <v>2559583333</v>
      </c>
      <c r="AH1332" s="36">
        <v>-118306277</v>
      </c>
      <c r="AI1332" s="36">
        <v>-771251647</v>
      </c>
      <c r="AJ1332" s="32" t="b">
        <v>1</v>
      </c>
      <c r="AK1332" s="32" t="s">
        <v>9675</v>
      </c>
    </row>
    <row r="1333" spans="1:37" ht="13.2" x14ac:dyDescent="0.25">
      <c r="A1333" s="32" t="s">
        <v>4570</v>
      </c>
      <c r="B1333" s="32">
        <v>29547069</v>
      </c>
      <c r="C1333" s="32" t="s">
        <v>6040</v>
      </c>
      <c r="D1333" s="32">
        <v>16</v>
      </c>
      <c r="E1333" s="32" t="s">
        <v>39</v>
      </c>
      <c r="F1333" s="32" t="s">
        <v>9676</v>
      </c>
      <c r="G1333" s="3" t="str">
        <f t="shared" si="10"/>
        <v>LA LIBERTAD</v>
      </c>
      <c r="H1333" s="32" t="s">
        <v>69</v>
      </c>
      <c r="I1333" s="32" t="s">
        <v>42</v>
      </c>
      <c r="J1333" s="32" t="s">
        <v>43</v>
      </c>
      <c r="K1333" s="32" t="s">
        <v>44</v>
      </c>
      <c r="L1333" s="32" t="s">
        <v>45</v>
      </c>
      <c r="M1333" s="32" t="s">
        <v>70</v>
      </c>
      <c r="N1333" s="32" t="s">
        <v>43</v>
      </c>
      <c r="O1333" s="32" t="s">
        <v>1861</v>
      </c>
      <c r="P1333" s="32" t="s">
        <v>48</v>
      </c>
      <c r="Q1333" s="32" t="s">
        <v>9677</v>
      </c>
      <c r="R1333" s="32" t="s">
        <v>9678</v>
      </c>
      <c r="S1333" s="32" t="s">
        <v>9679</v>
      </c>
      <c r="T1333" s="32" t="s">
        <v>6044</v>
      </c>
      <c r="U1333" s="33" t="s">
        <v>9680</v>
      </c>
      <c r="V1333" s="34">
        <v>45434</v>
      </c>
      <c r="W1333" s="35">
        <v>0.80687500000000001</v>
      </c>
      <c r="X1333" s="37">
        <v>39394</v>
      </c>
      <c r="Y1333" s="32" t="s">
        <v>53</v>
      </c>
      <c r="Z1333" s="34">
        <v>45434</v>
      </c>
      <c r="AA1333" s="35">
        <v>0.41666666666666669</v>
      </c>
      <c r="AB1333" s="32" t="b">
        <v>0</v>
      </c>
      <c r="AC1333" s="9">
        <f t="shared" si="11"/>
        <v>0</v>
      </c>
      <c r="AG1333" s="36">
        <v>9365</v>
      </c>
      <c r="AH1333" s="36">
        <v>-74071147</v>
      </c>
      <c r="AI1333" s="36">
        <v>-795600455</v>
      </c>
      <c r="AJ1333" s="32" t="b">
        <v>1</v>
      </c>
      <c r="AK1333" s="32" t="s">
        <v>9681</v>
      </c>
    </row>
    <row r="1334" spans="1:37" ht="13.2" x14ac:dyDescent="0.25">
      <c r="A1334" s="32" t="s">
        <v>4570</v>
      </c>
      <c r="B1334" s="32">
        <v>29547069</v>
      </c>
      <c r="C1334" s="32" t="s">
        <v>4590</v>
      </c>
      <c r="D1334" s="32">
        <v>15</v>
      </c>
      <c r="E1334" s="32" t="s">
        <v>39</v>
      </c>
      <c r="F1334" s="32" t="s">
        <v>9676</v>
      </c>
      <c r="G1334" s="3" t="str">
        <f t="shared" si="10"/>
        <v>LA LIBERTAD</v>
      </c>
      <c r="H1334" s="32" t="s">
        <v>41</v>
      </c>
      <c r="I1334" s="32" t="s">
        <v>42</v>
      </c>
      <c r="J1334" s="32" t="s">
        <v>58</v>
      </c>
      <c r="K1334" s="32" t="s">
        <v>44</v>
      </c>
      <c r="L1334" s="32" t="s">
        <v>45</v>
      </c>
      <c r="M1334" s="32" t="s">
        <v>70</v>
      </c>
      <c r="N1334" s="32" t="s">
        <v>43</v>
      </c>
      <c r="O1334" s="38">
        <v>45444</v>
      </c>
      <c r="P1334" s="32" t="s">
        <v>48</v>
      </c>
      <c r="Q1334" s="32" t="s">
        <v>9682</v>
      </c>
      <c r="R1334" s="32" t="s">
        <v>9683</v>
      </c>
      <c r="T1334" s="32" t="s">
        <v>6044</v>
      </c>
      <c r="U1334" s="33" t="s">
        <v>9684</v>
      </c>
      <c r="V1334" s="34">
        <v>45434</v>
      </c>
      <c r="W1334" s="35">
        <v>0.80687500000000001</v>
      </c>
      <c r="X1334" s="34">
        <v>39856</v>
      </c>
      <c r="Y1334" s="32" t="s">
        <v>53</v>
      </c>
      <c r="Z1334" s="34">
        <v>45434</v>
      </c>
      <c r="AA1334" s="35">
        <v>0.41666666666666669</v>
      </c>
      <c r="AB1334" s="32" t="b">
        <v>0</v>
      </c>
      <c r="AC1334" s="9">
        <f t="shared" si="11"/>
        <v>0</v>
      </c>
      <c r="AG1334" s="36">
        <v>9365</v>
      </c>
      <c r="AH1334" s="36">
        <v>-74071147</v>
      </c>
      <c r="AI1334" s="36">
        <v>-795600455</v>
      </c>
      <c r="AJ1334" s="32" t="b">
        <v>1</v>
      </c>
      <c r="AK1334" s="32" t="s">
        <v>9685</v>
      </c>
    </row>
    <row r="1335" spans="1:37" ht="13.2" x14ac:dyDescent="0.25">
      <c r="A1335" s="32" t="s">
        <v>3171</v>
      </c>
      <c r="B1335" s="32">
        <v>29540406</v>
      </c>
      <c r="C1335" s="32" t="s">
        <v>9686</v>
      </c>
      <c r="D1335" s="32">
        <v>17</v>
      </c>
      <c r="E1335" s="32" t="s">
        <v>39</v>
      </c>
      <c r="F1335" s="32" t="s">
        <v>9687</v>
      </c>
      <c r="G1335" s="3" t="str">
        <f t="shared" si="10"/>
        <v>TACNA</v>
      </c>
      <c r="H1335" s="32" t="s">
        <v>69</v>
      </c>
      <c r="I1335" s="32" t="s">
        <v>236</v>
      </c>
      <c r="J1335" s="32" t="s">
        <v>43</v>
      </c>
      <c r="K1335" s="32" t="s">
        <v>44</v>
      </c>
      <c r="L1335" s="32" t="s">
        <v>45</v>
      </c>
      <c r="M1335" s="32" t="s">
        <v>171</v>
      </c>
      <c r="N1335" s="32" t="s">
        <v>43</v>
      </c>
      <c r="O1335" s="32" t="s">
        <v>4780</v>
      </c>
      <c r="P1335" s="32" t="s">
        <v>48</v>
      </c>
      <c r="Q1335" s="32" t="s">
        <v>9688</v>
      </c>
      <c r="R1335" s="32" t="s">
        <v>9689</v>
      </c>
      <c r="S1335" s="32" t="s">
        <v>9690</v>
      </c>
      <c r="T1335" s="32" t="s">
        <v>9691</v>
      </c>
      <c r="U1335" s="33" t="s">
        <v>9692</v>
      </c>
      <c r="V1335" s="34">
        <v>45434</v>
      </c>
      <c r="W1335" s="35">
        <v>0.32760416666666664</v>
      </c>
      <c r="X1335" s="37">
        <v>39018</v>
      </c>
      <c r="Y1335" s="32" t="s">
        <v>53</v>
      </c>
      <c r="Z1335" s="34">
        <v>45433</v>
      </c>
      <c r="AA1335" s="35">
        <v>0.83333333333333337</v>
      </c>
      <c r="AB1335" s="32" t="b">
        <v>1</v>
      </c>
      <c r="AC1335" s="9">
        <f t="shared" si="11"/>
        <v>1</v>
      </c>
      <c r="AG1335" s="40">
        <v>2456562</v>
      </c>
      <c r="AH1335" s="36">
        <v>-1800030625</v>
      </c>
      <c r="AI1335" s="36">
        <v>-7024518682</v>
      </c>
      <c r="AJ1335" s="32" t="b">
        <v>1</v>
      </c>
      <c r="AK1335" s="32" t="s">
        <v>9693</v>
      </c>
    </row>
    <row r="1336" spans="1:37" ht="13.2" x14ac:dyDescent="0.25">
      <c r="A1336" s="32" t="s">
        <v>1912</v>
      </c>
      <c r="B1336" s="32">
        <v>29544995</v>
      </c>
      <c r="C1336" s="32" t="s">
        <v>9694</v>
      </c>
      <c r="D1336" s="32">
        <v>15</v>
      </c>
      <c r="E1336" s="32" t="s">
        <v>39</v>
      </c>
      <c r="F1336" s="32" t="s">
        <v>9695</v>
      </c>
      <c r="G1336" s="3" t="str">
        <f t="shared" si="10"/>
        <v>ANCASH</v>
      </c>
      <c r="H1336" s="32" t="s">
        <v>69</v>
      </c>
      <c r="I1336" s="32" t="s">
        <v>42</v>
      </c>
      <c r="J1336" s="32" t="s">
        <v>43</v>
      </c>
      <c r="K1336" s="32" t="s">
        <v>44</v>
      </c>
      <c r="L1336" s="32" t="s">
        <v>45</v>
      </c>
      <c r="M1336" s="32" t="s">
        <v>171</v>
      </c>
      <c r="N1336" s="32" t="s">
        <v>43</v>
      </c>
      <c r="O1336" s="32" t="s">
        <v>182</v>
      </c>
      <c r="P1336" s="32" t="s">
        <v>48</v>
      </c>
      <c r="Q1336" s="32" t="s">
        <v>9696</v>
      </c>
      <c r="R1336" s="32" t="s">
        <v>9697</v>
      </c>
      <c r="T1336" s="32" t="s">
        <v>9698</v>
      </c>
      <c r="U1336" s="33" t="s">
        <v>9699</v>
      </c>
      <c r="V1336" s="34">
        <v>45434</v>
      </c>
      <c r="W1336" s="35">
        <v>0.64314814814814814</v>
      </c>
      <c r="X1336" s="34">
        <v>39882</v>
      </c>
      <c r="Y1336" s="32" t="s">
        <v>53</v>
      </c>
      <c r="Z1336" s="34">
        <v>45433</v>
      </c>
      <c r="AA1336" s="35">
        <v>0.70833333333333337</v>
      </c>
      <c r="AB1336" s="32" t="b">
        <v>0</v>
      </c>
      <c r="AC1336" s="9">
        <f t="shared" si="11"/>
        <v>0</v>
      </c>
      <c r="AG1336" s="36">
        <v>2243555556</v>
      </c>
      <c r="AH1336" s="36">
        <v>-90744966</v>
      </c>
      <c r="AI1336" s="36">
        <v>-78593609</v>
      </c>
      <c r="AJ1336" s="32" t="b">
        <v>1</v>
      </c>
      <c r="AK1336" s="32" t="s">
        <v>9700</v>
      </c>
    </row>
    <row r="1337" spans="1:37" ht="13.2" x14ac:dyDescent="0.25">
      <c r="A1337" s="32" t="s">
        <v>1419</v>
      </c>
      <c r="B1337" s="32">
        <v>29539948</v>
      </c>
      <c r="C1337" s="32" t="s">
        <v>6432</v>
      </c>
      <c r="D1337" s="32">
        <v>16</v>
      </c>
      <c r="E1337" s="32" t="s">
        <v>39</v>
      </c>
      <c r="F1337" s="32" t="s">
        <v>9701</v>
      </c>
      <c r="G1337" s="3" t="str">
        <f t="shared" si="10"/>
        <v>CUSCO</v>
      </c>
      <c r="H1337" s="32" t="s">
        <v>41</v>
      </c>
      <c r="I1337" s="32" t="s">
        <v>42</v>
      </c>
      <c r="J1337" s="32" t="s">
        <v>43</v>
      </c>
      <c r="K1337" s="32" t="s">
        <v>44</v>
      </c>
      <c r="L1337" s="32" t="s">
        <v>45</v>
      </c>
      <c r="M1337" s="32" t="s">
        <v>209</v>
      </c>
      <c r="N1337" s="32" t="s">
        <v>43</v>
      </c>
      <c r="O1337" s="32" t="s">
        <v>803</v>
      </c>
      <c r="P1337" s="32" t="s">
        <v>60</v>
      </c>
      <c r="Q1337" s="32" t="s">
        <v>9702</v>
      </c>
      <c r="R1337" s="32" t="s">
        <v>9703</v>
      </c>
      <c r="T1337" s="32" t="s">
        <v>9704</v>
      </c>
      <c r="U1337" s="33" t="s">
        <v>9705</v>
      </c>
      <c r="V1337" s="34">
        <v>45434</v>
      </c>
      <c r="W1337" s="35">
        <v>7.2037037037037038E-2</v>
      </c>
      <c r="X1337" s="34">
        <v>39498</v>
      </c>
      <c r="Y1337" s="32" t="s">
        <v>53</v>
      </c>
      <c r="Z1337" s="34">
        <v>45433</v>
      </c>
      <c r="AA1337" s="35">
        <v>0.54166666666666663</v>
      </c>
      <c r="AB1337" s="32" t="b">
        <v>1</v>
      </c>
      <c r="AC1337" s="9">
        <f t="shared" si="11"/>
        <v>1</v>
      </c>
      <c r="AG1337" s="36">
        <v>1272888889</v>
      </c>
      <c r="AH1337" s="36">
        <v>-13519806</v>
      </c>
      <c r="AI1337" s="36">
        <v>-7196936865</v>
      </c>
      <c r="AJ1337" s="32" t="b">
        <v>1</v>
      </c>
      <c r="AK1337" s="32" t="s">
        <v>9706</v>
      </c>
    </row>
    <row r="1338" spans="1:37" ht="13.2" x14ac:dyDescent="0.25">
      <c r="A1338" s="32" t="s">
        <v>818</v>
      </c>
      <c r="B1338" s="32">
        <v>29536649</v>
      </c>
      <c r="C1338" s="32" t="s">
        <v>9707</v>
      </c>
      <c r="D1338" s="32">
        <v>15</v>
      </c>
      <c r="E1338" s="32" t="s">
        <v>39</v>
      </c>
      <c r="F1338" s="32" t="s">
        <v>9708</v>
      </c>
      <c r="G1338" s="3" t="str">
        <f t="shared" si="10"/>
        <v>LAMBAYEQUE</v>
      </c>
      <c r="H1338" s="32" t="s">
        <v>69</v>
      </c>
      <c r="I1338" s="32" t="s">
        <v>42</v>
      </c>
      <c r="J1338" s="32" t="s">
        <v>43</v>
      </c>
      <c r="K1338" s="32" t="s">
        <v>44</v>
      </c>
      <c r="L1338" s="32" t="s">
        <v>45</v>
      </c>
      <c r="M1338" s="32" t="s">
        <v>70</v>
      </c>
      <c r="N1338" s="32" t="s">
        <v>43</v>
      </c>
      <c r="O1338" s="32" t="s">
        <v>1105</v>
      </c>
      <c r="P1338" s="32" t="s">
        <v>48</v>
      </c>
      <c r="Q1338" s="32" t="s">
        <v>9709</v>
      </c>
      <c r="R1338" s="32" t="s">
        <v>9710</v>
      </c>
      <c r="S1338" s="32" t="s">
        <v>9711</v>
      </c>
      <c r="T1338" s="32" t="s">
        <v>9712</v>
      </c>
      <c r="U1338" s="33" t="s">
        <v>9713</v>
      </c>
      <c r="V1338" s="34">
        <v>45433</v>
      </c>
      <c r="W1338" s="35">
        <v>0.67935185185185187</v>
      </c>
      <c r="X1338" s="34">
        <v>39845</v>
      </c>
      <c r="Y1338" s="32" t="s">
        <v>53</v>
      </c>
      <c r="Z1338" s="34">
        <v>45433</v>
      </c>
      <c r="AA1338" s="35">
        <v>0.53125</v>
      </c>
      <c r="AB1338" s="32" t="b">
        <v>1</v>
      </c>
      <c r="AC1338" s="9">
        <f t="shared" si="11"/>
        <v>1</v>
      </c>
      <c r="AG1338" s="36">
        <v>3554444444</v>
      </c>
      <c r="AH1338" s="36">
        <v>-67707353</v>
      </c>
      <c r="AI1338" s="36">
        <v>-7977533187</v>
      </c>
      <c r="AJ1338" s="32" t="b">
        <v>1</v>
      </c>
      <c r="AK1338" s="32" t="s">
        <v>9714</v>
      </c>
    </row>
    <row r="1339" spans="1:37" ht="13.2" x14ac:dyDescent="0.25">
      <c r="A1339" s="32" t="s">
        <v>3094</v>
      </c>
      <c r="B1339" s="32">
        <v>29542510</v>
      </c>
      <c r="C1339" s="32" t="s">
        <v>9715</v>
      </c>
      <c r="D1339" s="32">
        <v>12</v>
      </c>
      <c r="E1339" s="32" t="s">
        <v>254</v>
      </c>
      <c r="F1339" s="32" t="s">
        <v>9716</v>
      </c>
      <c r="G1339" s="3" t="str">
        <f t="shared" si="10"/>
        <v>AREQUIPA</v>
      </c>
      <c r="H1339" s="32" t="s">
        <v>41</v>
      </c>
      <c r="I1339" s="32" t="s">
        <v>42</v>
      </c>
      <c r="J1339" s="32" t="s">
        <v>43</v>
      </c>
      <c r="K1339" s="32" t="s">
        <v>44</v>
      </c>
      <c r="L1339" s="32" t="s">
        <v>45</v>
      </c>
      <c r="M1339" s="32" t="s">
        <v>46</v>
      </c>
      <c r="N1339" s="32" t="s">
        <v>43</v>
      </c>
      <c r="O1339" s="38">
        <v>45413</v>
      </c>
      <c r="P1339" s="32" t="s">
        <v>48</v>
      </c>
      <c r="Q1339" s="32" t="s">
        <v>9717</v>
      </c>
      <c r="R1339" s="32" t="s">
        <v>9718</v>
      </c>
      <c r="S1339" s="32" t="s">
        <v>9719</v>
      </c>
      <c r="T1339" s="32" t="s">
        <v>9720</v>
      </c>
      <c r="U1339" s="33" t="s">
        <v>9721</v>
      </c>
      <c r="V1339" s="34">
        <v>45434</v>
      </c>
      <c r="W1339" s="35">
        <v>0.4667013888888889</v>
      </c>
      <c r="X1339" s="37">
        <v>40860</v>
      </c>
      <c r="Y1339" s="32" t="s">
        <v>53</v>
      </c>
      <c r="Z1339" s="34">
        <v>45433</v>
      </c>
      <c r="AA1339" s="35">
        <v>0.41666666666666669</v>
      </c>
      <c r="AB1339" s="32" t="b">
        <v>0</v>
      </c>
      <c r="AC1339" s="9">
        <f t="shared" si="11"/>
        <v>0</v>
      </c>
      <c r="AG1339" s="36">
        <v>2520083333</v>
      </c>
      <c r="AH1339" s="36">
        <v>-16354494</v>
      </c>
      <c r="AI1339" s="36">
        <v>-71545256</v>
      </c>
      <c r="AJ1339" s="32" t="b">
        <v>1</v>
      </c>
      <c r="AK1339" s="32" t="s">
        <v>9722</v>
      </c>
    </row>
    <row r="1340" spans="1:37" ht="13.2" x14ac:dyDescent="0.25">
      <c r="A1340" s="32" t="s">
        <v>55</v>
      </c>
      <c r="B1340" s="32">
        <v>29544280</v>
      </c>
      <c r="C1340" s="32" t="s">
        <v>9723</v>
      </c>
      <c r="D1340" s="32">
        <v>15</v>
      </c>
      <c r="E1340" s="32" t="s">
        <v>39</v>
      </c>
      <c r="F1340" s="32" t="s">
        <v>9724</v>
      </c>
      <c r="G1340" s="3" t="str">
        <f t="shared" si="10"/>
        <v>PUNO</v>
      </c>
      <c r="H1340" s="32" t="s">
        <v>41</v>
      </c>
      <c r="I1340" s="32" t="s">
        <v>42</v>
      </c>
      <c r="J1340" s="32" t="s">
        <v>43</v>
      </c>
      <c r="K1340" s="32" t="s">
        <v>44</v>
      </c>
      <c r="L1340" s="32" t="s">
        <v>45</v>
      </c>
      <c r="M1340" s="32" t="s">
        <v>46</v>
      </c>
      <c r="N1340" s="32" t="s">
        <v>43</v>
      </c>
      <c r="O1340" s="32" t="s">
        <v>511</v>
      </c>
      <c r="P1340" s="32" t="s">
        <v>48</v>
      </c>
      <c r="Q1340" s="32" t="s">
        <v>9725</v>
      </c>
      <c r="R1340" s="32" t="s">
        <v>9726</v>
      </c>
      <c r="S1340" s="32" t="s">
        <v>9727</v>
      </c>
      <c r="T1340" s="32" t="s">
        <v>9728</v>
      </c>
      <c r="U1340" s="33" t="s">
        <v>9729</v>
      </c>
      <c r="V1340" s="34">
        <v>45434</v>
      </c>
      <c r="W1340" s="35">
        <v>0.5839699074074074</v>
      </c>
      <c r="X1340" s="37">
        <v>39745</v>
      </c>
      <c r="Y1340" s="32" t="s">
        <v>53</v>
      </c>
      <c r="Z1340" s="34">
        <v>45433</v>
      </c>
      <c r="AA1340" s="35">
        <v>0.375</v>
      </c>
      <c r="AB1340" s="32" t="b">
        <v>0</v>
      </c>
      <c r="AC1340" s="9">
        <f t="shared" si="11"/>
        <v>0</v>
      </c>
      <c r="AG1340" s="36">
        <v>2901527778</v>
      </c>
      <c r="AH1340" s="36">
        <v>-154923798</v>
      </c>
      <c r="AI1340" s="36">
        <v>-7014222</v>
      </c>
      <c r="AJ1340" s="32" t="b">
        <v>1</v>
      </c>
      <c r="AK1340" s="32" t="s">
        <v>9730</v>
      </c>
    </row>
    <row r="1341" spans="1:37" ht="13.2" x14ac:dyDescent="0.25">
      <c r="A1341" s="32" t="s">
        <v>1302</v>
      </c>
      <c r="B1341" s="32">
        <v>29535693</v>
      </c>
      <c r="C1341" s="32" t="s">
        <v>9731</v>
      </c>
      <c r="D1341" s="32">
        <v>15</v>
      </c>
      <c r="E1341" s="32" t="s">
        <v>39</v>
      </c>
      <c r="F1341" s="32" t="s">
        <v>9732</v>
      </c>
      <c r="G1341" s="3" t="str">
        <f t="shared" si="10"/>
        <v>ICA</v>
      </c>
      <c r="H1341" s="32" t="s">
        <v>170</v>
      </c>
      <c r="I1341" s="32" t="s">
        <v>42</v>
      </c>
      <c r="J1341" s="32" t="s">
        <v>43</v>
      </c>
      <c r="K1341" s="32" t="s">
        <v>44</v>
      </c>
      <c r="L1341" s="32" t="s">
        <v>45</v>
      </c>
      <c r="M1341" s="32" t="s">
        <v>46</v>
      </c>
      <c r="N1341" s="32" t="s">
        <v>43</v>
      </c>
      <c r="O1341" s="32" t="s">
        <v>152</v>
      </c>
      <c r="P1341" s="32" t="s">
        <v>48</v>
      </c>
      <c r="Q1341" s="32" t="s">
        <v>9733</v>
      </c>
      <c r="R1341" s="32" t="s">
        <v>9734</v>
      </c>
      <c r="S1341" s="32" t="s">
        <v>9735</v>
      </c>
      <c r="T1341" s="32" t="s">
        <v>9736</v>
      </c>
      <c r="U1341" s="33" t="s">
        <v>9737</v>
      </c>
      <c r="V1341" s="34">
        <v>45433</v>
      </c>
      <c r="W1341" s="35">
        <v>0.60986111111111108</v>
      </c>
      <c r="X1341" s="34">
        <v>39859</v>
      </c>
      <c r="Y1341" s="32" t="s">
        <v>53</v>
      </c>
      <c r="Z1341" s="34">
        <v>45432</v>
      </c>
      <c r="AA1341" s="35">
        <v>0.78472222222222221</v>
      </c>
      <c r="AB1341" s="32" t="b">
        <v>0</v>
      </c>
      <c r="AC1341" s="9">
        <f t="shared" si="11"/>
        <v>0</v>
      </c>
      <c r="AG1341" s="36">
        <v>1980333333</v>
      </c>
      <c r="AH1341" s="36">
        <v>-148240232</v>
      </c>
      <c r="AI1341" s="36">
        <v>-749372983</v>
      </c>
      <c r="AJ1341" s="32" t="b">
        <v>1</v>
      </c>
      <c r="AK1341" s="32" t="s">
        <v>9738</v>
      </c>
    </row>
    <row r="1342" spans="1:37" ht="13.2" x14ac:dyDescent="0.25">
      <c r="A1342" s="32" t="s">
        <v>1083</v>
      </c>
      <c r="B1342" s="32">
        <v>29533414</v>
      </c>
      <c r="C1342" s="32" t="s">
        <v>9739</v>
      </c>
      <c r="D1342" s="32">
        <v>14</v>
      </c>
      <c r="E1342" s="32" t="s">
        <v>39</v>
      </c>
      <c r="F1342" s="32" t="s">
        <v>9740</v>
      </c>
      <c r="G1342" s="3" t="str">
        <f t="shared" si="10"/>
        <v>AYACUCHO</v>
      </c>
      <c r="H1342" s="32" t="s">
        <v>69</v>
      </c>
      <c r="I1342" s="32" t="s">
        <v>42</v>
      </c>
      <c r="J1342" s="32" t="s">
        <v>43</v>
      </c>
      <c r="K1342" s="32" t="s">
        <v>44</v>
      </c>
      <c r="L1342" s="32" t="s">
        <v>45</v>
      </c>
      <c r="M1342" s="32" t="s">
        <v>267</v>
      </c>
      <c r="N1342" s="32" t="s">
        <v>43</v>
      </c>
      <c r="O1342" s="32" t="s">
        <v>71</v>
      </c>
      <c r="P1342" s="32" t="s">
        <v>48</v>
      </c>
      <c r="Q1342" s="32" t="s">
        <v>9741</v>
      </c>
      <c r="R1342" s="32" t="s">
        <v>9742</v>
      </c>
      <c r="S1342" s="32" t="s">
        <v>9743</v>
      </c>
      <c r="T1342" s="32" t="s">
        <v>1088</v>
      </c>
      <c r="U1342" s="33" t="s">
        <v>9744</v>
      </c>
      <c r="V1342" s="34">
        <v>45433</v>
      </c>
      <c r="W1342" s="35">
        <v>0.47475694444444444</v>
      </c>
      <c r="X1342" s="34">
        <v>39987</v>
      </c>
      <c r="Y1342" s="32" t="s">
        <v>53</v>
      </c>
      <c r="Z1342" s="34">
        <v>45432</v>
      </c>
      <c r="AA1342" s="35">
        <v>0.66666666666666663</v>
      </c>
      <c r="AB1342" s="32" t="b">
        <v>0</v>
      </c>
      <c r="AC1342" s="9">
        <f t="shared" si="11"/>
        <v>0</v>
      </c>
      <c r="AG1342" s="36">
        <v>1939416667</v>
      </c>
      <c r="AH1342" s="36">
        <v>-131693604</v>
      </c>
      <c r="AI1342" s="36">
        <v>-742322715</v>
      </c>
      <c r="AJ1342" s="32" t="b">
        <v>1</v>
      </c>
      <c r="AK1342" s="32" t="s">
        <v>9745</v>
      </c>
    </row>
    <row r="1343" spans="1:37" ht="13.2" x14ac:dyDescent="0.25">
      <c r="A1343" s="32" t="s">
        <v>1778</v>
      </c>
      <c r="B1343" s="32">
        <v>29532964</v>
      </c>
      <c r="C1343" s="32" t="s">
        <v>9746</v>
      </c>
      <c r="D1343" s="32">
        <v>17</v>
      </c>
      <c r="E1343" s="32" t="s">
        <v>39</v>
      </c>
      <c r="F1343" s="32" t="s">
        <v>9747</v>
      </c>
      <c r="G1343" s="3" t="str">
        <f t="shared" si="10"/>
        <v>CUSCO</v>
      </c>
      <c r="H1343" s="32" t="s">
        <v>120</v>
      </c>
      <c r="I1343" s="32" t="s">
        <v>42</v>
      </c>
      <c r="J1343" s="32" t="s">
        <v>43</v>
      </c>
      <c r="K1343" s="32" t="s">
        <v>120</v>
      </c>
      <c r="L1343" s="32" t="s">
        <v>120</v>
      </c>
      <c r="M1343" s="32" t="s">
        <v>120</v>
      </c>
      <c r="N1343" s="32" t="s">
        <v>43</v>
      </c>
      <c r="O1343" s="32" t="s">
        <v>71</v>
      </c>
      <c r="P1343" s="32" t="s">
        <v>48</v>
      </c>
      <c r="Q1343" s="32" t="s">
        <v>9748</v>
      </c>
      <c r="R1343" s="32" t="s">
        <v>9749</v>
      </c>
      <c r="T1343" s="32" t="s">
        <v>7732</v>
      </c>
      <c r="U1343" s="33" t="s">
        <v>9750</v>
      </c>
      <c r="V1343" s="34">
        <v>45433</v>
      </c>
      <c r="W1343" s="35">
        <v>0.43766203703703704</v>
      </c>
      <c r="X1343" s="34">
        <v>39221</v>
      </c>
      <c r="Y1343" s="32" t="s">
        <v>53</v>
      </c>
      <c r="Z1343" s="34">
        <v>45432</v>
      </c>
      <c r="AA1343" s="35">
        <v>0.64583333333333337</v>
      </c>
      <c r="AB1343" s="32" t="b">
        <v>1</v>
      </c>
      <c r="AC1343" s="9">
        <f t="shared" si="11"/>
        <v>1</v>
      </c>
      <c r="AG1343" s="36">
        <v>1900388889</v>
      </c>
      <c r="AH1343" s="36">
        <v>-135223495</v>
      </c>
      <c r="AI1343" s="36">
        <v>-71966505</v>
      </c>
      <c r="AJ1343" s="32" t="b">
        <v>1</v>
      </c>
      <c r="AK1343" s="32" t="s">
        <v>9751</v>
      </c>
    </row>
    <row r="1344" spans="1:37" ht="13.2" x14ac:dyDescent="0.25">
      <c r="A1344" s="32" t="s">
        <v>9752</v>
      </c>
      <c r="B1344" s="32">
        <v>29547367</v>
      </c>
      <c r="C1344" s="32" t="s">
        <v>9753</v>
      </c>
      <c r="D1344" s="32">
        <v>17</v>
      </c>
      <c r="E1344" s="32" t="s">
        <v>39</v>
      </c>
      <c r="F1344" s="32" t="s">
        <v>9754</v>
      </c>
      <c r="G1344" s="3" t="str">
        <f t="shared" si="10"/>
        <v>HUANCAVELICA</v>
      </c>
      <c r="H1344" s="32" t="s">
        <v>41</v>
      </c>
      <c r="I1344" s="32" t="s">
        <v>42</v>
      </c>
      <c r="J1344" s="32" t="s">
        <v>58</v>
      </c>
      <c r="K1344" s="32" t="s">
        <v>44</v>
      </c>
      <c r="L1344" s="32" t="s">
        <v>45</v>
      </c>
      <c r="M1344" s="32" t="s">
        <v>70</v>
      </c>
      <c r="N1344" s="32" t="s">
        <v>142</v>
      </c>
      <c r="O1344" s="32" t="s">
        <v>445</v>
      </c>
      <c r="P1344" s="32" t="s">
        <v>122</v>
      </c>
      <c r="Q1344" s="32" t="s">
        <v>9755</v>
      </c>
      <c r="R1344" s="32" t="s">
        <v>9756</v>
      </c>
      <c r="T1344" s="32" t="s">
        <v>9757</v>
      </c>
      <c r="U1344" s="33" t="s">
        <v>9758</v>
      </c>
      <c r="V1344" s="34">
        <v>45434</v>
      </c>
      <c r="W1344" s="35">
        <v>0.8430671296296296</v>
      </c>
      <c r="X1344" s="34">
        <v>39087</v>
      </c>
      <c r="Y1344" s="32" t="s">
        <v>53</v>
      </c>
      <c r="Z1344" s="34">
        <v>45432</v>
      </c>
      <c r="AA1344" s="35">
        <v>0.54166666666666663</v>
      </c>
      <c r="AB1344" s="32" t="b">
        <v>1</v>
      </c>
      <c r="AC1344" s="9">
        <f t="shared" si="11"/>
        <v>1</v>
      </c>
      <c r="AG1344" s="36">
        <v>5523361111</v>
      </c>
      <c r="AH1344" s="36">
        <v>-126428929</v>
      </c>
      <c r="AI1344" s="36">
        <v>-748616179</v>
      </c>
      <c r="AJ1344" s="32" t="b">
        <v>1</v>
      </c>
      <c r="AK1344" s="32" t="s">
        <v>9759</v>
      </c>
    </row>
    <row r="1345" spans="1:37" ht="13.2" x14ac:dyDescent="0.25">
      <c r="A1345" s="32" t="s">
        <v>9752</v>
      </c>
      <c r="B1345" s="32">
        <v>29547367</v>
      </c>
      <c r="C1345" s="32" t="s">
        <v>9760</v>
      </c>
      <c r="D1345" s="32">
        <v>14</v>
      </c>
      <c r="E1345" s="32" t="s">
        <v>39</v>
      </c>
      <c r="F1345" s="32" t="s">
        <v>9754</v>
      </c>
      <c r="G1345" s="3" t="str">
        <f t="shared" si="10"/>
        <v>HUANCAVELICA</v>
      </c>
      <c r="H1345" s="32" t="s">
        <v>41</v>
      </c>
      <c r="I1345" s="32" t="s">
        <v>42</v>
      </c>
      <c r="J1345" s="32" t="s">
        <v>58</v>
      </c>
      <c r="K1345" s="32" t="s">
        <v>44</v>
      </c>
      <c r="L1345" s="32" t="s">
        <v>45</v>
      </c>
      <c r="M1345" s="32" t="s">
        <v>70</v>
      </c>
      <c r="N1345" s="32" t="s">
        <v>43</v>
      </c>
      <c r="O1345" s="32" t="s">
        <v>601</v>
      </c>
      <c r="P1345" s="32" t="s">
        <v>122</v>
      </c>
      <c r="Q1345" s="32" t="s">
        <v>9761</v>
      </c>
      <c r="R1345" s="32" t="s">
        <v>9762</v>
      </c>
      <c r="S1345" s="32" t="s">
        <v>9763</v>
      </c>
      <c r="T1345" s="32" t="s">
        <v>9757</v>
      </c>
      <c r="U1345" s="33" t="s">
        <v>9764</v>
      </c>
      <c r="V1345" s="34">
        <v>45434</v>
      </c>
      <c r="W1345" s="35">
        <v>0.8430671296296296</v>
      </c>
      <c r="X1345" s="34">
        <v>40211</v>
      </c>
      <c r="Y1345" s="32" t="s">
        <v>53</v>
      </c>
      <c r="Z1345" s="34">
        <v>45432</v>
      </c>
      <c r="AA1345" s="35">
        <v>0.54166666666666663</v>
      </c>
      <c r="AB1345" s="32" t="b">
        <v>1</v>
      </c>
      <c r="AC1345" s="9">
        <f t="shared" si="11"/>
        <v>1</v>
      </c>
      <c r="AG1345" s="36">
        <v>5523361111</v>
      </c>
      <c r="AH1345" s="36">
        <v>-126428929</v>
      </c>
      <c r="AI1345" s="36">
        <v>-748616179</v>
      </c>
      <c r="AJ1345" s="32" t="b">
        <v>1</v>
      </c>
      <c r="AK1345" s="32" t="s">
        <v>9765</v>
      </c>
    </row>
    <row r="1346" spans="1:37" ht="13.2" x14ac:dyDescent="0.25">
      <c r="A1346" s="32" t="s">
        <v>1928</v>
      </c>
      <c r="B1346" s="32">
        <v>29525249</v>
      </c>
      <c r="C1346" s="32" t="s">
        <v>9766</v>
      </c>
      <c r="D1346" s="32">
        <v>16</v>
      </c>
      <c r="E1346" s="32" t="s">
        <v>39</v>
      </c>
      <c r="F1346" s="32" t="s">
        <v>9767</v>
      </c>
      <c r="G1346" s="3" t="str">
        <f t="shared" si="10"/>
        <v>CAJAMARCA</v>
      </c>
      <c r="H1346" s="32" t="s">
        <v>69</v>
      </c>
      <c r="I1346" s="32" t="s">
        <v>42</v>
      </c>
      <c r="J1346" s="32" t="s">
        <v>58</v>
      </c>
      <c r="K1346" s="32" t="s">
        <v>120</v>
      </c>
      <c r="L1346" s="32" t="s">
        <v>45</v>
      </c>
      <c r="M1346" s="32" t="s">
        <v>171</v>
      </c>
      <c r="N1346" s="32" t="s">
        <v>43</v>
      </c>
      <c r="O1346" s="32" t="s">
        <v>47</v>
      </c>
      <c r="P1346" s="32" t="s">
        <v>48</v>
      </c>
      <c r="Q1346" s="32" t="s">
        <v>9768</v>
      </c>
      <c r="R1346" s="32" t="s">
        <v>9769</v>
      </c>
      <c r="T1346" s="32" t="s">
        <v>1933</v>
      </c>
      <c r="U1346" s="33" t="s">
        <v>9770</v>
      </c>
      <c r="V1346" s="34">
        <v>45432</v>
      </c>
      <c r="W1346" s="35">
        <v>0.5166087962962963</v>
      </c>
      <c r="X1346" s="34">
        <v>39281</v>
      </c>
      <c r="Y1346" s="32" t="s">
        <v>53</v>
      </c>
      <c r="Z1346" s="34">
        <v>45432</v>
      </c>
      <c r="AA1346" s="35">
        <v>0.125</v>
      </c>
      <c r="AB1346" s="32" t="b">
        <v>0</v>
      </c>
      <c r="AC1346" s="9">
        <f t="shared" si="11"/>
        <v>0</v>
      </c>
      <c r="AG1346" s="36">
        <v>9398611111</v>
      </c>
      <c r="AH1346" s="36">
        <v>-63774444</v>
      </c>
      <c r="AI1346" s="36">
        <v>-787039374</v>
      </c>
      <c r="AJ1346" s="32" t="b">
        <v>1</v>
      </c>
      <c r="AK1346" s="32" t="s">
        <v>9771</v>
      </c>
    </row>
    <row r="1347" spans="1:37" ht="13.2" x14ac:dyDescent="0.25">
      <c r="A1347" s="32" t="s">
        <v>9772</v>
      </c>
      <c r="B1347" s="32">
        <v>29525141</v>
      </c>
      <c r="C1347" s="32" t="s">
        <v>9773</v>
      </c>
      <c r="D1347" s="32">
        <v>15</v>
      </c>
      <c r="E1347" s="32" t="s">
        <v>39</v>
      </c>
      <c r="F1347" s="32" t="s">
        <v>9774</v>
      </c>
      <c r="G1347" s="3" t="str">
        <f t="shared" si="10"/>
        <v>PASCO</v>
      </c>
      <c r="H1347" s="32" t="s">
        <v>41</v>
      </c>
      <c r="I1347" s="32" t="s">
        <v>42</v>
      </c>
      <c r="J1347" s="32" t="s">
        <v>43</v>
      </c>
      <c r="K1347" s="32" t="s">
        <v>120</v>
      </c>
      <c r="L1347" s="32" t="s">
        <v>45</v>
      </c>
      <c r="M1347" s="32" t="s">
        <v>46</v>
      </c>
      <c r="N1347" s="32" t="s">
        <v>43</v>
      </c>
      <c r="O1347" s="32" t="s">
        <v>172</v>
      </c>
      <c r="P1347" s="32" t="s">
        <v>60</v>
      </c>
      <c r="Q1347" s="32" t="s">
        <v>9775</v>
      </c>
      <c r="R1347" s="32" t="s">
        <v>9776</v>
      </c>
      <c r="S1347" s="32" t="s">
        <v>9777</v>
      </c>
      <c r="T1347" s="32" t="s">
        <v>9778</v>
      </c>
      <c r="U1347" s="33" t="s">
        <v>9779</v>
      </c>
      <c r="V1347" s="34">
        <v>45432</v>
      </c>
      <c r="W1347" s="35">
        <v>0.51314814814814813</v>
      </c>
      <c r="X1347" s="34">
        <v>39686</v>
      </c>
      <c r="Y1347" s="32" t="s">
        <v>53</v>
      </c>
      <c r="Z1347" s="34">
        <v>45431</v>
      </c>
      <c r="AA1347" s="35">
        <v>0.70833333333333337</v>
      </c>
      <c r="AB1347" s="32" t="b">
        <v>0</v>
      </c>
      <c r="AC1347" s="9">
        <f t="shared" si="11"/>
        <v>0</v>
      </c>
      <c r="AG1347" s="36">
        <v>1931555556</v>
      </c>
      <c r="AH1347" s="36">
        <v>-996911</v>
      </c>
      <c r="AI1347" s="36">
        <v>-750493</v>
      </c>
      <c r="AJ1347" s="32" t="b">
        <v>1</v>
      </c>
      <c r="AK1347" s="32" t="s">
        <v>9780</v>
      </c>
    </row>
    <row r="1348" spans="1:37" ht="13.2" x14ac:dyDescent="0.25">
      <c r="A1348" s="32" t="s">
        <v>137</v>
      </c>
      <c r="B1348" s="32">
        <v>29519802</v>
      </c>
      <c r="C1348" s="32" t="s">
        <v>9781</v>
      </c>
      <c r="D1348" s="32">
        <v>11</v>
      </c>
      <c r="E1348" s="32" t="s">
        <v>39</v>
      </c>
      <c r="F1348" s="32" t="s">
        <v>9782</v>
      </c>
      <c r="G1348" s="3" t="str">
        <f t="shared" si="10"/>
        <v>CALLAO</v>
      </c>
      <c r="H1348" s="32" t="s">
        <v>120</v>
      </c>
      <c r="I1348" s="32" t="s">
        <v>120</v>
      </c>
      <c r="J1348" s="32" t="s">
        <v>120</v>
      </c>
      <c r="K1348" s="32" t="s">
        <v>120</v>
      </c>
      <c r="L1348" s="32" t="s">
        <v>120</v>
      </c>
      <c r="M1348" s="32" t="s">
        <v>120</v>
      </c>
      <c r="N1348" s="32" t="s">
        <v>120</v>
      </c>
      <c r="P1348" s="32" t="s">
        <v>120</v>
      </c>
      <c r="Q1348" s="32" t="s">
        <v>9783</v>
      </c>
      <c r="R1348" s="32" t="s">
        <v>9784</v>
      </c>
      <c r="T1348" s="32" t="s">
        <v>9785</v>
      </c>
      <c r="U1348" s="33" t="s">
        <v>9786</v>
      </c>
      <c r="V1348" s="34">
        <v>45431</v>
      </c>
      <c r="W1348" s="35">
        <v>0.88662037037037034</v>
      </c>
      <c r="X1348" s="37">
        <v>41222</v>
      </c>
      <c r="Y1348" s="32" t="s">
        <v>53</v>
      </c>
      <c r="Z1348" s="34">
        <v>45431</v>
      </c>
      <c r="AA1348" s="35">
        <v>0.70833333333333337</v>
      </c>
      <c r="AB1348" s="32" t="b">
        <v>0</v>
      </c>
      <c r="AC1348" s="9">
        <f t="shared" si="11"/>
        <v>0</v>
      </c>
      <c r="AG1348" s="36">
        <v>4278888889</v>
      </c>
      <c r="AH1348" s="36">
        <v>-118780835</v>
      </c>
      <c r="AI1348" s="36">
        <v>-7713525</v>
      </c>
      <c r="AJ1348" s="32" t="b">
        <v>1</v>
      </c>
      <c r="AK1348" s="32" t="s">
        <v>9787</v>
      </c>
    </row>
    <row r="1349" spans="1:37" ht="13.2" x14ac:dyDescent="0.25">
      <c r="A1349" s="32" t="s">
        <v>347</v>
      </c>
      <c r="B1349" s="32">
        <v>29524483</v>
      </c>
      <c r="C1349" s="32" t="s">
        <v>9788</v>
      </c>
      <c r="D1349" s="32">
        <v>15</v>
      </c>
      <c r="E1349" s="32" t="s">
        <v>39</v>
      </c>
      <c r="F1349" s="32" t="s">
        <v>9789</v>
      </c>
      <c r="G1349" s="3" t="str">
        <f t="shared" si="10"/>
        <v>ANCASH</v>
      </c>
      <c r="H1349" s="32" t="s">
        <v>170</v>
      </c>
      <c r="I1349" s="32" t="s">
        <v>170</v>
      </c>
      <c r="J1349" s="32" t="s">
        <v>43</v>
      </c>
      <c r="K1349" s="32" t="s">
        <v>44</v>
      </c>
      <c r="L1349" s="32" t="s">
        <v>45</v>
      </c>
      <c r="M1349" s="32" t="s">
        <v>46</v>
      </c>
      <c r="N1349" s="32" t="s">
        <v>121</v>
      </c>
      <c r="O1349" s="32" t="s">
        <v>172</v>
      </c>
      <c r="P1349" s="32" t="s">
        <v>60</v>
      </c>
      <c r="Q1349" s="32" t="s">
        <v>9790</v>
      </c>
      <c r="R1349" s="32" t="s">
        <v>9791</v>
      </c>
      <c r="T1349" s="32" t="s">
        <v>9792</v>
      </c>
      <c r="U1349" s="33" t="s">
        <v>9793</v>
      </c>
      <c r="V1349" s="34">
        <v>45432</v>
      </c>
      <c r="W1349" s="35">
        <v>0.48675925925925928</v>
      </c>
      <c r="X1349" s="34">
        <v>39818</v>
      </c>
      <c r="Y1349" s="32" t="s">
        <v>53</v>
      </c>
      <c r="Z1349" s="34">
        <v>45431</v>
      </c>
      <c r="AA1349" s="35">
        <v>0.66666666666666663</v>
      </c>
      <c r="AB1349" s="32" t="b">
        <v>0</v>
      </c>
      <c r="AC1349" s="9">
        <f t="shared" si="11"/>
        <v>0</v>
      </c>
      <c r="AG1349" s="36">
        <v>1968222222</v>
      </c>
      <c r="AH1349" s="36">
        <v>-95298511</v>
      </c>
      <c r="AI1349" s="36">
        <v>-775289981</v>
      </c>
      <c r="AJ1349" s="32" t="b">
        <v>1</v>
      </c>
      <c r="AK1349" s="32" t="s">
        <v>9794</v>
      </c>
    </row>
    <row r="1350" spans="1:37" ht="13.2" x14ac:dyDescent="0.25">
      <c r="A1350" s="32" t="s">
        <v>55</v>
      </c>
      <c r="B1350" s="32">
        <v>29536451</v>
      </c>
      <c r="C1350" s="32" t="s">
        <v>9795</v>
      </c>
      <c r="D1350" s="32">
        <v>15</v>
      </c>
      <c r="E1350" s="32" t="s">
        <v>39</v>
      </c>
      <c r="F1350" s="32" t="s">
        <v>9796</v>
      </c>
      <c r="G1350" s="3" t="str">
        <f t="shared" si="10"/>
        <v>PUNO</v>
      </c>
      <c r="H1350" s="32" t="s">
        <v>170</v>
      </c>
      <c r="I1350" s="32" t="s">
        <v>170</v>
      </c>
      <c r="J1350" s="32" t="s">
        <v>58</v>
      </c>
      <c r="K1350" s="32" t="s">
        <v>120</v>
      </c>
      <c r="L1350" s="32" t="s">
        <v>45</v>
      </c>
      <c r="M1350" s="32" t="s">
        <v>209</v>
      </c>
      <c r="N1350" s="32" t="s">
        <v>43</v>
      </c>
      <c r="O1350" s="32" t="s">
        <v>511</v>
      </c>
      <c r="P1350" s="32" t="s">
        <v>48</v>
      </c>
      <c r="Q1350" s="32" t="s">
        <v>9797</v>
      </c>
      <c r="R1350" s="32" t="s">
        <v>9798</v>
      </c>
      <c r="T1350" s="32" t="s">
        <v>664</v>
      </c>
      <c r="U1350" s="33" t="s">
        <v>9799</v>
      </c>
      <c r="V1350" s="34">
        <v>45433</v>
      </c>
      <c r="W1350" s="35">
        <v>0.6640625</v>
      </c>
      <c r="X1350" s="34">
        <v>39683</v>
      </c>
      <c r="Y1350" s="32" t="s">
        <v>53</v>
      </c>
      <c r="Z1350" s="34">
        <v>45431</v>
      </c>
      <c r="AA1350" s="35">
        <v>0.66666666666666663</v>
      </c>
      <c r="AB1350" s="32" t="b">
        <v>0</v>
      </c>
      <c r="AC1350" s="9">
        <f t="shared" si="11"/>
        <v>0</v>
      </c>
      <c r="AG1350" s="36">
        <v>479375</v>
      </c>
      <c r="AH1350" s="36">
        <v>-154829723</v>
      </c>
      <c r="AI1350" s="36">
        <v>-7012871069</v>
      </c>
      <c r="AJ1350" s="32" t="b">
        <v>1</v>
      </c>
      <c r="AK1350" s="32" t="s">
        <v>9800</v>
      </c>
    </row>
    <row r="1351" spans="1:37" ht="13.2" x14ac:dyDescent="0.25">
      <c r="A1351" s="32" t="s">
        <v>9801</v>
      </c>
      <c r="B1351" s="32">
        <v>29524076</v>
      </c>
      <c r="C1351" s="32" t="s">
        <v>9802</v>
      </c>
      <c r="D1351" s="32">
        <v>15</v>
      </c>
      <c r="E1351" s="32" t="s">
        <v>39</v>
      </c>
      <c r="F1351" s="32" t="s">
        <v>9803</v>
      </c>
      <c r="G1351" s="3" t="str">
        <f t="shared" si="10"/>
        <v>LAMBAYEQUE</v>
      </c>
      <c r="H1351" s="32" t="s">
        <v>41</v>
      </c>
      <c r="I1351" s="32" t="s">
        <v>42</v>
      </c>
      <c r="J1351" s="32" t="s">
        <v>43</v>
      </c>
      <c r="K1351" s="32" t="s">
        <v>44</v>
      </c>
      <c r="L1351" s="32" t="s">
        <v>109</v>
      </c>
      <c r="M1351" s="32" t="s">
        <v>46</v>
      </c>
      <c r="N1351" s="32" t="s">
        <v>43</v>
      </c>
      <c r="O1351" s="32" t="s">
        <v>182</v>
      </c>
      <c r="P1351" s="32" t="s">
        <v>48</v>
      </c>
      <c r="Q1351" s="32" t="s">
        <v>9804</v>
      </c>
      <c r="R1351" s="32" t="s">
        <v>9805</v>
      </c>
      <c r="S1351" s="32" t="s">
        <v>9806</v>
      </c>
      <c r="T1351" s="32" t="s">
        <v>9807</v>
      </c>
      <c r="U1351" s="33" t="s">
        <v>9808</v>
      </c>
      <c r="V1351" s="34">
        <v>45432</v>
      </c>
      <c r="W1351" s="35">
        <v>0.48168981481481482</v>
      </c>
      <c r="X1351" s="34">
        <v>39659</v>
      </c>
      <c r="Y1351" s="32" t="s">
        <v>53</v>
      </c>
      <c r="Z1351" s="34">
        <v>45431</v>
      </c>
      <c r="AA1351" s="35">
        <v>0.58333333333333337</v>
      </c>
      <c r="AB1351" s="32" t="b">
        <v>0</v>
      </c>
      <c r="AC1351" s="9">
        <f t="shared" si="11"/>
        <v>0</v>
      </c>
      <c r="AG1351" s="36">
        <v>2156055556</v>
      </c>
      <c r="AH1351" s="36">
        <v>-67813847</v>
      </c>
      <c r="AI1351" s="36">
        <v>-796107119</v>
      </c>
      <c r="AJ1351" s="32" t="b">
        <v>1</v>
      </c>
      <c r="AK1351" s="32" t="s">
        <v>9809</v>
      </c>
    </row>
    <row r="1352" spans="1:37" ht="13.2" x14ac:dyDescent="0.25">
      <c r="A1352" s="32" t="s">
        <v>347</v>
      </c>
      <c r="B1352" s="32">
        <v>29519662</v>
      </c>
      <c r="C1352" s="32" t="s">
        <v>9810</v>
      </c>
      <c r="D1352" s="32">
        <v>16</v>
      </c>
      <c r="E1352" s="32" t="s">
        <v>39</v>
      </c>
      <c r="F1352" s="32" t="s">
        <v>9811</v>
      </c>
      <c r="G1352" s="3" t="str">
        <f t="shared" si="10"/>
        <v>ANCASH</v>
      </c>
      <c r="H1352" s="32" t="s">
        <v>69</v>
      </c>
      <c r="I1352" s="32" t="s">
        <v>42</v>
      </c>
      <c r="J1352" s="32" t="s">
        <v>43</v>
      </c>
      <c r="K1352" s="32" t="s">
        <v>44</v>
      </c>
      <c r="L1352" s="32" t="s">
        <v>45</v>
      </c>
      <c r="M1352" s="32" t="s">
        <v>70</v>
      </c>
      <c r="N1352" s="32" t="s">
        <v>43</v>
      </c>
      <c r="O1352" s="32" t="s">
        <v>484</v>
      </c>
      <c r="P1352" s="32" t="s">
        <v>48</v>
      </c>
      <c r="Q1352" s="32" t="s">
        <v>9812</v>
      </c>
      <c r="R1352" s="32" t="s">
        <v>9813</v>
      </c>
      <c r="T1352" s="32" t="s">
        <v>352</v>
      </c>
      <c r="U1352" s="33" t="s">
        <v>9814</v>
      </c>
      <c r="V1352" s="34">
        <v>45431</v>
      </c>
      <c r="W1352" s="35">
        <v>0.81365740740740744</v>
      </c>
      <c r="X1352" s="34">
        <v>39473</v>
      </c>
      <c r="Y1352" s="32" t="s">
        <v>53</v>
      </c>
      <c r="Z1352" s="34">
        <v>45431</v>
      </c>
      <c r="AA1352" s="35">
        <v>0.5625</v>
      </c>
      <c r="AB1352" s="32" t="b">
        <v>1</v>
      </c>
      <c r="AC1352" s="9">
        <f t="shared" si="11"/>
        <v>1</v>
      </c>
      <c r="AG1352" s="36">
        <v>6027777778</v>
      </c>
      <c r="AH1352" s="36">
        <v>-94752071</v>
      </c>
      <c r="AI1352" s="36">
        <v>-7749550044</v>
      </c>
      <c r="AJ1352" s="32" t="b">
        <v>1</v>
      </c>
      <c r="AK1352" s="32" t="s">
        <v>9815</v>
      </c>
    </row>
    <row r="1353" spans="1:37" ht="13.2" x14ac:dyDescent="0.25">
      <c r="A1353" s="32" t="s">
        <v>1912</v>
      </c>
      <c r="B1353" s="32">
        <v>29519819</v>
      </c>
      <c r="C1353" s="32" t="s">
        <v>9816</v>
      </c>
      <c r="D1353" s="32">
        <v>16</v>
      </c>
      <c r="E1353" s="32" t="s">
        <v>39</v>
      </c>
      <c r="F1353" s="32" t="s">
        <v>9817</v>
      </c>
      <c r="G1353" s="3" t="str">
        <f t="shared" si="10"/>
        <v>ANCASH</v>
      </c>
      <c r="H1353" s="32" t="s">
        <v>170</v>
      </c>
      <c r="I1353" s="32" t="s">
        <v>42</v>
      </c>
      <c r="J1353" s="32" t="s">
        <v>58</v>
      </c>
      <c r="K1353" s="32" t="s">
        <v>44</v>
      </c>
      <c r="L1353" s="32" t="s">
        <v>45</v>
      </c>
      <c r="M1353" s="32" t="s">
        <v>171</v>
      </c>
      <c r="N1353" s="32" t="s">
        <v>43</v>
      </c>
      <c r="O1353" s="38">
        <v>45444</v>
      </c>
      <c r="P1353" s="32" t="s">
        <v>48</v>
      </c>
      <c r="Q1353" s="32" t="s">
        <v>9818</v>
      </c>
      <c r="R1353" s="32" t="s">
        <v>953</v>
      </c>
      <c r="T1353" s="32" t="s">
        <v>9698</v>
      </c>
      <c r="U1353" s="33" t="s">
        <v>9819</v>
      </c>
      <c r="V1353" s="34">
        <v>45431</v>
      </c>
      <c r="W1353" s="35">
        <v>0.84880787037037042</v>
      </c>
      <c r="X1353" s="34">
        <v>39478</v>
      </c>
      <c r="Y1353" s="32" t="s">
        <v>53</v>
      </c>
      <c r="Z1353" s="34">
        <v>45431</v>
      </c>
      <c r="AA1353" s="35">
        <v>0.5</v>
      </c>
      <c r="AB1353" s="32" t="b">
        <v>0</v>
      </c>
      <c r="AC1353" s="9">
        <f t="shared" si="11"/>
        <v>0</v>
      </c>
      <c r="AG1353" s="36">
        <v>8371388889</v>
      </c>
      <c r="AH1353" s="36">
        <v>-91026986</v>
      </c>
      <c r="AI1353" s="36">
        <v>-785217876</v>
      </c>
      <c r="AJ1353" s="32" t="b">
        <v>1</v>
      </c>
      <c r="AK1353" s="32" t="s">
        <v>9820</v>
      </c>
    </row>
    <row r="1354" spans="1:37" ht="13.2" x14ac:dyDescent="0.25">
      <c r="A1354" s="32" t="s">
        <v>1235</v>
      </c>
      <c r="B1354" s="32">
        <v>29547296</v>
      </c>
      <c r="C1354" s="32" t="s">
        <v>9821</v>
      </c>
      <c r="D1354" s="32">
        <v>17</v>
      </c>
      <c r="E1354" s="32" t="s">
        <v>39</v>
      </c>
      <c r="F1354" s="32" t="s">
        <v>9822</v>
      </c>
      <c r="G1354" s="3" t="str">
        <f t="shared" si="10"/>
        <v>PUNO</v>
      </c>
      <c r="H1354" s="32" t="s">
        <v>69</v>
      </c>
      <c r="I1354" s="32" t="s">
        <v>42</v>
      </c>
      <c r="J1354" s="32" t="s">
        <v>58</v>
      </c>
      <c r="K1354" s="32" t="s">
        <v>120</v>
      </c>
      <c r="L1354" s="32" t="s">
        <v>45</v>
      </c>
      <c r="M1354" s="32" t="s">
        <v>46</v>
      </c>
      <c r="N1354" s="32" t="s">
        <v>121</v>
      </c>
      <c r="O1354" s="32" t="s">
        <v>172</v>
      </c>
      <c r="P1354" s="32" t="s">
        <v>48</v>
      </c>
      <c r="Q1354" s="32" t="s">
        <v>9823</v>
      </c>
      <c r="R1354" s="32" t="s">
        <v>953</v>
      </c>
      <c r="T1354" s="32" t="s">
        <v>6643</v>
      </c>
      <c r="U1354" s="33" t="s">
        <v>9824</v>
      </c>
      <c r="V1354" s="34">
        <v>45434</v>
      </c>
      <c r="W1354" s="35">
        <v>0.82718749999999996</v>
      </c>
      <c r="X1354" s="34">
        <v>38977</v>
      </c>
      <c r="Y1354" s="32" t="s">
        <v>53</v>
      </c>
      <c r="Z1354" s="34">
        <v>45431</v>
      </c>
      <c r="AA1354" s="35">
        <v>0.45833333333333331</v>
      </c>
      <c r="AB1354" s="32" t="b">
        <v>1</v>
      </c>
      <c r="AC1354" s="9">
        <f t="shared" si="11"/>
        <v>1</v>
      </c>
      <c r="AG1354" s="36">
        <v>808525</v>
      </c>
      <c r="AH1354" s="32">
        <v>-15</v>
      </c>
      <c r="AI1354" s="32">
        <v>-70</v>
      </c>
      <c r="AJ1354" s="32" t="b">
        <v>1</v>
      </c>
      <c r="AK1354" s="32" t="s">
        <v>9825</v>
      </c>
    </row>
    <row r="1355" spans="1:37" ht="13.2" x14ac:dyDescent="0.25">
      <c r="A1355" s="32" t="s">
        <v>9826</v>
      </c>
      <c r="B1355" s="32">
        <v>29519065</v>
      </c>
      <c r="C1355" s="32" t="s">
        <v>9827</v>
      </c>
      <c r="D1355" s="32">
        <v>5</v>
      </c>
      <c r="E1355" s="32" t="s">
        <v>39</v>
      </c>
      <c r="F1355" s="32" t="s">
        <v>9828</v>
      </c>
      <c r="G1355" s="3" t="str">
        <f t="shared" si="10"/>
        <v>CAJAMARCA</v>
      </c>
      <c r="H1355" s="32" t="s">
        <v>69</v>
      </c>
      <c r="I1355" s="32" t="s">
        <v>42</v>
      </c>
      <c r="J1355" s="32" t="s">
        <v>43</v>
      </c>
      <c r="K1355" s="32" t="s">
        <v>44</v>
      </c>
      <c r="L1355" s="32" t="s">
        <v>45</v>
      </c>
      <c r="M1355" s="32" t="s">
        <v>46</v>
      </c>
      <c r="N1355" s="32" t="s">
        <v>43</v>
      </c>
      <c r="O1355" s="32">
        <v>1</v>
      </c>
      <c r="P1355" s="32" t="s">
        <v>48</v>
      </c>
      <c r="Q1355" s="32" t="s">
        <v>9829</v>
      </c>
      <c r="R1355" s="32" t="s">
        <v>9830</v>
      </c>
      <c r="S1355" s="32" t="s">
        <v>9831</v>
      </c>
      <c r="T1355" s="32" t="s">
        <v>9832</v>
      </c>
      <c r="U1355" s="33" t="s">
        <v>9833</v>
      </c>
      <c r="V1355" s="34">
        <v>45431</v>
      </c>
      <c r="W1355" s="35">
        <v>0.72520833333333334</v>
      </c>
      <c r="X1355" s="34">
        <v>43969</v>
      </c>
      <c r="Y1355" s="32" t="s">
        <v>53</v>
      </c>
      <c r="Z1355" s="34">
        <v>45431</v>
      </c>
      <c r="AA1355" s="35">
        <v>0.375</v>
      </c>
      <c r="AB1355" s="32" t="b">
        <v>0</v>
      </c>
      <c r="AC1355" s="9">
        <f t="shared" si="11"/>
        <v>0</v>
      </c>
      <c r="AG1355" s="36">
        <v>8405</v>
      </c>
      <c r="AH1355" s="36">
        <v>-66906321</v>
      </c>
      <c r="AI1355" s="36">
        <v>-789166193</v>
      </c>
      <c r="AJ1355" s="32" t="b">
        <v>1</v>
      </c>
      <c r="AK1355" s="32" t="s">
        <v>9834</v>
      </c>
    </row>
    <row r="1356" spans="1:37" ht="13.2" x14ac:dyDescent="0.25">
      <c r="A1356" s="32" t="s">
        <v>1262</v>
      </c>
      <c r="B1356" s="32">
        <v>29523005</v>
      </c>
      <c r="C1356" s="32" t="s">
        <v>9835</v>
      </c>
      <c r="D1356" s="32">
        <v>17</v>
      </c>
      <c r="E1356" s="32" t="s">
        <v>39</v>
      </c>
      <c r="F1356" s="32" t="s">
        <v>9836</v>
      </c>
      <c r="G1356" s="3" t="str">
        <f t="shared" si="10"/>
        <v>AYACUCHO</v>
      </c>
      <c r="H1356" s="32" t="s">
        <v>170</v>
      </c>
      <c r="I1356" s="32" t="s">
        <v>170</v>
      </c>
      <c r="J1356" s="32" t="s">
        <v>43</v>
      </c>
      <c r="K1356" s="32" t="s">
        <v>44</v>
      </c>
      <c r="L1356" s="32" t="s">
        <v>45</v>
      </c>
      <c r="M1356" s="32" t="s">
        <v>46</v>
      </c>
      <c r="N1356" s="32" t="s">
        <v>43</v>
      </c>
      <c r="O1356" s="38">
        <v>45413</v>
      </c>
      <c r="P1356" s="32" t="s">
        <v>48</v>
      </c>
      <c r="Q1356" s="32" t="s">
        <v>9837</v>
      </c>
      <c r="R1356" s="32" t="s">
        <v>9838</v>
      </c>
      <c r="T1356" s="32" t="s">
        <v>1268</v>
      </c>
      <c r="U1356" s="33" t="s">
        <v>9839</v>
      </c>
      <c r="V1356" s="34">
        <v>45432</v>
      </c>
      <c r="W1356" s="35">
        <v>0.42768518518518517</v>
      </c>
      <c r="X1356" s="34">
        <v>39181</v>
      </c>
      <c r="Y1356" s="32" t="s">
        <v>53</v>
      </c>
      <c r="Z1356" s="34">
        <v>45431</v>
      </c>
      <c r="AA1356" s="35">
        <v>0.20833333333333334</v>
      </c>
      <c r="AB1356" s="32" t="b">
        <v>0</v>
      </c>
      <c r="AC1356" s="9">
        <f t="shared" si="11"/>
        <v>0</v>
      </c>
      <c r="AG1356" s="36">
        <v>2926444444</v>
      </c>
      <c r="AH1356" s="36">
        <v>-129481515</v>
      </c>
      <c r="AI1356" s="36">
        <v>-740201903</v>
      </c>
      <c r="AJ1356" s="32" t="b">
        <v>1</v>
      </c>
      <c r="AK1356" s="32" t="s">
        <v>9840</v>
      </c>
    </row>
    <row r="1357" spans="1:37" ht="13.2" x14ac:dyDescent="0.25">
      <c r="A1357" s="32" t="s">
        <v>9841</v>
      </c>
      <c r="B1357" s="32">
        <v>29542810</v>
      </c>
      <c r="C1357" s="32" t="s">
        <v>9842</v>
      </c>
      <c r="D1357" s="32">
        <v>16</v>
      </c>
      <c r="E1357" s="32" t="s">
        <v>39</v>
      </c>
      <c r="F1357" s="32" t="s">
        <v>9843</v>
      </c>
      <c r="G1357" s="3" t="str">
        <f t="shared" si="10"/>
        <v>PIURA</v>
      </c>
      <c r="H1357" s="32" t="s">
        <v>170</v>
      </c>
      <c r="I1357" s="32" t="s">
        <v>42</v>
      </c>
      <c r="J1357" s="32" t="s">
        <v>43</v>
      </c>
      <c r="K1357" s="32" t="s">
        <v>44</v>
      </c>
      <c r="L1357" s="32" t="s">
        <v>45</v>
      </c>
      <c r="M1357" s="32" t="s">
        <v>46</v>
      </c>
      <c r="N1357" s="32" t="s">
        <v>43</v>
      </c>
      <c r="O1357" s="32" t="s">
        <v>91</v>
      </c>
      <c r="P1357" s="32" t="s">
        <v>48</v>
      </c>
      <c r="Q1357" s="32" t="s">
        <v>9844</v>
      </c>
      <c r="R1357" s="32" t="s">
        <v>9845</v>
      </c>
      <c r="T1357" s="32" t="s">
        <v>9846</v>
      </c>
      <c r="U1357" s="33" t="s">
        <v>9847</v>
      </c>
      <c r="V1357" s="34">
        <v>45434</v>
      </c>
      <c r="W1357" s="35">
        <v>0.48412037037037037</v>
      </c>
      <c r="X1357" s="34">
        <v>39354</v>
      </c>
      <c r="Y1357" s="32" t="s">
        <v>53</v>
      </c>
      <c r="Z1357" s="34">
        <v>45430</v>
      </c>
      <c r="AA1357" s="35">
        <v>0.97916666666666663</v>
      </c>
      <c r="AB1357" s="32" t="b">
        <v>0</v>
      </c>
      <c r="AC1357" s="9">
        <f t="shared" si="11"/>
        <v>0</v>
      </c>
      <c r="AG1357" s="36">
        <v>8411888889</v>
      </c>
      <c r="AH1357" s="36">
        <v>-57637483</v>
      </c>
      <c r="AI1357" s="36">
        <v>-808643349</v>
      </c>
      <c r="AJ1357" s="32" t="b">
        <v>1</v>
      </c>
      <c r="AK1357" s="32" t="s">
        <v>9848</v>
      </c>
    </row>
    <row r="1358" spans="1:37" ht="13.2" x14ac:dyDescent="0.25">
      <c r="A1358" s="32" t="s">
        <v>3010</v>
      </c>
      <c r="B1358" s="32">
        <v>29539436</v>
      </c>
      <c r="C1358" s="32" t="s">
        <v>9849</v>
      </c>
      <c r="D1358" s="32">
        <v>2</v>
      </c>
      <c r="E1358" s="32" t="s">
        <v>39</v>
      </c>
      <c r="F1358" s="32" t="s">
        <v>3012</v>
      </c>
      <c r="G1358" s="3" t="str">
        <f t="shared" si="10"/>
        <v>PUNO</v>
      </c>
      <c r="H1358" s="32" t="s">
        <v>170</v>
      </c>
      <c r="I1358" s="32" t="s">
        <v>170</v>
      </c>
      <c r="J1358" s="32" t="s">
        <v>875</v>
      </c>
      <c r="K1358" s="32" t="s">
        <v>120</v>
      </c>
      <c r="L1358" s="32" t="s">
        <v>80</v>
      </c>
      <c r="M1358" s="32" t="s">
        <v>46</v>
      </c>
      <c r="N1358" s="32" t="s">
        <v>43</v>
      </c>
      <c r="O1358" s="32" t="s">
        <v>9850</v>
      </c>
      <c r="P1358" s="32" t="s">
        <v>48</v>
      </c>
      <c r="Q1358" s="32" t="s">
        <v>9851</v>
      </c>
      <c r="R1358" s="32" t="s">
        <v>9852</v>
      </c>
      <c r="S1358" s="32" t="s">
        <v>9853</v>
      </c>
      <c r="T1358" s="32" t="s">
        <v>3015</v>
      </c>
      <c r="U1358" s="33" t="s">
        <v>9854</v>
      </c>
      <c r="V1358" s="34">
        <v>45433</v>
      </c>
      <c r="W1358" s="35">
        <v>0.96947916666666667</v>
      </c>
      <c r="X1358" s="34">
        <v>44718</v>
      </c>
      <c r="Y1358" s="32" t="s">
        <v>53</v>
      </c>
      <c r="Z1358" s="34">
        <v>45430</v>
      </c>
      <c r="AA1358" s="35">
        <v>0.95833333333333337</v>
      </c>
      <c r="AB1358" s="32" t="b">
        <v>0</v>
      </c>
      <c r="AC1358" s="9">
        <f t="shared" si="11"/>
        <v>0</v>
      </c>
      <c r="AG1358" s="36">
        <v>722675</v>
      </c>
      <c r="AH1358" s="36">
        <v>-162238994</v>
      </c>
      <c r="AI1358" s="36">
        <v>-6898106114</v>
      </c>
      <c r="AJ1358" s="32" t="b">
        <v>1</v>
      </c>
      <c r="AK1358" s="32" t="s">
        <v>9855</v>
      </c>
    </row>
    <row r="1359" spans="1:37" ht="13.2" x14ac:dyDescent="0.25">
      <c r="A1359" s="32" t="s">
        <v>864</v>
      </c>
      <c r="B1359" s="32">
        <v>29517044</v>
      </c>
      <c r="C1359" s="32" t="s">
        <v>9856</v>
      </c>
      <c r="D1359" s="32">
        <v>15</v>
      </c>
      <c r="E1359" s="32" t="s">
        <v>39</v>
      </c>
      <c r="F1359" s="32" t="s">
        <v>9857</v>
      </c>
      <c r="G1359" s="3" t="str">
        <f t="shared" si="10"/>
        <v>SAN MARTIN</v>
      </c>
      <c r="H1359" s="32" t="s">
        <v>170</v>
      </c>
      <c r="I1359" s="32" t="s">
        <v>42</v>
      </c>
      <c r="J1359" s="32" t="s">
        <v>867</v>
      </c>
      <c r="K1359" s="32" t="s">
        <v>44</v>
      </c>
      <c r="L1359" s="32" t="s">
        <v>45</v>
      </c>
      <c r="M1359" s="32" t="s">
        <v>70</v>
      </c>
      <c r="N1359" s="32" t="s">
        <v>43</v>
      </c>
      <c r="O1359" s="32" t="s">
        <v>182</v>
      </c>
      <c r="P1359" s="32" t="s">
        <v>48</v>
      </c>
      <c r="Q1359" s="32" t="s">
        <v>9858</v>
      </c>
      <c r="R1359" s="32" t="s">
        <v>9859</v>
      </c>
      <c r="S1359" s="32" t="s">
        <v>9860</v>
      </c>
      <c r="T1359" s="32" t="s">
        <v>870</v>
      </c>
      <c r="U1359" s="33" t="s">
        <v>9861</v>
      </c>
      <c r="V1359" s="34">
        <v>45431</v>
      </c>
      <c r="W1359" s="35">
        <v>0.39513888888888887</v>
      </c>
      <c r="X1359" s="34">
        <v>39923</v>
      </c>
      <c r="Y1359" s="32" t="s">
        <v>53</v>
      </c>
      <c r="Z1359" s="34">
        <v>45430</v>
      </c>
      <c r="AA1359" s="35">
        <v>0.875</v>
      </c>
      <c r="AB1359" s="32" t="b">
        <v>0</v>
      </c>
      <c r="AC1359" s="9">
        <f t="shared" si="11"/>
        <v>0</v>
      </c>
      <c r="AG1359" s="36">
        <v>1248333333</v>
      </c>
      <c r="AH1359" s="36">
        <v>-59407861</v>
      </c>
      <c r="AI1359" s="36">
        <v>-773092386</v>
      </c>
      <c r="AJ1359" s="32" t="b">
        <v>1</v>
      </c>
      <c r="AK1359" s="32" t="s">
        <v>9862</v>
      </c>
    </row>
    <row r="1360" spans="1:37" ht="13.2" x14ac:dyDescent="0.25">
      <c r="A1360" s="32" t="s">
        <v>4451</v>
      </c>
      <c r="B1360" s="32">
        <v>29516278</v>
      </c>
      <c r="C1360" s="32" t="s">
        <v>9863</v>
      </c>
      <c r="D1360" s="32">
        <v>17</v>
      </c>
      <c r="E1360" s="32" t="s">
        <v>39</v>
      </c>
      <c r="F1360" s="32" t="s">
        <v>9864</v>
      </c>
      <c r="G1360" s="3" t="str">
        <f t="shared" si="10"/>
        <v>LIMA</v>
      </c>
      <c r="H1360" s="32" t="s">
        <v>41</v>
      </c>
      <c r="I1360" s="32" t="s">
        <v>42</v>
      </c>
      <c r="J1360" s="32" t="s">
        <v>43</v>
      </c>
      <c r="K1360" s="32" t="s">
        <v>120</v>
      </c>
      <c r="L1360" s="32" t="s">
        <v>45</v>
      </c>
      <c r="M1360" s="32" t="s">
        <v>141</v>
      </c>
      <c r="N1360" s="32" t="s">
        <v>43</v>
      </c>
      <c r="O1360" s="32" t="s">
        <v>59</v>
      </c>
      <c r="P1360" s="32" t="s">
        <v>60</v>
      </c>
      <c r="Q1360" s="32" t="s">
        <v>9865</v>
      </c>
      <c r="R1360" s="32" t="s">
        <v>9866</v>
      </c>
      <c r="T1360" s="32" t="s">
        <v>9867</v>
      </c>
      <c r="U1360" s="33" t="s">
        <v>9868</v>
      </c>
      <c r="V1360" s="34">
        <v>45431</v>
      </c>
      <c r="W1360" s="35">
        <v>9.1203703703703703E-2</v>
      </c>
      <c r="X1360" s="37">
        <v>39054</v>
      </c>
      <c r="Y1360" s="32" t="s">
        <v>53</v>
      </c>
      <c r="Z1360" s="34">
        <v>45430</v>
      </c>
      <c r="AA1360" s="35">
        <v>0.875</v>
      </c>
      <c r="AB1360" s="32" t="b">
        <v>0</v>
      </c>
      <c r="AC1360" s="9">
        <f t="shared" si="11"/>
        <v>0</v>
      </c>
      <c r="AG1360" s="36">
        <v>5188888889</v>
      </c>
      <c r="AH1360" s="36">
        <v>-119893075</v>
      </c>
      <c r="AI1360" s="36">
        <v>-7704731902</v>
      </c>
      <c r="AJ1360" s="32" t="b">
        <v>1</v>
      </c>
      <c r="AK1360" s="32" t="s">
        <v>9869</v>
      </c>
    </row>
    <row r="1361" spans="1:37" ht="13.2" x14ac:dyDescent="0.25">
      <c r="A1361" s="32" t="s">
        <v>3018</v>
      </c>
      <c r="B1361" s="32">
        <v>29516383</v>
      </c>
      <c r="C1361" s="32" t="s">
        <v>9870</v>
      </c>
      <c r="D1361" s="32">
        <v>4</v>
      </c>
      <c r="E1361" s="32" t="s">
        <v>39</v>
      </c>
      <c r="F1361" s="32" t="s">
        <v>3020</v>
      </c>
      <c r="G1361" s="3" t="str">
        <f t="shared" si="10"/>
        <v>CALLAO</v>
      </c>
      <c r="H1361" s="32" t="s">
        <v>170</v>
      </c>
      <c r="I1361" s="32" t="s">
        <v>42</v>
      </c>
      <c r="J1361" s="32" t="s">
        <v>58</v>
      </c>
      <c r="K1361" s="32" t="s">
        <v>44</v>
      </c>
      <c r="L1361" s="32" t="s">
        <v>80</v>
      </c>
      <c r="M1361" s="32" t="s">
        <v>46</v>
      </c>
      <c r="N1361" s="32" t="s">
        <v>121</v>
      </c>
      <c r="O1361" s="32">
        <v>1</v>
      </c>
      <c r="P1361" s="32" t="s">
        <v>122</v>
      </c>
      <c r="Q1361" s="32" t="s">
        <v>9871</v>
      </c>
      <c r="R1361" s="32" t="s">
        <v>9872</v>
      </c>
      <c r="T1361" s="32" t="s">
        <v>3023</v>
      </c>
      <c r="U1361" s="33" t="s">
        <v>9873</v>
      </c>
      <c r="V1361" s="34">
        <v>45431</v>
      </c>
      <c r="W1361" s="35">
        <v>0.15643518518518518</v>
      </c>
      <c r="X1361" s="34">
        <v>43653</v>
      </c>
      <c r="Y1361" s="32" t="s">
        <v>53</v>
      </c>
      <c r="Z1361" s="34">
        <v>45430</v>
      </c>
      <c r="AA1361" s="35">
        <v>0.75</v>
      </c>
      <c r="AB1361" s="32" t="b">
        <v>0</v>
      </c>
      <c r="AC1361" s="9">
        <f t="shared" si="11"/>
        <v>0</v>
      </c>
      <c r="AG1361" s="36">
        <v>9754444444</v>
      </c>
      <c r="AH1361" s="36">
        <v>-120535119</v>
      </c>
      <c r="AI1361" s="36">
        <v>-771247773</v>
      </c>
      <c r="AJ1361" s="32" t="b">
        <v>1</v>
      </c>
      <c r="AK1361" s="32" t="s">
        <v>9874</v>
      </c>
    </row>
    <row r="1362" spans="1:37" ht="13.2" x14ac:dyDescent="0.25">
      <c r="A1362" s="32" t="s">
        <v>1092</v>
      </c>
      <c r="B1362" s="32">
        <v>29526494</v>
      </c>
      <c r="C1362" s="32" t="s">
        <v>9875</v>
      </c>
      <c r="D1362" s="32">
        <v>10</v>
      </c>
      <c r="E1362" s="32" t="s">
        <v>39</v>
      </c>
      <c r="F1362" s="32" t="s">
        <v>3034</v>
      </c>
      <c r="G1362" s="3" t="str">
        <f t="shared" si="10"/>
        <v>JUNIN</v>
      </c>
      <c r="H1362" s="32" t="s">
        <v>170</v>
      </c>
      <c r="I1362" s="32" t="s">
        <v>170</v>
      </c>
      <c r="J1362" s="32" t="s">
        <v>43</v>
      </c>
      <c r="K1362" s="32" t="s">
        <v>44</v>
      </c>
      <c r="L1362" s="32" t="s">
        <v>45</v>
      </c>
      <c r="M1362" s="32" t="s">
        <v>209</v>
      </c>
      <c r="N1362" s="32" t="s">
        <v>43</v>
      </c>
      <c r="O1362" s="38">
        <v>45323</v>
      </c>
      <c r="P1362" s="32" t="s">
        <v>48</v>
      </c>
      <c r="Q1362" s="32" t="s">
        <v>9876</v>
      </c>
      <c r="R1362" s="32" t="s">
        <v>9877</v>
      </c>
      <c r="S1362" s="32" t="s">
        <v>1941</v>
      </c>
      <c r="T1362" s="32" t="s">
        <v>3037</v>
      </c>
      <c r="U1362" s="33" t="s">
        <v>9878</v>
      </c>
      <c r="V1362" s="34">
        <v>45432</v>
      </c>
      <c r="W1362" s="35">
        <v>0.60993055555555553</v>
      </c>
      <c r="X1362" s="34">
        <v>41505</v>
      </c>
      <c r="Y1362" s="32" t="s">
        <v>53</v>
      </c>
      <c r="Z1362" s="34">
        <v>45430</v>
      </c>
      <c r="AA1362" s="35">
        <v>0.75</v>
      </c>
      <c r="AB1362" s="32" t="b">
        <v>0</v>
      </c>
      <c r="AC1362" s="9">
        <f t="shared" si="11"/>
        <v>0</v>
      </c>
      <c r="AG1362" s="36">
        <v>4463833333</v>
      </c>
      <c r="AH1362" s="36">
        <v>-1100280805</v>
      </c>
      <c r="AI1362" s="36">
        <v>-7481513901</v>
      </c>
      <c r="AJ1362" s="32" t="b">
        <v>1</v>
      </c>
      <c r="AK1362" s="32" t="s">
        <v>9879</v>
      </c>
    </row>
    <row r="1363" spans="1:37" ht="13.2" x14ac:dyDescent="0.25">
      <c r="A1363" s="32" t="s">
        <v>9880</v>
      </c>
      <c r="B1363" s="32">
        <v>29520206</v>
      </c>
      <c r="C1363" s="32" t="s">
        <v>9881</v>
      </c>
      <c r="D1363" s="32">
        <v>16</v>
      </c>
      <c r="E1363" s="32" t="s">
        <v>39</v>
      </c>
      <c r="F1363" s="32" t="s">
        <v>9882</v>
      </c>
      <c r="G1363" s="3" t="str">
        <f t="shared" si="10"/>
        <v>APURIMAC</v>
      </c>
      <c r="H1363" s="32" t="s">
        <v>41</v>
      </c>
      <c r="I1363" s="32" t="s">
        <v>42</v>
      </c>
      <c r="J1363" s="32" t="s">
        <v>43</v>
      </c>
      <c r="K1363" s="32" t="s">
        <v>266</v>
      </c>
      <c r="L1363" s="32" t="s">
        <v>109</v>
      </c>
      <c r="M1363" s="32" t="s">
        <v>70</v>
      </c>
      <c r="N1363" s="32" t="s">
        <v>43</v>
      </c>
      <c r="O1363" s="32" t="s">
        <v>182</v>
      </c>
      <c r="P1363" s="32" t="s">
        <v>48</v>
      </c>
      <c r="Q1363" s="32" t="s">
        <v>9883</v>
      </c>
      <c r="R1363" s="32" t="s">
        <v>9884</v>
      </c>
      <c r="T1363" s="32" t="s">
        <v>9885</v>
      </c>
      <c r="U1363" s="33" t="s">
        <v>9886</v>
      </c>
      <c r="V1363" s="34">
        <v>45431</v>
      </c>
      <c r="W1363" s="35">
        <v>0.92017361111111107</v>
      </c>
      <c r="X1363" s="37">
        <v>39414</v>
      </c>
      <c r="Y1363" s="32" t="s">
        <v>53</v>
      </c>
      <c r="Z1363" s="34">
        <v>45430</v>
      </c>
      <c r="AA1363" s="35">
        <v>0.75</v>
      </c>
      <c r="AB1363" s="32" t="b">
        <v>1</v>
      </c>
      <c r="AC1363" s="9">
        <f t="shared" si="11"/>
        <v>1</v>
      </c>
      <c r="AG1363" s="36">
        <v>2808416667</v>
      </c>
      <c r="AH1363" s="36">
        <v>-139417222</v>
      </c>
      <c r="AI1363" s="36">
        <v>-729908641</v>
      </c>
      <c r="AJ1363" s="32" t="b">
        <v>1</v>
      </c>
      <c r="AK1363" s="32" t="s">
        <v>9887</v>
      </c>
    </row>
    <row r="1364" spans="1:37" ht="13.2" x14ac:dyDescent="0.25">
      <c r="A1364" s="32" t="s">
        <v>1092</v>
      </c>
      <c r="B1364" s="32">
        <v>29526494</v>
      </c>
      <c r="C1364" s="32" t="s">
        <v>9888</v>
      </c>
      <c r="D1364" s="32">
        <v>9</v>
      </c>
      <c r="E1364" s="32" t="s">
        <v>39</v>
      </c>
      <c r="F1364" s="32" t="s">
        <v>3034</v>
      </c>
      <c r="G1364" s="3" t="str">
        <f t="shared" si="10"/>
        <v>JUNIN</v>
      </c>
      <c r="H1364" s="32" t="s">
        <v>170</v>
      </c>
      <c r="I1364" s="32" t="s">
        <v>170</v>
      </c>
      <c r="J1364" s="32" t="s">
        <v>43</v>
      </c>
      <c r="K1364" s="32" t="s">
        <v>266</v>
      </c>
      <c r="L1364" s="32" t="s">
        <v>45</v>
      </c>
      <c r="M1364" s="32" t="s">
        <v>70</v>
      </c>
      <c r="N1364" s="32" t="s">
        <v>43</v>
      </c>
      <c r="O1364" s="38">
        <v>45292</v>
      </c>
      <c r="P1364" s="32" t="s">
        <v>48</v>
      </c>
      <c r="Q1364" s="32" t="s">
        <v>9889</v>
      </c>
      <c r="R1364" s="32" t="s">
        <v>9890</v>
      </c>
      <c r="S1364" s="32" t="s">
        <v>1941</v>
      </c>
      <c r="T1364" s="32" t="s">
        <v>3037</v>
      </c>
      <c r="U1364" s="33" t="s">
        <v>9891</v>
      </c>
      <c r="V1364" s="34">
        <v>45432</v>
      </c>
      <c r="W1364" s="35">
        <v>0.60993055555555553</v>
      </c>
      <c r="X1364" s="34">
        <v>42108</v>
      </c>
      <c r="Y1364" s="32" t="s">
        <v>53</v>
      </c>
      <c r="Z1364" s="34">
        <v>45430</v>
      </c>
      <c r="AA1364" s="35">
        <v>0.75</v>
      </c>
      <c r="AB1364" s="32" t="b">
        <v>0</v>
      </c>
      <c r="AC1364" s="9">
        <f t="shared" si="11"/>
        <v>0</v>
      </c>
      <c r="AG1364" s="36">
        <v>4463833333</v>
      </c>
      <c r="AH1364" s="36">
        <v>-1100280805</v>
      </c>
      <c r="AI1364" s="36">
        <v>-7481513901</v>
      </c>
      <c r="AJ1364" s="32" t="b">
        <v>1</v>
      </c>
      <c r="AK1364" s="32" t="s">
        <v>9879</v>
      </c>
    </row>
    <row r="1365" spans="1:37" ht="13.2" x14ac:dyDescent="0.25">
      <c r="A1365" s="32" t="s">
        <v>1092</v>
      </c>
      <c r="B1365" s="32">
        <v>29526494</v>
      </c>
      <c r="C1365" s="32" t="s">
        <v>9892</v>
      </c>
      <c r="D1365" s="32">
        <v>2</v>
      </c>
      <c r="E1365" s="32" t="s">
        <v>39</v>
      </c>
      <c r="F1365" s="32" t="s">
        <v>3034</v>
      </c>
      <c r="G1365" s="3" t="str">
        <f t="shared" si="10"/>
        <v>JUNIN</v>
      </c>
      <c r="H1365" s="32" t="s">
        <v>170</v>
      </c>
      <c r="I1365" s="32" t="s">
        <v>170</v>
      </c>
      <c r="J1365" s="32" t="s">
        <v>245</v>
      </c>
      <c r="K1365" s="32" t="s">
        <v>44</v>
      </c>
      <c r="L1365" s="32" t="s">
        <v>45</v>
      </c>
      <c r="M1365" s="32" t="s">
        <v>209</v>
      </c>
      <c r="N1365" s="32" t="s">
        <v>43</v>
      </c>
      <c r="O1365" s="32">
        <v>1</v>
      </c>
      <c r="P1365" s="32" t="s">
        <v>48</v>
      </c>
      <c r="Q1365" s="32" t="s">
        <v>9893</v>
      </c>
      <c r="R1365" s="32" t="s">
        <v>9894</v>
      </c>
      <c r="S1365" s="32" t="s">
        <v>1941</v>
      </c>
      <c r="T1365" s="32" t="s">
        <v>3037</v>
      </c>
      <c r="U1365" s="33" t="s">
        <v>9895</v>
      </c>
      <c r="V1365" s="34">
        <v>45432</v>
      </c>
      <c r="W1365" s="35">
        <v>0.60993055555555553</v>
      </c>
      <c r="X1365" s="37">
        <v>44483</v>
      </c>
      <c r="Y1365" s="32" t="s">
        <v>53</v>
      </c>
      <c r="Z1365" s="34">
        <v>45430</v>
      </c>
      <c r="AA1365" s="35">
        <v>0.75</v>
      </c>
      <c r="AB1365" s="32" t="b">
        <v>0</v>
      </c>
      <c r="AC1365" s="9">
        <f t="shared" si="11"/>
        <v>0</v>
      </c>
      <c r="AG1365" s="36">
        <v>4463833333</v>
      </c>
      <c r="AH1365" s="36">
        <v>-1100280805</v>
      </c>
      <c r="AI1365" s="36">
        <v>-7481513901</v>
      </c>
      <c r="AJ1365" s="32" t="b">
        <v>1</v>
      </c>
      <c r="AK1365" s="32" t="s">
        <v>9896</v>
      </c>
    </row>
    <row r="1366" spans="1:37" ht="13.2" x14ac:dyDescent="0.25">
      <c r="A1366" s="32" t="s">
        <v>9897</v>
      </c>
      <c r="B1366" s="32">
        <v>29539210</v>
      </c>
      <c r="C1366" s="32" t="s">
        <v>9898</v>
      </c>
      <c r="D1366" s="32">
        <v>15</v>
      </c>
      <c r="E1366" s="32" t="s">
        <v>39</v>
      </c>
      <c r="F1366" s="32" t="s">
        <v>9899</v>
      </c>
      <c r="G1366" s="3" t="str">
        <f t="shared" si="10"/>
        <v>CUSCO</v>
      </c>
      <c r="H1366" s="32" t="s">
        <v>170</v>
      </c>
      <c r="I1366" s="32" t="s">
        <v>42</v>
      </c>
      <c r="J1366" s="32" t="s">
        <v>43</v>
      </c>
      <c r="K1366" s="32" t="s">
        <v>44</v>
      </c>
      <c r="L1366" s="32" t="s">
        <v>45</v>
      </c>
      <c r="M1366" s="32" t="s">
        <v>70</v>
      </c>
      <c r="N1366" s="32" t="s">
        <v>43</v>
      </c>
      <c r="O1366" s="32" t="s">
        <v>9900</v>
      </c>
      <c r="P1366" s="32" t="s">
        <v>60</v>
      </c>
      <c r="Q1366" s="32" t="s">
        <v>2131</v>
      </c>
      <c r="R1366" s="32" t="s">
        <v>9901</v>
      </c>
      <c r="T1366" s="32" t="s">
        <v>9902</v>
      </c>
      <c r="U1366" s="33" t="s">
        <v>9903</v>
      </c>
      <c r="V1366" s="34">
        <v>45433</v>
      </c>
      <c r="W1366" s="35">
        <v>0.9253703703703704</v>
      </c>
      <c r="X1366" s="37">
        <v>39767</v>
      </c>
      <c r="Y1366" s="32" t="s">
        <v>53</v>
      </c>
      <c r="Z1366" s="34">
        <v>45430</v>
      </c>
      <c r="AA1366" s="35">
        <v>0.70833333333333337</v>
      </c>
      <c r="AB1366" s="32" t="b">
        <v>1</v>
      </c>
      <c r="AC1366" s="9">
        <f t="shared" si="11"/>
        <v>1</v>
      </c>
      <c r="AG1366" s="36">
        <v>7720888889</v>
      </c>
      <c r="AH1366" s="36">
        <v>-135944776</v>
      </c>
      <c r="AI1366" s="36">
        <v>-717633315</v>
      </c>
      <c r="AJ1366" s="32" t="b">
        <v>1</v>
      </c>
      <c r="AK1366" s="32" t="s">
        <v>9904</v>
      </c>
    </row>
    <row r="1367" spans="1:37" ht="13.2" x14ac:dyDescent="0.25">
      <c r="A1367" s="32" t="s">
        <v>1092</v>
      </c>
      <c r="B1367" s="32">
        <v>29536217</v>
      </c>
      <c r="C1367" s="32" t="s">
        <v>9905</v>
      </c>
      <c r="D1367" s="32">
        <v>15</v>
      </c>
      <c r="E1367" s="32" t="s">
        <v>39</v>
      </c>
      <c r="F1367" s="32" t="s">
        <v>9906</v>
      </c>
      <c r="G1367" s="3" t="str">
        <f t="shared" si="10"/>
        <v>JUNIN</v>
      </c>
      <c r="H1367" s="32" t="s">
        <v>236</v>
      </c>
      <c r="I1367" s="32" t="s">
        <v>42</v>
      </c>
      <c r="J1367" s="32" t="s">
        <v>43</v>
      </c>
      <c r="K1367" s="32" t="s">
        <v>44</v>
      </c>
      <c r="L1367" s="32" t="s">
        <v>45</v>
      </c>
      <c r="M1367" s="32" t="s">
        <v>46</v>
      </c>
      <c r="N1367" s="32" t="s">
        <v>43</v>
      </c>
      <c r="O1367" s="32" t="s">
        <v>322</v>
      </c>
      <c r="P1367" s="32" t="s">
        <v>48</v>
      </c>
      <c r="Q1367" s="32" t="s">
        <v>9907</v>
      </c>
      <c r="R1367" s="32" t="s">
        <v>9908</v>
      </c>
      <c r="S1367" s="32" t="s">
        <v>9909</v>
      </c>
      <c r="T1367" s="32" t="s">
        <v>9910</v>
      </c>
      <c r="U1367" s="33" t="s">
        <v>9911</v>
      </c>
      <c r="V1367" s="34">
        <v>45433</v>
      </c>
      <c r="W1367" s="35">
        <v>0.65012731481481478</v>
      </c>
      <c r="X1367" s="34">
        <v>39854</v>
      </c>
      <c r="Y1367" s="32" t="s">
        <v>53</v>
      </c>
      <c r="Z1367" s="34">
        <v>45430</v>
      </c>
      <c r="AA1367" s="35">
        <v>0.625</v>
      </c>
      <c r="AB1367" s="32" t="b">
        <v>0</v>
      </c>
      <c r="AC1367" s="9">
        <f t="shared" si="11"/>
        <v>0</v>
      </c>
      <c r="AG1367" s="36">
        <v>7260305556</v>
      </c>
      <c r="AH1367" s="36">
        <v>-108526498</v>
      </c>
      <c r="AI1367" s="36">
        <v>-749424997</v>
      </c>
      <c r="AJ1367" s="32" t="b">
        <v>1</v>
      </c>
      <c r="AK1367" s="32" t="s">
        <v>9912</v>
      </c>
    </row>
    <row r="1368" spans="1:37" ht="13.2" x14ac:dyDescent="0.25">
      <c r="A1368" s="32" t="s">
        <v>508</v>
      </c>
      <c r="B1368" s="32">
        <v>29530748</v>
      </c>
      <c r="C1368" s="32" t="s">
        <v>9913</v>
      </c>
      <c r="D1368" s="32">
        <v>13</v>
      </c>
      <c r="E1368" s="32" t="s">
        <v>39</v>
      </c>
      <c r="F1368" s="32" t="s">
        <v>9914</v>
      </c>
      <c r="G1368" s="3" t="str">
        <f t="shared" si="10"/>
        <v>UCAYALI</v>
      </c>
      <c r="H1368" s="32" t="s">
        <v>69</v>
      </c>
      <c r="I1368" s="32" t="s">
        <v>42</v>
      </c>
      <c r="J1368" s="32" t="s">
        <v>43</v>
      </c>
      <c r="K1368" s="32" t="s">
        <v>44</v>
      </c>
      <c r="L1368" s="32" t="s">
        <v>45</v>
      </c>
      <c r="M1368" s="32" t="s">
        <v>141</v>
      </c>
      <c r="N1368" s="32" t="s">
        <v>43</v>
      </c>
      <c r="O1368" s="32" t="s">
        <v>445</v>
      </c>
      <c r="P1368" s="32" t="s">
        <v>122</v>
      </c>
      <c r="Q1368" s="32" t="s">
        <v>9915</v>
      </c>
      <c r="R1368" s="32" t="s">
        <v>9916</v>
      </c>
      <c r="T1368" s="32" t="s">
        <v>514</v>
      </c>
      <c r="U1368" s="33" t="s">
        <v>9917</v>
      </c>
      <c r="V1368" s="34">
        <v>45432</v>
      </c>
      <c r="W1368" s="35">
        <v>0.97972222222222227</v>
      </c>
      <c r="X1368" s="34">
        <v>40388</v>
      </c>
      <c r="Y1368" s="32" t="s">
        <v>53</v>
      </c>
      <c r="Z1368" s="34">
        <v>45430</v>
      </c>
      <c r="AA1368" s="35">
        <v>0.625</v>
      </c>
      <c r="AB1368" s="32" t="b">
        <v>0</v>
      </c>
      <c r="AC1368" s="9">
        <f t="shared" si="11"/>
        <v>0</v>
      </c>
      <c r="AG1368" s="36">
        <v>5651333333</v>
      </c>
      <c r="AH1368" s="36">
        <v>-80735949</v>
      </c>
      <c r="AI1368" s="36">
        <v>-745563727</v>
      </c>
      <c r="AJ1368" s="32" t="b">
        <v>1</v>
      </c>
      <c r="AK1368" s="32" t="s">
        <v>9918</v>
      </c>
    </row>
    <row r="1369" spans="1:37" ht="13.2" x14ac:dyDescent="0.25">
      <c r="A1369" s="32" t="s">
        <v>1595</v>
      </c>
      <c r="B1369" s="32">
        <v>29514184</v>
      </c>
      <c r="C1369" s="32" t="s">
        <v>9919</v>
      </c>
      <c r="D1369" s="32">
        <v>16</v>
      </c>
      <c r="E1369" s="32" t="s">
        <v>39</v>
      </c>
      <c r="F1369" s="32" t="s">
        <v>9920</v>
      </c>
      <c r="G1369" s="3" t="str">
        <f t="shared" si="10"/>
        <v>LIMA</v>
      </c>
      <c r="H1369" s="32" t="s">
        <v>119</v>
      </c>
      <c r="I1369" s="32" t="s">
        <v>119</v>
      </c>
      <c r="J1369" s="32" t="s">
        <v>43</v>
      </c>
      <c r="K1369" s="32" t="s">
        <v>44</v>
      </c>
      <c r="L1369" s="32" t="s">
        <v>45</v>
      </c>
      <c r="M1369" s="32" t="s">
        <v>70</v>
      </c>
      <c r="N1369" s="32" t="s">
        <v>43</v>
      </c>
      <c r="O1369" s="32" t="s">
        <v>110</v>
      </c>
      <c r="P1369" s="32" t="s">
        <v>122</v>
      </c>
      <c r="Q1369" s="32" t="s">
        <v>9921</v>
      </c>
      <c r="R1369" s="32" t="s">
        <v>9922</v>
      </c>
      <c r="S1369" s="32" t="s">
        <v>9923</v>
      </c>
      <c r="T1369" s="32" t="s">
        <v>9924</v>
      </c>
      <c r="U1369" s="33" t="s">
        <v>9925</v>
      </c>
      <c r="V1369" s="34">
        <v>45430</v>
      </c>
      <c r="W1369" s="35">
        <v>0.70173611111111112</v>
      </c>
      <c r="X1369" s="34">
        <v>39335</v>
      </c>
      <c r="Y1369" s="32" t="s">
        <v>53</v>
      </c>
      <c r="Z1369" s="34">
        <v>45430</v>
      </c>
      <c r="AA1369" s="35">
        <v>0.5</v>
      </c>
      <c r="AB1369" s="32" t="b">
        <v>0</v>
      </c>
      <c r="AC1369" s="9">
        <f t="shared" si="11"/>
        <v>0</v>
      </c>
      <c r="AG1369" s="36">
        <v>4841666667</v>
      </c>
      <c r="AH1369" s="36">
        <v>-121691352</v>
      </c>
      <c r="AI1369" s="36">
        <v>-769279294</v>
      </c>
      <c r="AJ1369" s="32" t="b">
        <v>1</v>
      </c>
      <c r="AK1369" s="32" t="s">
        <v>9926</v>
      </c>
    </row>
    <row r="1370" spans="1:37" ht="13.2" x14ac:dyDescent="0.25">
      <c r="A1370" s="32" t="s">
        <v>9927</v>
      </c>
      <c r="B1370" s="32">
        <v>29515689</v>
      </c>
      <c r="C1370" s="32" t="s">
        <v>9928</v>
      </c>
      <c r="D1370" s="32">
        <v>15</v>
      </c>
      <c r="E1370" s="32" t="s">
        <v>254</v>
      </c>
      <c r="F1370" s="32" t="s">
        <v>9929</v>
      </c>
      <c r="G1370" s="3" t="str">
        <f t="shared" si="10"/>
        <v>LIMA</v>
      </c>
      <c r="H1370" s="32" t="s">
        <v>170</v>
      </c>
      <c r="I1370" s="32" t="s">
        <v>170</v>
      </c>
      <c r="J1370" s="32" t="s">
        <v>43</v>
      </c>
      <c r="K1370" s="32" t="s">
        <v>44</v>
      </c>
      <c r="L1370" s="32" t="s">
        <v>109</v>
      </c>
      <c r="M1370" s="32" t="s">
        <v>70</v>
      </c>
      <c r="N1370" s="32" t="s">
        <v>43</v>
      </c>
      <c r="O1370" s="32" t="s">
        <v>182</v>
      </c>
      <c r="P1370" s="32" t="s">
        <v>48</v>
      </c>
      <c r="Q1370" s="32" t="s">
        <v>9930</v>
      </c>
      <c r="R1370" s="32" t="s">
        <v>9931</v>
      </c>
      <c r="T1370" s="32" t="s">
        <v>9932</v>
      </c>
      <c r="U1370" s="33" t="s">
        <v>9933</v>
      </c>
      <c r="V1370" s="34">
        <v>45430</v>
      </c>
      <c r="W1370" s="35">
        <v>0.94987268518518519</v>
      </c>
      <c r="X1370" s="34">
        <v>39827</v>
      </c>
      <c r="Y1370" s="32" t="s">
        <v>53</v>
      </c>
      <c r="Z1370" s="34">
        <v>45430</v>
      </c>
      <c r="AA1370" s="35">
        <v>0.45833333333333331</v>
      </c>
      <c r="AB1370" s="32" t="b">
        <v>0</v>
      </c>
      <c r="AC1370" s="9">
        <f t="shared" si="11"/>
        <v>0</v>
      </c>
      <c r="AG1370" s="36">
        <v>1179694444</v>
      </c>
      <c r="AH1370" s="36">
        <v>-120001047</v>
      </c>
      <c r="AI1370" s="36">
        <v>-770482148</v>
      </c>
      <c r="AJ1370" s="32" t="b">
        <v>1</v>
      </c>
      <c r="AK1370" s="32" t="s">
        <v>9934</v>
      </c>
    </row>
    <row r="1371" spans="1:37" ht="13.2" x14ac:dyDescent="0.25">
      <c r="A1371" s="32" t="s">
        <v>9772</v>
      </c>
      <c r="B1371" s="32">
        <v>29527437</v>
      </c>
      <c r="C1371" s="32" t="s">
        <v>9935</v>
      </c>
      <c r="D1371" s="32">
        <v>12</v>
      </c>
      <c r="E1371" s="32" t="s">
        <v>39</v>
      </c>
      <c r="F1371" s="32" t="s">
        <v>9936</v>
      </c>
      <c r="G1371" s="3" t="str">
        <f t="shared" si="10"/>
        <v>PASCO</v>
      </c>
      <c r="H1371" s="32" t="s">
        <v>41</v>
      </c>
      <c r="I1371" s="32" t="s">
        <v>42</v>
      </c>
      <c r="J1371" s="32" t="s">
        <v>43</v>
      </c>
      <c r="K1371" s="32" t="s">
        <v>44</v>
      </c>
      <c r="L1371" s="32" t="s">
        <v>45</v>
      </c>
      <c r="M1371" s="32" t="s">
        <v>46</v>
      </c>
      <c r="N1371" s="32" t="s">
        <v>43</v>
      </c>
      <c r="O1371" s="38">
        <v>45383</v>
      </c>
      <c r="P1371" s="32" t="s">
        <v>48</v>
      </c>
      <c r="Q1371" s="32" t="s">
        <v>9937</v>
      </c>
      <c r="R1371" s="32" t="s">
        <v>9938</v>
      </c>
      <c r="T1371" s="32" t="s">
        <v>9939</v>
      </c>
      <c r="U1371" s="33" t="s">
        <v>9940</v>
      </c>
      <c r="V1371" s="34">
        <v>45432</v>
      </c>
      <c r="W1371" s="35">
        <v>0.70362268518518523</v>
      </c>
      <c r="X1371" s="34">
        <v>41028</v>
      </c>
      <c r="Y1371" s="32" t="s">
        <v>53</v>
      </c>
      <c r="Z1371" s="34">
        <v>45430</v>
      </c>
      <c r="AA1371" s="35">
        <v>0.39583333333333331</v>
      </c>
      <c r="AB1371" s="32" t="b">
        <v>0</v>
      </c>
      <c r="AC1371" s="9">
        <f t="shared" si="11"/>
        <v>0</v>
      </c>
      <c r="AG1371" s="36">
        <v>5538694444</v>
      </c>
      <c r="AH1371" s="36">
        <v>-977237545</v>
      </c>
      <c r="AI1371" s="36">
        <v>-7464662385</v>
      </c>
      <c r="AJ1371" s="32" t="b">
        <v>1</v>
      </c>
      <c r="AK1371" s="32" t="s">
        <v>9941</v>
      </c>
    </row>
    <row r="1372" spans="1:37" ht="13.2" x14ac:dyDescent="0.25">
      <c r="A1372" s="32" t="s">
        <v>2888</v>
      </c>
      <c r="B1372" s="32">
        <v>29541431</v>
      </c>
      <c r="C1372" s="32" t="s">
        <v>9942</v>
      </c>
      <c r="D1372" s="32">
        <v>17</v>
      </c>
      <c r="E1372" s="32" t="s">
        <v>39</v>
      </c>
      <c r="F1372" s="32" t="s">
        <v>9943</v>
      </c>
      <c r="G1372" s="3" t="str">
        <f t="shared" si="10"/>
        <v>LIMA</v>
      </c>
      <c r="H1372" s="32" t="s">
        <v>41</v>
      </c>
      <c r="I1372" s="32" t="s">
        <v>42</v>
      </c>
      <c r="J1372" s="32" t="s">
        <v>58</v>
      </c>
      <c r="K1372" s="32" t="s">
        <v>44</v>
      </c>
      <c r="L1372" s="32" t="s">
        <v>45</v>
      </c>
      <c r="M1372" s="32" t="s">
        <v>46</v>
      </c>
      <c r="N1372" s="32" t="s">
        <v>142</v>
      </c>
      <c r="O1372" s="32" t="s">
        <v>110</v>
      </c>
      <c r="P1372" s="32" t="s">
        <v>48</v>
      </c>
      <c r="Q1372" s="32" t="s">
        <v>678</v>
      </c>
      <c r="R1372" s="32" t="s">
        <v>9944</v>
      </c>
      <c r="S1372" s="32" t="s">
        <v>9945</v>
      </c>
      <c r="T1372" s="32" t="s">
        <v>9946</v>
      </c>
      <c r="U1372" s="33" t="s">
        <v>9947</v>
      </c>
      <c r="V1372" s="34">
        <v>45434</v>
      </c>
      <c r="W1372" s="35">
        <v>0.41824074074074075</v>
      </c>
      <c r="X1372" s="37">
        <v>39075</v>
      </c>
      <c r="Y1372" s="32" t="s">
        <v>53</v>
      </c>
      <c r="Z1372" s="34">
        <v>45430</v>
      </c>
      <c r="AA1372" s="35">
        <v>0.375</v>
      </c>
      <c r="AB1372" s="32" t="b">
        <v>1</v>
      </c>
      <c r="AC1372" s="9">
        <f t="shared" si="11"/>
        <v>1</v>
      </c>
      <c r="AG1372" s="36">
        <v>9703777778</v>
      </c>
      <c r="AH1372" s="36">
        <v>-119487508</v>
      </c>
      <c r="AI1372" s="36">
        <v>-7697791071</v>
      </c>
      <c r="AJ1372" s="32" t="b">
        <v>1</v>
      </c>
      <c r="AK1372" s="32" t="s">
        <v>9948</v>
      </c>
    </row>
    <row r="1373" spans="1:37" ht="13.2" x14ac:dyDescent="0.25">
      <c r="A1373" s="32" t="s">
        <v>242</v>
      </c>
      <c r="B1373" s="32">
        <v>29514421</v>
      </c>
      <c r="C1373" s="32" t="s">
        <v>9949</v>
      </c>
      <c r="D1373" s="32">
        <v>13</v>
      </c>
      <c r="E1373" s="32" t="s">
        <v>39</v>
      </c>
      <c r="F1373" s="32" t="s">
        <v>9950</v>
      </c>
      <c r="G1373" s="3" t="str">
        <f t="shared" si="10"/>
        <v>ANCASH</v>
      </c>
      <c r="H1373" s="32" t="s">
        <v>120</v>
      </c>
      <c r="I1373" s="32" t="s">
        <v>120</v>
      </c>
      <c r="J1373" s="32" t="s">
        <v>120</v>
      </c>
      <c r="K1373" s="32" t="s">
        <v>120</v>
      </c>
      <c r="L1373" s="32" t="s">
        <v>120</v>
      </c>
      <c r="M1373" s="32" t="s">
        <v>120</v>
      </c>
      <c r="N1373" s="32" t="s">
        <v>120</v>
      </c>
      <c r="P1373" s="32" t="s">
        <v>120</v>
      </c>
      <c r="Q1373" s="32" t="s">
        <v>9951</v>
      </c>
      <c r="R1373" s="32" t="s">
        <v>9952</v>
      </c>
      <c r="T1373" s="32" t="s">
        <v>9953</v>
      </c>
      <c r="U1373" s="33" t="s">
        <v>9954</v>
      </c>
      <c r="V1373" s="34">
        <v>45430</v>
      </c>
      <c r="W1373" s="35">
        <v>0.73138888888888887</v>
      </c>
      <c r="X1373" s="34">
        <v>40339</v>
      </c>
      <c r="Y1373" s="32" t="s">
        <v>53</v>
      </c>
      <c r="Z1373" s="34">
        <v>45430</v>
      </c>
      <c r="AA1373" s="35">
        <v>0.29166666666666669</v>
      </c>
      <c r="AB1373" s="32" t="b">
        <v>0</v>
      </c>
      <c r="AC1373" s="9">
        <f t="shared" si="11"/>
        <v>0</v>
      </c>
      <c r="AG1373" s="36">
        <v>1055333333</v>
      </c>
      <c r="AH1373" s="36">
        <v>-9472866</v>
      </c>
      <c r="AI1373" s="36">
        <v>-782136837</v>
      </c>
      <c r="AJ1373" s="32" t="b">
        <v>1</v>
      </c>
      <c r="AK1373" s="32" t="s">
        <v>9955</v>
      </c>
    </row>
    <row r="1374" spans="1:37" ht="13.2" x14ac:dyDescent="0.25">
      <c r="A1374" s="32" t="s">
        <v>6910</v>
      </c>
      <c r="B1374" s="32">
        <v>29519628</v>
      </c>
      <c r="C1374" s="32" t="s">
        <v>9956</v>
      </c>
      <c r="D1374" s="32">
        <v>15</v>
      </c>
      <c r="E1374" s="32" t="s">
        <v>39</v>
      </c>
      <c r="F1374" s="32" t="s">
        <v>9957</v>
      </c>
      <c r="G1374" s="3" t="str">
        <f t="shared" si="10"/>
        <v>LORETO</v>
      </c>
      <c r="H1374" s="32" t="s">
        <v>170</v>
      </c>
      <c r="I1374" s="32" t="s">
        <v>42</v>
      </c>
      <c r="J1374" s="32" t="s">
        <v>43</v>
      </c>
      <c r="K1374" s="32" t="s">
        <v>120</v>
      </c>
      <c r="L1374" s="32" t="s">
        <v>80</v>
      </c>
      <c r="M1374" s="32" t="s">
        <v>120</v>
      </c>
      <c r="N1374" s="32" t="s">
        <v>929</v>
      </c>
      <c r="O1374" s="32" t="s">
        <v>172</v>
      </c>
      <c r="P1374" s="32" t="s">
        <v>173</v>
      </c>
      <c r="Q1374" s="32" t="s">
        <v>9958</v>
      </c>
      <c r="R1374" s="32" t="s">
        <v>9959</v>
      </c>
      <c r="T1374" s="32" t="s">
        <v>9960</v>
      </c>
      <c r="U1374" s="33" t="s">
        <v>9961</v>
      </c>
      <c r="V1374" s="34">
        <v>45431</v>
      </c>
      <c r="W1374" s="35">
        <v>0.94144675925925925</v>
      </c>
      <c r="X1374" s="34">
        <v>39711</v>
      </c>
      <c r="Y1374" s="32" t="s">
        <v>53</v>
      </c>
      <c r="Z1374" s="34">
        <v>45429</v>
      </c>
      <c r="AA1374" s="35">
        <v>0.89583333333333337</v>
      </c>
      <c r="AB1374" s="32" t="b">
        <v>0</v>
      </c>
      <c r="AC1374" s="9">
        <f t="shared" si="11"/>
        <v>0</v>
      </c>
      <c r="AG1374" s="36">
        <v>4909472222</v>
      </c>
      <c r="AH1374" s="36">
        <v>-45070455</v>
      </c>
      <c r="AI1374" s="36">
        <v>-735740018</v>
      </c>
      <c r="AJ1374" s="32" t="b">
        <v>1</v>
      </c>
      <c r="AK1374" s="32" t="s">
        <v>9962</v>
      </c>
    </row>
    <row r="1375" spans="1:37" ht="13.2" x14ac:dyDescent="0.25">
      <c r="A1375" s="32" t="s">
        <v>263</v>
      </c>
      <c r="B1375" s="32">
        <v>29510816</v>
      </c>
      <c r="C1375" s="32" t="s">
        <v>9963</v>
      </c>
      <c r="D1375" s="32">
        <v>17</v>
      </c>
      <c r="E1375" s="32" t="s">
        <v>39</v>
      </c>
      <c r="F1375" s="32" t="s">
        <v>9964</v>
      </c>
      <c r="G1375" s="3" t="str">
        <f t="shared" si="10"/>
        <v>LIMA</v>
      </c>
      <c r="H1375" s="32" t="s">
        <v>170</v>
      </c>
      <c r="I1375" s="32" t="s">
        <v>170</v>
      </c>
      <c r="J1375" s="32" t="s">
        <v>43</v>
      </c>
      <c r="K1375" s="32" t="s">
        <v>120</v>
      </c>
      <c r="L1375" s="32" t="s">
        <v>45</v>
      </c>
      <c r="M1375" s="32" t="s">
        <v>46</v>
      </c>
      <c r="N1375" s="32" t="s">
        <v>43</v>
      </c>
      <c r="O1375" s="38">
        <v>45413</v>
      </c>
      <c r="P1375" s="32" t="s">
        <v>48</v>
      </c>
      <c r="Q1375" s="32" t="s">
        <v>9965</v>
      </c>
      <c r="R1375" s="32" t="s">
        <v>9966</v>
      </c>
      <c r="T1375" s="32" t="s">
        <v>2934</v>
      </c>
      <c r="U1375" s="33" t="s">
        <v>9967</v>
      </c>
      <c r="V1375" s="34">
        <v>45430</v>
      </c>
      <c r="W1375" s="35">
        <v>0.42140046296296296</v>
      </c>
      <c r="X1375" s="34">
        <v>39173</v>
      </c>
      <c r="Y1375" s="32" t="s">
        <v>53</v>
      </c>
      <c r="Z1375" s="34">
        <v>45429</v>
      </c>
      <c r="AA1375" s="35">
        <v>0.85416666666666663</v>
      </c>
      <c r="AB1375" s="32" t="b">
        <v>0</v>
      </c>
      <c r="AC1375" s="9">
        <f t="shared" si="11"/>
        <v>0</v>
      </c>
      <c r="AG1375" s="36">
        <v>1361361111</v>
      </c>
      <c r="AH1375" s="36">
        <v>-1193286125</v>
      </c>
      <c r="AI1375" s="36">
        <v>-7704067445</v>
      </c>
      <c r="AJ1375" s="32" t="b">
        <v>1</v>
      </c>
      <c r="AK1375" s="32" t="s">
        <v>9968</v>
      </c>
    </row>
    <row r="1376" spans="1:37" ht="13.2" x14ac:dyDescent="0.25">
      <c r="A1376" s="32" t="s">
        <v>552</v>
      </c>
      <c r="B1376" s="32">
        <v>29509622</v>
      </c>
      <c r="C1376" s="32" t="s">
        <v>9969</v>
      </c>
      <c r="D1376" s="32">
        <v>14</v>
      </c>
      <c r="E1376" s="32" t="s">
        <v>39</v>
      </c>
      <c r="F1376" s="32" t="s">
        <v>9970</v>
      </c>
      <c r="G1376" s="3" t="str">
        <f t="shared" si="10"/>
        <v>LA LIBERTAD</v>
      </c>
      <c r="H1376" s="32" t="s">
        <v>170</v>
      </c>
      <c r="I1376" s="32" t="s">
        <v>42</v>
      </c>
      <c r="J1376" s="32" t="s">
        <v>43</v>
      </c>
      <c r="K1376" s="32" t="s">
        <v>44</v>
      </c>
      <c r="L1376" s="32" t="s">
        <v>45</v>
      </c>
      <c r="M1376" s="32" t="s">
        <v>46</v>
      </c>
      <c r="N1376" s="32" t="s">
        <v>929</v>
      </c>
      <c r="O1376" s="38">
        <v>45413</v>
      </c>
      <c r="P1376" s="32" t="s">
        <v>48</v>
      </c>
      <c r="Q1376" s="32" t="s">
        <v>9971</v>
      </c>
      <c r="R1376" s="32" t="s">
        <v>9972</v>
      </c>
      <c r="T1376" s="32" t="s">
        <v>9973</v>
      </c>
      <c r="U1376" s="33" t="s">
        <v>9974</v>
      </c>
      <c r="V1376" s="34">
        <v>45430</v>
      </c>
      <c r="W1376" s="35">
        <v>3.0462962962962963E-2</v>
      </c>
      <c r="X1376" s="34">
        <v>40183</v>
      </c>
      <c r="Y1376" s="32" t="s">
        <v>53</v>
      </c>
      <c r="Z1376" s="34">
        <v>45429</v>
      </c>
      <c r="AA1376" s="35">
        <v>0.76041666666666663</v>
      </c>
      <c r="AB1376" s="32" t="b">
        <v>0</v>
      </c>
      <c r="AC1376" s="9">
        <f t="shared" si="11"/>
        <v>0</v>
      </c>
      <c r="AG1376" s="36">
        <v>6481111111</v>
      </c>
      <c r="AH1376" s="36">
        <v>-806526865</v>
      </c>
      <c r="AI1376" s="36">
        <v>-7905715758</v>
      </c>
      <c r="AJ1376" s="32" t="b">
        <v>1</v>
      </c>
      <c r="AK1376" s="32" t="s">
        <v>9975</v>
      </c>
    </row>
    <row r="1377" spans="1:37" ht="13.2" x14ac:dyDescent="0.25">
      <c r="A1377" s="32" t="s">
        <v>800</v>
      </c>
      <c r="B1377" s="32">
        <v>29508533</v>
      </c>
      <c r="C1377" s="32" t="s">
        <v>9976</v>
      </c>
      <c r="D1377" s="32">
        <v>14</v>
      </c>
      <c r="E1377" s="32" t="s">
        <v>39</v>
      </c>
      <c r="F1377" s="32" t="s">
        <v>9977</v>
      </c>
      <c r="G1377" s="3" t="str">
        <f t="shared" si="10"/>
        <v>CUSCO</v>
      </c>
      <c r="H1377" s="32" t="s">
        <v>120</v>
      </c>
      <c r="I1377" s="32" t="s">
        <v>42</v>
      </c>
      <c r="J1377" s="32" t="s">
        <v>43</v>
      </c>
      <c r="K1377" s="32" t="s">
        <v>120</v>
      </c>
      <c r="L1377" s="32" t="s">
        <v>45</v>
      </c>
      <c r="M1377" s="32" t="s">
        <v>46</v>
      </c>
      <c r="N1377" s="32" t="s">
        <v>121</v>
      </c>
      <c r="O1377" s="32" t="s">
        <v>445</v>
      </c>
      <c r="P1377" s="32" t="s">
        <v>48</v>
      </c>
      <c r="Q1377" s="32" t="s">
        <v>9978</v>
      </c>
      <c r="R1377" s="32" t="s">
        <v>9979</v>
      </c>
      <c r="S1377" s="32" t="s">
        <v>9980</v>
      </c>
      <c r="T1377" s="32" t="s">
        <v>9981</v>
      </c>
      <c r="U1377" s="33" t="s">
        <v>9982</v>
      </c>
      <c r="V1377" s="34">
        <v>45429</v>
      </c>
      <c r="W1377" s="35">
        <v>0.86814814814814811</v>
      </c>
      <c r="X1377" s="37">
        <v>40128</v>
      </c>
      <c r="Y1377" s="32" t="s">
        <v>53</v>
      </c>
      <c r="Z1377" s="34">
        <v>45429</v>
      </c>
      <c r="AA1377" s="35">
        <v>0.75</v>
      </c>
      <c r="AB1377" s="32" t="b">
        <v>1</v>
      </c>
      <c r="AC1377" s="9">
        <f t="shared" si="11"/>
        <v>1</v>
      </c>
      <c r="AG1377" s="36">
        <v>2835555556</v>
      </c>
      <c r="AH1377" s="36">
        <v>-1353005995</v>
      </c>
      <c r="AI1377" s="36">
        <v>-7193733068</v>
      </c>
      <c r="AJ1377" s="32" t="b">
        <v>1</v>
      </c>
      <c r="AK1377" s="32" t="s">
        <v>9983</v>
      </c>
    </row>
    <row r="1378" spans="1:37" ht="13.2" x14ac:dyDescent="0.25">
      <c r="A1378" s="32" t="s">
        <v>988</v>
      </c>
      <c r="B1378" s="32">
        <v>29522827</v>
      </c>
      <c r="C1378" s="32" t="s">
        <v>9984</v>
      </c>
      <c r="D1378" s="32">
        <v>15</v>
      </c>
      <c r="E1378" s="32" t="s">
        <v>39</v>
      </c>
      <c r="F1378" s="32" t="s">
        <v>9985</v>
      </c>
      <c r="G1378" s="3" t="str">
        <f t="shared" si="10"/>
        <v>PIURA</v>
      </c>
      <c r="H1378" s="32" t="s">
        <v>69</v>
      </c>
      <c r="I1378" s="32" t="s">
        <v>42</v>
      </c>
      <c r="J1378" s="32" t="s">
        <v>43</v>
      </c>
      <c r="K1378" s="32" t="s">
        <v>44</v>
      </c>
      <c r="L1378" s="32" t="s">
        <v>45</v>
      </c>
      <c r="M1378" s="32" t="s">
        <v>70</v>
      </c>
      <c r="N1378" s="32" t="s">
        <v>43</v>
      </c>
      <c r="O1378" s="38">
        <v>45413</v>
      </c>
      <c r="P1378" s="32" t="s">
        <v>48</v>
      </c>
      <c r="Q1378" s="32" t="s">
        <v>9986</v>
      </c>
      <c r="R1378" s="32" t="s">
        <v>9987</v>
      </c>
      <c r="T1378" s="32" t="s">
        <v>9988</v>
      </c>
      <c r="U1378" s="33" t="s">
        <v>9989</v>
      </c>
      <c r="V1378" s="34">
        <v>45432</v>
      </c>
      <c r="W1378" s="35">
        <v>0.41636574074074073</v>
      </c>
      <c r="X1378" s="34">
        <v>39653</v>
      </c>
      <c r="Y1378" s="32" t="s">
        <v>53</v>
      </c>
      <c r="Z1378" s="34">
        <v>45429</v>
      </c>
      <c r="AA1378" s="35">
        <v>0.75</v>
      </c>
      <c r="AB1378" s="32" t="b">
        <v>0</v>
      </c>
      <c r="AC1378" s="9">
        <f t="shared" si="11"/>
        <v>0</v>
      </c>
      <c r="AG1378" s="36">
        <v>6399277778</v>
      </c>
      <c r="AH1378" s="36">
        <v>-50880481</v>
      </c>
      <c r="AI1378" s="36">
        <v>-811062402</v>
      </c>
      <c r="AJ1378" s="32" t="b">
        <v>1</v>
      </c>
      <c r="AK1378" s="32" t="s">
        <v>9990</v>
      </c>
    </row>
    <row r="1379" spans="1:37" ht="13.2" x14ac:dyDescent="0.25">
      <c r="A1379" s="32" t="s">
        <v>116</v>
      </c>
      <c r="B1379" s="32">
        <v>29554469</v>
      </c>
      <c r="C1379" s="32" t="s">
        <v>9991</v>
      </c>
      <c r="D1379" s="32">
        <v>15</v>
      </c>
      <c r="E1379" s="32" t="s">
        <v>39</v>
      </c>
      <c r="F1379" s="32" t="s">
        <v>9992</v>
      </c>
      <c r="G1379" s="3" t="str">
        <f t="shared" si="10"/>
        <v>LIMA</v>
      </c>
      <c r="H1379" s="32" t="s">
        <v>170</v>
      </c>
      <c r="I1379" s="32" t="s">
        <v>42</v>
      </c>
      <c r="J1379" s="32" t="s">
        <v>43</v>
      </c>
      <c r="K1379" s="32" t="s">
        <v>44</v>
      </c>
      <c r="L1379" s="32" t="s">
        <v>45</v>
      </c>
      <c r="M1379" s="32" t="s">
        <v>209</v>
      </c>
      <c r="N1379" s="32" t="s">
        <v>43</v>
      </c>
      <c r="O1379" s="32" t="s">
        <v>601</v>
      </c>
      <c r="P1379" s="32" t="s">
        <v>48</v>
      </c>
      <c r="Q1379" s="32" t="s">
        <v>9993</v>
      </c>
      <c r="R1379" s="32" t="s">
        <v>9994</v>
      </c>
      <c r="S1379" s="32" t="s">
        <v>9995</v>
      </c>
      <c r="T1379" s="32" t="s">
        <v>8266</v>
      </c>
      <c r="U1379" s="33" t="s">
        <v>9996</v>
      </c>
      <c r="V1379" s="34">
        <v>45435</v>
      </c>
      <c r="W1379" s="35">
        <v>0.7005555555555556</v>
      </c>
      <c r="X1379" s="34">
        <v>39849</v>
      </c>
      <c r="Y1379" s="32" t="s">
        <v>53</v>
      </c>
      <c r="Z1379" s="34">
        <v>45429</v>
      </c>
      <c r="AA1379" s="35">
        <v>0.75</v>
      </c>
      <c r="AB1379" s="32" t="b">
        <v>0</v>
      </c>
      <c r="AC1379" s="9">
        <f t="shared" si="11"/>
        <v>0</v>
      </c>
      <c r="AG1379" s="36">
        <v>1428133333</v>
      </c>
      <c r="AH1379" s="36">
        <v>-120214881</v>
      </c>
      <c r="AI1379" s="36">
        <v>-77089028</v>
      </c>
      <c r="AJ1379" s="32" t="b">
        <v>1</v>
      </c>
      <c r="AK1379" s="32" t="s">
        <v>9997</v>
      </c>
    </row>
    <row r="1380" spans="1:37" ht="13.2" x14ac:dyDescent="0.25">
      <c r="A1380" s="32" t="s">
        <v>7503</v>
      </c>
      <c r="B1380" s="32">
        <v>29517270</v>
      </c>
      <c r="C1380" s="32" t="s">
        <v>9998</v>
      </c>
      <c r="D1380" s="32">
        <v>16</v>
      </c>
      <c r="E1380" s="32" t="s">
        <v>39</v>
      </c>
      <c r="F1380" s="32" t="s">
        <v>9999</v>
      </c>
      <c r="G1380" s="3" t="str">
        <f t="shared" si="10"/>
        <v>LIMA</v>
      </c>
      <c r="H1380" s="32" t="s">
        <v>170</v>
      </c>
      <c r="I1380" s="32" t="s">
        <v>170</v>
      </c>
      <c r="J1380" s="32" t="s">
        <v>43</v>
      </c>
      <c r="K1380" s="32" t="s">
        <v>120</v>
      </c>
      <c r="L1380" s="32" t="s">
        <v>45</v>
      </c>
      <c r="M1380" s="32" t="s">
        <v>46</v>
      </c>
      <c r="N1380" s="32" t="s">
        <v>43</v>
      </c>
      <c r="O1380" s="32" t="s">
        <v>182</v>
      </c>
      <c r="P1380" s="32" t="s">
        <v>48</v>
      </c>
      <c r="Q1380" s="32" t="s">
        <v>10000</v>
      </c>
      <c r="R1380" s="32" t="s">
        <v>10001</v>
      </c>
      <c r="S1380" s="32" t="s">
        <v>10002</v>
      </c>
      <c r="T1380" s="32" t="s">
        <v>7509</v>
      </c>
      <c r="U1380" s="33" t="s">
        <v>10003</v>
      </c>
      <c r="V1380" s="34">
        <v>45431</v>
      </c>
      <c r="W1380" s="35">
        <v>0.47067129629629628</v>
      </c>
      <c r="X1380" s="34">
        <v>39455</v>
      </c>
      <c r="Y1380" s="32" t="s">
        <v>53</v>
      </c>
      <c r="Z1380" s="34">
        <v>45429</v>
      </c>
      <c r="AA1380" s="35">
        <v>0.75</v>
      </c>
      <c r="AB1380" s="32" t="b">
        <v>0</v>
      </c>
      <c r="AC1380" s="9">
        <f t="shared" si="11"/>
        <v>0</v>
      </c>
      <c r="AG1380" s="36">
        <v>4129611111</v>
      </c>
      <c r="AH1380" s="36">
        <v>-124791574</v>
      </c>
      <c r="AI1380" s="36">
        <v>-767914366</v>
      </c>
      <c r="AJ1380" s="32" t="b">
        <v>1</v>
      </c>
      <c r="AK1380" s="32" t="s">
        <v>10004</v>
      </c>
    </row>
    <row r="1381" spans="1:37" ht="13.2" x14ac:dyDescent="0.25">
      <c r="A1381" s="32" t="s">
        <v>55</v>
      </c>
      <c r="B1381" s="32">
        <v>29518664</v>
      </c>
      <c r="C1381" s="32" t="s">
        <v>10005</v>
      </c>
      <c r="D1381" s="32">
        <v>15</v>
      </c>
      <c r="E1381" s="32" t="s">
        <v>39</v>
      </c>
      <c r="F1381" s="32" t="s">
        <v>10006</v>
      </c>
      <c r="G1381" s="3" t="str">
        <f t="shared" si="10"/>
        <v>PUNO</v>
      </c>
      <c r="H1381" s="32" t="s">
        <v>236</v>
      </c>
      <c r="I1381" s="32" t="s">
        <v>236</v>
      </c>
      <c r="J1381" s="32" t="s">
        <v>58</v>
      </c>
      <c r="K1381" s="32" t="s">
        <v>120</v>
      </c>
      <c r="L1381" s="32" t="s">
        <v>80</v>
      </c>
      <c r="M1381" s="32" t="s">
        <v>209</v>
      </c>
      <c r="N1381" s="32" t="s">
        <v>43</v>
      </c>
      <c r="O1381" s="38">
        <v>45444</v>
      </c>
      <c r="P1381" s="32" t="s">
        <v>48</v>
      </c>
      <c r="Q1381" s="32" t="s">
        <v>10007</v>
      </c>
      <c r="R1381" s="32" t="s">
        <v>10008</v>
      </c>
      <c r="T1381" s="32" t="s">
        <v>664</v>
      </c>
      <c r="U1381" s="33" t="s">
        <v>10009</v>
      </c>
      <c r="V1381" s="34">
        <v>45431</v>
      </c>
      <c r="W1381" s="35">
        <v>0.64792824074074074</v>
      </c>
      <c r="X1381" s="34">
        <v>39929</v>
      </c>
      <c r="Y1381" s="32" t="s">
        <v>53</v>
      </c>
      <c r="Z1381" s="34">
        <v>45429</v>
      </c>
      <c r="AA1381" s="35">
        <v>0.75</v>
      </c>
      <c r="AB1381" s="32" t="b">
        <v>0</v>
      </c>
      <c r="AC1381" s="9">
        <f t="shared" si="11"/>
        <v>0</v>
      </c>
      <c r="AG1381" s="36">
        <v>4555027778</v>
      </c>
      <c r="AH1381" s="36">
        <v>-154964148</v>
      </c>
      <c r="AI1381" s="36">
        <v>-701479902</v>
      </c>
      <c r="AJ1381" s="32" t="b">
        <v>1</v>
      </c>
      <c r="AK1381" s="32" t="s">
        <v>10010</v>
      </c>
    </row>
    <row r="1382" spans="1:37" ht="13.2" x14ac:dyDescent="0.25">
      <c r="A1382" s="32" t="s">
        <v>743</v>
      </c>
      <c r="B1382" s="32">
        <v>29512765</v>
      </c>
      <c r="C1382" s="32" t="s">
        <v>10011</v>
      </c>
      <c r="D1382" s="32">
        <v>15</v>
      </c>
      <c r="E1382" s="32" t="s">
        <v>39</v>
      </c>
      <c r="F1382" s="32" t="s">
        <v>10012</v>
      </c>
      <c r="G1382" s="3" t="str">
        <f t="shared" si="10"/>
        <v>AYACUCHO</v>
      </c>
      <c r="H1382" s="32" t="s">
        <v>41</v>
      </c>
      <c r="I1382" s="32" t="s">
        <v>42</v>
      </c>
      <c r="J1382" s="32" t="s">
        <v>43</v>
      </c>
      <c r="K1382" s="32" t="s">
        <v>266</v>
      </c>
      <c r="L1382" s="32" t="s">
        <v>45</v>
      </c>
      <c r="M1382" s="32" t="s">
        <v>171</v>
      </c>
      <c r="N1382" s="32" t="s">
        <v>43</v>
      </c>
      <c r="O1382" s="38">
        <v>45444</v>
      </c>
      <c r="P1382" s="32" t="s">
        <v>48</v>
      </c>
      <c r="Q1382" s="32" t="s">
        <v>10013</v>
      </c>
      <c r="R1382" s="32" t="s">
        <v>10014</v>
      </c>
      <c r="T1382" s="32" t="s">
        <v>748</v>
      </c>
      <c r="U1382" s="33" t="s">
        <v>10015</v>
      </c>
      <c r="V1382" s="34">
        <v>45430</v>
      </c>
      <c r="W1382" s="35">
        <v>0.5227546296296296</v>
      </c>
      <c r="X1382" s="37">
        <v>39735</v>
      </c>
      <c r="Y1382" s="32" t="s">
        <v>53</v>
      </c>
      <c r="Z1382" s="34">
        <v>45429</v>
      </c>
      <c r="AA1382" s="35">
        <v>0.64583333333333337</v>
      </c>
      <c r="AB1382" s="32" t="b">
        <v>0</v>
      </c>
      <c r="AC1382" s="9">
        <f t="shared" si="11"/>
        <v>0</v>
      </c>
      <c r="AG1382" s="36">
        <v>2104611111</v>
      </c>
      <c r="AH1382" s="36">
        <v>-131596305</v>
      </c>
      <c r="AI1382" s="36">
        <v>-7421629</v>
      </c>
      <c r="AJ1382" s="32" t="b">
        <v>1</v>
      </c>
      <c r="AK1382" s="32" t="s">
        <v>10016</v>
      </c>
    </row>
    <row r="1383" spans="1:37" ht="13.2" x14ac:dyDescent="0.25">
      <c r="A1383" s="32" t="s">
        <v>1235</v>
      </c>
      <c r="B1383" s="32">
        <v>29529451</v>
      </c>
      <c r="C1383" s="32" t="s">
        <v>10017</v>
      </c>
      <c r="D1383" s="32">
        <v>15</v>
      </c>
      <c r="E1383" s="32" t="s">
        <v>39</v>
      </c>
      <c r="F1383" s="32" t="s">
        <v>10018</v>
      </c>
      <c r="G1383" s="3" t="str">
        <f t="shared" si="10"/>
        <v>PUNO</v>
      </c>
      <c r="H1383" s="32" t="s">
        <v>119</v>
      </c>
      <c r="I1383" s="32" t="s">
        <v>42</v>
      </c>
      <c r="J1383" s="32" t="s">
        <v>58</v>
      </c>
      <c r="K1383" s="32" t="s">
        <v>120</v>
      </c>
      <c r="L1383" s="32" t="s">
        <v>45</v>
      </c>
      <c r="M1383" s="32" t="s">
        <v>46</v>
      </c>
      <c r="N1383" s="32" t="s">
        <v>43</v>
      </c>
      <c r="O1383" s="38">
        <v>45413</v>
      </c>
      <c r="P1383" s="32" t="s">
        <v>48</v>
      </c>
      <c r="Q1383" s="32" t="s">
        <v>10019</v>
      </c>
      <c r="R1383" s="32" t="s">
        <v>10020</v>
      </c>
      <c r="T1383" s="32" t="s">
        <v>6643</v>
      </c>
      <c r="U1383" s="33" t="s">
        <v>10021</v>
      </c>
      <c r="V1383" s="34">
        <v>45432</v>
      </c>
      <c r="W1383" s="35">
        <v>0.81038194444444445</v>
      </c>
      <c r="X1383" s="34">
        <v>39673</v>
      </c>
      <c r="Y1383" s="32" t="s">
        <v>53</v>
      </c>
      <c r="Z1383" s="34">
        <v>45429</v>
      </c>
      <c r="AA1383" s="35">
        <v>0.60416666666666663</v>
      </c>
      <c r="AB1383" s="32" t="b">
        <v>1</v>
      </c>
      <c r="AC1383" s="9">
        <f t="shared" si="11"/>
        <v>1</v>
      </c>
      <c r="AG1383" s="36">
        <v>7694916667</v>
      </c>
      <c r="AH1383" s="36">
        <v>-139587897</v>
      </c>
      <c r="AI1383" s="36">
        <v>-706075843</v>
      </c>
      <c r="AJ1383" s="32" t="b">
        <v>1</v>
      </c>
      <c r="AK1383" s="32" t="s">
        <v>10022</v>
      </c>
    </row>
    <row r="1384" spans="1:37" ht="13.2" x14ac:dyDescent="0.25">
      <c r="A1384" s="32" t="s">
        <v>10023</v>
      </c>
      <c r="B1384" s="32">
        <v>29553185</v>
      </c>
      <c r="C1384" s="32" t="s">
        <v>10024</v>
      </c>
      <c r="D1384" s="32">
        <v>14</v>
      </c>
      <c r="E1384" s="32" t="s">
        <v>39</v>
      </c>
      <c r="F1384" s="32" t="s">
        <v>10025</v>
      </c>
      <c r="G1384" s="3" t="str">
        <f t="shared" si="10"/>
        <v>CUSCO</v>
      </c>
      <c r="H1384" s="32" t="s">
        <v>120</v>
      </c>
      <c r="I1384" s="32" t="s">
        <v>42</v>
      </c>
      <c r="J1384" s="32" t="s">
        <v>43</v>
      </c>
      <c r="K1384" s="32" t="s">
        <v>120</v>
      </c>
      <c r="L1384" s="32" t="s">
        <v>120</v>
      </c>
      <c r="M1384" s="32" t="s">
        <v>120</v>
      </c>
      <c r="N1384" s="32" t="s">
        <v>43</v>
      </c>
      <c r="O1384" s="32" t="s">
        <v>91</v>
      </c>
      <c r="P1384" s="32" t="s">
        <v>48</v>
      </c>
      <c r="Q1384" s="32" t="s">
        <v>10026</v>
      </c>
      <c r="R1384" s="32" t="s">
        <v>10027</v>
      </c>
      <c r="T1384" s="32" t="s">
        <v>10028</v>
      </c>
      <c r="U1384" s="33" t="s">
        <v>10029</v>
      </c>
      <c r="V1384" s="34">
        <v>45435</v>
      </c>
      <c r="W1384" s="35">
        <v>0.61424768518518513</v>
      </c>
      <c r="X1384" s="34">
        <v>39961</v>
      </c>
      <c r="Y1384" s="32" t="s">
        <v>53</v>
      </c>
      <c r="Z1384" s="34">
        <v>45429</v>
      </c>
      <c r="AA1384" s="35">
        <v>0.54166666666666663</v>
      </c>
      <c r="AB1384" s="32" t="b">
        <v>0</v>
      </c>
      <c r="AC1384" s="9">
        <f t="shared" si="11"/>
        <v>0</v>
      </c>
      <c r="AG1384" s="36">
        <v>1457419444</v>
      </c>
      <c r="AH1384" s="36">
        <v>-128355349</v>
      </c>
      <c r="AI1384" s="36">
        <v>-735672888</v>
      </c>
      <c r="AJ1384" s="32" t="b">
        <v>1</v>
      </c>
      <c r="AK1384" s="32" t="s">
        <v>10030</v>
      </c>
    </row>
    <row r="1385" spans="1:37" ht="13.2" x14ac:dyDescent="0.25">
      <c r="A1385" s="32" t="s">
        <v>2411</v>
      </c>
      <c r="B1385" s="32">
        <v>29505281</v>
      </c>
      <c r="C1385" s="32" t="s">
        <v>10031</v>
      </c>
      <c r="D1385" s="32">
        <v>4</v>
      </c>
      <c r="E1385" s="32" t="s">
        <v>39</v>
      </c>
      <c r="F1385" s="32" t="s">
        <v>10032</v>
      </c>
      <c r="G1385" s="3" t="str">
        <f t="shared" si="10"/>
        <v>ICA</v>
      </c>
      <c r="H1385" s="32" t="s">
        <v>170</v>
      </c>
      <c r="I1385" s="32" t="s">
        <v>170</v>
      </c>
      <c r="J1385" s="32" t="s">
        <v>43</v>
      </c>
      <c r="K1385" s="32" t="s">
        <v>120</v>
      </c>
      <c r="L1385" s="32" t="s">
        <v>109</v>
      </c>
      <c r="M1385" s="32" t="s">
        <v>209</v>
      </c>
      <c r="N1385" s="32" t="s">
        <v>43</v>
      </c>
      <c r="O1385" s="32">
        <v>1</v>
      </c>
      <c r="P1385" s="32" t="s">
        <v>48</v>
      </c>
      <c r="Q1385" s="32" t="s">
        <v>10033</v>
      </c>
      <c r="R1385" s="32" t="s">
        <v>10034</v>
      </c>
      <c r="T1385" s="32" t="s">
        <v>2416</v>
      </c>
      <c r="U1385" s="33" t="s">
        <v>10035</v>
      </c>
      <c r="V1385" s="34">
        <v>45429</v>
      </c>
      <c r="W1385" s="35">
        <v>0.56527777777777777</v>
      </c>
      <c r="X1385" s="37">
        <v>43779</v>
      </c>
      <c r="Y1385" s="32" t="s">
        <v>53</v>
      </c>
      <c r="Z1385" s="34">
        <v>45429</v>
      </c>
      <c r="AA1385" s="35">
        <v>0.5</v>
      </c>
      <c r="AB1385" s="32" t="b">
        <v>0</v>
      </c>
      <c r="AC1385" s="9">
        <f t="shared" si="11"/>
        <v>0</v>
      </c>
      <c r="AG1385" s="36">
        <v>1566666667</v>
      </c>
      <c r="AH1385" s="36">
        <v>-137124756</v>
      </c>
      <c r="AI1385" s="36">
        <v>-761511094</v>
      </c>
      <c r="AJ1385" s="32" t="b">
        <v>1</v>
      </c>
      <c r="AK1385" s="32" t="s">
        <v>10036</v>
      </c>
    </row>
    <row r="1386" spans="1:37" ht="13.2" x14ac:dyDescent="0.25">
      <c r="A1386" s="32" t="s">
        <v>3144</v>
      </c>
      <c r="B1386" s="32">
        <v>29518708</v>
      </c>
      <c r="C1386" s="32" t="s">
        <v>10037</v>
      </c>
      <c r="D1386" s="32">
        <v>6</v>
      </c>
      <c r="E1386" s="32" t="s">
        <v>39</v>
      </c>
      <c r="F1386" s="32" t="s">
        <v>3146</v>
      </c>
      <c r="G1386" s="3" t="str">
        <f t="shared" si="10"/>
        <v>PUNO</v>
      </c>
      <c r="H1386" s="32" t="s">
        <v>120</v>
      </c>
      <c r="I1386" s="32" t="s">
        <v>120</v>
      </c>
      <c r="J1386" s="32" t="s">
        <v>120</v>
      </c>
      <c r="K1386" s="32" t="s">
        <v>120</v>
      </c>
      <c r="L1386" s="32" t="s">
        <v>120</v>
      </c>
      <c r="M1386" s="32" t="s">
        <v>120</v>
      </c>
      <c r="N1386" s="32" t="s">
        <v>120</v>
      </c>
      <c r="P1386" s="32" t="s">
        <v>120</v>
      </c>
      <c r="Q1386" s="32" t="s">
        <v>10038</v>
      </c>
      <c r="R1386" s="32" t="s">
        <v>10039</v>
      </c>
      <c r="T1386" s="32" t="s">
        <v>3149</v>
      </c>
      <c r="U1386" s="33" t="s">
        <v>10040</v>
      </c>
      <c r="V1386" s="34">
        <v>45431</v>
      </c>
      <c r="W1386" s="35">
        <v>0.66500000000000004</v>
      </c>
      <c r="X1386" s="37">
        <v>45256</v>
      </c>
      <c r="Y1386" s="32" t="s">
        <v>53</v>
      </c>
      <c r="Z1386" s="34">
        <v>45429</v>
      </c>
      <c r="AA1386" s="35">
        <v>0.4375</v>
      </c>
      <c r="AB1386" s="32" t="b">
        <v>0</v>
      </c>
      <c r="AC1386" s="9">
        <f t="shared" si="11"/>
        <v>0</v>
      </c>
      <c r="AG1386" s="32" t="s">
        <v>3151</v>
      </c>
      <c r="AH1386" s="36">
        <v>-14598101</v>
      </c>
      <c r="AI1386" s="36">
        <v>-707969586</v>
      </c>
      <c r="AJ1386" s="32" t="b">
        <v>1</v>
      </c>
      <c r="AK1386" s="32" t="s">
        <v>10041</v>
      </c>
    </row>
    <row r="1387" spans="1:37" ht="13.2" x14ac:dyDescent="0.25">
      <c r="A1387" s="32" t="s">
        <v>2104</v>
      </c>
      <c r="B1387" s="32">
        <v>29506281</v>
      </c>
      <c r="C1387" s="32" t="s">
        <v>10042</v>
      </c>
      <c r="D1387" s="32">
        <v>14</v>
      </c>
      <c r="E1387" s="32" t="s">
        <v>39</v>
      </c>
      <c r="F1387" s="32" t="s">
        <v>10043</v>
      </c>
      <c r="G1387" s="3" t="str">
        <f t="shared" si="10"/>
        <v>AREQUIPA</v>
      </c>
      <c r="H1387" s="32" t="s">
        <v>69</v>
      </c>
      <c r="I1387" s="32" t="s">
        <v>42</v>
      </c>
      <c r="J1387" s="32" t="s">
        <v>43</v>
      </c>
      <c r="K1387" s="32" t="s">
        <v>120</v>
      </c>
      <c r="L1387" s="32" t="s">
        <v>80</v>
      </c>
      <c r="M1387" s="32" t="s">
        <v>46</v>
      </c>
      <c r="N1387" s="32" t="s">
        <v>43</v>
      </c>
      <c r="O1387" s="32" t="s">
        <v>172</v>
      </c>
      <c r="P1387" s="32" t="s">
        <v>48</v>
      </c>
      <c r="Q1387" s="32" t="s">
        <v>10044</v>
      </c>
      <c r="R1387" s="32" t="s">
        <v>10045</v>
      </c>
      <c r="T1387" s="32" t="s">
        <v>2109</v>
      </c>
      <c r="U1387" s="33" t="s">
        <v>10046</v>
      </c>
      <c r="V1387" s="34">
        <v>45429</v>
      </c>
      <c r="W1387" s="35">
        <v>0.6466319444444445</v>
      </c>
      <c r="X1387" s="34">
        <v>40005</v>
      </c>
      <c r="Y1387" s="32" t="s">
        <v>53</v>
      </c>
      <c r="Z1387" s="34">
        <v>45429</v>
      </c>
      <c r="AA1387" s="35">
        <v>0.39583333333333331</v>
      </c>
      <c r="AB1387" s="32" t="b">
        <v>0</v>
      </c>
      <c r="AC1387" s="9">
        <f t="shared" si="11"/>
        <v>0</v>
      </c>
      <c r="AG1387" s="36">
        <v>6019166667</v>
      </c>
      <c r="AH1387" s="36">
        <v>-120818466</v>
      </c>
      <c r="AI1387" s="36">
        <v>-752050251</v>
      </c>
      <c r="AJ1387" s="32" t="b">
        <v>1</v>
      </c>
      <c r="AK1387" s="32" t="s">
        <v>10047</v>
      </c>
    </row>
    <row r="1388" spans="1:37" ht="13.2" x14ac:dyDescent="0.25">
      <c r="A1388" s="32" t="s">
        <v>1467</v>
      </c>
      <c r="B1388" s="32">
        <v>29501159</v>
      </c>
      <c r="C1388" s="32" t="s">
        <v>10048</v>
      </c>
      <c r="D1388" s="32">
        <v>17</v>
      </c>
      <c r="E1388" s="32" t="s">
        <v>39</v>
      </c>
      <c r="F1388" s="32" t="s">
        <v>10049</v>
      </c>
      <c r="G1388" s="3" t="str">
        <f t="shared" si="10"/>
        <v>LIMA</v>
      </c>
      <c r="H1388" s="32" t="s">
        <v>170</v>
      </c>
      <c r="I1388" s="32" t="s">
        <v>42</v>
      </c>
      <c r="J1388" s="32" t="s">
        <v>302</v>
      </c>
      <c r="K1388" s="32" t="s">
        <v>10050</v>
      </c>
      <c r="L1388" s="32" t="s">
        <v>109</v>
      </c>
      <c r="M1388" s="32" t="s">
        <v>70</v>
      </c>
      <c r="N1388" s="32" t="s">
        <v>43</v>
      </c>
      <c r="O1388" s="32" t="s">
        <v>59</v>
      </c>
      <c r="P1388" s="32" t="s">
        <v>122</v>
      </c>
      <c r="Q1388" s="32" t="s">
        <v>10051</v>
      </c>
      <c r="R1388" s="32" t="s">
        <v>10052</v>
      </c>
      <c r="S1388" s="32" t="s">
        <v>10053</v>
      </c>
      <c r="T1388" s="32" t="s">
        <v>10054</v>
      </c>
      <c r="U1388" s="33" t="s">
        <v>10055</v>
      </c>
      <c r="V1388" s="34">
        <v>45429</v>
      </c>
      <c r="W1388" s="35">
        <v>7.9513888888888884E-2</v>
      </c>
      <c r="Z1388" s="34">
        <v>45429</v>
      </c>
      <c r="AA1388" s="35">
        <v>0</v>
      </c>
      <c r="AB1388" s="32" t="b">
        <v>0</v>
      </c>
      <c r="AC1388" s="9">
        <f t="shared" si="11"/>
        <v>0</v>
      </c>
      <c r="AG1388" s="36">
        <v>1908333333</v>
      </c>
      <c r="AH1388" s="36">
        <v>-120494148</v>
      </c>
      <c r="AI1388" s="36">
        <v>-769645757</v>
      </c>
      <c r="AJ1388" s="32" t="b">
        <v>1</v>
      </c>
      <c r="AK1388" s="32" t="s">
        <v>10056</v>
      </c>
    </row>
    <row r="1389" spans="1:37" ht="13.2" x14ac:dyDescent="0.25">
      <c r="A1389" s="32" t="s">
        <v>55</v>
      </c>
      <c r="B1389" s="32">
        <v>29507738</v>
      </c>
      <c r="C1389" s="32" t="s">
        <v>10057</v>
      </c>
      <c r="D1389" s="32">
        <v>16</v>
      </c>
      <c r="E1389" s="32" t="s">
        <v>39</v>
      </c>
      <c r="F1389" s="32" t="s">
        <v>10058</v>
      </c>
      <c r="G1389" s="3" t="str">
        <f t="shared" si="10"/>
        <v>PUNO</v>
      </c>
      <c r="H1389" s="32" t="s">
        <v>170</v>
      </c>
      <c r="I1389" s="32" t="s">
        <v>170</v>
      </c>
      <c r="J1389" s="32" t="s">
        <v>58</v>
      </c>
      <c r="K1389" s="32" t="s">
        <v>120</v>
      </c>
      <c r="L1389" s="32" t="s">
        <v>45</v>
      </c>
      <c r="M1389" s="32" t="s">
        <v>46</v>
      </c>
      <c r="N1389" s="32" t="s">
        <v>43</v>
      </c>
      <c r="O1389" s="38">
        <v>45413</v>
      </c>
      <c r="P1389" s="32" t="s">
        <v>60</v>
      </c>
      <c r="Q1389" s="32" t="s">
        <v>2131</v>
      </c>
      <c r="R1389" s="32" t="s">
        <v>10059</v>
      </c>
      <c r="S1389" s="32" t="s">
        <v>471</v>
      </c>
      <c r="T1389" s="32" t="s">
        <v>664</v>
      </c>
      <c r="U1389" s="33" t="s">
        <v>10060</v>
      </c>
      <c r="V1389" s="34">
        <v>45429</v>
      </c>
      <c r="W1389" s="35">
        <v>0.77101851851851855</v>
      </c>
      <c r="X1389" s="34">
        <v>39331</v>
      </c>
      <c r="Y1389" s="32" t="s">
        <v>53</v>
      </c>
      <c r="Z1389" s="34">
        <v>45429</v>
      </c>
      <c r="AA1389" s="35">
        <v>0</v>
      </c>
      <c r="AB1389" s="32" t="b">
        <v>0</v>
      </c>
      <c r="AC1389" s="9">
        <f t="shared" si="11"/>
        <v>0</v>
      </c>
      <c r="AG1389" s="36">
        <v>1850444444</v>
      </c>
      <c r="AH1389" s="36">
        <v>-155023994</v>
      </c>
      <c r="AI1389" s="36">
        <v>-70125971</v>
      </c>
      <c r="AJ1389" s="32" t="b">
        <v>1</v>
      </c>
      <c r="AK1389" s="32" t="s">
        <v>10061</v>
      </c>
    </row>
    <row r="1390" spans="1:37" ht="13.2" x14ac:dyDescent="0.25">
      <c r="A1390" s="32" t="s">
        <v>10062</v>
      </c>
      <c r="B1390" s="32">
        <v>29518214</v>
      </c>
      <c r="C1390" s="32" t="s">
        <v>10063</v>
      </c>
      <c r="D1390" s="32">
        <v>15</v>
      </c>
      <c r="E1390" s="32" t="s">
        <v>39</v>
      </c>
      <c r="F1390" s="32" t="s">
        <v>10064</v>
      </c>
      <c r="G1390" s="3" t="str">
        <f t="shared" si="10"/>
        <v>CUSCO</v>
      </c>
      <c r="H1390" s="32" t="s">
        <v>41</v>
      </c>
      <c r="I1390" s="32" t="s">
        <v>42</v>
      </c>
      <c r="J1390" s="32" t="s">
        <v>43</v>
      </c>
      <c r="K1390" s="32" t="s">
        <v>120</v>
      </c>
      <c r="L1390" s="32" t="s">
        <v>45</v>
      </c>
      <c r="M1390" s="32" t="s">
        <v>46</v>
      </c>
      <c r="N1390" s="32" t="s">
        <v>43</v>
      </c>
      <c r="O1390" s="32" t="s">
        <v>59</v>
      </c>
      <c r="P1390" s="32" t="s">
        <v>60</v>
      </c>
      <c r="Q1390" s="32" t="s">
        <v>10065</v>
      </c>
      <c r="R1390" s="32" t="s">
        <v>10066</v>
      </c>
      <c r="S1390" s="32" t="s">
        <v>10067</v>
      </c>
      <c r="T1390" s="32" t="s">
        <v>10068</v>
      </c>
      <c r="U1390" s="33" t="s">
        <v>10069</v>
      </c>
      <c r="V1390" s="34">
        <v>45431</v>
      </c>
      <c r="W1390" s="35">
        <v>0.57925925925925925</v>
      </c>
      <c r="X1390" s="34">
        <v>39648</v>
      </c>
      <c r="Y1390" s="32" t="s">
        <v>53</v>
      </c>
      <c r="Z1390" s="34">
        <v>45428</v>
      </c>
      <c r="AA1390" s="35">
        <v>0.64583333333333337</v>
      </c>
      <c r="AB1390" s="32" t="b">
        <v>1</v>
      </c>
      <c r="AC1390" s="9">
        <f t="shared" si="11"/>
        <v>1</v>
      </c>
      <c r="AG1390" s="36">
        <v>7040222222</v>
      </c>
      <c r="AH1390" s="36">
        <v>-136474024</v>
      </c>
      <c r="AI1390" s="36">
        <v>-716273708</v>
      </c>
      <c r="AJ1390" s="32" t="b">
        <v>1</v>
      </c>
      <c r="AK1390" s="32" t="s">
        <v>10070</v>
      </c>
    </row>
    <row r="1391" spans="1:37" ht="13.2" x14ac:dyDescent="0.25">
      <c r="A1391" s="32" t="s">
        <v>1928</v>
      </c>
      <c r="B1391" s="32">
        <v>29499831</v>
      </c>
      <c r="C1391" s="32" t="s">
        <v>10071</v>
      </c>
      <c r="D1391" s="32">
        <v>13</v>
      </c>
      <c r="E1391" s="32" t="s">
        <v>39</v>
      </c>
      <c r="F1391" s="32" t="s">
        <v>10072</v>
      </c>
      <c r="G1391" s="3" t="str">
        <f t="shared" si="10"/>
        <v>LAMBAYEQUE</v>
      </c>
      <c r="H1391" s="32" t="s">
        <v>41</v>
      </c>
      <c r="I1391" s="32" t="s">
        <v>42</v>
      </c>
      <c r="J1391" s="32" t="s">
        <v>43</v>
      </c>
      <c r="K1391" s="32" t="s">
        <v>120</v>
      </c>
      <c r="L1391" s="32" t="s">
        <v>45</v>
      </c>
      <c r="M1391" s="32" t="s">
        <v>171</v>
      </c>
      <c r="N1391" s="32" t="s">
        <v>43</v>
      </c>
      <c r="O1391" s="38">
        <v>45474</v>
      </c>
      <c r="P1391" s="32" t="s">
        <v>60</v>
      </c>
      <c r="Q1391" s="32" t="s">
        <v>10073</v>
      </c>
      <c r="R1391" s="32" t="s">
        <v>10074</v>
      </c>
      <c r="T1391" s="32" t="s">
        <v>8542</v>
      </c>
      <c r="U1391" s="33" t="s">
        <v>10075</v>
      </c>
      <c r="V1391" s="34">
        <v>45428</v>
      </c>
      <c r="W1391" s="35">
        <v>0.85304398148148153</v>
      </c>
      <c r="X1391" s="34">
        <v>40437</v>
      </c>
      <c r="Y1391" s="32" t="s">
        <v>53</v>
      </c>
      <c r="Z1391" s="34">
        <v>45428</v>
      </c>
      <c r="AA1391" s="35">
        <v>0.60416666666666663</v>
      </c>
      <c r="AB1391" s="32" t="b">
        <v>0</v>
      </c>
      <c r="AC1391" s="9">
        <f t="shared" si="11"/>
        <v>0</v>
      </c>
      <c r="AG1391" s="36">
        <v>5973055556</v>
      </c>
      <c r="AH1391" s="36">
        <v>-680525995</v>
      </c>
      <c r="AI1391" s="36">
        <v>-7988593416</v>
      </c>
      <c r="AJ1391" s="32" t="b">
        <v>1</v>
      </c>
      <c r="AK1391" s="32" t="s">
        <v>10076</v>
      </c>
    </row>
    <row r="1392" spans="1:37" ht="13.2" x14ac:dyDescent="0.25">
      <c r="A1392" s="32" t="s">
        <v>263</v>
      </c>
      <c r="B1392" s="32">
        <v>29504140</v>
      </c>
      <c r="C1392" s="32" t="s">
        <v>10077</v>
      </c>
      <c r="D1392" s="32">
        <v>11</v>
      </c>
      <c r="E1392" s="32" t="s">
        <v>39</v>
      </c>
      <c r="F1392" s="32" t="s">
        <v>10078</v>
      </c>
      <c r="G1392" s="3" t="str">
        <f t="shared" si="10"/>
        <v>LIMA</v>
      </c>
      <c r="H1392" s="32" t="s">
        <v>41</v>
      </c>
      <c r="I1392" s="32" t="s">
        <v>42</v>
      </c>
      <c r="J1392" s="32" t="s">
        <v>43</v>
      </c>
      <c r="K1392" s="32" t="s">
        <v>44</v>
      </c>
      <c r="L1392" s="32" t="s">
        <v>45</v>
      </c>
      <c r="M1392" s="32" t="s">
        <v>46</v>
      </c>
      <c r="N1392" s="32" t="s">
        <v>43</v>
      </c>
      <c r="O1392" s="38">
        <v>45383</v>
      </c>
      <c r="P1392" s="32" t="s">
        <v>48</v>
      </c>
      <c r="Q1392" s="32" t="s">
        <v>10079</v>
      </c>
      <c r="R1392" s="32" t="s">
        <v>10080</v>
      </c>
      <c r="S1392" s="32" t="s">
        <v>10081</v>
      </c>
      <c r="T1392" s="32" t="s">
        <v>10082</v>
      </c>
      <c r="U1392" s="33" t="s">
        <v>10083</v>
      </c>
      <c r="V1392" s="34">
        <v>45429</v>
      </c>
      <c r="W1392" s="35">
        <v>0.50002314814814819</v>
      </c>
      <c r="X1392" s="34">
        <v>41103</v>
      </c>
      <c r="Y1392" s="32" t="s">
        <v>53</v>
      </c>
      <c r="Z1392" s="34">
        <v>45428</v>
      </c>
      <c r="AA1392" s="35">
        <v>0.54166666666666663</v>
      </c>
      <c r="AB1392" s="32" t="b">
        <v>0</v>
      </c>
      <c r="AC1392" s="9">
        <f t="shared" si="11"/>
        <v>0</v>
      </c>
      <c r="AG1392" s="36">
        <v>2300055556</v>
      </c>
      <c r="AH1392" s="36">
        <v>-118960674</v>
      </c>
      <c r="AI1392" s="36">
        <v>-77027771</v>
      </c>
      <c r="AJ1392" s="32" t="b">
        <v>1</v>
      </c>
      <c r="AK1392" s="32" t="s">
        <v>10084</v>
      </c>
    </row>
    <row r="1393" spans="1:37" ht="13.2" x14ac:dyDescent="0.25">
      <c r="A1393" s="32" t="s">
        <v>8017</v>
      </c>
      <c r="B1393" s="32">
        <v>29498924</v>
      </c>
      <c r="C1393" s="32" t="s">
        <v>10085</v>
      </c>
      <c r="D1393" s="32">
        <v>14</v>
      </c>
      <c r="E1393" s="32" t="s">
        <v>39</v>
      </c>
      <c r="F1393" s="32" t="s">
        <v>10086</v>
      </c>
      <c r="G1393" s="3" t="str">
        <f t="shared" si="10"/>
        <v>LA LIBERTAD</v>
      </c>
      <c r="H1393" s="32" t="s">
        <v>69</v>
      </c>
      <c r="I1393" s="32" t="s">
        <v>42</v>
      </c>
      <c r="J1393" s="32" t="s">
        <v>43</v>
      </c>
      <c r="K1393" s="32" t="s">
        <v>120</v>
      </c>
      <c r="L1393" s="32" t="s">
        <v>45</v>
      </c>
      <c r="M1393" s="32" t="s">
        <v>46</v>
      </c>
      <c r="N1393" s="32" t="s">
        <v>43</v>
      </c>
      <c r="O1393" s="32" t="s">
        <v>182</v>
      </c>
      <c r="P1393" s="32" t="s">
        <v>122</v>
      </c>
      <c r="Q1393" s="32" t="s">
        <v>10087</v>
      </c>
      <c r="R1393" s="32" t="s">
        <v>10088</v>
      </c>
      <c r="T1393" s="32" t="s">
        <v>10089</v>
      </c>
      <c r="U1393" s="33" t="s">
        <v>10090</v>
      </c>
      <c r="V1393" s="34">
        <v>45428</v>
      </c>
      <c r="W1393" s="35">
        <v>0.75883101851851853</v>
      </c>
      <c r="X1393" s="34">
        <v>40297</v>
      </c>
      <c r="Y1393" s="32" t="s">
        <v>53</v>
      </c>
      <c r="Z1393" s="34">
        <v>45428</v>
      </c>
      <c r="AA1393" s="35">
        <v>0.51388888888888884</v>
      </c>
      <c r="AB1393" s="32" t="b">
        <v>0</v>
      </c>
      <c r="AC1393" s="9">
        <f t="shared" si="11"/>
        <v>0</v>
      </c>
      <c r="AG1393" s="36">
        <v>5878611111</v>
      </c>
      <c r="AH1393" s="36">
        <v>-80820584</v>
      </c>
      <c r="AI1393" s="36">
        <v>-790236599</v>
      </c>
      <c r="AJ1393" s="32" t="b">
        <v>1</v>
      </c>
      <c r="AK1393" s="32" t="s">
        <v>10091</v>
      </c>
    </row>
    <row r="1394" spans="1:37" ht="13.2" x14ac:dyDescent="0.25">
      <c r="A1394" s="32" t="s">
        <v>3681</v>
      </c>
      <c r="B1394" s="32">
        <v>29498237</v>
      </c>
      <c r="C1394" s="32" t="s">
        <v>10092</v>
      </c>
      <c r="D1394" s="32">
        <v>9</v>
      </c>
      <c r="E1394" s="32" t="s">
        <v>39</v>
      </c>
      <c r="F1394" s="32" t="s">
        <v>10093</v>
      </c>
      <c r="G1394" s="3" t="str">
        <f t="shared" si="10"/>
        <v>LIMA</v>
      </c>
      <c r="H1394" s="32" t="s">
        <v>170</v>
      </c>
      <c r="I1394" s="32" t="s">
        <v>170</v>
      </c>
      <c r="J1394" s="32" t="s">
        <v>875</v>
      </c>
      <c r="K1394" s="32" t="s">
        <v>1422</v>
      </c>
      <c r="L1394" s="32" t="s">
        <v>80</v>
      </c>
      <c r="M1394" s="32" t="s">
        <v>70</v>
      </c>
      <c r="N1394" s="32" t="s">
        <v>1781</v>
      </c>
      <c r="O1394" s="38">
        <v>45383</v>
      </c>
      <c r="P1394" s="32" t="s">
        <v>122</v>
      </c>
      <c r="Q1394" s="32" t="s">
        <v>10094</v>
      </c>
      <c r="R1394" s="32" t="s">
        <v>10095</v>
      </c>
      <c r="T1394" s="32" t="s">
        <v>10096</v>
      </c>
      <c r="U1394" s="33" t="s">
        <v>10097</v>
      </c>
      <c r="V1394" s="34">
        <v>45428</v>
      </c>
      <c r="W1394" s="35">
        <v>0.69770833333333337</v>
      </c>
      <c r="X1394" s="34">
        <v>41865</v>
      </c>
      <c r="Y1394" s="32" t="s">
        <v>53</v>
      </c>
      <c r="Z1394" s="34">
        <v>45428</v>
      </c>
      <c r="AA1394" s="35">
        <v>0.45833333333333331</v>
      </c>
      <c r="AB1394" s="32" t="b">
        <v>0</v>
      </c>
      <c r="AC1394" s="9">
        <f t="shared" si="11"/>
        <v>0</v>
      </c>
      <c r="AG1394" s="36">
        <v>5745</v>
      </c>
      <c r="AH1394" s="36">
        <v>-1198675905</v>
      </c>
      <c r="AI1394" s="36">
        <v>-7709789296</v>
      </c>
      <c r="AJ1394" s="32" t="b">
        <v>1</v>
      </c>
      <c r="AK1394" s="32" t="s">
        <v>10098</v>
      </c>
    </row>
    <row r="1395" spans="1:37" ht="13.2" x14ac:dyDescent="0.25">
      <c r="A1395" s="32" t="s">
        <v>2336</v>
      </c>
      <c r="B1395" s="32">
        <v>29499933</v>
      </c>
      <c r="C1395" s="32" t="s">
        <v>10099</v>
      </c>
      <c r="D1395" s="32">
        <v>15</v>
      </c>
      <c r="E1395" s="32" t="s">
        <v>39</v>
      </c>
      <c r="F1395" s="32" t="s">
        <v>10100</v>
      </c>
      <c r="G1395" s="3" t="str">
        <f t="shared" si="10"/>
        <v>JUNIN</v>
      </c>
      <c r="H1395" s="32" t="s">
        <v>170</v>
      </c>
      <c r="I1395" s="32" t="s">
        <v>170</v>
      </c>
      <c r="J1395" s="32" t="s">
        <v>58</v>
      </c>
      <c r="K1395" s="32" t="s">
        <v>44</v>
      </c>
      <c r="L1395" s="32" t="s">
        <v>45</v>
      </c>
      <c r="M1395" s="32" t="s">
        <v>46</v>
      </c>
      <c r="N1395" s="32" t="s">
        <v>121</v>
      </c>
      <c r="O1395" s="32" t="s">
        <v>152</v>
      </c>
      <c r="P1395" s="32" t="s">
        <v>48</v>
      </c>
      <c r="Q1395" s="32" t="s">
        <v>10101</v>
      </c>
      <c r="R1395" s="32" t="s">
        <v>10102</v>
      </c>
      <c r="S1395" s="32" t="s">
        <v>10103</v>
      </c>
      <c r="T1395" s="32" t="s">
        <v>10104</v>
      </c>
      <c r="U1395" s="33" t="s">
        <v>10105</v>
      </c>
      <c r="V1395" s="34">
        <v>45428</v>
      </c>
      <c r="W1395" s="35">
        <v>0.87260416666666663</v>
      </c>
      <c r="X1395" s="34">
        <v>39881</v>
      </c>
      <c r="Y1395" s="32" t="s">
        <v>53</v>
      </c>
      <c r="Z1395" s="34">
        <v>45428</v>
      </c>
      <c r="AA1395" s="35">
        <v>0.25</v>
      </c>
      <c r="AB1395" s="32" t="b">
        <v>0</v>
      </c>
      <c r="AC1395" s="9">
        <f t="shared" si="11"/>
        <v>0</v>
      </c>
      <c r="AG1395" s="36">
        <v>149425</v>
      </c>
      <c r="AH1395" s="36">
        <v>-12062233</v>
      </c>
      <c r="AI1395" s="36">
        <v>-751965797</v>
      </c>
      <c r="AJ1395" s="32" t="b">
        <v>1</v>
      </c>
      <c r="AK1395" s="32" t="s">
        <v>10106</v>
      </c>
    </row>
    <row r="1396" spans="1:37" ht="13.2" x14ac:dyDescent="0.25">
      <c r="A1396" s="32" t="s">
        <v>848</v>
      </c>
      <c r="B1396" s="32">
        <v>29514439</v>
      </c>
      <c r="C1396" s="32" t="s">
        <v>10107</v>
      </c>
      <c r="D1396" s="32">
        <v>17</v>
      </c>
      <c r="E1396" s="32" t="s">
        <v>39</v>
      </c>
      <c r="F1396" s="32" t="s">
        <v>10108</v>
      </c>
      <c r="G1396" s="3" t="str">
        <f t="shared" si="10"/>
        <v>MADRE DE DIOS</v>
      </c>
      <c r="H1396" s="32" t="s">
        <v>69</v>
      </c>
      <c r="I1396" s="32" t="s">
        <v>42</v>
      </c>
      <c r="J1396" s="32" t="s">
        <v>43</v>
      </c>
      <c r="K1396" s="32" t="s">
        <v>44</v>
      </c>
      <c r="L1396" s="32" t="s">
        <v>45</v>
      </c>
      <c r="M1396" s="32" t="s">
        <v>46</v>
      </c>
      <c r="N1396" s="32" t="s">
        <v>43</v>
      </c>
      <c r="O1396" s="32" t="s">
        <v>1755</v>
      </c>
      <c r="P1396" s="32" t="s">
        <v>60</v>
      </c>
      <c r="Q1396" s="32" t="s">
        <v>2131</v>
      </c>
      <c r="R1396" s="32" t="s">
        <v>10109</v>
      </c>
      <c r="S1396" s="32" t="s">
        <v>1238</v>
      </c>
      <c r="T1396" s="32" t="s">
        <v>10110</v>
      </c>
      <c r="U1396" s="33" t="s">
        <v>10111</v>
      </c>
      <c r="V1396" s="34">
        <v>45430</v>
      </c>
      <c r="W1396" s="35">
        <v>0.73150462962962959</v>
      </c>
      <c r="X1396" s="37">
        <v>39035</v>
      </c>
      <c r="Y1396" s="32" t="s">
        <v>53</v>
      </c>
      <c r="Z1396" s="34">
        <v>45428</v>
      </c>
      <c r="AA1396" s="35">
        <v>0.25</v>
      </c>
      <c r="AB1396" s="32" t="b">
        <v>0</v>
      </c>
      <c r="AC1396" s="9">
        <f t="shared" si="11"/>
        <v>0</v>
      </c>
      <c r="AG1396" s="36">
        <v>5955611111</v>
      </c>
      <c r="AH1396" s="36">
        <v>-122436946</v>
      </c>
      <c r="AI1396" s="36">
        <v>-696703444</v>
      </c>
      <c r="AJ1396" s="32" t="b">
        <v>1</v>
      </c>
      <c r="AK1396" s="32" t="s">
        <v>10112</v>
      </c>
    </row>
    <row r="1397" spans="1:37" ht="13.2" x14ac:dyDescent="0.25">
      <c r="A1397" s="32" t="s">
        <v>1436</v>
      </c>
      <c r="B1397" s="32">
        <v>29494077</v>
      </c>
      <c r="C1397" s="32" t="s">
        <v>10113</v>
      </c>
      <c r="D1397" s="32">
        <v>16</v>
      </c>
      <c r="E1397" s="32" t="s">
        <v>39</v>
      </c>
      <c r="F1397" s="32" t="s">
        <v>10114</v>
      </c>
      <c r="G1397" s="3" t="str">
        <f t="shared" si="10"/>
        <v>LIMA</v>
      </c>
      <c r="H1397" s="32" t="s">
        <v>170</v>
      </c>
      <c r="I1397" s="32" t="s">
        <v>42</v>
      </c>
      <c r="J1397" s="32" t="s">
        <v>58</v>
      </c>
      <c r="K1397" s="32" t="s">
        <v>44</v>
      </c>
      <c r="L1397" s="32" t="s">
        <v>45</v>
      </c>
      <c r="M1397" s="32" t="s">
        <v>171</v>
      </c>
      <c r="N1397" s="32" t="s">
        <v>121</v>
      </c>
      <c r="O1397" s="32" t="s">
        <v>2239</v>
      </c>
      <c r="P1397" s="32" t="s">
        <v>122</v>
      </c>
      <c r="Q1397" s="32" t="s">
        <v>10115</v>
      </c>
      <c r="R1397" s="32" t="s">
        <v>10116</v>
      </c>
      <c r="T1397" s="32" t="s">
        <v>1441</v>
      </c>
      <c r="U1397" s="33" t="s">
        <v>10117</v>
      </c>
      <c r="V1397" s="34">
        <v>45428</v>
      </c>
      <c r="W1397" s="35">
        <v>0.41751157407407408</v>
      </c>
      <c r="X1397" s="34">
        <v>39553</v>
      </c>
      <c r="Y1397" s="32" t="s">
        <v>53</v>
      </c>
      <c r="Z1397" s="34">
        <v>45427</v>
      </c>
      <c r="AA1397" s="35">
        <v>0.875</v>
      </c>
      <c r="AB1397" s="32" t="b">
        <v>0</v>
      </c>
      <c r="AC1397" s="9">
        <f t="shared" si="11"/>
        <v>0</v>
      </c>
      <c r="AG1397" s="36">
        <v>1302027778</v>
      </c>
      <c r="AH1397" s="36">
        <v>-1203854275</v>
      </c>
      <c r="AI1397" s="36">
        <v>-7705211563</v>
      </c>
      <c r="AJ1397" s="32" t="b">
        <v>1</v>
      </c>
      <c r="AK1397" s="32" t="s">
        <v>10118</v>
      </c>
    </row>
    <row r="1398" spans="1:37" ht="13.2" x14ac:dyDescent="0.25">
      <c r="A1398" s="32" t="s">
        <v>371</v>
      </c>
      <c r="B1398" s="32">
        <v>29492443</v>
      </c>
      <c r="C1398" s="32" t="s">
        <v>10119</v>
      </c>
      <c r="D1398" s="32">
        <v>15</v>
      </c>
      <c r="E1398" s="32" t="s">
        <v>39</v>
      </c>
      <c r="F1398" s="32" t="s">
        <v>10120</v>
      </c>
      <c r="G1398" s="3" t="str">
        <f t="shared" si="10"/>
        <v>ANCASH</v>
      </c>
      <c r="H1398" s="32" t="s">
        <v>170</v>
      </c>
      <c r="I1398" s="32" t="s">
        <v>42</v>
      </c>
      <c r="J1398" s="32" t="s">
        <v>43</v>
      </c>
      <c r="K1398" s="32" t="s">
        <v>44</v>
      </c>
      <c r="L1398" s="32" t="s">
        <v>45</v>
      </c>
      <c r="M1398" s="32" t="s">
        <v>46</v>
      </c>
      <c r="N1398" s="32" t="s">
        <v>43</v>
      </c>
      <c r="O1398" s="38">
        <v>45413</v>
      </c>
      <c r="P1398" s="32" t="s">
        <v>48</v>
      </c>
      <c r="Q1398" s="32" t="s">
        <v>10121</v>
      </c>
      <c r="R1398" s="32" t="s">
        <v>10122</v>
      </c>
      <c r="T1398" s="32" t="s">
        <v>10123</v>
      </c>
      <c r="U1398" s="33" t="s">
        <v>10124</v>
      </c>
      <c r="V1398" s="34">
        <v>45428</v>
      </c>
      <c r="W1398" s="35">
        <v>6.1863425925925926E-2</v>
      </c>
      <c r="X1398" s="34">
        <v>39928</v>
      </c>
      <c r="Y1398" s="32" t="s">
        <v>53</v>
      </c>
      <c r="Z1398" s="34">
        <v>45427</v>
      </c>
      <c r="AA1398" s="35">
        <v>0.81944444444444442</v>
      </c>
      <c r="AB1398" s="32" t="b">
        <v>0</v>
      </c>
      <c r="AC1398" s="9">
        <f t="shared" si="11"/>
        <v>0</v>
      </c>
      <c r="AG1398" s="36">
        <v>5818055556</v>
      </c>
      <c r="AH1398" s="36">
        <v>-91452542</v>
      </c>
      <c r="AI1398" s="36">
        <v>-785098008</v>
      </c>
      <c r="AJ1398" s="32" t="b">
        <v>1</v>
      </c>
      <c r="AK1398" s="32" t="s">
        <v>10125</v>
      </c>
    </row>
    <row r="1399" spans="1:37" ht="13.2" x14ac:dyDescent="0.25">
      <c r="A1399" s="32" t="s">
        <v>233</v>
      </c>
      <c r="B1399" s="32">
        <v>29492147</v>
      </c>
      <c r="C1399" s="32" t="s">
        <v>10126</v>
      </c>
      <c r="D1399" s="32">
        <v>16</v>
      </c>
      <c r="E1399" s="32" t="s">
        <v>39</v>
      </c>
      <c r="F1399" s="32" t="s">
        <v>10127</v>
      </c>
      <c r="G1399" s="3" t="str">
        <f t="shared" si="10"/>
        <v>APURIMAC</v>
      </c>
      <c r="H1399" s="32" t="s">
        <v>236</v>
      </c>
      <c r="I1399" s="32" t="s">
        <v>42</v>
      </c>
      <c r="J1399" s="32" t="s">
        <v>58</v>
      </c>
      <c r="K1399" s="32" t="s">
        <v>44</v>
      </c>
      <c r="L1399" s="32" t="s">
        <v>45</v>
      </c>
      <c r="M1399" s="32" t="s">
        <v>70</v>
      </c>
      <c r="N1399" s="32" t="s">
        <v>929</v>
      </c>
      <c r="O1399" s="32" t="s">
        <v>1095</v>
      </c>
      <c r="P1399" s="32" t="s">
        <v>60</v>
      </c>
      <c r="Q1399" s="32" t="s">
        <v>10128</v>
      </c>
      <c r="R1399" s="32" t="s">
        <v>10129</v>
      </c>
      <c r="T1399" s="32" t="s">
        <v>717</v>
      </c>
      <c r="U1399" s="33" t="s">
        <v>10130</v>
      </c>
      <c r="V1399" s="34">
        <v>45427</v>
      </c>
      <c r="W1399" s="35">
        <v>0.97914351851851855</v>
      </c>
      <c r="X1399" s="34">
        <v>39310</v>
      </c>
      <c r="Y1399" s="32" t="s">
        <v>53</v>
      </c>
      <c r="Z1399" s="34">
        <v>45427</v>
      </c>
      <c r="AA1399" s="35">
        <v>0.8125</v>
      </c>
      <c r="AB1399" s="32" t="b">
        <v>0</v>
      </c>
      <c r="AC1399" s="9">
        <f t="shared" si="11"/>
        <v>0</v>
      </c>
      <c r="AG1399" s="36">
        <v>3999444444</v>
      </c>
      <c r="AH1399" s="36">
        <v>-136373482</v>
      </c>
      <c r="AI1399" s="36">
        <v>-728788744</v>
      </c>
      <c r="AJ1399" s="32" t="b">
        <v>1</v>
      </c>
      <c r="AK1399" s="32" t="s">
        <v>10131</v>
      </c>
    </row>
    <row r="1400" spans="1:37" ht="13.2" x14ac:dyDescent="0.25">
      <c r="A1400" s="32" t="s">
        <v>1657</v>
      </c>
      <c r="B1400" s="32">
        <v>29500411</v>
      </c>
      <c r="C1400" s="32" t="s">
        <v>10132</v>
      </c>
      <c r="D1400" s="32">
        <v>17</v>
      </c>
      <c r="E1400" s="32" t="s">
        <v>39</v>
      </c>
      <c r="F1400" s="32" t="s">
        <v>10133</v>
      </c>
      <c r="G1400" s="3" t="str">
        <f t="shared" si="10"/>
        <v>LIMA</v>
      </c>
      <c r="H1400" s="32" t="s">
        <v>41</v>
      </c>
      <c r="I1400" s="32" t="s">
        <v>42</v>
      </c>
      <c r="J1400" s="32" t="s">
        <v>43</v>
      </c>
      <c r="K1400" s="32" t="s">
        <v>44</v>
      </c>
      <c r="L1400" s="32" t="s">
        <v>80</v>
      </c>
      <c r="M1400" s="32" t="s">
        <v>46</v>
      </c>
      <c r="N1400" s="32" t="s">
        <v>43</v>
      </c>
      <c r="O1400" s="38">
        <v>45444</v>
      </c>
      <c r="P1400" s="32" t="s">
        <v>48</v>
      </c>
      <c r="Q1400" s="32" t="s">
        <v>10134</v>
      </c>
      <c r="R1400" s="32" t="s">
        <v>10135</v>
      </c>
      <c r="S1400" s="32" t="s">
        <v>1941</v>
      </c>
      <c r="T1400" s="32" t="s">
        <v>5345</v>
      </c>
      <c r="U1400" s="33" t="s">
        <v>10136</v>
      </c>
      <c r="V1400" s="34">
        <v>45428</v>
      </c>
      <c r="W1400" s="35">
        <v>0.93106481481481485</v>
      </c>
      <c r="X1400" s="34">
        <v>39187</v>
      </c>
      <c r="Y1400" s="32" t="s">
        <v>53</v>
      </c>
      <c r="Z1400" s="34">
        <v>45427</v>
      </c>
      <c r="AA1400" s="35">
        <v>0.79166666666666663</v>
      </c>
      <c r="AB1400" s="32" t="b">
        <v>0</v>
      </c>
      <c r="AC1400" s="9">
        <f t="shared" si="11"/>
        <v>0</v>
      </c>
      <c r="AG1400" s="36">
        <v>2734555556</v>
      </c>
      <c r="AH1400" s="36">
        <v>-1217664375</v>
      </c>
      <c r="AI1400" s="36">
        <v>-7691896767</v>
      </c>
      <c r="AJ1400" s="32" t="b">
        <v>1</v>
      </c>
      <c r="AK1400" s="32" t="s">
        <v>10137</v>
      </c>
    </row>
    <row r="1401" spans="1:37" ht="13.2" x14ac:dyDescent="0.25">
      <c r="A1401" s="32" t="s">
        <v>10138</v>
      </c>
      <c r="B1401" s="32">
        <v>29492527</v>
      </c>
      <c r="C1401" s="32" t="s">
        <v>10139</v>
      </c>
      <c r="D1401" s="32">
        <v>17</v>
      </c>
      <c r="E1401" s="32" t="s">
        <v>39</v>
      </c>
      <c r="F1401" s="32" t="s">
        <v>10140</v>
      </c>
      <c r="G1401" s="3" t="str">
        <f t="shared" si="10"/>
        <v>LIMA</v>
      </c>
      <c r="H1401" s="32" t="s">
        <v>69</v>
      </c>
      <c r="I1401" s="32" t="s">
        <v>42</v>
      </c>
      <c r="J1401" s="32" t="s">
        <v>875</v>
      </c>
      <c r="K1401" s="32" t="s">
        <v>44</v>
      </c>
      <c r="L1401" s="32" t="s">
        <v>45</v>
      </c>
      <c r="M1401" s="32" t="s">
        <v>120</v>
      </c>
      <c r="N1401" s="32" t="s">
        <v>43</v>
      </c>
      <c r="O1401" s="32" t="s">
        <v>59</v>
      </c>
      <c r="P1401" s="32" t="s">
        <v>122</v>
      </c>
      <c r="Q1401" s="32" t="s">
        <v>10141</v>
      </c>
      <c r="R1401" s="32" t="s">
        <v>10142</v>
      </c>
      <c r="T1401" s="32" t="s">
        <v>10143</v>
      </c>
      <c r="U1401" s="33" t="s">
        <v>10144</v>
      </c>
      <c r="V1401" s="34">
        <v>45428</v>
      </c>
      <c r="W1401" s="35">
        <v>8.4097222222222226E-2</v>
      </c>
      <c r="X1401" s="34">
        <v>39218</v>
      </c>
      <c r="Y1401" s="32" t="s">
        <v>53</v>
      </c>
      <c r="Z1401" s="34">
        <v>45427</v>
      </c>
      <c r="AA1401" s="35">
        <v>0.76041666666666663</v>
      </c>
      <c r="AB1401" s="32" t="b">
        <v>0</v>
      </c>
      <c r="AC1401" s="9">
        <f t="shared" si="11"/>
        <v>0</v>
      </c>
      <c r="AG1401" s="36">
        <v>7768333333</v>
      </c>
      <c r="AH1401" s="36">
        <v>-120479692</v>
      </c>
      <c r="AI1401" s="36">
        <v>-77025419</v>
      </c>
      <c r="AJ1401" s="32" t="b">
        <v>1</v>
      </c>
      <c r="AK1401" s="32" t="s">
        <v>10145</v>
      </c>
    </row>
    <row r="1402" spans="1:37" ht="13.2" x14ac:dyDescent="0.25">
      <c r="A1402" s="32" t="s">
        <v>1351</v>
      </c>
      <c r="B1402" s="32">
        <v>29544706</v>
      </c>
      <c r="C1402" s="32" t="s">
        <v>10146</v>
      </c>
      <c r="D1402" s="32">
        <v>16</v>
      </c>
      <c r="E1402" s="32" t="s">
        <v>39</v>
      </c>
      <c r="F1402" s="32" t="s">
        <v>10147</v>
      </c>
      <c r="G1402" s="3" t="str">
        <f t="shared" si="10"/>
        <v>LORETO</v>
      </c>
      <c r="H1402" s="32" t="s">
        <v>170</v>
      </c>
      <c r="I1402" s="32" t="s">
        <v>170</v>
      </c>
      <c r="J1402" s="32" t="s">
        <v>43</v>
      </c>
      <c r="K1402" s="32" t="s">
        <v>44</v>
      </c>
      <c r="L1402" s="32" t="s">
        <v>45</v>
      </c>
      <c r="M1402" s="32" t="s">
        <v>70</v>
      </c>
      <c r="N1402" s="32" t="s">
        <v>43</v>
      </c>
      <c r="O1402" s="38">
        <v>45444</v>
      </c>
      <c r="P1402" s="32" t="s">
        <v>48</v>
      </c>
      <c r="Q1402" s="32" t="s">
        <v>10148</v>
      </c>
      <c r="R1402" s="32" t="s">
        <v>10149</v>
      </c>
      <c r="T1402" s="32" t="s">
        <v>10150</v>
      </c>
      <c r="U1402" s="33" t="s">
        <v>10151</v>
      </c>
      <c r="V1402" s="34">
        <v>45434</v>
      </c>
      <c r="W1402" s="35">
        <v>0.6171875</v>
      </c>
      <c r="X1402" s="34">
        <v>39540</v>
      </c>
      <c r="Y1402" s="32" t="s">
        <v>53</v>
      </c>
      <c r="Z1402" s="34">
        <v>45427</v>
      </c>
      <c r="AA1402" s="35">
        <v>0.75</v>
      </c>
      <c r="AB1402" s="32" t="b">
        <v>0</v>
      </c>
      <c r="AC1402" s="9">
        <f t="shared" si="11"/>
        <v>0</v>
      </c>
      <c r="AG1402" s="36">
        <v>1648125</v>
      </c>
      <c r="AH1402" s="36">
        <v>-37618703</v>
      </c>
      <c r="AI1402" s="36">
        <v>-732482709</v>
      </c>
      <c r="AJ1402" s="32" t="b">
        <v>1</v>
      </c>
      <c r="AK1402" s="32" t="s">
        <v>10152</v>
      </c>
    </row>
    <row r="1403" spans="1:37" ht="13.2" x14ac:dyDescent="0.25">
      <c r="A1403" s="32" t="s">
        <v>881</v>
      </c>
      <c r="B1403" s="32">
        <v>29490386</v>
      </c>
      <c r="C1403" s="32" t="s">
        <v>10153</v>
      </c>
      <c r="D1403" s="32">
        <v>15</v>
      </c>
      <c r="E1403" s="32" t="s">
        <v>39</v>
      </c>
      <c r="F1403" s="32" t="s">
        <v>10154</v>
      </c>
      <c r="G1403" s="3" t="str">
        <f t="shared" si="10"/>
        <v>AREQUIPA</v>
      </c>
      <c r="H1403" s="32" t="s">
        <v>120</v>
      </c>
      <c r="I1403" s="32" t="s">
        <v>42</v>
      </c>
      <c r="J1403" s="32" t="s">
        <v>43</v>
      </c>
      <c r="K1403" s="32" t="s">
        <v>120</v>
      </c>
      <c r="L1403" s="32" t="s">
        <v>120</v>
      </c>
      <c r="M1403" s="32" t="s">
        <v>120</v>
      </c>
      <c r="N1403" s="32" t="s">
        <v>43</v>
      </c>
      <c r="O1403" s="38">
        <v>45444</v>
      </c>
      <c r="P1403" s="32" t="s">
        <v>48</v>
      </c>
      <c r="Q1403" s="32" t="s">
        <v>2131</v>
      </c>
      <c r="R1403" s="32" t="s">
        <v>10155</v>
      </c>
      <c r="S1403" s="32" t="s">
        <v>10156</v>
      </c>
      <c r="T1403" s="32" t="s">
        <v>887</v>
      </c>
      <c r="U1403" s="33" t="s">
        <v>10157</v>
      </c>
      <c r="V1403" s="34">
        <v>45427</v>
      </c>
      <c r="W1403" s="35">
        <v>0.74950231481481477</v>
      </c>
      <c r="X1403" s="34">
        <v>39630</v>
      </c>
      <c r="Y1403" s="32" t="s">
        <v>53</v>
      </c>
      <c r="Z1403" s="34">
        <v>45427</v>
      </c>
      <c r="AA1403" s="35">
        <v>0.73819444444444449</v>
      </c>
      <c r="AB1403" s="32" t="b">
        <v>0</v>
      </c>
      <c r="AC1403" s="9">
        <f t="shared" si="11"/>
        <v>0</v>
      </c>
      <c r="AG1403" s="36">
        <v>271388889</v>
      </c>
      <c r="AH1403" s="36">
        <v>-163366512</v>
      </c>
      <c r="AI1403" s="36">
        <v>-715833914</v>
      </c>
      <c r="AJ1403" s="32" t="b">
        <v>1</v>
      </c>
      <c r="AK1403" s="32" t="s">
        <v>10158</v>
      </c>
    </row>
    <row r="1404" spans="1:37" ht="13.2" x14ac:dyDescent="0.25">
      <c r="A1404" s="32" t="s">
        <v>3634</v>
      </c>
      <c r="B1404" s="32">
        <v>29491777</v>
      </c>
      <c r="C1404" s="32" t="s">
        <v>10159</v>
      </c>
      <c r="D1404" s="32">
        <v>8</v>
      </c>
      <c r="E1404" s="32" t="s">
        <v>39</v>
      </c>
      <c r="F1404" s="32" t="s">
        <v>10160</v>
      </c>
      <c r="G1404" s="3" t="str">
        <f t="shared" si="10"/>
        <v>ANCASH</v>
      </c>
      <c r="H1404" s="32" t="s">
        <v>41</v>
      </c>
      <c r="I1404" s="32" t="s">
        <v>42</v>
      </c>
      <c r="J1404" s="32" t="s">
        <v>43</v>
      </c>
      <c r="K1404" s="32" t="s">
        <v>120</v>
      </c>
      <c r="L1404" s="32" t="s">
        <v>80</v>
      </c>
      <c r="M1404" s="32" t="s">
        <v>70</v>
      </c>
      <c r="N1404" s="32" t="s">
        <v>43</v>
      </c>
      <c r="O1404" s="38">
        <v>45323</v>
      </c>
      <c r="P1404" s="32" t="s">
        <v>48</v>
      </c>
      <c r="Q1404" s="32" t="s">
        <v>10161</v>
      </c>
      <c r="R1404" s="32" t="s">
        <v>10162</v>
      </c>
      <c r="T1404" s="32" t="s">
        <v>10163</v>
      </c>
      <c r="U1404" s="33" t="s">
        <v>10164</v>
      </c>
      <c r="V1404" s="34">
        <v>45427</v>
      </c>
      <c r="W1404" s="35">
        <v>0.92864583333333328</v>
      </c>
      <c r="X1404" s="37">
        <v>42303</v>
      </c>
      <c r="Y1404" s="32" t="s">
        <v>53</v>
      </c>
      <c r="Z1404" s="34">
        <v>45427</v>
      </c>
      <c r="AA1404" s="35">
        <v>0.70833333333333337</v>
      </c>
      <c r="AB1404" s="32" t="b">
        <v>0</v>
      </c>
      <c r="AC1404" s="9">
        <f t="shared" si="11"/>
        <v>0</v>
      </c>
      <c r="AG1404" s="40">
        <v>356234</v>
      </c>
      <c r="AH1404" s="36">
        <v>-91779087</v>
      </c>
      <c r="AI1404" s="36">
        <v>-777205484</v>
      </c>
      <c r="AJ1404" s="32" t="b">
        <v>1</v>
      </c>
      <c r="AK1404" s="32" t="s">
        <v>10165</v>
      </c>
    </row>
    <row r="1405" spans="1:37" ht="13.2" x14ac:dyDescent="0.25">
      <c r="A1405" s="32" t="s">
        <v>10166</v>
      </c>
      <c r="B1405" s="32">
        <v>29494892</v>
      </c>
      <c r="C1405" s="32" t="s">
        <v>10167</v>
      </c>
      <c r="D1405" s="32">
        <v>9</v>
      </c>
      <c r="E1405" s="32" t="s">
        <v>39</v>
      </c>
      <c r="F1405" s="32" t="s">
        <v>10168</v>
      </c>
      <c r="G1405" s="3" t="str">
        <f t="shared" si="10"/>
        <v>CAJAMARCA</v>
      </c>
      <c r="H1405" s="32" t="s">
        <v>69</v>
      </c>
      <c r="I1405" s="32" t="s">
        <v>42</v>
      </c>
      <c r="J1405" s="32" t="s">
        <v>43</v>
      </c>
      <c r="K1405" s="32" t="s">
        <v>120</v>
      </c>
      <c r="L1405" s="32" t="s">
        <v>45</v>
      </c>
      <c r="M1405" s="32" t="s">
        <v>46</v>
      </c>
      <c r="N1405" s="32" t="s">
        <v>43</v>
      </c>
      <c r="O1405" s="32">
        <v>1</v>
      </c>
      <c r="P1405" s="32" t="s">
        <v>122</v>
      </c>
      <c r="Q1405" s="32" t="s">
        <v>10169</v>
      </c>
      <c r="R1405" s="32" t="s">
        <v>10170</v>
      </c>
      <c r="T1405" s="32" t="s">
        <v>10171</v>
      </c>
      <c r="U1405" s="33" t="s">
        <v>10172</v>
      </c>
      <c r="V1405" s="34">
        <v>45428</v>
      </c>
      <c r="W1405" s="35">
        <v>0.47646990740740741</v>
      </c>
      <c r="X1405" s="34">
        <v>42101</v>
      </c>
      <c r="Y1405" s="32" t="s">
        <v>53</v>
      </c>
      <c r="Z1405" s="34">
        <v>45427</v>
      </c>
      <c r="AA1405" s="35">
        <v>0.6875</v>
      </c>
      <c r="AB1405" s="32" t="b">
        <v>0</v>
      </c>
      <c r="AC1405" s="9">
        <f t="shared" si="11"/>
        <v>0</v>
      </c>
      <c r="AG1405" s="36">
        <v>1893527778</v>
      </c>
      <c r="AH1405" s="36">
        <v>-69116568</v>
      </c>
      <c r="AI1405" s="36">
        <v>-782550906</v>
      </c>
      <c r="AJ1405" s="32" t="b">
        <v>1</v>
      </c>
      <c r="AK1405" s="32" t="s">
        <v>10173</v>
      </c>
    </row>
    <row r="1406" spans="1:37" ht="13.2" x14ac:dyDescent="0.25">
      <c r="A1406" s="32" t="s">
        <v>10174</v>
      </c>
      <c r="B1406" s="32">
        <v>29508502</v>
      </c>
      <c r="C1406" s="32" t="s">
        <v>10175</v>
      </c>
      <c r="D1406" s="32">
        <v>15</v>
      </c>
      <c r="E1406" s="32" t="s">
        <v>39</v>
      </c>
      <c r="F1406" s="32" t="s">
        <v>10176</v>
      </c>
      <c r="G1406" s="3" t="str">
        <f t="shared" si="10"/>
        <v>SAN MARTIN</v>
      </c>
      <c r="H1406" s="32" t="s">
        <v>41</v>
      </c>
      <c r="I1406" s="32" t="s">
        <v>42</v>
      </c>
      <c r="J1406" s="32" t="s">
        <v>43</v>
      </c>
      <c r="K1406" s="32" t="s">
        <v>44</v>
      </c>
      <c r="L1406" s="32" t="s">
        <v>109</v>
      </c>
      <c r="M1406" s="32" t="s">
        <v>209</v>
      </c>
      <c r="N1406" s="32" t="s">
        <v>43</v>
      </c>
      <c r="O1406" s="38">
        <v>45413</v>
      </c>
      <c r="P1406" s="32" t="s">
        <v>48</v>
      </c>
      <c r="Q1406" s="32" t="s">
        <v>10177</v>
      </c>
      <c r="R1406" s="32" t="s">
        <v>10178</v>
      </c>
      <c r="T1406" s="32" t="s">
        <v>10179</v>
      </c>
      <c r="U1406" s="33" t="s">
        <v>10180</v>
      </c>
      <c r="V1406" s="34">
        <v>45429</v>
      </c>
      <c r="W1406" s="35">
        <v>0.86166666666666669</v>
      </c>
      <c r="X1406" s="37">
        <v>39723</v>
      </c>
      <c r="Y1406" s="32" t="s">
        <v>53</v>
      </c>
      <c r="Z1406" s="34">
        <v>45427</v>
      </c>
      <c r="AA1406" s="35">
        <v>0.64583333333333337</v>
      </c>
      <c r="AB1406" s="32" t="b">
        <v>1</v>
      </c>
      <c r="AC1406" s="9">
        <f t="shared" si="11"/>
        <v>1</v>
      </c>
      <c r="AG1406" s="32" t="s">
        <v>10181</v>
      </c>
      <c r="AH1406" s="36">
        <v>-70993951</v>
      </c>
      <c r="AI1406" s="36">
        <v>-764725366</v>
      </c>
      <c r="AJ1406" s="32" t="b">
        <v>1</v>
      </c>
      <c r="AK1406" s="32" t="s">
        <v>10182</v>
      </c>
    </row>
    <row r="1407" spans="1:37" ht="13.2" x14ac:dyDescent="0.25">
      <c r="A1407" s="32" t="s">
        <v>452</v>
      </c>
      <c r="B1407" s="32">
        <v>29491310</v>
      </c>
      <c r="C1407" s="32" t="s">
        <v>10183</v>
      </c>
      <c r="D1407" s="32">
        <v>13</v>
      </c>
      <c r="E1407" s="32" t="s">
        <v>39</v>
      </c>
      <c r="F1407" s="32" t="s">
        <v>10184</v>
      </c>
      <c r="G1407" s="3" t="str">
        <f t="shared" si="10"/>
        <v>LORETO</v>
      </c>
      <c r="H1407" s="32" t="s">
        <v>41</v>
      </c>
      <c r="I1407" s="32" t="s">
        <v>42</v>
      </c>
      <c r="J1407" s="32" t="s">
        <v>43</v>
      </c>
      <c r="K1407" s="32" t="s">
        <v>44</v>
      </c>
      <c r="L1407" s="32" t="s">
        <v>45</v>
      </c>
      <c r="M1407" s="32" t="s">
        <v>171</v>
      </c>
      <c r="N1407" s="32" t="s">
        <v>43</v>
      </c>
      <c r="O1407" s="32" t="s">
        <v>59</v>
      </c>
      <c r="P1407" s="32" t="s">
        <v>60</v>
      </c>
      <c r="Q1407" s="32" t="s">
        <v>10185</v>
      </c>
      <c r="R1407" s="32" t="s">
        <v>10186</v>
      </c>
      <c r="T1407" s="32" t="s">
        <v>10187</v>
      </c>
      <c r="U1407" s="33" t="s">
        <v>10188</v>
      </c>
      <c r="V1407" s="34">
        <v>45427</v>
      </c>
      <c r="W1407" s="35">
        <v>0.87187499999999996</v>
      </c>
      <c r="X1407" s="34">
        <v>40334</v>
      </c>
      <c r="Y1407" s="32" t="s">
        <v>53</v>
      </c>
      <c r="Z1407" s="34">
        <v>45427</v>
      </c>
      <c r="AA1407" s="35">
        <v>0.5625</v>
      </c>
      <c r="AB1407" s="32" t="b">
        <v>0</v>
      </c>
      <c r="AC1407" s="9">
        <f t="shared" si="11"/>
        <v>0</v>
      </c>
      <c r="AG1407" s="36">
        <v>7425</v>
      </c>
      <c r="AH1407" s="36">
        <v>-36379034</v>
      </c>
      <c r="AI1407" s="36">
        <v>-73210544</v>
      </c>
      <c r="AJ1407" s="32" t="b">
        <v>1</v>
      </c>
      <c r="AK1407" s="32" t="s">
        <v>10189</v>
      </c>
    </row>
    <row r="1408" spans="1:37" ht="13.2" x14ac:dyDescent="0.25">
      <c r="A1408" s="32" t="s">
        <v>10190</v>
      </c>
      <c r="B1408" s="32">
        <v>29490560</v>
      </c>
      <c r="C1408" s="32" t="s">
        <v>10191</v>
      </c>
      <c r="D1408" s="32">
        <v>16</v>
      </c>
      <c r="E1408" s="32" t="s">
        <v>39</v>
      </c>
      <c r="F1408" s="32" t="s">
        <v>10192</v>
      </c>
      <c r="G1408" s="3" t="str">
        <f t="shared" si="10"/>
        <v>AREQUIPA</v>
      </c>
      <c r="H1408" s="32" t="s">
        <v>41</v>
      </c>
      <c r="I1408" s="32" t="s">
        <v>42</v>
      </c>
      <c r="J1408" s="32" t="s">
        <v>43</v>
      </c>
      <c r="K1408" s="32" t="s">
        <v>266</v>
      </c>
      <c r="L1408" s="32" t="s">
        <v>45</v>
      </c>
      <c r="M1408" s="32" t="s">
        <v>209</v>
      </c>
      <c r="N1408" s="32" t="s">
        <v>43</v>
      </c>
      <c r="O1408" s="32" t="s">
        <v>182</v>
      </c>
      <c r="P1408" s="32" t="s">
        <v>48</v>
      </c>
      <c r="Q1408" s="32" t="s">
        <v>10193</v>
      </c>
      <c r="R1408" s="32" t="s">
        <v>10194</v>
      </c>
      <c r="T1408" s="32" t="s">
        <v>10195</v>
      </c>
      <c r="U1408" s="33" t="s">
        <v>10196</v>
      </c>
      <c r="V1408" s="34">
        <v>45427</v>
      </c>
      <c r="W1408" s="35">
        <v>0.75958333333333339</v>
      </c>
      <c r="X1408" s="37">
        <v>39445</v>
      </c>
      <c r="Y1408" s="32" t="s">
        <v>53</v>
      </c>
      <c r="Z1408" s="34">
        <v>45427</v>
      </c>
      <c r="AA1408" s="35">
        <v>0.5625</v>
      </c>
      <c r="AB1408" s="32" t="b">
        <v>1</v>
      </c>
      <c r="AC1408" s="9">
        <f t="shared" si="11"/>
        <v>1</v>
      </c>
      <c r="AG1408" s="32" t="s">
        <v>10197</v>
      </c>
      <c r="AH1408" s="36">
        <v>-163932595</v>
      </c>
      <c r="AI1408" s="36">
        <v>-715205529</v>
      </c>
      <c r="AJ1408" s="32" t="b">
        <v>1</v>
      </c>
      <c r="AK1408" s="32" t="s">
        <v>10198</v>
      </c>
    </row>
    <row r="1409" spans="1:37" ht="13.2" x14ac:dyDescent="0.25">
      <c r="A1409" s="32" t="s">
        <v>5153</v>
      </c>
      <c r="B1409" s="32">
        <v>29486190</v>
      </c>
      <c r="C1409" s="32" t="s">
        <v>10199</v>
      </c>
      <c r="D1409" s="32">
        <v>16</v>
      </c>
      <c r="E1409" s="32" t="s">
        <v>39</v>
      </c>
      <c r="F1409" s="32" t="s">
        <v>10200</v>
      </c>
      <c r="G1409" s="3" t="str">
        <f t="shared" si="10"/>
        <v>LAMBAYEQUE</v>
      </c>
      <c r="H1409" s="32" t="s">
        <v>69</v>
      </c>
      <c r="I1409" s="32" t="s">
        <v>312</v>
      </c>
      <c r="J1409" s="32" t="s">
        <v>245</v>
      </c>
      <c r="K1409" s="32" t="s">
        <v>44</v>
      </c>
      <c r="L1409" s="32" t="s">
        <v>45</v>
      </c>
      <c r="M1409" s="32" t="s">
        <v>46</v>
      </c>
      <c r="N1409" s="32" t="s">
        <v>121</v>
      </c>
      <c r="O1409" s="38">
        <v>45413</v>
      </c>
      <c r="P1409" s="32" t="s">
        <v>48</v>
      </c>
      <c r="Q1409" s="32" t="s">
        <v>10201</v>
      </c>
      <c r="R1409" s="32" t="s">
        <v>10202</v>
      </c>
      <c r="T1409" s="32" t="s">
        <v>10203</v>
      </c>
      <c r="U1409" s="33" t="s">
        <v>10204</v>
      </c>
      <c r="V1409" s="34">
        <v>45427</v>
      </c>
      <c r="W1409" s="35">
        <v>0.45232638888888888</v>
      </c>
      <c r="X1409" s="34">
        <v>39544</v>
      </c>
      <c r="Y1409" s="32" t="s">
        <v>53</v>
      </c>
      <c r="Z1409" s="34">
        <v>45427</v>
      </c>
      <c r="AA1409" s="35">
        <v>0.3888888888888889</v>
      </c>
      <c r="AB1409" s="32" t="b">
        <v>1</v>
      </c>
      <c r="AC1409" s="9">
        <f t="shared" si="11"/>
        <v>1</v>
      </c>
      <c r="AG1409" s="40">
        <v>1214434</v>
      </c>
      <c r="AH1409" s="36">
        <v>-67716146</v>
      </c>
      <c r="AI1409" s="36">
        <v>-798387175</v>
      </c>
      <c r="AJ1409" s="32" t="b">
        <v>1</v>
      </c>
      <c r="AK1409" s="32" t="s">
        <v>10205</v>
      </c>
    </row>
    <row r="1410" spans="1:37" ht="13.2" x14ac:dyDescent="0.25">
      <c r="A1410" s="32" t="s">
        <v>1333</v>
      </c>
      <c r="B1410" s="32">
        <v>29500951</v>
      </c>
      <c r="C1410" s="32" t="s">
        <v>10206</v>
      </c>
      <c r="D1410" s="32">
        <v>15</v>
      </c>
      <c r="E1410" s="32" t="s">
        <v>39</v>
      </c>
      <c r="F1410" s="32" t="s">
        <v>1335</v>
      </c>
      <c r="G1410" s="3" t="str">
        <f t="shared" si="10"/>
        <v>LIMA</v>
      </c>
      <c r="H1410" s="32" t="s">
        <v>69</v>
      </c>
      <c r="I1410" s="32" t="s">
        <v>42</v>
      </c>
      <c r="J1410" s="32" t="s">
        <v>43</v>
      </c>
      <c r="K1410" s="32" t="s">
        <v>120</v>
      </c>
      <c r="L1410" s="32" t="s">
        <v>45</v>
      </c>
      <c r="M1410" s="32" t="s">
        <v>141</v>
      </c>
      <c r="N1410" s="32" t="s">
        <v>121</v>
      </c>
      <c r="O1410" s="38">
        <v>45413</v>
      </c>
      <c r="P1410" s="32" t="s">
        <v>122</v>
      </c>
      <c r="Q1410" s="32" t="s">
        <v>10207</v>
      </c>
      <c r="R1410" s="32" t="s">
        <v>10208</v>
      </c>
      <c r="T1410" s="32" t="s">
        <v>1338</v>
      </c>
      <c r="U1410" s="33" t="s">
        <v>10209</v>
      </c>
      <c r="V1410" s="34">
        <v>45429</v>
      </c>
      <c r="W1410" s="35">
        <v>1.0011574074074074E-2</v>
      </c>
      <c r="X1410" s="37">
        <v>39807</v>
      </c>
      <c r="Y1410" s="32" t="s">
        <v>53</v>
      </c>
      <c r="Z1410" s="34">
        <v>45427</v>
      </c>
      <c r="AA1410" s="35">
        <v>0.375</v>
      </c>
      <c r="AB1410" s="32" t="b">
        <v>0</v>
      </c>
      <c r="AC1410" s="9">
        <f t="shared" si="11"/>
        <v>0</v>
      </c>
      <c r="AG1410" s="36">
        <v>3924027778</v>
      </c>
      <c r="AH1410" s="36">
        <v>-13077767</v>
      </c>
      <c r="AI1410" s="36">
        <v>-763874465</v>
      </c>
      <c r="AJ1410" s="32" t="b">
        <v>1</v>
      </c>
      <c r="AK1410" s="32" t="s">
        <v>10210</v>
      </c>
    </row>
    <row r="1411" spans="1:37" ht="13.2" x14ac:dyDescent="0.25">
      <c r="A1411" s="32" t="s">
        <v>10211</v>
      </c>
      <c r="B1411" s="32">
        <v>29528510</v>
      </c>
      <c r="C1411" s="32" t="s">
        <v>10212</v>
      </c>
      <c r="D1411" s="32">
        <v>15</v>
      </c>
      <c r="E1411" s="32" t="s">
        <v>39</v>
      </c>
      <c r="F1411" s="32" t="s">
        <v>10213</v>
      </c>
      <c r="G1411" s="3" t="str">
        <f t="shared" si="10"/>
        <v>UCAYALI</v>
      </c>
      <c r="H1411" s="32" t="s">
        <v>69</v>
      </c>
      <c r="I1411" s="32" t="s">
        <v>42</v>
      </c>
      <c r="J1411" s="32" t="s">
        <v>1470</v>
      </c>
      <c r="K1411" s="32" t="s">
        <v>120</v>
      </c>
      <c r="L1411" s="32" t="s">
        <v>45</v>
      </c>
      <c r="M1411" s="32" t="s">
        <v>171</v>
      </c>
      <c r="N1411" s="32" t="s">
        <v>142</v>
      </c>
      <c r="O1411" s="38">
        <v>45413</v>
      </c>
      <c r="P1411" s="32" t="s">
        <v>48</v>
      </c>
      <c r="Q1411" s="32" t="s">
        <v>2131</v>
      </c>
      <c r="R1411" s="32" t="s">
        <v>10214</v>
      </c>
      <c r="S1411" s="32" t="s">
        <v>10215</v>
      </c>
      <c r="T1411" s="32" t="s">
        <v>10216</v>
      </c>
      <c r="U1411" s="33" t="s">
        <v>10217</v>
      </c>
      <c r="V1411" s="34">
        <v>45432</v>
      </c>
      <c r="W1411" s="35">
        <v>0.72756944444444449</v>
      </c>
      <c r="X1411" s="34">
        <v>39821</v>
      </c>
      <c r="Y1411" s="32" t="s">
        <v>53</v>
      </c>
      <c r="Z1411" s="34">
        <v>45427</v>
      </c>
      <c r="AA1411" s="35">
        <v>0.375</v>
      </c>
      <c r="AB1411" s="32" t="b">
        <v>0</v>
      </c>
      <c r="AC1411" s="9">
        <f t="shared" si="11"/>
        <v>0</v>
      </c>
      <c r="AG1411" s="36">
        <v>1284616667</v>
      </c>
      <c r="AH1411" s="36">
        <v>-83820737</v>
      </c>
      <c r="AI1411" s="36">
        <v>-745387507</v>
      </c>
      <c r="AJ1411" s="32" t="b">
        <v>1</v>
      </c>
      <c r="AK1411" s="32" t="s">
        <v>10218</v>
      </c>
    </row>
    <row r="1412" spans="1:37" ht="13.2" x14ac:dyDescent="0.25">
      <c r="A1412" s="32" t="s">
        <v>5980</v>
      </c>
      <c r="B1412" s="32">
        <v>29494853</v>
      </c>
      <c r="C1412" s="32" t="s">
        <v>10219</v>
      </c>
      <c r="D1412" s="32">
        <v>5</v>
      </c>
      <c r="E1412" s="32" t="s">
        <v>39</v>
      </c>
      <c r="F1412" s="32" t="s">
        <v>10220</v>
      </c>
      <c r="G1412" s="3" t="str">
        <f t="shared" si="10"/>
        <v>CAJAMARCA</v>
      </c>
      <c r="H1412" s="32" t="s">
        <v>120</v>
      </c>
      <c r="I1412" s="32" t="s">
        <v>120</v>
      </c>
      <c r="J1412" s="32" t="s">
        <v>120</v>
      </c>
      <c r="K1412" s="32" t="s">
        <v>120</v>
      </c>
      <c r="L1412" s="32" t="s">
        <v>120</v>
      </c>
      <c r="M1412" s="32" t="s">
        <v>120</v>
      </c>
      <c r="N1412" s="32" t="s">
        <v>120</v>
      </c>
      <c r="P1412" s="32" t="s">
        <v>120</v>
      </c>
      <c r="Q1412" s="32" t="s">
        <v>3329</v>
      </c>
      <c r="R1412" s="32" t="s">
        <v>10221</v>
      </c>
      <c r="T1412" s="32" t="s">
        <v>10222</v>
      </c>
      <c r="U1412" s="33" t="s">
        <v>10223</v>
      </c>
      <c r="V1412" s="34">
        <v>45428</v>
      </c>
      <c r="W1412" s="35">
        <v>0.45747685185185183</v>
      </c>
      <c r="X1412" s="34">
        <v>43590</v>
      </c>
      <c r="Y1412" s="32" t="s">
        <v>53</v>
      </c>
      <c r="Z1412" s="34">
        <v>45427</v>
      </c>
      <c r="AA1412" s="35">
        <v>0.2638888888888889</v>
      </c>
      <c r="AB1412" s="32" t="b">
        <v>0</v>
      </c>
      <c r="AC1412" s="9">
        <f t="shared" si="11"/>
        <v>0</v>
      </c>
      <c r="AG1412" s="36">
        <v>2864611111</v>
      </c>
      <c r="AH1412" s="36">
        <v>-67647775</v>
      </c>
      <c r="AI1412" s="36">
        <v>-784800303</v>
      </c>
      <c r="AJ1412" s="32" t="b">
        <v>1</v>
      </c>
      <c r="AK1412" s="32" t="s">
        <v>10224</v>
      </c>
    </row>
    <row r="1413" spans="1:37" ht="13.2" x14ac:dyDescent="0.25">
      <c r="A1413" s="32" t="s">
        <v>8710</v>
      </c>
      <c r="B1413" s="32">
        <v>29488355</v>
      </c>
      <c r="C1413" s="32" t="s">
        <v>10225</v>
      </c>
      <c r="D1413" s="32">
        <v>1</v>
      </c>
      <c r="E1413" s="32" t="s">
        <v>39</v>
      </c>
      <c r="F1413" s="32" t="s">
        <v>10226</v>
      </c>
      <c r="G1413" s="3" t="str">
        <f t="shared" si="10"/>
        <v>AREQUIPA</v>
      </c>
      <c r="H1413" s="32" t="s">
        <v>120</v>
      </c>
      <c r="I1413" s="32" t="s">
        <v>170</v>
      </c>
      <c r="J1413" s="32" t="s">
        <v>43</v>
      </c>
      <c r="K1413" s="32" t="s">
        <v>120</v>
      </c>
      <c r="L1413" s="32" t="s">
        <v>120</v>
      </c>
      <c r="M1413" s="32" t="s">
        <v>120</v>
      </c>
      <c r="N1413" s="32" t="s">
        <v>43</v>
      </c>
      <c r="O1413" s="32" t="s">
        <v>4350</v>
      </c>
      <c r="P1413" s="32" t="s">
        <v>48</v>
      </c>
      <c r="Q1413" s="32" t="s">
        <v>10227</v>
      </c>
      <c r="R1413" s="32" t="s">
        <v>10228</v>
      </c>
      <c r="T1413" s="32" t="s">
        <v>10229</v>
      </c>
      <c r="U1413" s="33" t="s">
        <v>10230</v>
      </c>
      <c r="V1413" s="34">
        <v>45427</v>
      </c>
      <c r="W1413" s="35">
        <v>0.59312500000000001</v>
      </c>
      <c r="X1413" s="37">
        <v>44867</v>
      </c>
      <c r="Y1413" s="32" t="s">
        <v>53</v>
      </c>
      <c r="Z1413" s="34">
        <v>45427</v>
      </c>
      <c r="AA1413" s="35">
        <v>0.25</v>
      </c>
      <c r="AB1413" s="32" t="b">
        <v>0</v>
      </c>
      <c r="AC1413" s="9">
        <f t="shared" si="11"/>
        <v>0</v>
      </c>
      <c r="AG1413" s="36">
        <v>8235</v>
      </c>
      <c r="AH1413" s="36">
        <v>-1639847782</v>
      </c>
      <c r="AI1413" s="36">
        <v>-7150714964</v>
      </c>
      <c r="AJ1413" s="32" t="b">
        <v>1</v>
      </c>
      <c r="AK1413" s="32" t="s">
        <v>10231</v>
      </c>
    </row>
    <row r="1414" spans="1:37" ht="13.2" x14ac:dyDescent="0.25">
      <c r="A1414" s="32" t="s">
        <v>1503</v>
      </c>
      <c r="B1414" s="32">
        <v>29522810</v>
      </c>
      <c r="C1414" s="32" t="s">
        <v>10232</v>
      </c>
      <c r="D1414" s="32">
        <v>17</v>
      </c>
      <c r="E1414" s="32" t="s">
        <v>39</v>
      </c>
      <c r="F1414" s="32" t="s">
        <v>10233</v>
      </c>
      <c r="G1414" s="3" t="str">
        <f t="shared" si="10"/>
        <v>PIURA</v>
      </c>
      <c r="H1414" s="32" t="s">
        <v>69</v>
      </c>
      <c r="I1414" s="32" t="s">
        <v>42</v>
      </c>
      <c r="J1414" s="32" t="s">
        <v>43</v>
      </c>
      <c r="K1414" s="32" t="s">
        <v>44</v>
      </c>
      <c r="L1414" s="32" t="s">
        <v>45</v>
      </c>
      <c r="M1414" s="32" t="s">
        <v>46</v>
      </c>
      <c r="N1414" s="32" t="s">
        <v>43</v>
      </c>
      <c r="O1414" s="38">
        <v>45444</v>
      </c>
      <c r="P1414" s="32" t="s">
        <v>173</v>
      </c>
      <c r="Q1414" s="32" t="s">
        <v>10234</v>
      </c>
      <c r="R1414" s="32" t="s">
        <v>10235</v>
      </c>
      <c r="S1414" s="32" t="s">
        <v>10236</v>
      </c>
      <c r="T1414" s="32" t="s">
        <v>10237</v>
      </c>
      <c r="U1414" s="33" t="s">
        <v>10238</v>
      </c>
      <c r="V1414" s="34">
        <v>45432</v>
      </c>
      <c r="W1414" s="35">
        <v>0.42146990740740742</v>
      </c>
      <c r="X1414" s="37">
        <v>39013</v>
      </c>
      <c r="Y1414" s="32" t="s">
        <v>53</v>
      </c>
      <c r="Z1414" s="34">
        <v>45427</v>
      </c>
      <c r="AA1414" s="35">
        <v>0.20833333333333334</v>
      </c>
      <c r="AB1414" s="32" t="b">
        <v>1</v>
      </c>
      <c r="AC1414" s="9">
        <f t="shared" si="11"/>
        <v>1</v>
      </c>
      <c r="AG1414" s="36">
        <v>1251152778</v>
      </c>
      <c r="AH1414" s="36">
        <v>-53889896</v>
      </c>
      <c r="AI1414" s="36">
        <v>-807381858</v>
      </c>
      <c r="AJ1414" s="32" t="b">
        <v>1</v>
      </c>
      <c r="AK1414" s="32" t="s">
        <v>10239</v>
      </c>
    </row>
    <row r="1415" spans="1:37" ht="13.2" x14ac:dyDescent="0.25">
      <c r="A1415" s="32" t="s">
        <v>158</v>
      </c>
      <c r="B1415" s="32">
        <v>29492156</v>
      </c>
      <c r="C1415" s="32" t="s">
        <v>10240</v>
      </c>
      <c r="D1415" s="32">
        <v>17</v>
      </c>
      <c r="E1415" s="32" t="s">
        <v>39</v>
      </c>
      <c r="F1415" s="32" t="s">
        <v>10241</v>
      </c>
      <c r="G1415" s="3" t="str">
        <f t="shared" si="10"/>
        <v>LA LIBERTAD</v>
      </c>
      <c r="H1415" s="32" t="s">
        <v>41</v>
      </c>
      <c r="I1415" s="32" t="s">
        <v>42</v>
      </c>
      <c r="J1415" s="32" t="s">
        <v>43</v>
      </c>
      <c r="K1415" s="32" t="s">
        <v>120</v>
      </c>
      <c r="L1415" s="32" t="s">
        <v>45</v>
      </c>
      <c r="M1415" s="32" t="s">
        <v>120</v>
      </c>
      <c r="N1415" s="32" t="s">
        <v>43</v>
      </c>
      <c r="O1415" s="32" t="s">
        <v>182</v>
      </c>
      <c r="P1415" s="32" t="s">
        <v>48</v>
      </c>
      <c r="Q1415" s="32" t="s">
        <v>10242</v>
      </c>
      <c r="R1415" s="32" t="s">
        <v>10243</v>
      </c>
      <c r="T1415" s="32" t="s">
        <v>10244</v>
      </c>
      <c r="U1415" s="33" t="s">
        <v>10245</v>
      </c>
      <c r="V1415" s="34">
        <v>45427</v>
      </c>
      <c r="W1415" s="35">
        <v>0.98185185185185186</v>
      </c>
      <c r="X1415" s="34">
        <v>38983</v>
      </c>
      <c r="Y1415" s="32" t="s">
        <v>53</v>
      </c>
      <c r="Z1415" s="34">
        <v>45427</v>
      </c>
      <c r="AA1415" s="35">
        <v>0.20833333333333334</v>
      </c>
      <c r="AB1415" s="32" t="b">
        <v>0</v>
      </c>
      <c r="AC1415" s="9">
        <f t="shared" si="11"/>
        <v>0</v>
      </c>
      <c r="AG1415" s="36">
        <v>1856444444</v>
      </c>
      <c r="AH1415" s="36">
        <v>-80825634</v>
      </c>
      <c r="AI1415" s="36">
        <v>-790064849</v>
      </c>
      <c r="AJ1415" s="32" t="b">
        <v>1</v>
      </c>
      <c r="AK1415" s="32" t="s">
        <v>10246</v>
      </c>
    </row>
    <row r="1416" spans="1:37" ht="13.2" x14ac:dyDescent="0.25">
      <c r="A1416" s="32" t="s">
        <v>729</v>
      </c>
      <c r="B1416" s="32">
        <v>29508338</v>
      </c>
      <c r="C1416" s="32" t="s">
        <v>10247</v>
      </c>
      <c r="D1416" s="32">
        <v>12</v>
      </c>
      <c r="E1416" s="32" t="s">
        <v>39</v>
      </c>
      <c r="F1416" s="32" t="s">
        <v>10248</v>
      </c>
      <c r="G1416" s="3" t="str">
        <f t="shared" si="10"/>
        <v>UCAYALI</v>
      </c>
      <c r="H1416" s="32" t="s">
        <v>170</v>
      </c>
      <c r="I1416" s="32" t="s">
        <v>170</v>
      </c>
      <c r="J1416" s="32" t="s">
        <v>43</v>
      </c>
      <c r="K1416" s="32" t="s">
        <v>44</v>
      </c>
      <c r="L1416" s="32" t="s">
        <v>45</v>
      </c>
      <c r="M1416" s="32" t="s">
        <v>209</v>
      </c>
      <c r="N1416" s="32" t="s">
        <v>929</v>
      </c>
      <c r="O1416" s="32" t="s">
        <v>59</v>
      </c>
      <c r="P1416" s="32" t="s">
        <v>48</v>
      </c>
      <c r="Q1416" s="32" t="s">
        <v>10249</v>
      </c>
      <c r="R1416" s="32" t="s">
        <v>10250</v>
      </c>
      <c r="T1416" s="32" t="s">
        <v>4002</v>
      </c>
      <c r="U1416" s="33" t="s">
        <v>10251</v>
      </c>
      <c r="V1416" s="34">
        <v>45429</v>
      </c>
      <c r="W1416" s="35">
        <v>0.83872685185185181</v>
      </c>
      <c r="X1416" s="34">
        <v>40730</v>
      </c>
      <c r="Y1416" s="32" t="s">
        <v>53</v>
      </c>
      <c r="Z1416" s="34">
        <v>45426</v>
      </c>
      <c r="AA1416" s="35">
        <v>0.83333333333333337</v>
      </c>
      <c r="AB1416" s="32" t="b">
        <v>0</v>
      </c>
      <c r="AC1416" s="9">
        <f t="shared" si="11"/>
        <v>0</v>
      </c>
      <c r="AG1416" s="36">
        <v>7212944444</v>
      </c>
      <c r="AH1416" s="36">
        <v>-86393698</v>
      </c>
      <c r="AI1416" s="36">
        <v>-749646344</v>
      </c>
      <c r="AJ1416" s="32" t="b">
        <v>1</v>
      </c>
      <c r="AK1416" s="32" t="s">
        <v>10252</v>
      </c>
    </row>
    <row r="1417" spans="1:37" ht="13.2" x14ac:dyDescent="0.25">
      <c r="A1417" s="32" t="s">
        <v>409</v>
      </c>
      <c r="B1417" s="32">
        <v>29482696</v>
      </c>
      <c r="C1417" s="32" t="s">
        <v>10253</v>
      </c>
      <c r="D1417" s="32">
        <v>13</v>
      </c>
      <c r="E1417" s="32" t="s">
        <v>254</v>
      </c>
      <c r="F1417" s="32" t="s">
        <v>10254</v>
      </c>
      <c r="G1417" s="3" t="str">
        <f t="shared" si="10"/>
        <v>LIMA</v>
      </c>
      <c r="H1417" s="32" t="s">
        <v>120</v>
      </c>
      <c r="I1417" s="32" t="s">
        <v>170</v>
      </c>
      <c r="J1417" s="32" t="s">
        <v>58</v>
      </c>
      <c r="K1417" s="32" t="s">
        <v>120</v>
      </c>
      <c r="L1417" s="32" t="s">
        <v>120</v>
      </c>
      <c r="M1417" s="32" t="s">
        <v>120</v>
      </c>
      <c r="N1417" s="32" t="s">
        <v>121</v>
      </c>
      <c r="O1417" s="32" t="s">
        <v>152</v>
      </c>
      <c r="P1417" s="32" t="s">
        <v>48</v>
      </c>
      <c r="Q1417" s="32" t="s">
        <v>10255</v>
      </c>
      <c r="R1417" s="32" t="s">
        <v>10256</v>
      </c>
      <c r="T1417" s="32" t="s">
        <v>4217</v>
      </c>
      <c r="U1417" s="33" t="s">
        <v>10257</v>
      </c>
      <c r="V1417" s="34">
        <v>45426</v>
      </c>
      <c r="W1417" s="35">
        <v>0.85797453703703708</v>
      </c>
      <c r="X1417" s="37">
        <v>40519</v>
      </c>
      <c r="Y1417" s="32" t="s">
        <v>53</v>
      </c>
      <c r="Z1417" s="34">
        <v>45426</v>
      </c>
      <c r="AA1417" s="35">
        <v>0.83333333333333337</v>
      </c>
      <c r="AB1417" s="32" t="b">
        <v>0</v>
      </c>
      <c r="AC1417" s="9">
        <f t="shared" si="11"/>
        <v>0</v>
      </c>
      <c r="AG1417" s="36">
        <v>591388889</v>
      </c>
      <c r="AH1417" s="36">
        <v>-121897058</v>
      </c>
      <c r="AI1417" s="36">
        <v>-76927826</v>
      </c>
      <c r="AJ1417" s="32" t="b">
        <v>1</v>
      </c>
      <c r="AK1417" s="32" t="s">
        <v>4220</v>
      </c>
    </row>
    <row r="1418" spans="1:37" ht="13.2" x14ac:dyDescent="0.25">
      <c r="A1418" s="32" t="s">
        <v>1912</v>
      </c>
      <c r="B1418" s="32">
        <v>29495750</v>
      </c>
      <c r="C1418" s="32" t="s">
        <v>10258</v>
      </c>
      <c r="D1418" s="32">
        <v>17</v>
      </c>
      <c r="E1418" s="32" t="s">
        <v>39</v>
      </c>
      <c r="F1418" s="32" t="s">
        <v>10259</v>
      </c>
      <c r="G1418" s="3" t="str">
        <f t="shared" si="10"/>
        <v>ANCASH</v>
      </c>
      <c r="H1418" s="32" t="s">
        <v>170</v>
      </c>
      <c r="I1418" s="32" t="s">
        <v>42</v>
      </c>
      <c r="J1418" s="32" t="s">
        <v>58</v>
      </c>
      <c r="K1418" s="32" t="s">
        <v>44</v>
      </c>
      <c r="L1418" s="32" t="s">
        <v>45</v>
      </c>
      <c r="M1418" s="32" t="s">
        <v>171</v>
      </c>
      <c r="N1418" s="32" t="s">
        <v>43</v>
      </c>
      <c r="O1418" s="38">
        <v>45444</v>
      </c>
      <c r="P1418" s="32" t="s">
        <v>48</v>
      </c>
      <c r="Q1418" s="32" t="s">
        <v>9818</v>
      </c>
      <c r="R1418" s="32" t="s">
        <v>10260</v>
      </c>
      <c r="S1418" s="32" t="s">
        <v>10261</v>
      </c>
      <c r="T1418" s="32" t="s">
        <v>9698</v>
      </c>
      <c r="U1418" s="33" t="s">
        <v>10262</v>
      </c>
      <c r="V1418" s="34">
        <v>45428</v>
      </c>
      <c r="W1418" s="35">
        <v>0.50995370370370374</v>
      </c>
      <c r="X1418" s="34">
        <v>38948</v>
      </c>
      <c r="Y1418" s="32" t="s">
        <v>53</v>
      </c>
      <c r="Z1418" s="34">
        <v>45426</v>
      </c>
      <c r="AA1418" s="35">
        <v>0.77083333333333337</v>
      </c>
      <c r="AB1418" s="32" t="b">
        <v>0</v>
      </c>
      <c r="AC1418" s="9">
        <f t="shared" si="11"/>
        <v>0</v>
      </c>
      <c r="AG1418" s="36">
        <v>4173888889</v>
      </c>
      <c r="AH1418" s="36">
        <v>-90744966</v>
      </c>
      <c r="AI1418" s="36">
        <v>-78593609</v>
      </c>
      <c r="AJ1418" s="32" t="b">
        <v>1</v>
      </c>
      <c r="AK1418" s="32" t="s">
        <v>10263</v>
      </c>
    </row>
    <row r="1419" spans="1:37" ht="13.2" x14ac:dyDescent="0.25">
      <c r="A1419" s="32" t="s">
        <v>10264</v>
      </c>
      <c r="B1419" s="32">
        <v>29483142</v>
      </c>
      <c r="C1419" s="32" t="s">
        <v>10265</v>
      </c>
      <c r="D1419" s="32">
        <v>11</v>
      </c>
      <c r="E1419" s="32" t="s">
        <v>39</v>
      </c>
      <c r="F1419" s="32" t="s">
        <v>10266</v>
      </c>
      <c r="G1419" s="3" t="str">
        <f t="shared" si="10"/>
        <v>HUANUCO</v>
      </c>
      <c r="H1419" s="32" t="s">
        <v>41</v>
      </c>
      <c r="I1419" s="32" t="s">
        <v>42</v>
      </c>
      <c r="J1419" s="32" t="s">
        <v>43</v>
      </c>
      <c r="K1419" s="32" t="s">
        <v>120</v>
      </c>
      <c r="L1419" s="32" t="s">
        <v>45</v>
      </c>
      <c r="M1419" s="32" t="s">
        <v>46</v>
      </c>
      <c r="N1419" s="32" t="s">
        <v>43</v>
      </c>
      <c r="O1419" s="38">
        <v>45413</v>
      </c>
      <c r="P1419" s="32" t="s">
        <v>48</v>
      </c>
      <c r="Q1419" s="32" t="s">
        <v>10267</v>
      </c>
      <c r="R1419" s="32" t="s">
        <v>10268</v>
      </c>
      <c r="T1419" s="32" t="s">
        <v>10269</v>
      </c>
      <c r="U1419" s="33" t="s">
        <v>10270</v>
      </c>
      <c r="V1419" s="34">
        <v>45426</v>
      </c>
      <c r="W1419" s="35">
        <v>0.94437499999999996</v>
      </c>
      <c r="X1419" s="37">
        <v>41191</v>
      </c>
      <c r="Y1419" s="32" t="s">
        <v>53</v>
      </c>
      <c r="Z1419" s="34">
        <v>45426</v>
      </c>
      <c r="AA1419" s="35">
        <v>0.75</v>
      </c>
      <c r="AB1419" s="32" t="b">
        <v>0</v>
      </c>
      <c r="AC1419" s="9">
        <f t="shared" si="11"/>
        <v>0</v>
      </c>
      <c r="AG1419" s="36">
        <v>4665</v>
      </c>
      <c r="AH1419" s="36">
        <v>-99266603</v>
      </c>
      <c r="AI1419" s="36">
        <v>-762468566</v>
      </c>
      <c r="AJ1419" s="32" t="b">
        <v>1</v>
      </c>
      <c r="AK1419" s="32" t="s">
        <v>10271</v>
      </c>
    </row>
    <row r="1420" spans="1:37" ht="13.2" x14ac:dyDescent="0.25">
      <c r="A1420" s="32" t="s">
        <v>282</v>
      </c>
      <c r="B1420" s="32">
        <v>29506018</v>
      </c>
      <c r="C1420" s="32" t="s">
        <v>10272</v>
      </c>
      <c r="D1420" s="32">
        <v>15</v>
      </c>
      <c r="E1420" s="32" t="s">
        <v>39</v>
      </c>
      <c r="F1420" s="32" t="s">
        <v>10273</v>
      </c>
      <c r="G1420" s="3" t="str">
        <f t="shared" si="10"/>
        <v>LIMA</v>
      </c>
      <c r="H1420" s="32" t="s">
        <v>41</v>
      </c>
      <c r="I1420" s="32" t="s">
        <v>42</v>
      </c>
      <c r="J1420" s="32" t="s">
        <v>43</v>
      </c>
      <c r="K1420" s="32" t="s">
        <v>44</v>
      </c>
      <c r="L1420" s="32" t="s">
        <v>45</v>
      </c>
      <c r="M1420" s="32" t="s">
        <v>46</v>
      </c>
      <c r="N1420" s="32" t="s">
        <v>43</v>
      </c>
      <c r="O1420" s="32" t="s">
        <v>618</v>
      </c>
      <c r="P1420" s="32" t="s">
        <v>122</v>
      </c>
      <c r="Q1420" s="32" t="s">
        <v>10274</v>
      </c>
      <c r="R1420" s="32" t="s">
        <v>10275</v>
      </c>
      <c r="T1420" s="32" t="s">
        <v>1168</v>
      </c>
      <c r="U1420" s="33" t="s">
        <v>10276</v>
      </c>
      <c r="V1420" s="34">
        <v>45429</v>
      </c>
      <c r="W1420" s="35">
        <v>0.62592592592592589</v>
      </c>
      <c r="X1420" s="34">
        <v>39853</v>
      </c>
      <c r="Y1420" s="32" t="s">
        <v>53</v>
      </c>
      <c r="Z1420" s="34">
        <v>45426</v>
      </c>
      <c r="AA1420" s="35">
        <v>0.75</v>
      </c>
      <c r="AB1420" s="32" t="b">
        <v>0</v>
      </c>
      <c r="AC1420" s="9">
        <f t="shared" si="11"/>
        <v>0</v>
      </c>
      <c r="AG1420" s="36">
        <v>6902222222</v>
      </c>
      <c r="AH1420" s="36">
        <v>-121607603</v>
      </c>
      <c r="AI1420" s="36">
        <v>-769565974</v>
      </c>
      <c r="AJ1420" s="32" t="b">
        <v>1</v>
      </c>
      <c r="AK1420" s="32" t="s">
        <v>10277</v>
      </c>
    </row>
    <row r="1421" spans="1:37" ht="13.2" x14ac:dyDescent="0.25">
      <c r="A1421" s="32" t="s">
        <v>848</v>
      </c>
      <c r="B1421" s="32">
        <v>29498855</v>
      </c>
      <c r="C1421" s="32" t="s">
        <v>10278</v>
      </c>
      <c r="D1421" s="32">
        <v>16</v>
      </c>
      <c r="E1421" s="32" t="s">
        <v>39</v>
      </c>
      <c r="F1421" s="32" t="s">
        <v>10279</v>
      </c>
      <c r="G1421" s="3" t="str">
        <f t="shared" si="10"/>
        <v>MADRE DE DIOS</v>
      </c>
      <c r="H1421" s="32" t="s">
        <v>41</v>
      </c>
      <c r="I1421" s="32" t="s">
        <v>42</v>
      </c>
      <c r="J1421" s="32" t="s">
        <v>43</v>
      </c>
      <c r="K1421" s="32" t="s">
        <v>44</v>
      </c>
      <c r="L1421" s="32" t="s">
        <v>45</v>
      </c>
      <c r="M1421" s="32" t="s">
        <v>46</v>
      </c>
      <c r="N1421" s="32" t="s">
        <v>43</v>
      </c>
      <c r="O1421" s="38">
        <v>45444</v>
      </c>
      <c r="P1421" s="32" t="s">
        <v>60</v>
      </c>
      <c r="Q1421" s="32" t="s">
        <v>2131</v>
      </c>
      <c r="R1421" s="32" t="s">
        <v>10280</v>
      </c>
      <c r="S1421" s="32" t="s">
        <v>4375</v>
      </c>
      <c r="T1421" s="32" t="s">
        <v>854</v>
      </c>
      <c r="U1421" s="33" t="s">
        <v>10281</v>
      </c>
      <c r="V1421" s="34">
        <v>45428</v>
      </c>
      <c r="W1421" s="35">
        <v>0.75224537037037043</v>
      </c>
      <c r="X1421" s="34">
        <v>39452</v>
      </c>
      <c r="Y1421" s="32" t="s">
        <v>53</v>
      </c>
      <c r="Z1421" s="34">
        <v>45426</v>
      </c>
      <c r="AA1421" s="35">
        <v>0.75</v>
      </c>
      <c r="AB1421" s="32" t="b">
        <v>0</v>
      </c>
      <c r="AC1421" s="9">
        <f t="shared" si="11"/>
        <v>0</v>
      </c>
      <c r="AG1421" s="36">
        <v>4805388889</v>
      </c>
      <c r="AH1421" s="36">
        <v>-122436946</v>
      </c>
      <c r="AI1421" s="36">
        <v>-696703444</v>
      </c>
      <c r="AJ1421" s="32" t="b">
        <v>1</v>
      </c>
      <c r="AK1421" s="32" t="s">
        <v>10282</v>
      </c>
    </row>
    <row r="1422" spans="1:37" ht="13.2" x14ac:dyDescent="0.25">
      <c r="A1422" s="32" t="s">
        <v>8841</v>
      </c>
      <c r="B1422" s="32">
        <v>29485852</v>
      </c>
      <c r="C1422" s="32" t="s">
        <v>10283</v>
      </c>
      <c r="D1422" s="32">
        <v>16</v>
      </c>
      <c r="E1422" s="32" t="s">
        <v>39</v>
      </c>
      <c r="F1422" s="32" t="s">
        <v>10284</v>
      </c>
      <c r="G1422" s="3" t="str">
        <f t="shared" si="10"/>
        <v>LIMA</v>
      </c>
      <c r="H1422" s="32" t="s">
        <v>41</v>
      </c>
      <c r="I1422" s="32" t="s">
        <v>42</v>
      </c>
      <c r="J1422" s="32" t="s">
        <v>43</v>
      </c>
      <c r="K1422" s="32" t="s">
        <v>140</v>
      </c>
      <c r="L1422" s="32" t="s">
        <v>80</v>
      </c>
      <c r="M1422" s="32" t="s">
        <v>209</v>
      </c>
      <c r="N1422" s="32" t="s">
        <v>303</v>
      </c>
      <c r="O1422" s="32" t="s">
        <v>1105</v>
      </c>
      <c r="P1422" s="32" t="s">
        <v>48</v>
      </c>
      <c r="Q1422" s="32" t="s">
        <v>10285</v>
      </c>
      <c r="R1422" s="32" t="s">
        <v>10286</v>
      </c>
      <c r="S1422" s="32" t="s">
        <v>10287</v>
      </c>
      <c r="T1422" s="32" t="s">
        <v>10288</v>
      </c>
      <c r="U1422" s="33" t="s">
        <v>10289</v>
      </c>
      <c r="V1422" s="34">
        <v>45427</v>
      </c>
      <c r="W1422" s="35">
        <v>0.43280092592592595</v>
      </c>
      <c r="X1422" s="34">
        <v>39496</v>
      </c>
      <c r="Y1422" s="32" t="s">
        <v>53</v>
      </c>
      <c r="Z1422" s="34">
        <v>45426</v>
      </c>
      <c r="AA1422" s="35">
        <v>0.75</v>
      </c>
      <c r="AB1422" s="32" t="b">
        <v>0</v>
      </c>
      <c r="AC1422" s="9">
        <f t="shared" si="11"/>
        <v>0</v>
      </c>
      <c r="AG1422" s="36">
        <v>1638722222</v>
      </c>
      <c r="AH1422" s="36">
        <v>-119487508</v>
      </c>
      <c r="AI1422" s="36">
        <v>-7697791071</v>
      </c>
      <c r="AJ1422" s="32" t="b">
        <v>1</v>
      </c>
      <c r="AK1422" s="32" t="s">
        <v>10290</v>
      </c>
    </row>
    <row r="1423" spans="1:37" ht="13.2" x14ac:dyDescent="0.25">
      <c r="A1423" s="32" t="s">
        <v>2265</v>
      </c>
      <c r="B1423" s="32">
        <v>29491105</v>
      </c>
      <c r="C1423" s="32" t="s">
        <v>10291</v>
      </c>
      <c r="D1423" s="32">
        <v>14</v>
      </c>
      <c r="E1423" s="32" t="s">
        <v>39</v>
      </c>
      <c r="F1423" s="32" t="s">
        <v>10292</v>
      </c>
      <c r="G1423" s="3" t="str">
        <f t="shared" si="10"/>
        <v>LIMA</v>
      </c>
      <c r="H1423" s="32" t="s">
        <v>41</v>
      </c>
      <c r="I1423" s="32" t="s">
        <v>42</v>
      </c>
      <c r="J1423" s="32" t="s">
        <v>58</v>
      </c>
      <c r="K1423" s="32" t="s">
        <v>140</v>
      </c>
      <c r="L1423" s="32" t="s">
        <v>45</v>
      </c>
      <c r="M1423" s="32" t="s">
        <v>267</v>
      </c>
      <c r="N1423" s="32" t="s">
        <v>121</v>
      </c>
      <c r="O1423" s="32" t="s">
        <v>1213</v>
      </c>
      <c r="P1423" s="32" t="s">
        <v>122</v>
      </c>
      <c r="Q1423" s="32" t="s">
        <v>10293</v>
      </c>
      <c r="R1423" s="32" t="s">
        <v>10294</v>
      </c>
      <c r="T1423" s="32" t="s">
        <v>8678</v>
      </c>
      <c r="U1423" s="33" t="s">
        <v>10295</v>
      </c>
      <c r="V1423" s="34">
        <v>45427</v>
      </c>
      <c r="W1423" s="35">
        <v>0.83430555555555552</v>
      </c>
      <c r="X1423" s="37">
        <v>40173</v>
      </c>
      <c r="Y1423" s="32" t="s">
        <v>53</v>
      </c>
      <c r="Z1423" s="34">
        <v>45426</v>
      </c>
      <c r="AA1423" s="35">
        <v>0.6875</v>
      </c>
      <c r="AB1423" s="32" t="b">
        <v>0</v>
      </c>
      <c r="AC1423" s="9">
        <f t="shared" si="11"/>
        <v>0</v>
      </c>
      <c r="AG1423" s="36">
        <v>2752333333</v>
      </c>
      <c r="AH1423" s="36">
        <v>-121954021</v>
      </c>
      <c r="AI1423" s="36">
        <v>-770225624</v>
      </c>
      <c r="AJ1423" s="32" t="b">
        <v>1</v>
      </c>
      <c r="AK1423" s="32" t="s">
        <v>10296</v>
      </c>
    </row>
    <row r="1424" spans="1:37" ht="13.2" x14ac:dyDescent="0.25">
      <c r="A1424" s="32" t="s">
        <v>3599</v>
      </c>
      <c r="B1424" s="32">
        <v>29518994</v>
      </c>
      <c r="C1424" s="32" t="s">
        <v>10297</v>
      </c>
      <c r="D1424" s="32">
        <v>17</v>
      </c>
      <c r="E1424" s="32" t="s">
        <v>39</v>
      </c>
      <c r="F1424" s="32" t="s">
        <v>10298</v>
      </c>
      <c r="G1424" s="3" t="str">
        <f t="shared" si="10"/>
        <v>CAJAMARCA</v>
      </c>
      <c r="H1424" s="32" t="s">
        <v>120</v>
      </c>
      <c r="I1424" s="32" t="s">
        <v>170</v>
      </c>
      <c r="J1424" s="32" t="s">
        <v>43</v>
      </c>
      <c r="K1424" s="32" t="s">
        <v>44</v>
      </c>
      <c r="L1424" s="32" t="s">
        <v>45</v>
      </c>
      <c r="M1424" s="32" t="s">
        <v>46</v>
      </c>
      <c r="N1424" s="32" t="s">
        <v>929</v>
      </c>
      <c r="O1424" s="32" t="s">
        <v>59</v>
      </c>
      <c r="P1424" s="32" t="s">
        <v>48</v>
      </c>
      <c r="Q1424" s="32" t="s">
        <v>10299</v>
      </c>
      <c r="R1424" s="32" t="s">
        <v>10300</v>
      </c>
      <c r="S1424" s="32" t="s">
        <v>10301</v>
      </c>
      <c r="T1424" s="32" t="s">
        <v>3605</v>
      </c>
      <c r="U1424" s="33" t="s">
        <v>10302</v>
      </c>
      <c r="V1424" s="34">
        <v>45431</v>
      </c>
      <c r="W1424" s="35">
        <v>0.70964120370370365</v>
      </c>
      <c r="X1424" s="34">
        <v>38874</v>
      </c>
      <c r="Y1424" s="32" t="s">
        <v>53</v>
      </c>
      <c r="Z1424" s="34">
        <v>45426</v>
      </c>
      <c r="AA1424" s="35">
        <v>0.625</v>
      </c>
      <c r="AB1424" s="32" t="b">
        <v>0</v>
      </c>
      <c r="AC1424" s="9">
        <f t="shared" si="11"/>
        <v>0</v>
      </c>
      <c r="AG1424" s="36">
        <v>1220313889</v>
      </c>
      <c r="AH1424" s="36">
        <v>-55915973</v>
      </c>
      <c r="AI1424" s="36">
        <v>-787847395</v>
      </c>
      <c r="AJ1424" s="32" t="b">
        <v>1</v>
      </c>
      <c r="AK1424" s="32" t="s">
        <v>10303</v>
      </c>
    </row>
    <row r="1425" spans="1:37" ht="13.2" x14ac:dyDescent="0.25">
      <c r="A1425" s="32" t="s">
        <v>571</v>
      </c>
      <c r="B1425" s="32">
        <v>29480206</v>
      </c>
      <c r="C1425" s="32" t="s">
        <v>10304</v>
      </c>
      <c r="D1425" s="32">
        <v>17</v>
      </c>
      <c r="E1425" s="32" t="s">
        <v>39</v>
      </c>
      <c r="F1425" s="32" t="s">
        <v>10305</v>
      </c>
      <c r="G1425" s="3" t="str">
        <f t="shared" si="10"/>
        <v>HUANUCO</v>
      </c>
      <c r="H1425" s="32" t="s">
        <v>41</v>
      </c>
      <c r="I1425" s="32" t="s">
        <v>42</v>
      </c>
      <c r="J1425" s="32" t="s">
        <v>43</v>
      </c>
      <c r="K1425" s="32" t="s">
        <v>44</v>
      </c>
      <c r="L1425" s="32" t="s">
        <v>45</v>
      </c>
      <c r="M1425" s="32" t="s">
        <v>209</v>
      </c>
      <c r="N1425" s="32" t="s">
        <v>43</v>
      </c>
      <c r="O1425" s="32" t="s">
        <v>91</v>
      </c>
      <c r="P1425" s="32" t="s">
        <v>122</v>
      </c>
      <c r="Q1425" s="32" t="s">
        <v>10306</v>
      </c>
      <c r="R1425" s="32" t="s">
        <v>10307</v>
      </c>
      <c r="S1425" s="32" t="s">
        <v>10308</v>
      </c>
      <c r="T1425" s="32" t="s">
        <v>10309</v>
      </c>
      <c r="U1425" s="33" t="s">
        <v>10310</v>
      </c>
      <c r="V1425" s="34">
        <v>45426</v>
      </c>
      <c r="W1425" s="35">
        <v>0.64150462962962962</v>
      </c>
      <c r="X1425" s="34">
        <v>39095</v>
      </c>
      <c r="Y1425" s="32" t="s">
        <v>53</v>
      </c>
      <c r="Z1425" s="34">
        <v>45426</v>
      </c>
      <c r="AA1425" s="35">
        <v>0.54861111111111116</v>
      </c>
      <c r="AB1425" s="32" t="b">
        <v>0</v>
      </c>
      <c r="AC1425" s="9">
        <f t="shared" si="11"/>
        <v>0</v>
      </c>
      <c r="AG1425" s="36">
        <v>2229444444</v>
      </c>
      <c r="AH1425" s="36">
        <v>-9288447</v>
      </c>
      <c r="AI1425" s="36">
        <v>-759751985</v>
      </c>
      <c r="AJ1425" s="32" t="b">
        <v>1</v>
      </c>
      <c r="AK1425" s="32" t="s">
        <v>10311</v>
      </c>
    </row>
    <row r="1426" spans="1:37" ht="13.2" x14ac:dyDescent="0.25">
      <c r="A1426" s="32" t="s">
        <v>10312</v>
      </c>
      <c r="B1426" s="32">
        <v>29478579</v>
      </c>
      <c r="C1426" s="32" t="s">
        <v>10313</v>
      </c>
      <c r="D1426" s="32">
        <v>13</v>
      </c>
      <c r="E1426" s="32" t="s">
        <v>39</v>
      </c>
      <c r="F1426" s="32" t="s">
        <v>10314</v>
      </c>
      <c r="G1426" s="3" t="str">
        <f t="shared" si="10"/>
        <v>UCAYALI</v>
      </c>
      <c r="H1426" s="32" t="s">
        <v>69</v>
      </c>
      <c r="I1426" s="32" t="s">
        <v>42</v>
      </c>
      <c r="J1426" s="32" t="s">
        <v>43</v>
      </c>
      <c r="K1426" s="32" t="s">
        <v>44</v>
      </c>
      <c r="L1426" s="32" t="s">
        <v>45</v>
      </c>
      <c r="M1426" s="32" t="s">
        <v>171</v>
      </c>
      <c r="N1426" s="32" t="s">
        <v>43</v>
      </c>
      <c r="O1426" s="38">
        <v>45352</v>
      </c>
      <c r="P1426" s="32" t="s">
        <v>48</v>
      </c>
      <c r="Q1426" s="32" t="s">
        <v>10315</v>
      </c>
      <c r="R1426" s="32" t="s">
        <v>8243</v>
      </c>
      <c r="S1426" s="32" t="s">
        <v>10316</v>
      </c>
      <c r="T1426" s="32" t="s">
        <v>10317</v>
      </c>
      <c r="U1426" s="33" t="s">
        <v>10318</v>
      </c>
      <c r="V1426" s="34">
        <v>45426</v>
      </c>
      <c r="W1426" s="35">
        <v>0.52083333333333337</v>
      </c>
      <c r="X1426" s="34">
        <v>40612</v>
      </c>
      <c r="Y1426" s="32" t="s">
        <v>53</v>
      </c>
      <c r="Z1426" s="34">
        <v>45426</v>
      </c>
      <c r="AA1426" s="35">
        <v>0.4861111111111111</v>
      </c>
      <c r="AB1426" s="32" t="b">
        <v>0</v>
      </c>
      <c r="AC1426" s="9">
        <f t="shared" si="11"/>
        <v>0</v>
      </c>
      <c r="AG1426" s="36">
        <v>833333333</v>
      </c>
      <c r="AH1426" s="36">
        <v>-109586267</v>
      </c>
      <c r="AI1426" s="36">
        <v>-743017272</v>
      </c>
      <c r="AJ1426" s="32" t="b">
        <v>1</v>
      </c>
      <c r="AK1426" s="32" t="s">
        <v>10319</v>
      </c>
    </row>
    <row r="1427" spans="1:37" ht="13.2" x14ac:dyDescent="0.25">
      <c r="A1427" s="32" t="s">
        <v>481</v>
      </c>
      <c r="B1427" s="32">
        <v>29477482</v>
      </c>
      <c r="C1427" s="32" t="s">
        <v>10320</v>
      </c>
      <c r="D1427" s="32">
        <v>13</v>
      </c>
      <c r="E1427" s="32" t="s">
        <v>39</v>
      </c>
      <c r="F1427" s="32" t="s">
        <v>10321</v>
      </c>
      <c r="G1427" s="3" t="str">
        <f t="shared" si="10"/>
        <v>PIURA</v>
      </c>
      <c r="H1427" s="32" t="s">
        <v>69</v>
      </c>
      <c r="I1427" s="32" t="s">
        <v>42</v>
      </c>
      <c r="J1427" s="32" t="s">
        <v>58</v>
      </c>
      <c r="K1427" s="32" t="s">
        <v>44</v>
      </c>
      <c r="L1427" s="32" t="s">
        <v>45</v>
      </c>
      <c r="M1427" s="32" t="s">
        <v>70</v>
      </c>
      <c r="N1427" s="32" t="s">
        <v>43</v>
      </c>
      <c r="O1427" s="32" t="s">
        <v>484</v>
      </c>
      <c r="P1427" s="32" t="s">
        <v>60</v>
      </c>
      <c r="Q1427" s="32" t="s">
        <v>10322</v>
      </c>
      <c r="R1427" s="32" t="s">
        <v>10323</v>
      </c>
      <c r="T1427" s="32" t="s">
        <v>3324</v>
      </c>
      <c r="U1427" s="33" t="s">
        <v>10324</v>
      </c>
      <c r="V1427" s="34">
        <v>45426</v>
      </c>
      <c r="W1427" s="35">
        <v>0.46942129629629631</v>
      </c>
      <c r="X1427" s="34">
        <v>40367</v>
      </c>
      <c r="Y1427" s="32" t="s">
        <v>53</v>
      </c>
      <c r="Z1427" s="34">
        <v>45426</v>
      </c>
      <c r="AA1427" s="35">
        <v>0.30555555555555558</v>
      </c>
      <c r="AB1427" s="32" t="b">
        <v>1</v>
      </c>
      <c r="AC1427" s="9">
        <f t="shared" si="11"/>
        <v>1</v>
      </c>
      <c r="AG1427" s="36">
        <v>3932777778</v>
      </c>
      <c r="AH1427" s="36">
        <v>-5200979</v>
      </c>
      <c r="AI1427" s="36">
        <v>-80642564</v>
      </c>
      <c r="AJ1427" s="32" t="b">
        <v>1</v>
      </c>
      <c r="AK1427" s="32" t="s">
        <v>10325</v>
      </c>
    </row>
    <row r="1428" spans="1:37" ht="13.2" x14ac:dyDescent="0.25">
      <c r="A1428" s="32" t="s">
        <v>5595</v>
      </c>
      <c r="B1428" s="32">
        <v>29482563</v>
      </c>
      <c r="C1428" s="32" t="s">
        <v>10326</v>
      </c>
      <c r="D1428" s="32">
        <v>17</v>
      </c>
      <c r="E1428" s="32" t="s">
        <v>39</v>
      </c>
      <c r="F1428" s="32" t="s">
        <v>10327</v>
      </c>
      <c r="G1428" s="3" t="str">
        <f t="shared" si="10"/>
        <v>CUSCO</v>
      </c>
      <c r="H1428" s="32" t="s">
        <v>69</v>
      </c>
      <c r="I1428" s="32" t="s">
        <v>42</v>
      </c>
      <c r="J1428" s="32" t="s">
        <v>58</v>
      </c>
      <c r="K1428" s="32" t="s">
        <v>44</v>
      </c>
      <c r="L1428" s="32" t="s">
        <v>80</v>
      </c>
      <c r="M1428" s="32" t="s">
        <v>209</v>
      </c>
      <c r="N1428" s="32" t="s">
        <v>43</v>
      </c>
      <c r="O1428" s="38">
        <v>45444</v>
      </c>
      <c r="P1428" s="32" t="s">
        <v>122</v>
      </c>
      <c r="Q1428" s="32" t="s">
        <v>10328</v>
      </c>
      <c r="R1428" s="32" t="s">
        <v>10329</v>
      </c>
      <c r="S1428" s="32" t="s">
        <v>10330</v>
      </c>
      <c r="T1428" s="32" t="s">
        <v>10331</v>
      </c>
      <c r="U1428" s="33" t="s">
        <v>10332</v>
      </c>
      <c r="V1428" s="34">
        <v>45426</v>
      </c>
      <c r="W1428" s="35">
        <v>0.84325231481481477</v>
      </c>
      <c r="X1428" s="34">
        <v>39139</v>
      </c>
      <c r="Y1428" s="32" t="s">
        <v>53</v>
      </c>
      <c r="Z1428" s="34">
        <v>45426</v>
      </c>
      <c r="AA1428" s="35">
        <v>0.20833333333333334</v>
      </c>
      <c r="AB1428" s="32" t="b">
        <v>0</v>
      </c>
      <c r="AC1428" s="9">
        <f t="shared" si="11"/>
        <v>0</v>
      </c>
      <c r="AG1428" s="36">
        <v>1523805556</v>
      </c>
      <c r="AH1428" s="36">
        <v>-134897494</v>
      </c>
      <c r="AI1428" s="36">
        <v>-720426601</v>
      </c>
      <c r="AJ1428" s="32" t="b">
        <v>1</v>
      </c>
      <c r="AK1428" s="32" t="s">
        <v>10333</v>
      </c>
    </row>
    <row r="1429" spans="1:37" ht="13.2" x14ac:dyDescent="0.25">
      <c r="A1429" s="32" t="s">
        <v>7281</v>
      </c>
      <c r="B1429" s="32">
        <v>29511110</v>
      </c>
      <c r="C1429" s="32" t="s">
        <v>10334</v>
      </c>
      <c r="D1429" s="32">
        <v>3</v>
      </c>
      <c r="E1429" s="32" t="s">
        <v>39</v>
      </c>
      <c r="F1429" s="32" t="s">
        <v>10335</v>
      </c>
      <c r="G1429" s="3" t="str">
        <f t="shared" si="10"/>
        <v>LAMBAYEQUE</v>
      </c>
      <c r="H1429" s="32" t="s">
        <v>69</v>
      </c>
      <c r="I1429" s="32" t="s">
        <v>42</v>
      </c>
      <c r="J1429" s="32" t="s">
        <v>43</v>
      </c>
      <c r="K1429" s="32" t="s">
        <v>120</v>
      </c>
      <c r="L1429" s="32" t="s">
        <v>80</v>
      </c>
      <c r="M1429" s="32" t="s">
        <v>46</v>
      </c>
      <c r="N1429" s="32" t="s">
        <v>43</v>
      </c>
      <c r="O1429" s="32" t="s">
        <v>4350</v>
      </c>
      <c r="P1429" s="32" t="s">
        <v>60</v>
      </c>
      <c r="Q1429" s="32" t="s">
        <v>10336</v>
      </c>
      <c r="R1429" s="32" t="s">
        <v>10337</v>
      </c>
      <c r="T1429" s="32" t="s">
        <v>10338</v>
      </c>
      <c r="U1429" s="33" t="s">
        <v>10339</v>
      </c>
      <c r="V1429" s="34">
        <v>45430</v>
      </c>
      <c r="W1429" s="35">
        <v>0.41995370370370372</v>
      </c>
      <c r="X1429" s="34">
        <v>43980</v>
      </c>
      <c r="Y1429" s="32" t="s">
        <v>53</v>
      </c>
      <c r="Z1429" s="34">
        <v>45426</v>
      </c>
      <c r="AA1429" s="35">
        <v>0</v>
      </c>
      <c r="AB1429" s="32" t="b">
        <v>0</v>
      </c>
      <c r="AC1429" s="9">
        <f t="shared" si="11"/>
        <v>0</v>
      </c>
      <c r="AG1429" s="36">
        <v>1060788889</v>
      </c>
      <c r="AH1429" s="36">
        <v>-606764425</v>
      </c>
      <c r="AI1429" s="36">
        <v>-7929494406</v>
      </c>
      <c r="AJ1429" s="32" t="b">
        <v>1</v>
      </c>
      <c r="AK1429" s="32" t="s">
        <v>10340</v>
      </c>
    </row>
    <row r="1430" spans="1:37" ht="13.2" x14ac:dyDescent="0.25">
      <c r="A1430" s="32" t="s">
        <v>1309</v>
      </c>
      <c r="B1430" s="32">
        <v>29478644</v>
      </c>
      <c r="C1430" s="32" t="s">
        <v>10341</v>
      </c>
      <c r="D1430" s="32">
        <v>17</v>
      </c>
      <c r="E1430" s="32" t="s">
        <v>39</v>
      </c>
      <c r="F1430" s="32" t="s">
        <v>10342</v>
      </c>
      <c r="G1430" s="3" t="str">
        <f t="shared" si="10"/>
        <v>CALLAO</v>
      </c>
      <c r="H1430" s="32" t="s">
        <v>41</v>
      </c>
      <c r="I1430" s="32" t="s">
        <v>42</v>
      </c>
      <c r="J1430" s="32" t="s">
        <v>43</v>
      </c>
      <c r="K1430" s="32" t="s">
        <v>44</v>
      </c>
      <c r="L1430" s="32" t="s">
        <v>45</v>
      </c>
      <c r="M1430" s="32" t="s">
        <v>209</v>
      </c>
      <c r="N1430" s="32" t="s">
        <v>43</v>
      </c>
      <c r="O1430" s="38">
        <v>45444</v>
      </c>
      <c r="P1430" s="32" t="s">
        <v>48</v>
      </c>
      <c r="Q1430" s="32" t="s">
        <v>10343</v>
      </c>
      <c r="R1430" s="32" t="s">
        <v>10344</v>
      </c>
      <c r="S1430" s="32" t="s">
        <v>10345</v>
      </c>
      <c r="T1430" s="32" t="s">
        <v>10346</v>
      </c>
      <c r="U1430" s="33" t="s">
        <v>10347</v>
      </c>
      <c r="V1430" s="34">
        <v>45426</v>
      </c>
      <c r="W1430" s="35">
        <v>0.52773148148148152</v>
      </c>
      <c r="X1430" s="37">
        <v>39075</v>
      </c>
      <c r="Y1430" s="32" t="s">
        <v>53</v>
      </c>
      <c r="Z1430" s="34">
        <v>45425</v>
      </c>
      <c r="AA1430" s="35">
        <v>0.97916666666666663</v>
      </c>
      <c r="AB1430" s="32" t="b">
        <v>0</v>
      </c>
      <c r="AC1430" s="9">
        <f t="shared" si="11"/>
        <v>0</v>
      </c>
      <c r="AG1430" s="36">
        <v>1316555556</v>
      </c>
      <c r="AH1430" s="36">
        <v>-120522626</v>
      </c>
      <c r="AI1430" s="36">
        <v>-771391133</v>
      </c>
      <c r="AJ1430" s="32" t="b">
        <v>1</v>
      </c>
      <c r="AK1430" s="32" t="s">
        <v>10348</v>
      </c>
    </row>
    <row r="1431" spans="1:37" ht="13.2" x14ac:dyDescent="0.25">
      <c r="A1431" s="32" t="s">
        <v>1486</v>
      </c>
      <c r="B1431" s="32">
        <v>29494149</v>
      </c>
      <c r="C1431" s="32" t="s">
        <v>10349</v>
      </c>
      <c r="D1431" s="32">
        <v>16</v>
      </c>
      <c r="E1431" s="32" t="s">
        <v>39</v>
      </c>
      <c r="F1431" s="32" t="s">
        <v>9497</v>
      </c>
      <c r="G1431" s="3" t="str">
        <f t="shared" si="10"/>
        <v>CALLAO</v>
      </c>
      <c r="H1431" s="32" t="s">
        <v>41</v>
      </c>
      <c r="I1431" s="32" t="s">
        <v>42</v>
      </c>
      <c r="J1431" s="32" t="s">
        <v>43</v>
      </c>
      <c r="K1431" s="32" t="s">
        <v>140</v>
      </c>
      <c r="L1431" s="32" t="s">
        <v>109</v>
      </c>
      <c r="M1431" s="32" t="s">
        <v>209</v>
      </c>
      <c r="N1431" s="32" t="s">
        <v>43</v>
      </c>
      <c r="O1431" s="38">
        <v>45474</v>
      </c>
      <c r="P1431" s="32" t="s">
        <v>48</v>
      </c>
      <c r="Q1431" s="32" t="s">
        <v>10350</v>
      </c>
      <c r="R1431" s="32" t="s">
        <v>10351</v>
      </c>
      <c r="S1431" s="32" t="s">
        <v>10352</v>
      </c>
      <c r="T1431" s="32" t="s">
        <v>10353</v>
      </c>
      <c r="U1431" s="33" t="s">
        <v>10354</v>
      </c>
      <c r="V1431" s="34">
        <v>45428</v>
      </c>
      <c r="W1431" s="35">
        <v>0.85538194444444449</v>
      </c>
      <c r="X1431" s="34">
        <v>39491</v>
      </c>
      <c r="Y1431" s="32" t="s">
        <v>53</v>
      </c>
      <c r="Z1431" s="34">
        <v>45425</v>
      </c>
      <c r="AA1431" s="35">
        <v>0.875</v>
      </c>
      <c r="AB1431" s="32" t="b">
        <v>0</v>
      </c>
      <c r="AC1431" s="9">
        <f t="shared" si="11"/>
        <v>0</v>
      </c>
      <c r="AG1431" s="36">
        <v>7152916667</v>
      </c>
      <c r="AH1431" s="36">
        <v>-1188472945</v>
      </c>
      <c r="AI1431" s="36">
        <v>-7712306785</v>
      </c>
      <c r="AJ1431" s="32" t="b">
        <v>1</v>
      </c>
      <c r="AK1431" s="32" t="s">
        <v>10355</v>
      </c>
    </row>
    <row r="1432" spans="1:37" ht="13.2" x14ac:dyDescent="0.25">
      <c r="A1432" s="32" t="s">
        <v>4046</v>
      </c>
      <c r="B1432" s="32">
        <v>29486444</v>
      </c>
      <c r="C1432" s="32" t="s">
        <v>10356</v>
      </c>
      <c r="D1432" s="32">
        <v>13</v>
      </c>
      <c r="E1432" s="32" t="s">
        <v>39</v>
      </c>
      <c r="F1432" s="32" t="s">
        <v>10357</v>
      </c>
      <c r="G1432" s="3" t="str">
        <f t="shared" si="10"/>
        <v>LIMA</v>
      </c>
      <c r="H1432" s="32" t="s">
        <v>120</v>
      </c>
      <c r="I1432" s="32" t="s">
        <v>42</v>
      </c>
      <c r="J1432" s="32" t="s">
        <v>43</v>
      </c>
      <c r="K1432" s="32" t="s">
        <v>120</v>
      </c>
      <c r="L1432" s="32" t="s">
        <v>120</v>
      </c>
      <c r="M1432" s="32" t="s">
        <v>120</v>
      </c>
      <c r="N1432" s="32" t="s">
        <v>43</v>
      </c>
      <c r="O1432" s="38">
        <v>45292</v>
      </c>
      <c r="P1432" s="32" t="s">
        <v>48</v>
      </c>
      <c r="Q1432" s="32" t="s">
        <v>10358</v>
      </c>
      <c r="R1432" s="32" t="s">
        <v>10359</v>
      </c>
      <c r="T1432" s="32" t="s">
        <v>10360</v>
      </c>
      <c r="U1432" s="33" t="s">
        <v>10361</v>
      </c>
      <c r="V1432" s="34">
        <v>45427</v>
      </c>
      <c r="W1432" s="35">
        <v>0.4635185185185185</v>
      </c>
      <c r="X1432" s="34">
        <v>40331</v>
      </c>
      <c r="Y1432" s="32" t="s">
        <v>53</v>
      </c>
      <c r="Z1432" s="34">
        <v>45425</v>
      </c>
      <c r="AA1432" s="35">
        <v>0.75</v>
      </c>
      <c r="AB1432" s="32" t="b">
        <v>0</v>
      </c>
      <c r="AC1432" s="9">
        <f t="shared" si="11"/>
        <v>0</v>
      </c>
      <c r="AG1432" s="36">
        <v>4112444444</v>
      </c>
      <c r="AH1432" s="36">
        <v>-120249757</v>
      </c>
      <c r="AI1432" s="36">
        <v>-770730958</v>
      </c>
      <c r="AJ1432" s="32" t="b">
        <v>1</v>
      </c>
      <c r="AK1432" s="32" t="s">
        <v>10362</v>
      </c>
    </row>
    <row r="1433" spans="1:37" ht="13.2" x14ac:dyDescent="0.25">
      <c r="A1433" s="32" t="s">
        <v>190</v>
      </c>
      <c r="B1433" s="32">
        <v>29477115</v>
      </c>
      <c r="C1433" s="32" t="s">
        <v>10363</v>
      </c>
      <c r="D1433" s="32">
        <v>13</v>
      </c>
      <c r="E1433" s="32" t="s">
        <v>39</v>
      </c>
      <c r="F1433" s="32" t="s">
        <v>10364</v>
      </c>
      <c r="G1433" s="3" t="str">
        <f t="shared" si="10"/>
        <v>APURIMAC</v>
      </c>
      <c r="H1433" s="32" t="s">
        <v>41</v>
      </c>
      <c r="I1433" s="32" t="s">
        <v>42</v>
      </c>
      <c r="J1433" s="32" t="s">
        <v>43</v>
      </c>
      <c r="K1433" s="32" t="s">
        <v>44</v>
      </c>
      <c r="L1433" s="32" t="s">
        <v>45</v>
      </c>
      <c r="M1433" s="32" t="s">
        <v>46</v>
      </c>
      <c r="N1433" s="32" t="s">
        <v>43</v>
      </c>
      <c r="O1433" s="38">
        <v>45413</v>
      </c>
      <c r="P1433" s="32" t="s">
        <v>60</v>
      </c>
      <c r="Q1433" s="32" t="s">
        <v>10365</v>
      </c>
      <c r="R1433" s="32" t="s">
        <v>10366</v>
      </c>
      <c r="T1433" s="32" t="s">
        <v>10367</v>
      </c>
      <c r="U1433" s="33" t="s">
        <v>10368</v>
      </c>
      <c r="V1433" s="34">
        <v>45426</v>
      </c>
      <c r="W1433" s="35">
        <v>0.4634490740740741</v>
      </c>
      <c r="X1433" s="37">
        <v>40460</v>
      </c>
      <c r="Y1433" s="32" t="s">
        <v>53</v>
      </c>
      <c r="Z1433" s="34">
        <v>45425</v>
      </c>
      <c r="AA1433" s="35">
        <v>0.54166666666666663</v>
      </c>
      <c r="AB1433" s="32" t="b">
        <v>0</v>
      </c>
      <c r="AC1433" s="9">
        <f t="shared" si="11"/>
        <v>0</v>
      </c>
      <c r="AG1433" s="36">
        <v>2212277778</v>
      </c>
      <c r="AH1433" s="36">
        <v>-136564057</v>
      </c>
      <c r="AI1433" s="36">
        <v>-733899459</v>
      </c>
      <c r="AJ1433" s="32" t="b">
        <v>1</v>
      </c>
      <c r="AK1433" s="32" t="s">
        <v>551</v>
      </c>
    </row>
    <row r="1434" spans="1:37" ht="13.2" x14ac:dyDescent="0.25">
      <c r="A1434" s="32" t="s">
        <v>8832</v>
      </c>
      <c r="B1434" s="32">
        <v>29470290</v>
      </c>
      <c r="C1434" s="32" t="s">
        <v>10369</v>
      </c>
      <c r="D1434" s="32">
        <v>15</v>
      </c>
      <c r="E1434" s="32" t="s">
        <v>39</v>
      </c>
      <c r="F1434" s="32" t="s">
        <v>10370</v>
      </c>
      <c r="G1434" s="3" t="str">
        <f t="shared" si="10"/>
        <v>CUSCO</v>
      </c>
      <c r="H1434" s="32" t="s">
        <v>41</v>
      </c>
      <c r="I1434" s="32" t="s">
        <v>42</v>
      </c>
      <c r="J1434" s="32" t="s">
        <v>43</v>
      </c>
      <c r="K1434" s="32" t="s">
        <v>120</v>
      </c>
      <c r="L1434" s="32" t="s">
        <v>120</v>
      </c>
      <c r="M1434" s="32" t="s">
        <v>120</v>
      </c>
      <c r="N1434" s="32" t="s">
        <v>43</v>
      </c>
      <c r="O1434" s="38">
        <v>45413</v>
      </c>
      <c r="P1434" s="32" t="s">
        <v>48</v>
      </c>
      <c r="Q1434" s="32" t="s">
        <v>10371</v>
      </c>
      <c r="R1434" s="32" t="s">
        <v>10372</v>
      </c>
      <c r="S1434" s="32" t="s">
        <v>10373</v>
      </c>
      <c r="T1434" s="32" t="s">
        <v>10374</v>
      </c>
      <c r="U1434" s="33" t="s">
        <v>10375</v>
      </c>
      <c r="V1434" s="34">
        <v>45425</v>
      </c>
      <c r="W1434" s="35">
        <v>0.56667824074074069</v>
      </c>
      <c r="X1434" s="34">
        <v>39649</v>
      </c>
      <c r="Y1434" s="32" t="s">
        <v>53</v>
      </c>
      <c r="Z1434" s="34">
        <v>45425</v>
      </c>
      <c r="AA1434" s="35">
        <v>0.52083333333333337</v>
      </c>
      <c r="AB1434" s="32" t="b">
        <v>0</v>
      </c>
      <c r="AC1434" s="9">
        <f t="shared" si="11"/>
        <v>0</v>
      </c>
      <c r="AG1434" s="36">
        <v>1100277778</v>
      </c>
      <c r="AH1434" s="36">
        <v>-125201296</v>
      </c>
      <c r="AI1434" s="36">
        <v>-738282497</v>
      </c>
      <c r="AJ1434" s="32" t="b">
        <v>1</v>
      </c>
      <c r="AK1434" s="32" t="s">
        <v>10376</v>
      </c>
    </row>
    <row r="1435" spans="1:37" ht="13.2" x14ac:dyDescent="0.25">
      <c r="A1435" s="32" t="s">
        <v>720</v>
      </c>
      <c r="B1435" s="32">
        <v>29472181</v>
      </c>
      <c r="C1435" s="32" t="s">
        <v>10377</v>
      </c>
      <c r="D1435" s="32">
        <v>14</v>
      </c>
      <c r="E1435" s="32" t="s">
        <v>39</v>
      </c>
      <c r="F1435" s="32" t="s">
        <v>10378</v>
      </c>
      <c r="G1435" s="3" t="str">
        <f t="shared" si="10"/>
        <v>HUANUCO</v>
      </c>
      <c r="H1435" s="32" t="s">
        <v>41</v>
      </c>
      <c r="I1435" s="32" t="s">
        <v>42</v>
      </c>
      <c r="J1435" s="32" t="s">
        <v>43</v>
      </c>
      <c r="K1435" s="32" t="s">
        <v>44</v>
      </c>
      <c r="L1435" s="32" t="s">
        <v>45</v>
      </c>
      <c r="M1435" s="32" t="s">
        <v>46</v>
      </c>
      <c r="N1435" s="32" t="s">
        <v>43</v>
      </c>
      <c r="O1435" s="32" t="s">
        <v>110</v>
      </c>
      <c r="P1435" s="32" t="s">
        <v>48</v>
      </c>
      <c r="Q1435" s="32" t="s">
        <v>10379</v>
      </c>
      <c r="R1435" s="32" t="s">
        <v>10380</v>
      </c>
      <c r="T1435" s="32" t="s">
        <v>7937</v>
      </c>
      <c r="U1435" s="33" t="s">
        <v>10381</v>
      </c>
      <c r="V1435" s="34">
        <v>45425</v>
      </c>
      <c r="W1435" s="35">
        <v>0.72633101851851856</v>
      </c>
      <c r="X1435" s="37">
        <v>40144</v>
      </c>
      <c r="Y1435" s="32" t="s">
        <v>53</v>
      </c>
      <c r="Z1435" s="34">
        <v>45425</v>
      </c>
      <c r="AA1435" s="35">
        <v>0.52083333333333337</v>
      </c>
      <c r="AB1435" s="32" t="b">
        <v>0</v>
      </c>
      <c r="AC1435" s="9">
        <f t="shared" si="11"/>
        <v>0</v>
      </c>
      <c r="AG1435" s="36">
        <v>4931944444</v>
      </c>
      <c r="AH1435" s="36">
        <v>-993690735</v>
      </c>
      <c r="AI1435" s="36">
        <v>-7623937302</v>
      </c>
      <c r="AJ1435" s="32" t="b">
        <v>1</v>
      </c>
      <c r="AK1435" s="32" t="s">
        <v>10382</v>
      </c>
    </row>
    <row r="1436" spans="1:37" ht="13.2" x14ac:dyDescent="0.25">
      <c r="A1436" s="32" t="s">
        <v>1912</v>
      </c>
      <c r="B1436" s="32">
        <v>29475979</v>
      </c>
      <c r="C1436" s="32" t="s">
        <v>10383</v>
      </c>
      <c r="D1436" s="32">
        <v>13</v>
      </c>
      <c r="E1436" s="32" t="s">
        <v>39</v>
      </c>
      <c r="F1436" s="32" t="s">
        <v>10384</v>
      </c>
      <c r="G1436" s="3" t="str">
        <f t="shared" si="10"/>
        <v>ANCASH</v>
      </c>
      <c r="H1436" s="32" t="s">
        <v>170</v>
      </c>
      <c r="I1436" s="32" t="s">
        <v>170</v>
      </c>
      <c r="J1436" s="32" t="s">
        <v>43</v>
      </c>
      <c r="K1436" s="32" t="s">
        <v>120</v>
      </c>
      <c r="L1436" s="32" t="s">
        <v>45</v>
      </c>
      <c r="M1436" s="32" t="s">
        <v>46</v>
      </c>
      <c r="N1436" s="32" t="s">
        <v>43</v>
      </c>
      <c r="O1436" s="32" t="s">
        <v>59</v>
      </c>
      <c r="P1436" s="32" t="s">
        <v>48</v>
      </c>
      <c r="Q1436" s="32" t="s">
        <v>10385</v>
      </c>
      <c r="R1436" s="32" t="s">
        <v>10386</v>
      </c>
      <c r="T1436" s="32" t="s">
        <v>10387</v>
      </c>
      <c r="U1436" s="33" t="s">
        <v>10388</v>
      </c>
      <c r="V1436" s="34">
        <v>45426</v>
      </c>
      <c r="W1436" s="35">
        <v>0.37923611111111111</v>
      </c>
      <c r="X1436" s="34">
        <v>40328</v>
      </c>
      <c r="Y1436" s="32" t="s">
        <v>53</v>
      </c>
      <c r="Z1436" s="34">
        <v>45425</v>
      </c>
      <c r="AA1436" s="35">
        <v>0.50347222222222221</v>
      </c>
      <c r="AB1436" s="32" t="b">
        <v>0</v>
      </c>
      <c r="AC1436" s="9">
        <f t="shared" si="11"/>
        <v>0</v>
      </c>
      <c r="AG1436" s="36">
        <v>2101833333</v>
      </c>
      <c r="AH1436" s="36">
        <v>-90744966</v>
      </c>
      <c r="AI1436" s="36">
        <v>-78593609</v>
      </c>
      <c r="AJ1436" s="32" t="b">
        <v>1</v>
      </c>
      <c r="AK1436" s="32" t="s">
        <v>10389</v>
      </c>
    </row>
    <row r="1437" spans="1:37" ht="13.2" x14ac:dyDescent="0.25">
      <c r="A1437" s="32" t="s">
        <v>3018</v>
      </c>
      <c r="B1437" s="32">
        <v>29504890</v>
      </c>
      <c r="C1437" s="32" t="s">
        <v>10390</v>
      </c>
      <c r="D1437" s="32">
        <v>15</v>
      </c>
      <c r="E1437" s="32" t="s">
        <v>39</v>
      </c>
      <c r="F1437" s="32" t="s">
        <v>10391</v>
      </c>
      <c r="G1437" s="3" t="str">
        <f t="shared" si="10"/>
        <v>CALLAO</v>
      </c>
      <c r="H1437" s="32" t="s">
        <v>69</v>
      </c>
      <c r="I1437" s="32" t="s">
        <v>42</v>
      </c>
      <c r="J1437" s="32" t="s">
        <v>43</v>
      </c>
      <c r="K1437" s="32" t="s">
        <v>44</v>
      </c>
      <c r="L1437" s="32" t="s">
        <v>45</v>
      </c>
      <c r="M1437" s="32" t="s">
        <v>70</v>
      </c>
      <c r="N1437" s="32" t="s">
        <v>43</v>
      </c>
      <c r="O1437" s="32" t="s">
        <v>618</v>
      </c>
      <c r="P1437" s="32" t="s">
        <v>122</v>
      </c>
      <c r="Q1437" s="32" t="s">
        <v>10392</v>
      </c>
      <c r="R1437" s="32" t="s">
        <v>10393</v>
      </c>
      <c r="T1437" s="32" t="s">
        <v>3419</v>
      </c>
      <c r="U1437" s="33" t="s">
        <v>10394</v>
      </c>
      <c r="V1437" s="34">
        <v>45429</v>
      </c>
      <c r="W1437" s="35">
        <v>0.61604166666666671</v>
      </c>
      <c r="X1437" s="34">
        <v>39932</v>
      </c>
      <c r="Y1437" s="32" t="s">
        <v>53</v>
      </c>
      <c r="Z1437" s="34">
        <v>45425</v>
      </c>
      <c r="AA1437" s="35">
        <v>0.5</v>
      </c>
      <c r="AB1437" s="32" t="b">
        <v>0</v>
      </c>
      <c r="AC1437" s="9">
        <f t="shared" si="11"/>
        <v>0</v>
      </c>
      <c r="AG1437" s="36">
        <v>98785</v>
      </c>
      <c r="AH1437" s="36">
        <v>-120522626</v>
      </c>
      <c r="AI1437" s="36">
        <v>-771391133</v>
      </c>
      <c r="AJ1437" s="32" t="b">
        <v>1</v>
      </c>
      <c r="AK1437" s="32" t="s">
        <v>10395</v>
      </c>
    </row>
    <row r="1438" spans="1:37" ht="13.2" x14ac:dyDescent="0.25">
      <c r="A1438" s="32" t="s">
        <v>7494</v>
      </c>
      <c r="B1438" s="32">
        <v>29486882</v>
      </c>
      <c r="C1438" s="32" t="s">
        <v>10396</v>
      </c>
      <c r="D1438" s="32">
        <v>12</v>
      </c>
      <c r="E1438" s="32" t="s">
        <v>39</v>
      </c>
      <c r="F1438" s="32" t="s">
        <v>10397</v>
      </c>
      <c r="G1438" s="3" t="str">
        <f t="shared" si="10"/>
        <v>UCAYALI</v>
      </c>
      <c r="H1438" s="32" t="s">
        <v>41</v>
      </c>
      <c r="I1438" s="32" t="s">
        <v>42</v>
      </c>
      <c r="J1438" s="32" t="s">
        <v>43</v>
      </c>
      <c r="K1438" s="32" t="s">
        <v>266</v>
      </c>
      <c r="L1438" s="32" t="s">
        <v>45</v>
      </c>
      <c r="M1438" s="32" t="s">
        <v>209</v>
      </c>
      <c r="N1438" s="32" t="s">
        <v>43</v>
      </c>
      <c r="O1438" s="38">
        <v>45413</v>
      </c>
      <c r="P1438" s="32" t="s">
        <v>173</v>
      </c>
      <c r="Q1438" s="32" t="s">
        <v>10398</v>
      </c>
      <c r="R1438" s="32" t="s">
        <v>1455</v>
      </c>
      <c r="T1438" s="32" t="s">
        <v>10399</v>
      </c>
      <c r="U1438" s="33" t="s">
        <v>10400</v>
      </c>
      <c r="V1438" s="34">
        <v>45427</v>
      </c>
      <c r="W1438" s="35">
        <v>0.48703703703703705</v>
      </c>
      <c r="X1438" s="37">
        <v>40871</v>
      </c>
      <c r="Y1438" s="32" t="s">
        <v>53</v>
      </c>
      <c r="Z1438" s="34">
        <v>45425</v>
      </c>
      <c r="AA1438" s="35">
        <v>0.41666666666666669</v>
      </c>
      <c r="AB1438" s="32" t="b">
        <v>0</v>
      </c>
      <c r="AC1438" s="9">
        <f t="shared" si="11"/>
        <v>0</v>
      </c>
      <c r="AG1438" s="36">
        <v>4968888889</v>
      </c>
      <c r="AH1438" s="36">
        <v>-106402027</v>
      </c>
      <c r="AI1438" s="36">
        <v>-739737341</v>
      </c>
      <c r="AJ1438" s="32" t="b">
        <v>1</v>
      </c>
      <c r="AK1438" s="32" t="s">
        <v>10401</v>
      </c>
    </row>
    <row r="1439" spans="1:37" ht="13.2" x14ac:dyDescent="0.25">
      <c r="A1439" s="32" t="s">
        <v>3162</v>
      </c>
      <c r="B1439" s="32">
        <v>29471578</v>
      </c>
      <c r="C1439" s="32" t="s">
        <v>10402</v>
      </c>
      <c r="D1439" s="32">
        <v>16</v>
      </c>
      <c r="E1439" s="32" t="s">
        <v>39</v>
      </c>
      <c r="F1439" s="32" t="s">
        <v>10403</v>
      </c>
      <c r="G1439" s="3" t="str">
        <f t="shared" si="10"/>
        <v>ICA</v>
      </c>
      <c r="H1439" s="32" t="s">
        <v>41</v>
      </c>
      <c r="I1439" s="32" t="s">
        <v>42</v>
      </c>
      <c r="J1439" s="32" t="s">
        <v>43</v>
      </c>
      <c r="K1439" s="32" t="s">
        <v>44</v>
      </c>
      <c r="L1439" s="32" t="s">
        <v>45</v>
      </c>
      <c r="M1439" s="32" t="s">
        <v>70</v>
      </c>
      <c r="N1439" s="32" t="s">
        <v>43</v>
      </c>
      <c r="O1439" s="32" t="s">
        <v>71</v>
      </c>
      <c r="P1439" s="32" t="s">
        <v>48</v>
      </c>
      <c r="Q1439" s="32" t="s">
        <v>10404</v>
      </c>
      <c r="R1439" s="32" t="s">
        <v>10405</v>
      </c>
      <c r="T1439" s="32" t="s">
        <v>10406</v>
      </c>
      <c r="U1439" s="33" t="s">
        <v>10407</v>
      </c>
      <c r="V1439" s="34">
        <v>45425</v>
      </c>
      <c r="W1439" s="35">
        <v>0.6977430555555556</v>
      </c>
      <c r="X1439" s="34">
        <v>39558</v>
      </c>
      <c r="Y1439" s="32" t="s">
        <v>53</v>
      </c>
      <c r="Z1439" s="34">
        <v>45425</v>
      </c>
      <c r="AA1439" s="35">
        <v>0.39583333333333331</v>
      </c>
      <c r="AB1439" s="32" t="b">
        <v>0</v>
      </c>
      <c r="AC1439" s="9">
        <f t="shared" si="11"/>
        <v>0</v>
      </c>
      <c r="AG1439" s="36">
        <v>7245833333</v>
      </c>
      <c r="AH1439" s="36">
        <v>-137066232</v>
      </c>
      <c r="AI1439" s="36">
        <v>-7620144405</v>
      </c>
      <c r="AJ1439" s="32" t="b">
        <v>1</v>
      </c>
      <c r="AK1439" s="32" t="s">
        <v>10408</v>
      </c>
    </row>
    <row r="1440" spans="1:37" ht="13.2" x14ac:dyDescent="0.25">
      <c r="A1440" s="32" t="s">
        <v>3162</v>
      </c>
      <c r="B1440" s="32">
        <v>29471578</v>
      </c>
      <c r="C1440" s="32" t="s">
        <v>10409</v>
      </c>
      <c r="D1440" s="32">
        <v>15</v>
      </c>
      <c r="E1440" s="32" t="s">
        <v>39</v>
      </c>
      <c r="F1440" s="32" t="s">
        <v>10410</v>
      </c>
      <c r="G1440" s="3" t="str">
        <f t="shared" si="10"/>
        <v>ICA</v>
      </c>
      <c r="H1440" s="32" t="s">
        <v>41</v>
      </c>
      <c r="I1440" s="32" t="s">
        <v>42</v>
      </c>
      <c r="J1440" s="32" t="s">
        <v>43</v>
      </c>
      <c r="K1440" s="32" t="s">
        <v>44</v>
      </c>
      <c r="L1440" s="32" t="s">
        <v>45</v>
      </c>
      <c r="M1440" s="32" t="s">
        <v>70</v>
      </c>
      <c r="N1440" s="32" t="s">
        <v>43</v>
      </c>
      <c r="O1440" s="32" t="s">
        <v>59</v>
      </c>
      <c r="P1440" s="32" t="s">
        <v>48</v>
      </c>
      <c r="Q1440" s="32" t="s">
        <v>10411</v>
      </c>
      <c r="R1440" s="32" t="s">
        <v>10412</v>
      </c>
      <c r="T1440" s="32" t="s">
        <v>10406</v>
      </c>
      <c r="U1440" s="33" t="s">
        <v>10413</v>
      </c>
      <c r="V1440" s="34">
        <v>45425</v>
      </c>
      <c r="W1440" s="35">
        <v>0.6977430555555556</v>
      </c>
      <c r="X1440" s="34">
        <v>39604</v>
      </c>
      <c r="Y1440" s="32" t="s">
        <v>53</v>
      </c>
      <c r="Z1440" s="34">
        <v>45425</v>
      </c>
      <c r="AA1440" s="35">
        <v>0.39583333333333331</v>
      </c>
      <c r="AB1440" s="32" t="b">
        <v>0</v>
      </c>
      <c r="AC1440" s="9">
        <f t="shared" si="11"/>
        <v>0</v>
      </c>
      <c r="AG1440" s="36">
        <v>7245833333</v>
      </c>
      <c r="AH1440" s="36">
        <v>-137146842</v>
      </c>
      <c r="AI1440" s="36">
        <v>-762058279</v>
      </c>
      <c r="AJ1440" s="32" t="b">
        <v>1</v>
      </c>
      <c r="AK1440" s="32" t="s">
        <v>10414</v>
      </c>
    </row>
    <row r="1441" spans="1:37" ht="13.2" x14ac:dyDescent="0.25">
      <c r="A1441" s="32" t="s">
        <v>442</v>
      </c>
      <c r="B1441" s="32">
        <v>29489833</v>
      </c>
      <c r="C1441" s="32" t="s">
        <v>10415</v>
      </c>
      <c r="D1441" s="32">
        <v>15</v>
      </c>
      <c r="E1441" s="32" t="s">
        <v>39</v>
      </c>
      <c r="F1441" s="32" t="s">
        <v>10416</v>
      </c>
      <c r="G1441" s="3" t="str">
        <f t="shared" si="10"/>
        <v>LIMA</v>
      </c>
      <c r="H1441" s="32" t="s">
        <v>170</v>
      </c>
      <c r="I1441" s="32" t="s">
        <v>170</v>
      </c>
      <c r="J1441" s="32" t="s">
        <v>43</v>
      </c>
      <c r="K1441" s="32" t="s">
        <v>120</v>
      </c>
      <c r="L1441" s="32" t="s">
        <v>45</v>
      </c>
      <c r="M1441" s="32" t="s">
        <v>46</v>
      </c>
      <c r="N1441" s="32" t="s">
        <v>43</v>
      </c>
      <c r="O1441" s="32" t="s">
        <v>1095</v>
      </c>
      <c r="P1441" s="32" t="s">
        <v>60</v>
      </c>
      <c r="Q1441" s="32" t="s">
        <v>10417</v>
      </c>
      <c r="R1441" s="32" t="s">
        <v>10418</v>
      </c>
      <c r="T1441" s="32" t="s">
        <v>830</v>
      </c>
      <c r="U1441" s="33" t="s">
        <v>10419</v>
      </c>
      <c r="V1441" s="34">
        <v>45427</v>
      </c>
      <c r="W1441" s="35">
        <v>0.71003472222222219</v>
      </c>
      <c r="X1441" s="34">
        <v>39880</v>
      </c>
      <c r="Y1441" s="32" t="s">
        <v>53</v>
      </c>
      <c r="Z1441" s="34">
        <v>45425</v>
      </c>
      <c r="AA1441" s="35">
        <v>0.375</v>
      </c>
      <c r="AB1441" s="32" t="b">
        <v>0</v>
      </c>
      <c r="AC1441" s="9">
        <f t="shared" si="11"/>
        <v>0</v>
      </c>
      <c r="AG1441" s="36">
        <v>5604083333</v>
      </c>
      <c r="AH1441" s="36">
        <v>-120387281</v>
      </c>
      <c r="AI1441" s="36">
        <v>-7689687299</v>
      </c>
      <c r="AJ1441" s="32" t="b">
        <v>1</v>
      </c>
      <c r="AK1441" s="32" t="s">
        <v>10420</v>
      </c>
    </row>
    <row r="1442" spans="1:37" ht="13.2" x14ac:dyDescent="0.25">
      <c r="A1442" s="32" t="s">
        <v>7494</v>
      </c>
      <c r="B1442" s="32">
        <v>29503281</v>
      </c>
      <c r="C1442" s="32" t="s">
        <v>10421</v>
      </c>
      <c r="D1442" s="32">
        <v>5</v>
      </c>
      <c r="E1442" s="32" t="s">
        <v>39</v>
      </c>
      <c r="F1442" s="32" t="s">
        <v>10422</v>
      </c>
      <c r="G1442" s="3" t="str">
        <f t="shared" si="10"/>
        <v>UCAYALI</v>
      </c>
      <c r="H1442" s="32" t="s">
        <v>41</v>
      </c>
      <c r="I1442" s="32" t="s">
        <v>42</v>
      </c>
      <c r="J1442" s="32" t="s">
        <v>43</v>
      </c>
      <c r="K1442" s="32" t="s">
        <v>44</v>
      </c>
      <c r="L1442" s="32" t="s">
        <v>45</v>
      </c>
      <c r="M1442" s="32" t="s">
        <v>70</v>
      </c>
      <c r="N1442" s="32" t="s">
        <v>43</v>
      </c>
      <c r="O1442" s="32" t="s">
        <v>3360</v>
      </c>
      <c r="P1442" s="32" t="s">
        <v>2963</v>
      </c>
      <c r="Q1442" s="32" t="s">
        <v>10423</v>
      </c>
      <c r="R1442" s="32" t="s">
        <v>10424</v>
      </c>
      <c r="T1442" s="32" t="s">
        <v>10399</v>
      </c>
      <c r="U1442" s="33" t="s">
        <v>10425</v>
      </c>
      <c r="V1442" s="34">
        <v>45429</v>
      </c>
      <c r="W1442" s="35">
        <v>0.45423611111111112</v>
      </c>
      <c r="X1442" s="37">
        <v>43446</v>
      </c>
      <c r="Y1442" s="32" t="s">
        <v>53</v>
      </c>
      <c r="Z1442" s="34">
        <v>45424</v>
      </c>
      <c r="AA1442" s="35">
        <v>0.91666666666666663</v>
      </c>
      <c r="AB1442" s="32" t="b">
        <v>0</v>
      </c>
      <c r="AC1442" s="9">
        <f t="shared" si="11"/>
        <v>0</v>
      </c>
      <c r="AG1442" s="36">
        <v>1089016667</v>
      </c>
      <c r="AH1442" s="36">
        <v>-107299061</v>
      </c>
      <c r="AI1442" s="36">
        <v>-737548827</v>
      </c>
      <c r="AJ1442" s="32" t="b">
        <v>1</v>
      </c>
      <c r="AK1442" s="32" t="s">
        <v>10426</v>
      </c>
    </row>
    <row r="1443" spans="1:37" ht="13.2" x14ac:dyDescent="0.25">
      <c r="A1443" s="32" t="s">
        <v>7494</v>
      </c>
      <c r="B1443" s="32">
        <v>29503281</v>
      </c>
      <c r="C1443" s="32" t="s">
        <v>10427</v>
      </c>
      <c r="D1443" s="32">
        <v>1</v>
      </c>
      <c r="E1443" s="32" t="s">
        <v>39</v>
      </c>
      <c r="F1443" s="32" t="s">
        <v>10422</v>
      </c>
      <c r="G1443" s="3" t="str">
        <f t="shared" si="10"/>
        <v>UCAYALI</v>
      </c>
      <c r="H1443" s="32" t="s">
        <v>170</v>
      </c>
      <c r="I1443" s="32" t="s">
        <v>170</v>
      </c>
      <c r="J1443" s="32" t="s">
        <v>43</v>
      </c>
      <c r="K1443" s="32" t="s">
        <v>44</v>
      </c>
      <c r="L1443" s="32" t="s">
        <v>80</v>
      </c>
      <c r="M1443" s="32" t="s">
        <v>70</v>
      </c>
      <c r="N1443" s="32" t="s">
        <v>43</v>
      </c>
      <c r="O1443" s="32" t="s">
        <v>3360</v>
      </c>
      <c r="P1443" s="32" t="s">
        <v>60</v>
      </c>
      <c r="Q1443" s="32" t="s">
        <v>10428</v>
      </c>
      <c r="R1443" s="32" t="s">
        <v>10429</v>
      </c>
      <c r="T1443" s="32" t="s">
        <v>10399</v>
      </c>
      <c r="U1443" s="33" t="s">
        <v>10430</v>
      </c>
      <c r="V1443" s="34">
        <v>45429</v>
      </c>
      <c r="W1443" s="35">
        <v>0.45423611111111112</v>
      </c>
      <c r="X1443" s="37">
        <v>44889</v>
      </c>
      <c r="Y1443" s="32" t="s">
        <v>53</v>
      </c>
      <c r="Z1443" s="34">
        <v>45424</v>
      </c>
      <c r="AA1443" s="35">
        <v>0.91666666666666663</v>
      </c>
      <c r="AB1443" s="32" t="b">
        <v>0</v>
      </c>
      <c r="AC1443" s="9">
        <f t="shared" si="11"/>
        <v>0</v>
      </c>
      <c r="AG1443" s="36">
        <v>1089016667</v>
      </c>
      <c r="AH1443" s="36">
        <v>-107299061</v>
      </c>
      <c r="AI1443" s="36">
        <v>-737548827</v>
      </c>
      <c r="AJ1443" s="32" t="b">
        <v>1</v>
      </c>
      <c r="AK1443" s="32" t="s">
        <v>10431</v>
      </c>
    </row>
    <row r="1444" spans="1:37" ht="13.2" x14ac:dyDescent="0.25">
      <c r="A1444" s="32" t="s">
        <v>1467</v>
      </c>
      <c r="B1444" s="32">
        <v>29473244</v>
      </c>
      <c r="C1444" s="32" t="s">
        <v>10432</v>
      </c>
      <c r="D1444" s="32">
        <v>14</v>
      </c>
      <c r="E1444" s="32" t="s">
        <v>39</v>
      </c>
      <c r="F1444" s="32" t="s">
        <v>10433</v>
      </c>
      <c r="G1444" s="3" t="str">
        <f t="shared" si="10"/>
        <v>LIMA</v>
      </c>
      <c r="H1444" s="32" t="s">
        <v>236</v>
      </c>
      <c r="I1444" s="32" t="s">
        <v>236</v>
      </c>
      <c r="J1444" s="32" t="s">
        <v>43</v>
      </c>
      <c r="K1444" s="32" t="s">
        <v>120</v>
      </c>
      <c r="L1444" s="32" t="s">
        <v>45</v>
      </c>
      <c r="M1444" s="32" t="s">
        <v>46</v>
      </c>
      <c r="N1444" s="32" t="s">
        <v>43</v>
      </c>
      <c r="O1444" s="32" t="s">
        <v>47</v>
      </c>
      <c r="P1444" s="32" t="s">
        <v>48</v>
      </c>
      <c r="Q1444" s="32" t="s">
        <v>10434</v>
      </c>
      <c r="R1444" s="32" t="s">
        <v>10435</v>
      </c>
      <c r="S1444" s="32" t="s">
        <v>1238</v>
      </c>
      <c r="T1444" s="32" t="s">
        <v>9522</v>
      </c>
      <c r="U1444" s="33" t="s">
        <v>10436</v>
      </c>
      <c r="V1444" s="34">
        <v>45425</v>
      </c>
      <c r="W1444" s="35">
        <v>0.81072916666666661</v>
      </c>
      <c r="X1444" s="34">
        <v>39989</v>
      </c>
      <c r="Y1444" s="32" t="s">
        <v>53</v>
      </c>
      <c r="Z1444" s="34">
        <v>45424</v>
      </c>
      <c r="AA1444" s="35">
        <v>0.91666666666666663</v>
      </c>
      <c r="AB1444" s="32" t="b">
        <v>0</v>
      </c>
      <c r="AC1444" s="9">
        <f t="shared" si="11"/>
        <v>0</v>
      </c>
      <c r="AG1444" s="36">
        <v>214575</v>
      </c>
      <c r="AH1444" s="36">
        <v>-120462263</v>
      </c>
      <c r="AI1444" s="36">
        <v>-7697076</v>
      </c>
      <c r="AJ1444" s="32" t="b">
        <v>1</v>
      </c>
      <c r="AK1444" s="32" t="s">
        <v>10437</v>
      </c>
    </row>
    <row r="1445" spans="1:37" ht="13.2" x14ac:dyDescent="0.25">
      <c r="A1445" s="32" t="s">
        <v>6910</v>
      </c>
      <c r="B1445" s="32">
        <v>29482635</v>
      </c>
      <c r="C1445" s="32" t="s">
        <v>10438</v>
      </c>
      <c r="D1445" s="32">
        <v>12</v>
      </c>
      <c r="E1445" s="32" t="s">
        <v>39</v>
      </c>
      <c r="F1445" s="32" t="s">
        <v>10439</v>
      </c>
      <c r="G1445" s="3" t="str">
        <f t="shared" si="10"/>
        <v>LORETO</v>
      </c>
      <c r="H1445" s="32" t="s">
        <v>41</v>
      </c>
      <c r="I1445" s="32" t="s">
        <v>42</v>
      </c>
      <c r="J1445" s="32" t="s">
        <v>43</v>
      </c>
      <c r="K1445" s="32" t="s">
        <v>44</v>
      </c>
      <c r="L1445" s="32" t="s">
        <v>45</v>
      </c>
      <c r="M1445" s="32" t="s">
        <v>209</v>
      </c>
      <c r="N1445" s="32" t="s">
        <v>929</v>
      </c>
      <c r="O1445" s="38">
        <v>45383</v>
      </c>
      <c r="P1445" s="32" t="s">
        <v>48</v>
      </c>
      <c r="Q1445" s="32" t="s">
        <v>10440</v>
      </c>
      <c r="R1445" s="32" t="s">
        <v>10441</v>
      </c>
      <c r="T1445" s="32" t="s">
        <v>6915</v>
      </c>
      <c r="U1445" s="33" t="s">
        <v>10442</v>
      </c>
      <c r="V1445" s="34">
        <v>45427</v>
      </c>
      <c r="W1445" s="35">
        <v>0.43993055555555555</v>
      </c>
      <c r="X1445" s="34">
        <v>40699</v>
      </c>
      <c r="Y1445" s="32" t="s">
        <v>53</v>
      </c>
      <c r="Z1445" s="34">
        <v>45424</v>
      </c>
      <c r="AA1445" s="35">
        <v>0.875</v>
      </c>
      <c r="AB1445" s="32" t="b">
        <v>0</v>
      </c>
      <c r="AC1445" s="9">
        <f t="shared" si="11"/>
        <v>0</v>
      </c>
      <c r="AG1445" s="36">
        <v>6155833333</v>
      </c>
      <c r="AH1445" s="36">
        <v>-43680157</v>
      </c>
      <c r="AI1445" s="36">
        <v>-735603096</v>
      </c>
      <c r="AJ1445" s="32" t="b">
        <v>1</v>
      </c>
      <c r="AK1445" s="32" t="s">
        <v>10443</v>
      </c>
    </row>
    <row r="1446" spans="1:37" ht="13.2" x14ac:dyDescent="0.25">
      <c r="A1446" s="32" t="s">
        <v>8816</v>
      </c>
      <c r="B1446" s="32">
        <v>29513046</v>
      </c>
      <c r="C1446" s="32" t="s">
        <v>10444</v>
      </c>
      <c r="D1446" s="32">
        <v>2</v>
      </c>
      <c r="E1446" s="32" t="s">
        <v>39</v>
      </c>
      <c r="F1446" s="32" t="s">
        <v>10445</v>
      </c>
      <c r="G1446" s="3" t="str">
        <f t="shared" si="10"/>
        <v>LIMA</v>
      </c>
      <c r="H1446" s="32" t="s">
        <v>41</v>
      </c>
      <c r="I1446" s="32" t="s">
        <v>42</v>
      </c>
      <c r="J1446" s="32" t="s">
        <v>43</v>
      </c>
      <c r="K1446" s="32" t="s">
        <v>120</v>
      </c>
      <c r="L1446" s="32" t="s">
        <v>80</v>
      </c>
      <c r="M1446" s="32" t="s">
        <v>120</v>
      </c>
      <c r="N1446" s="32" t="s">
        <v>43</v>
      </c>
      <c r="O1446" s="32" t="s">
        <v>1160</v>
      </c>
      <c r="P1446" s="32" t="s">
        <v>122</v>
      </c>
      <c r="Q1446" s="32" t="s">
        <v>10446</v>
      </c>
      <c r="R1446" s="32" t="s">
        <v>10447</v>
      </c>
      <c r="T1446" s="32" t="s">
        <v>10448</v>
      </c>
      <c r="U1446" s="33" t="s">
        <v>10449</v>
      </c>
      <c r="V1446" s="34">
        <v>45430</v>
      </c>
      <c r="W1446" s="35">
        <v>0.55084490740740744</v>
      </c>
      <c r="X1446" s="34">
        <v>44644</v>
      </c>
      <c r="Y1446" s="32" t="s">
        <v>53</v>
      </c>
      <c r="Z1446" s="34">
        <v>45424</v>
      </c>
      <c r="AA1446" s="35">
        <v>0.875</v>
      </c>
      <c r="AB1446" s="32" t="b">
        <v>0</v>
      </c>
      <c r="AC1446" s="9">
        <f t="shared" si="11"/>
        <v>0</v>
      </c>
      <c r="AG1446" s="36">
        <v>1362202778</v>
      </c>
      <c r="AH1446" s="36">
        <v>-1223804975</v>
      </c>
      <c r="AI1446" s="36">
        <v>-7678386272</v>
      </c>
      <c r="AJ1446" s="32" t="b">
        <v>1</v>
      </c>
      <c r="AK1446" s="32" t="s">
        <v>10450</v>
      </c>
    </row>
    <row r="1447" spans="1:37" ht="13.2" x14ac:dyDescent="0.25">
      <c r="A1447" s="32" t="s">
        <v>8816</v>
      </c>
      <c r="B1447" s="32">
        <v>29513046</v>
      </c>
      <c r="C1447" s="32" t="s">
        <v>10451</v>
      </c>
      <c r="D1447" s="32">
        <v>0</v>
      </c>
      <c r="E1447" s="32" t="s">
        <v>39</v>
      </c>
      <c r="F1447" s="32" t="s">
        <v>10445</v>
      </c>
      <c r="G1447" s="3" t="str">
        <f t="shared" si="10"/>
        <v>LIMA</v>
      </c>
      <c r="H1447" s="32" t="s">
        <v>41</v>
      </c>
      <c r="I1447" s="32" t="s">
        <v>42</v>
      </c>
      <c r="J1447" s="32" t="s">
        <v>43</v>
      </c>
      <c r="K1447" s="32" t="s">
        <v>120</v>
      </c>
      <c r="L1447" s="32" t="s">
        <v>80</v>
      </c>
      <c r="M1447" s="32" t="s">
        <v>120</v>
      </c>
      <c r="N1447" s="32" t="s">
        <v>43</v>
      </c>
      <c r="O1447" s="32" t="s">
        <v>10452</v>
      </c>
      <c r="P1447" s="32" t="s">
        <v>48</v>
      </c>
      <c r="Q1447" s="32" t="s">
        <v>10453</v>
      </c>
      <c r="R1447" s="32" t="s">
        <v>10447</v>
      </c>
      <c r="T1447" s="32" t="s">
        <v>10448</v>
      </c>
      <c r="U1447" s="33" t="s">
        <v>10454</v>
      </c>
      <c r="V1447" s="34">
        <v>45430</v>
      </c>
      <c r="W1447" s="35">
        <v>0.55084490740740744</v>
      </c>
      <c r="X1447" s="34">
        <v>45378</v>
      </c>
      <c r="Y1447" s="32" t="s">
        <v>53</v>
      </c>
      <c r="Z1447" s="34">
        <v>45424</v>
      </c>
      <c r="AA1447" s="35">
        <v>0.875</v>
      </c>
      <c r="AB1447" s="32" t="b">
        <v>0</v>
      </c>
      <c r="AC1447" s="9">
        <f t="shared" si="11"/>
        <v>0</v>
      </c>
      <c r="AG1447" s="36">
        <v>1362202778</v>
      </c>
      <c r="AH1447" s="36">
        <v>-1223804975</v>
      </c>
      <c r="AI1447" s="36">
        <v>-7678386272</v>
      </c>
      <c r="AJ1447" s="32" t="b">
        <v>1</v>
      </c>
      <c r="AK1447" s="32" t="s">
        <v>10455</v>
      </c>
    </row>
    <row r="1448" spans="1:37" ht="13.2" x14ac:dyDescent="0.25">
      <c r="A1448" s="32" t="s">
        <v>1648</v>
      </c>
      <c r="B1448" s="32">
        <v>29472477</v>
      </c>
      <c r="C1448" s="32" t="s">
        <v>10456</v>
      </c>
      <c r="D1448" s="32">
        <v>17</v>
      </c>
      <c r="E1448" s="32" t="s">
        <v>39</v>
      </c>
      <c r="F1448" s="32" t="s">
        <v>10457</v>
      </c>
      <c r="G1448" s="3" t="str">
        <f t="shared" si="10"/>
        <v>LIMA</v>
      </c>
      <c r="H1448" s="32" t="s">
        <v>170</v>
      </c>
      <c r="I1448" s="32" t="s">
        <v>170</v>
      </c>
      <c r="J1448" s="32" t="s">
        <v>43</v>
      </c>
      <c r="K1448" s="32" t="s">
        <v>44</v>
      </c>
      <c r="L1448" s="32" t="s">
        <v>45</v>
      </c>
      <c r="M1448" s="32" t="s">
        <v>141</v>
      </c>
      <c r="N1448" s="32" t="s">
        <v>43</v>
      </c>
      <c r="O1448" s="32" t="s">
        <v>59</v>
      </c>
      <c r="P1448" s="32" t="s">
        <v>48</v>
      </c>
      <c r="Q1448" s="32" t="s">
        <v>10458</v>
      </c>
      <c r="R1448" s="32" t="s">
        <v>10459</v>
      </c>
      <c r="T1448" s="32" t="s">
        <v>10460</v>
      </c>
      <c r="U1448" s="33" t="s">
        <v>10461</v>
      </c>
      <c r="V1448" s="34">
        <v>45425</v>
      </c>
      <c r="W1448" s="35">
        <v>0.7427893518518518</v>
      </c>
      <c r="X1448" s="34">
        <v>38857</v>
      </c>
      <c r="Y1448" s="32" t="s">
        <v>53</v>
      </c>
      <c r="Z1448" s="34">
        <v>45424</v>
      </c>
      <c r="AA1448" s="35">
        <v>0.77083333333333337</v>
      </c>
      <c r="AB1448" s="32" t="b">
        <v>0</v>
      </c>
      <c r="AC1448" s="9">
        <f t="shared" si="11"/>
        <v>0</v>
      </c>
      <c r="AG1448" s="36">
        <v>2332694444</v>
      </c>
      <c r="AH1448" s="36">
        <v>-121987697</v>
      </c>
      <c r="AI1448" s="36">
        <v>-769926142</v>
      </c>
      <c r="AJ1448" s="32" t="b">
        <v>1</v>
      </c>
      <c r="AK1448" s="32" t="s">
        <v>10462</v>
      </c>
    </row>
    <row r="1449" spans="1:37" ht="13.2" x14ac:dyDescent="0.25">
      <c r="A1449" s="32" t="s">
        <v>4900</v>
      </c>
      <c r="B1449" s="32">
        <v>29473936</v>
      </c>
      <c r="C1449" s="32" t="s">
        <v>10463</v>
      </c>
      <c r="D1449" s="32">
        <v>16</v>
      </c>
      <c r="E1449" s="32" t="s">
        <v>39</v>
      </c>
      <c r="F1449" s="32" t="s">
        <v>7051</v>
      </c>
      <c r="G1449" s="3" t="str">
        <f t="shared" si="10"/>
        <v>CUSCO</v>
      </c>
      <c r="H1449" s="32" t="s">
        <v>120</v>
      </c>
      <c r="I1449" s="32" t="s">
        <v>120</v>
      </c>
      <c r="J1449" s="32" t="s">
        <v>120</v>
      </c>
      <c r="K1449" s="32" t="s">
        <v>120</v>
      </c>
      <c r="L1449" s="32" t="s">
        <v>120</v>
      </c>
      <c r="M1449" s="32" t="s">
        <v>120</v>
      </c>
      <c r="N1449" s="32" t="s">
        <v>120</v>
      </c>
      <c r="P1449" s="32" t="s">
        <v>120</v>
      </c>
      <c r="Q1449" s="32" t="s">
        <v>10464</v>
      </c>
      <c r="R1449" s="32" t="s">
        <v>10465</v>
      </c>
      <c r="T1449" s="32" t="s">
        <v>4905</v>
      </c>
      <c r="U1449" s="33" t="s">
        <v>10466</v>
      </c>
      <c r="V1449" s="34">
        <v>45425</v>
      </c>
      <c r="W1449" s="35">
        <v>0.90520833333333328</v>
      </c>
      <c r="X1449" s="34">
        <v>39492</v>
      </c>
      <c r="Y1449" s="32" t="s">
        <v>53</v>
      </c>
      <c r="Z1449" s="34">
        <v>45424</v>
      </c>
      <c r="AA1449" s="35">
        <v>0.75</v>
      </c>
      <c r="AB1449" s="32" t="b">
        <v>0</v>
      </c>
      <c r="AC1449" s="9">
        <f t="shared" si="11"/>
        <v>0</v>
      </c>
      <c r="AG1449" s="36">
        <v>27725</v>
      </c>
      <c r="AH1449" s="36">
        <v>-129397785</v>
      </c>
      <c r="AI1449" s="36">
        <v>-72058177</v>
      </c>
      <c r="AJ1449" s="32" t="b">
        <v>1</v>
      </c>
      <c r="AK1449" s="32" t="s">
        <v>10467</v>
      </c>
    </row>
    <row r="1450" spans="1:37" ht="13.2" x14ac:dyDescent="0.25">
      <c r="A1450" s="32" t="s">
        <v>10211</v>
      </c>
      <c r="B1450" s="32">
        <v>29479141</v>
      </c>
      <c r="C1450" s="32" t="s">
        <v>10468</v>
      </c>
      <c r="D1450" s="32">
        <v>12</v>
      </c>
      <c r="E1450" s="32" t="s">
        <v>39</v>
      </c>
      <c r="F1450" s="32" t="s">
        <v>10469</v>
      </c>
      <c r="G1450" s="3" t="str">
        <f t="shared" si="10"/>
        <v>UCAYALI</v>
      </c>
      <c r="H1450" s="32" t="s">
        <v>69</v>
      </c>
      <c r="I1450" s="32" t="s">
        <v>42</v>
      </c>
      <c r="J1450" s="32" t="s">
        <v>43</v>
      </c>
      <c r="K1450" s="32" t="s">
        <v>44</v>
      </c>
      <c r="L1450" s="32" t="s">
        <v>80</v>
      </c>
      <c r="M1450" s="32" t="s">
        <v>46</v>
      </c>
      <c r="N1450" s="32" t="s">
        <v>43</v>
      </c>
      <c r="O1450" s="38">
        <v>45383</v>
      </c>
      <c r="P1450" s="32" t="s">
        <v>48</v>
      </c>
      <c r="Q1450" s="32" t="s">
        <v>10470</v>
      </c>
      <c r="R1450" s="32" t="s">
        <v>10471</v>
      </c>
      <c r="T1450" s="32" t="s">
        <v>10216</v>
      </c>
      <c r="U1450" s="33" t="s">
        <v>10472</v>
      </c>
      <c r="V1450" s="34">
        <v>45426</v>
      </c>
      <c r="W1450" s="35">
        <v>0.56317129629629625</v>
      </c>
      <c r="X1450" s="34">
        <v>40748</v>
      </c>
      <c r="Y1450" s="32" t="s">
        <v>53</v>
      </c>
      <c r="Z1450" s="34">
        <v>45424</v>
      </c>
      <c r="AA1450" s="35">
        <v>0.75</v>
      </c>
      <c r="AB1450" s="32" t="b">
        <v>0</v>
      </c>
      <c r="AC1450" s="9">
        <f t="shared" si="11"/>
        <v>0</v>
      </c>
      <c r="AG1450" s="36">
        <v>4351611111</v>
      </c>
      <c r="AH1450" s="36">
        <v>-83820737</v>
      </c>
      <c r="AI1450" s="36">
        <v>-745387507</v>
      </c>
      <c r="AJ1450" s="32" t="b">
        <v>1</v>
      </c>
      <c r="AK1450" s="32" t="s">
        <v>10473</v>
      </c>
    </row>
    <row r="1451" spans="1:37" ht="13.2" x14ac:dyDescent="0.25">
      <c r="A1451" s="32" t="s">
        <v>1092</v>
      </c>
      <c r="B1451" s="32">
        <v>29481909</v>
      </c>
      <c r="C1451" s="32" t="s">
        <v>10474</v>
      </c>
      <c r="D1451" s="32">
        <v>14</v>
      </c>
      <c r="E1451" s="32" t="s">
        <v>39</v>
      </c>
      <c r="F1451" s="32" t="s">
        <v>10475</v>
      </c>
      <c r="G1451" s="3" t="str">
        <f t="shared" si="10"/>
        <v>JUNIN</v>
      </c>
      <c r="H1451" s="32" t="s">
        <v>41</v>
      </c>
      <c r="I1451" s="32" t="s">
        <v>42</v>
      </c>
      <c r="J1451" s="32" t="s">
        <v>43</v>
      </c>
      <c r="K1451" s="32" t="s">
        <v>44</v>
      </c>
      <c r="L1451" s="32" t="s">
        <v>80</v>
      </c>
      <c r="M1451" s="32" t="s">
        <v>267</v>
      </c>
      <c r="N1451" s="32" t="s">
        <v>43</v>
      </c>
      <c r="O1451" s="38">
        <v>45413</v>
      </c>
      <c r="P1451" s="32" t="s">
        <v>48</v>
      </c>
      <c r="Q1451" s="32" t="s">
        <v>10476</v>
      </c>
      <c r="R1451" s="32" t="s">
        <v>10477</v>
      </c>
      <c r="S1451" s="32" t="s">
        <v>10478</v>
      </c>
      <c r="T1451" s="32" t="s">
        <v>2085</v>
      </c>
      <c r="U1451" s="33" t="s">
        <v>10479</v>
      </c>
      <c r="V1451" s="34">
        <v>45426</v>
      </c>
      <c r="W1451" s="35">
        <v>0.76974537037037039</v>
      </c>
      <c r="X1451" s="34">
        <v>40267</v>
      </c>
      <c r="Y1451" s="32" t="s">
        <v>53</v>
      </c>
      <c r="Z1451" s="34">
        <v>45424</v>
      </c>
      <c r="AA1451" s="35">
        <v>0.6875</v>
      </c>
      <c r="AB1451" s="32" t="b">
        <v>0</v>
      </c>
      <c r="AC1451" s="9">
        <f t="shared" si="11"/>
        <v>0</v>
      </c>
      <c r="AG1451" s="36">
        <v>4997388889</v>
      </c>
      <c r="AH1451" s="36">
        <v>-108526498</v>
      </c>
      <c r="AI1451" s="36">
        <v>-749424997</v>
      </c>
      <c r="AJ1451" s="32" t="b">
        <v>1</v>
      </c>
      <c r="AK1451" s="32" t="s">
        <v>10480</v>
      </c>
    </row>
    <row r="1452" spans="1:37" ht="13.2" x14ac:dyDescent="0.25">
      <c r="A1452" s="32" t="s">
        <v>442</v>
      </c>
      <c r="B1452" s="32">
        <v>29506358</v>
      </c>
      <c r="C1452" s="32" t="s">
        <v>10481</v>
      </c>
      <c r="D1452" s="32">
        <v>16</v>
      </c>
      <c r="E1452" s="32" t="s">
        <v>39</v>
      </c>
      <c r="F1452" s="32" t="s">
        <v>737</v>
      </c>
      <c r="G1452" s="3" t="str">
        <f t="shared" si="10"/>
        <v>LIMA</v>
      </c>
      <c r="H1452" s="32" t="s">
        <v>69</v>
      </c>
      <c r="I1452" s="32" t="s">
        <v>42</v>
      </c>
      <c r="J1452" s="32" t="s">
        <v>43</v>
      </c>
      <c r="K1452" s="32" t="s">
        <v>44</v>
      </c>
      <c r="L1452" s="32" t="s">
        <v>45</v>
      </c>
      <c r="M1452" s="32" t="s">
        <v>46</v>
      </c>
      <c r="N1452" s="32" t="s">
        <v>43</v>
      </c>
      <c r="O1452" s="38">
        <v>45444</v>
      </c>
      <c r="P1452" s="32" t="s">
        <v>48</v>
      </c>
      <c r="Q1452" s="32" t="s">
        <v>10482</v>
      </c>
      <c r="R1452" s="32" t="s">
        <v>2686</v>
      </c>
      <c r="T1452" s="32" t="s">
        <v>740</v>
      </c>
      <c r="U1452" s="33" t="s">
        <v>10483</v>
      </c>
      <c r="V1452" s="34">
        <v>45429</v>
      </c>
      <c r="W1452" s="35">
        <v>0.65598379629629633</v>
      </c>
      <c r="X1452" s="34">
        <v>39544</v>
      </c>
      <c r="Y1452" s="32" t="s">
        <v>53</v>
      </c>
      <c r="Z1452" s="34">
        <v>45424</v>
      </c>
      <c r="AA1452" s="35">
        <v>0.625</v>
      </c>
      <c r="AB1452" s="32" t="b">
        <v>0</v>
      </c>
      <c r="AC1452" s="9">
        <f t="shared" si="11"/>
        <v>0</v>
      </c>
      <c r="AG1452" s="36">
        <v>1207436111</v>
      </c>
      <c r="AH1452" s="36">
        <v>-120387281</v>
      </c>
      <c r="AI1452" s="36">
        <v>-7689687299</v>
      </c>
      <c r="AJ1452" s="32" t="b">
        <v>1</v>
      </c>
      <c r="AK1452" s="32" t="s">
        <v>10484</v>
      </c>
    </row>
    <row r="1453" spans="1:37" ht="13.2" x14ac:dyDescent="0.25">
      <c r="A1453" s="32" t="s">
        <v>6282</v>
      </c>
      <c r="B1453" s="32">
        <v>29482919</v>
      </c>
      <c r="C1453" s="32" t="s">
        <v>10485</v>
      </c>
      <c r="D1453" s="32">
        <v>13</v>
      </c>
      <c r="E1453" s="32" t="s">
        <v>39</v>
      </c>
      <c r="F1453" s="32" t="s">
        <v>10486</v>
      </c>
      <c r="G1453" s="3" t="str">
        <f t="shared" si="10"/>
        <v>LIMA</v>
      </c>
      <c r="H1453" s="32" t="s">
        <v>41</v>
      </c>
      <c r="I1453" s="32" t="s">
        <v>42</v>
      </c>
      <c r="J1453" s="32" t="s">
        <v>43</v>
      </c>
      <c r="K1453" s="32" t="s">
        <v>44</v>
      </c>
      <c r="L1453" s="32" t="s">
        <v>45</v>
      </c>
      <c r="M1453" s="32" t="s">
        <v>70</v>
      </c>
      <c r="N1453" s="32" t="s">
        <v>43</v>
      </c>
      <c r="O1453" s="38">
        <v>45413</v>
      </c>
      <c r="P1453" s="32" t="s">
        <v>48</v>
      </c>
      <c r="Q1453" s="32" t="s">
        <v>10487</v>
      </c>
      <c r="R1453" s="32" t="s">
        <v>10488</v>
      </c>
      <c r="T1453" s="32" t="s">
        <v>10489</v>
      </c>
      <c r="U1453" s="33" t="s">
        <v>10490</v>
      </c>
      <c r="V1453" s="34">
        <v>45426</v>
      </c>
      <c r="W1453" s="35">
        <v>0.88534722222222217</v>
      </c>
      <c r="X1453" s="34">
        <v>40432</v>
      </c>
      <c r="Y1453" s="32" t="s">
        <v>53</v>
      </c>
      <c r="Z1453" s="34">
        <v>45424</v>
      </c>
      <c r="AA1453" s="35">
        <v>0.625</v>
      </c>
      <c r="AB1453" s="32" t="b">
        <v>0</v>
      </c>
      <c r="AC1453" s="9">
        <f t="shared" si="11"/>
        <v>0</v>
      </c>
      <c r="AG1453" s="36">
        <v>5424833333</v>
      </c>
      <c r="AH1453" s="36">
        <v>-11948832</v>
      </c>
      <c r="AI1453" s="36">
        <v>-7676270115</v>
      </c>
      <c r="AJ1453" s="32" t="b">
        <v>1</v>
      </c>
      <c r="AK1453" s="32" t="s">
        <v>10491</v>
      </c>
    </row>
    <row r="1454" spans="1:37" ht="13.2" x14ac:dyDescent="0.25">
      <c r="A1454" s="32" t="s">
        <v>1262</v>
      </c>
      <c r="B1454" s="32">
        <v>29493525</v>
      </c>
      <c r="C1454" s="32" t="s">
        <v>10492</v>
      </c>
      <c r="D1454" s="32">
        <v>14</v>
      </c>
      <c r="E1454" s="32" t="s">
        <v>39</v>
      </c>
      <c r="F1454" s="32" t="s">
        <v>10493</v>
      </c>
      <c r="G1454" s="3" t="str">
        <f t="shared" si="10"/>
        <v>AYACUCHO</v>
      </c>
      <c r="H1454" s="32" t="s">
        <v>41</v>
      </c>
      <c r="I1454" s="32" t="s">
        <v>42</v>
      </c>
      <c r="J1454" s="32" t="s">
        <v>43</v>
      </c>
      <c r="K1454" s="32" t="s">
        <v>44</v>
      </c>
      <c r="L1454" s="32" t="s">
        <v>45</v>
      </c>
      <c r="M1454" s="32" t="s">
        <v>267</v>
      </c>
      <c r="N1454" s="32" t="s">
        <v>43</v>
      </c>
      <c r="O1454" s="38">
        <v>45413</v>
      </c>
      <c r="P1454" s="32" t="s">
        <v>48</v>
      </c>
      <c r="Q1454" s="32" t="s">
        <v>10494</v>
      </c>
      <c r="R1454" s="32" t="s">
        <v>10495</v>
      </c>
      <c r="T1454" s="32" t="s">
        <v>10496</v>
      </c>
      <c r="U1454" s="33" t="s">
        <v>10497</v>
      </c>
      <c r="V1454" s="34">
        <v>45428</v>
      </c>
      <c r="W1454" s="35">
        <v>0.39699074074074076</v>
      </c>
      <c r="X1454" s="34">
        <v>39987</v>
      </c>
      <c r="Y1454" s="32" t="s">
        <v>53</v>
      </c>
      <c r="Z1454" s="34">
        <v>45424</v>
      </c>
      <c r="AA1454" s="35">
        <v>0.625</v>
      </c>
      <c r="AB1454" s="32" t="b">
        <v>0</v>
      </c>
      <c r="AC1454" s="9">
        <f t="shared" si="11"/>
        <v>0</v>
      </c>
      <c r="AG1454" s="36">
        <v>9052777778</v>
      </c>
      <c r="AH1454" s="36">
        <v>-129481515</v>
      </c>
      <c r="AI1454" s="36">
        <v>-740201903</v>
      </c>
      <c r="AJ1454" s="32" t="b">
        <v>1</v>
      </c>
      <c r="AK1454" s="32" t="s">
        <v>10498</v>
      </c>
    </row>
    <row r="1455" spans="1:37" ht="13.2" x14ac:dyDescent="0.25">
      <c r="A1455" s="32" t="s">
        <v>751</v>
      </c>
      <c r="B1455" s="32">
        <v>29469110</v>
      </c>
      <c r="C1455" s="32" t="s">
        <v>10499</v>
      </c>
      <c r="D1455" s="32">
        <v>13</v>
      </c>
      <c r="E1455" s="32" t="s">
        <v>39</v>
      </c>
      <c r="F1455" s="32" t="s">
        <v>10500</v>
      </c>
      <c r="G1455" s="3" t="str">
        <f t="shared" si="10"/>
        <v>ICA</v>
      </c>
      <c r="H1455" s="32" t="s">
        <v>41</v>
      </c>
      <c r="I1455" s="32" t="s">
        <v>42</v>
      </c>
      <c r="J1455" s="32" t="s">
        <v>43</v>
      </c>
      <c r="K1455" s="32" t="s">
        <v>44</v>
      </c>
      <c r="L1455" s="32" t="s">
        <v>80</v>
      </c>
      <c r="M1455" s="32" t="s">
        <v>46</v>
      </c>
      <c r="N1455" s="32" t="s">
        <v>43</v>
      </c>
      <c r="O1455" s="32" t="s">
        <v>1095</v>
      </c>
      <c r="P1455" s="32" t="s">
        <v>48</v>
      </c>
      <c r="Q1455" s="32" t="s">
        <v>10501</v>
      </c>
      <c r="R1455" s="32" t="s">
        <v>10502</v>
      </c>
      <c r="S1455" s="32" t="s">
        <v>10503</v>
      </c>
      <c r="T1455" s="32" t="s">
        <v>10504</v>
      </c>
      <c r="U1455" s="33" t="s">
        <v>10505</v>
      </c>
      <c r="V1455" s="34">
        <v>45425</v>
      </c>
      <c r="W1455" s="35">
        <v>0.49554398148148149</v>
      </c>
      <c r="X1455" s="34">
        <v>40432</v>
      </c>
      <c r="Y1455" s="32" t="s">
        <v>53</v>
      </c>
      <c r="Z1455" s="34">
        <v>45424</v>
      </c>
      <c r="AA1455" s="35">
        <v>0.60416666666666663</v>
      </c>
      <c r="AB1455" s="32" t="b">
        <v>0</v>
      </c>
      <c r="AC1455" s="9">
        <f t="shared" si="11"/>
        <v>0</v>
      </c>
      <c r="AG1455" s="36">
        <v>2139305556</v>
      </c>
      <c r="AH1455" s="36">
        <v>-140640967</v>
      </c>
      <c r="AI1455" s="36">
        <v>-757290915</v>
      </c>
      <c r="AJ1455" s="32" t="b">
        <v>1</v>
      </c>
      <c r="AK1455" s="32" t="s">
        <v>10506</v>
      </c>
    </row>
    <row r="1456" spans="1:37" ht="13.2" x14ac:dyDescent="0.25">
      <c r="A1456" s="32" t="s">
        <v>751</v>
      </c>
      <c r="B1456" s="32">
        <v>29469110</v>
      </c>
      <c r="C1456" s="32" t="s">
        <v>10507</v>
      </c>
      <c r="D1456" s="32">
        <v>14</v>
      </c>
      <c r="E1456" s="32" t="s">
        <v>39</v>
      </c>
      <c r="F1456" s="32" t="s">
        <v>10500</v>
      </c>
      <c r="G1456" s="3" t="str">
        <f t="shared" si="10"/>
        <v>ICA</v>
      </c>
      <c r="H1456" s="32" t="s">
        <v>41</v>
      </c>
      <c r="I1456" s="32" t="s">
        <v>42</v>
      </c>
      <c r="J1456" s="32" t="s">
        <v>43</v>
      </c>
      <c r="K1456" s="32" t="s">
        <v>44</v>
      </c>
      <c r="L1456" s="32" t="s">
        <v>80</v>
      </c>
      <c r="M1456" s="32" t="s">
        <v>46</v>
      </c>
      <c r="N1456" s="32" t="s">
        <v>43</v>
      </c>
      <c r="O1456" s="32" t="s">
        <v>59</v>
      </c>
      <c r="P1456" s="32" t="s">
        <v>60</v>
      </c>
      <c r="Q1456" s="32" t="s">
        <v>10508</v>
      </c>
      <c r="R1456" s="32" t="s">
        <v>10509</v>
      </c>
      <c r="T1456" s="32" t="s">
        <v>10504</v>
      </c>
      <c r="U1456" s="33" t="s">
        <v>10510</v>
      </c>
      <c r="V1456" s="34">
        <v>45425</v>
      </c>
      <c r="W1456" s="35">
        <v>0.49554398148148149</v>
      </c>
      <c r="X1456" s="34">
        <v>40224</v>
      </c>
      <c r="Y1456" s="32" t="s">
        <v>53</v>
      </c>
      <c r="Z1456" s="34">
        <v>45424</v>
      </c>
      <c r="AA1456" s="35">
        <v>0.60416666666666663</v>
      </c>
      <c r="AB1456" s="32" t="b">
        <v>0</v>
      </c>
      <c r="AC1456" s="9">
        <f t="shared" si="11"/>
        <v>0</v>
      </c>
      <c r="AG1456" s="36">
        <v>2139305556</v>
      </c>
      <c r="AH1456" s="36">
        <v>-140640967</v>
      </c>
      <c r="AI1456" s="36">
        <v>-757290915</v>
      </c>
      <c r="AJ1456" s="32" t="b">
        <v>1</v>
      </c>
      <c r="AK1456" s="32" t="s">
        <v>10511</v>
      </c>
    </row>
    <row r="1457" spans="1:37" ht="13.2" x14ac:dyDescent="0.25">
      <c r="A1457" s="32" t="s">
        <v>774</v>
      </c>
      <c r="B1457" s="32">
        <v>29465566</v>
      </c>
      <c r="C1457" s="32" t="s">
        <v>10512</v>
      </c>
      <c r="D1457" s="32">
        <v>16</v>
      </c>
      <c r="E1457" s="32" t="s">
        <v>39</v>
      </c>
      <c r="F1457" s="32" t="s">
        <v>10513</v>
      </c>
      <c r="G1457" s="3" t="str">
        <f t="shared" si="10"/>
        <v>LIMA</v>
      </c>
      <c r="H1457" s="32" t="s">
        <v>41</v>
      </c>
      <c r="I1457" s="32" t="s">
        <v>42</v>
      </c>
      <c r="J1457" s="32" t="s">
        <v>43</v>
      </c>
      <c r="K1457" s="32" t="s">
        <v>44</v>
      </c>
      <c r="L1457" s="32" t="s">
        <v>80</v>
      </c>
      <c r="M1457" s="32" t="s">
        <v>46</v>
      </c>
      <c r="N1457" s="32" t="s">
        <v>43</v>
      </c>
      <c r="O1457" s="32" t="s">
        <v>59</v>
      </c>
      <c r="P1457" s="32" t="s">
        <v>122</v>
      </c>
      <c r="Q1457" s="32" t="s">
        <v>10514</v>
      </c>
      <c r="R1457" s="32" t="s">
        <v>10515</v>
      </c>
      <c r="S1457" s="32" t="s">
        <v>10516</v>
      </c>
      <c r="T1457" s="32" t="s">
        <v>10517</v>
      </c>
      <c r="U1457" s="33" t="s">
        <v>10518</v>
      </c>
      <c r="V1457" s="34">
        <v>45425</v>
      </c>
      <c r="W1457" s="35">
        <v>0.13126157407407407</v>
      </c>
      <c r="X1457" s="34">
        <v>39319</v>
      </c>
      <c r="Y1457" s="32" t="s">
        <v>53</v>
      </c>
      <c r="Z1457" s="34">
        <v>45424</v>
      </c>
      <c r="AA1457" s="35">
        <v>0.58333333333333337</v>
      </c>
      <c r="AB1457" s="32" t="b">
        <v>1</v>
      </c>
      <c r="AC1457" s="9">
        <f t="shared" si="11"/>
        <v>1</v>
      </c>
      <c r="AG1457" s="36">
        <v>1315027778</v>
      </c>
      <c r="AH1457" s="36">
        <v>-121558521</v>
      </c>
      <c r="AI1457" s="36">
        <v>-7697212866</v>
      </c>
      <c r="AJ1457" s="32" t="b">
        <v>1</v>
      </c>
      <c r="AK1457" s="32" t="s">
        <v>10519</v>
      </c>
    </row>
    <row r="1458" spans="1:37" ht="13.2" x14ac:dyDescent="0.25">
      <c r="A1458" s="32" t="s">
        <v>233</v>
      </c>
      <c r="B1458" s="32">
        <v>29481294</v>
      </c>
      <c r="C1458" s="32" t="s">
        <v>10520</v>
      </c>
      <c r="D1458" s="32">
        <v>14</v>
      </c>
      <c r="E1458" s="32" t="s">
        <v>39</v>
      </c>
      <c r="F1458" s="32" t="s">
        <v>10521</v>
      </c>
      <c r="G1458" s="3" t="str">
        <f t="shared" si="10"/>
        <v>APURIMAC</v>
      </c>
      <c r="H1458" s="32" t="s">
        <v>69</v>
      </c>
      <c r="I1458" s="32" t="s">
        <v>42</v>
      </c>
      <c r="J1458" s="32" t="s">
        <v>58</v>
      </c>
      <c r="K1458" s="32" t="s">
        <v>266</v>
      </c>
      <c r="L1458" s="32" t="s">
        <v>45</v>
      </c>
      <c r="M1458" s="32" t="s">
        <v>70</v>
      </c>
      <c r="N1458" s="32" t="s">
        <v>43</v>
      </c>
      <c r="O1458" s="38">
        <v>45444</v>
      </c>
      <c r="P1458" s="32" t="s">
        <v>48</v>
      </c>
      <c r="Q1458" s="32" t="s">
        <v>2131</v>
      </c>
      <c r="R1458" s="32" t="s">
        <v>10522</v>
      </c>
      <c r="T1458" s="32" t="s">
        <v>10523</v>
      </c>
      <c r="U1458" s="33" t="s">
        <v>10524</v>
      </c>
      <c r="V1458" s="34">
        <v>45426</v>
      </c>
      <c r="W1458" s="35">
        <v>0.71751157407407407</v>
      </c>
      <c r="X1458" s="34">
        <v>39959</v>
      </c>
      <c r="Y1458" s="32" t="s">
        <v>53</v>
      </c>
      <c r="Z1458" s="34">
        <v>45424</v>
      </c>
      <c r="AA1458" s="35">
        <v>0.54166666666666663</v>
      </c>
      <c r="AB1458" s="32" t="b">
        <v>0</v>
      </c>
      <c r="AC1458" s="9">
        <f t="shared" si="11"/>
        <v>0</v>
      </c>
      <c r="AG1458" s="36">
        <v>5222027778</v>
      </c>
      <c r="AH1458" s="36">
        <v>-136373482</v>
      </c>
      <c r="AI1458" s="36">
        <v>-728788744</v>
      </c>
      <c r="AJ1458" s="32" t="b">
        <v>1</v>
      </c>
      <c r="AK1458" s="32" t="s">
        <v>10525</v>
      </c>
    </row>
    <row r="1459" spans="1:37" ht="13.2" x14ac:dyDescent="0.25">
      <c r="A1459" s="32" t="s">
        <v>10526</v>
      </c>
      <c r="B1459" s="32">
        <v>29470371</v>
      </c>
      <c r="C1459" s="32" t="s">
        <v>10527</v>
      </c>
      <c r="D1459" s="32">
        <v>15</v>
      </c>
      <c r="E1459" s="32" t="s">
        <v>39</v>
      </c>
      <c r="F1459" s="32" t="s">
        <v>10528</v>
      </c>
      <c r="G1459" s="3" t="str">
        <f t="shared" si="10"/>
        <v>CUSCO</v>
      </c>
      <c r="H1459" s="32" t="s">
        <v>120</v>
      </c>
      <c r="I1459" s="32" t="s">
        <v>120</v>
      </c>
      <c r="J1459" s="32" t="s">
        <v>120</v>
      </c>
      <c r="K1459" s="32" t="s">
        <v>120</v>
      </c>
      <c r="L1459" s="32" t="s">
        <v>120</v>
      </c>
      <c r="M1459" s="32" t="s">
        <v>120</v>
      </c>
      <c r="N1459" s="32" t="s">
        <v>120</v>
      </c>
      <c r="P1459" s="32" t="s">
        <v>120</v>
      </c>
      <c r="Q1459" s="32" t="s">
        <v>10529</v>
      </c>
      <c r="R1459" s="32" t="s">
        <v>10530</v>
      </c>
      <c r="T1459" s="32" t="s">
        <v>10531</v>
      </c>
      <c r="U1459" s="33" t="s">
        <v>1308</v>
      </c>
      <c r="V1459" s="34">
        <v>45425</v>
      </c>
      <c r="W1459" s="35">
        <v>0.59531250000000002</v>
      </c>
      <c r="X1459" s="34">
        <v>39954</v>
      </c>
      <c r="Y1459" s="32" t="s">
        <v>53</v>
      </c>
      <c r="Z1459" s="34">
        <v>45424</v>
      </c>
      <c r="AA1459" s="35">
        <v>0.41666666666666669</v>
      </c>
      <c r="AB1459" s="32" t="b">
        <v>0</v>
      </c>
      <c r="AC1459" s="9">
        <f t="shared" si="11"/>
        <v>0</v>
      </c>
      <c r="AG1459" s="36">
        <v>282875</v>
      </c>
      <c r="AH1459" s="36">
        <v>-133603934</v>
      </c>
      <c r="AI1459" s="36">
        <v>-716734024</v>
      </c>
      <c r="AJ1459" s="32" t="b">
        <v>1</v>
      </c>
      <c r="AK1459" s="32" t="s">
        <v>847</v>
      </c>
    </row>
    <row r="1460" spans="1:37" ht="13.2" x14ac:dyDescent="0.25">
      <c r="A1460" s="32" t="s">
        <v>10532</v>
      </c>
      <c r="B1460" s="32">
        <v>29463000</v>
      </c>
      <c r="C1460" s="32" t="s">
        <v>10533</v>
      </c>
      <c r="D1460" s="32">
        <v>1</v>
      </c>
      <c r="E1460" s="32" t="s">
        <v>39</v>
      </c>
      <c r="F1460" s="32" t="s">
        <v>10534</v>
      </c>
      <c r="G1460" s="3" t="str">
        <f t="shared" si="10"/>
        <v>LIMA</v>
      </c>
      <c r="H1460" s="32" t="s">
        <v>69</v>
      </c>
      <c r="I1460" s="32" t="s">
        <v>42</v>
      </c>
      <c r="J1460" s="32" t="s">
        <v>43</v>
      </c>
      <c r="K1460" s="32" t="s">
        <v>44</v>
      </c>
      <c r="L1460" s="32" t="s">
        <v>80</v>
      </c>
      <c r="M1460" s="32" t="s">
        <v>70</v>
      </c>
      <c r="N1460" s="32" t="s">
        <v>43</v>
      </c>
      <c r="O1460" s="32" t="s">
        <v>3360</v>
      </c>
      <c r="P1460" s="32" t="s">
        <v>48</v>
      </c>
      <c r="Q1460" s="32" t="s">
        <v>10535</v>
      </c>
      <c r="R1460" s="32" t="s">
        <v>10536</v>
      </c>
      <c r="T1460" s="32" t="s">
        <v>10537</v>
      </c>
      <c r="U1460" s="33" t="s">
        <v>10538</v>
      </c>
      <c r="V1460" s="34">
        <v>45424</v>
      </c>
      <c r="W1460" s="35">
        <v>0.48393518518518519</v>
      </c>
      <c r="X1460" s="37">
        <v>44867</v>
      </c>
      <c r="Y1460" s="32" t="s">
        <v>53</v>
      </c>
      <c r="Z1460" s="34">
        <v>45424</v>
      </c>
      <c r="AA1460" s="35">
        <v>0.36041666666666666</v>
      </c>
      <c r="AB1460" s="32" t="b">
        <v>0</v>
      </c>
      <c r="AC1460" s="9">
        <f t="shared" si="11"/>
        <v>0</v>
      </c>
      <c r="AG1460" s="36">
        <v>2964444444</v>
      </c>
      <c r="AH1460" s="36">
        <v>-1289501235</v>
      </c>
      <c r="AI1460" s="36">
        <v>-7575680706</v>
      </c>
      <c r="AJ1460" s="32" t="b">
        <v>1</v>
      </c>
      <c r="AK1460" s="32" t="s">
        <v>10539</v>
      </c>
    </row>
    <row r="1461" spans="1:37" ht="13.2" x14ac:dyDescent="0.25">
      <c r="A1461" s="32" t="s">
        <v>55</v>
      </c>
      <c r="B1461" s="32">
        <v>29537553</v>
      </c>
      <c r="C1461" s="32" t="s">
        <v>10540</v>
      </c>
      <c r="D1461" s="32">
        <v>15</v>
      </c>
      <c r="E1461" s="32" t="s">
        <v>39</v>
      </c>
      <c r="F1461" s="32" t="s">
        <v>10541</v>
      </c>
      <c r="G1461" s="3" t="str">
        <f t="shared" si="10"/>
        <v>PUNO</v>
      </c>
      <c r="H1461" s="32" t="s">
        <v>69</v>
      </c>
      <c r="I1461" s="32" t="s">
        <v>90</v>
      </c>
      <c r="J1461" s="32" t="s">
        <v>58</v>
      </c>
      <c r="K1461" s="32" t="s">
        <v>120</v>
      </c>
      <c r="L1461" s="32" t="s">
        <v>109</v>
      </c>
      <c r="M1461" s="32" t="s">
        <v>209</v>
      </c>
      <c r="N1461" s="32" t="s">
        <v>43</v>
      </c>
      <c r="O1461" s="32" t="s">
        <v>110</v>
      </c>
      <c r="P1461" s="32" t="s">
        <v>48</v>
      </c>
      <c r="Q1461" s="32" t="s">
        <v>10542</v>
      </c>
      <c r="R1461" s="32" t="s">
        <v>10543</v>
      </c>
      <c r="T1461" s="32" t="s">
        <v>664</v>
      </c>
      <c r="U1461" s="33" t="s">
        <v>10544</v>
      </c>
      <c r="V1461" s="34">
        <v>45433</v>
      </c>
      <c r="W1461" s="35">
        <v>0.73909722222222218</v>
      </c>
      <c r="X1461" s="34">
        <v>39690</v>
      </c>
      <c r="Y1461" s="32" t="s">
        <v>53</v>
      </c>
      <c r="Z1461" s="34">
        <v>45424</v>
      </c>
      <c r="AA1461" s="35">
        <v>0.29166666666666669</v>
      </c>
      <c r="AB1461" s="32" t="b">
        <v>0</v>
      </c>
      <c r="AC1461" s="9">
        <f t="shared" si="11"/>
        <v>0</v>
      </c>
      <c r="AG1461" s="36">
        <v>2267383333</v>
      </c>
      <c r="AH1461" s="36">
        <v>-154624674</v>
      </c>
      <c r="AI1461" s="36">
        <v>-701822248</v>
      </c>
      <c r="AJ1461" s="32" t="b">
        <v>1</v>
      </c>
      <c r="AK1461" s="32" t="s">
        <v>10545</v>
      </c>
    </row>
    <row r="1462" spans="1:37" ht="13.2" x14ac:dyDescent="0.25">
      <c r="A1462" s="32" t="s">
        <v>55</v>
      </c>
      <c r="B1462" s="32">
        <v>29464757</v>
      </c>
      <c r="C1462" s="32" t="s">
        <v>10546</v>
      </c>
      <c r="D1462" s="32">
        <v>13</v>
      </c>
      <c r="E1462" s="32" t="s">
        <v>39</v>
      </c>
      <c r="F1462" s="32" t="s">
        <v>10547</v>
      </c>
      <c r="G1462" s="3" t="str">
        <f t="shared" si="10"/>
        <v>PUNO</v>
      </c>
      <c r="H1462" s="32" t="s">
        <v>170</v>
      </c>
      <c r="I1462" s="32" t="s">
        <v>170</v>
      </c>
      <c r="J1462" s="32" t="s">
        <v>43</v>
      </c>
      <c r="K1462" s="32" t="s">
        <v>120</v>
      </c>
      <c r="L1462" s="32" t="s">
        <v>45</v>
      </c>
      <c r="M1462" s="32" t="s">
        <v>46</v>
      </c>
      <c r="N1462" s="32" t="s">
        <v>43</v>
      </c>
      <c r="O1462" s="38">
        <v>45413</v>
      </c>
      <c r="P1462" s="32" t="s">
        <v>122</v>
      </c>
      <c r="Q1462" s="32" t="s">
        <v>10548</v>
      </c>
      <c r="R1462" s="32" t="s">
        <v>10549</v>
      </c>
      <c r="T1462" s="32" t="s">
        <v>63</v>
      </c>
      <c r="U1462" s="33" t="s">
        <v>10550</v>
      </c>
      <c r="V1462" s="34">
        <v>45424</v>
      </c>
      <c r="W1462" s="35">
        <v>0.88494212962962959</v>
      </c>
      <c r="X1462" s="34">
        <v>40444</v>
      </c>
      <c r="Y1462" s="32" t="s">
        <v>53</v>
      </c>
      <c r="Z1462" s="34">
        <v>45424</v>
      </c>
      <c r="AA1462" s="35">
        <v>0.29166666666666669</v>
      </c>
      <c r="AB1462" s="32" t="b">
        <v>1</v>
      </c>
      <c r="AC1462" s="9">
        <f t="shared" si="11"/>
        <v>1</v>
      </c>
      <c r="AG1462" s="36">
        <v>1423861111</v>
      </c>
      <c r="AH1462" s="36">
        <v>-155296855</v>
      </c>
      <c r="AI1462" s="36">
        <v>-701081231</v>
      </c>
      <c r="AJ1462" s="32" t="b">
        <v>1</v>
      </c>
      <c r="AK1462" s="32" t="s">
        <v>10551</v>
      </c>
    </row>
    <row r="1463" spans="1:37" ht="13.2" x14ac:dyDescent="0.25">
      <c r="A1463" s="32" t="s">
        <v>9880</v>
      </c>
      <c r="B1463" s="32">
        <v>29478576</v>
      </c>
      <c r="C1463" s="32" t="s">
        <v>10552</v>
      </c>
      <c r="D1463" s="32">
        <v>16</v>
      </c>
      <c r="E1463" s="32" t="s">
        <v>39</v>
      </c>
      <c r="F1463" s="32" t="s">
        <v>10553</v>
      </c>
      <c r="G1463" s="3" t="str">
        <f t="shared" si="10"/>
        <v>APURIMAC</v>
      </c>
      <c r="H1463" s="32" t="s">
        <v>41</v>
      </c>
      <c r="I1463" s="32" t="s">
        <v>42</v>
      </c>
      <c r="J1463" s="32" t="s">
        <v>43</v>
      </c>
      <c r="K1463" s="32" t="s">
        <v>44</v>
      </c>
      <c r="L1463" s="32" t="s">
        <v>45</v>
      </c>
      <c r="M1463" s="32" t="s">
        <v>70</v>
      </c>
      <c r="N1463" s="32" t="s">
        <v>43</v>
      </c>
      <c r="O1463" s="32" t="s">
        <v>59</v>
      </c>
      <c r="P1463" s="32" t="s">
        <v>48</v>
      </c>
      <c r="Q1463" s="32" t="s">
        <v>10554</v>
      </c>
      <c r="R1463" s="32" t="s">
        <v>10555</v>
      </c>
      <c r="S1463" s="32" t="s">
        <v>10556</v>
      </c>
      <c r="T1463" s="32" t="s">
        <v>9885</v>
      </c>
      <c r="U1463" s="33" t="s">
        <v>10557</v>
      </c>
      <c r="V1463" s="34">
        <v>45426</v>
      </c>
      <c r="W1463" s="35">
        <v>0.52047453703703705</v>
      </c>
      <c r="X1463" s="34">
        <v>39478</v>
      </c>
      <c r="Y1463" s="32" t="s">
        <v>53</v>
      </c>
      <c r="Z1463" s="34">
        <v>45424</v>
      </c>
      <c r="AA1463" s="35">
        <v>0.27083333333333331</v>
      </c>
      <c r="AB1463" s="32" t="b">
        <v>0</v>
      </c>
      <c r="AC1463" s="9">
        <f t="shared" si="11"/>
        <v>0</v>
      </c>
      <c r="AG1463" s="36">
        <v>5399138889</v>
      </c>
      <c r="AH1463" s="36">
        <v>-138234774</v>
      </c>
      <c r="AI1463" s="36">
        <v>-730425862</v>
      </c>
      <c r="AJ1463" s="32" t="b">
        <v>1</v>
      </c>
      <c r="AK1463" s="32" t="s">
        <v>10558</v>
      </c>
    </row>
    <row r="1464" spans="1:37" ht="13.2" x14ac:dyDescent="0.25">
      <c r="A1464" s="32" t="s">
        <v>10559</v>
      </c>
      <c r="B1464" s="32">
        <v>29463450</v>
      </c>
      <c r="C1464" s="32" t="s">
        <v>10560</v>
      </c>
      <c r="D1464" s="32">
        <v>17</v>
      </c>
      <c r="E1464" s="32" t="s">
        <v>39</v>
      </c>
      <c r="F1464" s="32" t="s">
        <v>10561</v>
      </c>
      <c r="G1464" s="3" t="str">
        <f t="shared" si="10"/>
        <v>LIMA</v>
      </c>
      <c r="H1464" s="32" t="s">
        <v>170</v>
      </c>
      <c r="I1464" s="32" t="s">
        <v>42</v>
      </c>
      <c r="J1464" s="32" t="s">
        <v>43</v>
      </c>
      <c r="K1464" s="32" t="s">
        <v>44</v>
      </c>
      <c r="L1464" s="32" t="s">
        <v>45</v>
      </c>
      <c r="M1464" s="32" t="s">
        <v>46</v>
      </c>
      <c r="N1464" s="32" t="s">
        <v>43</v>
      </c>
      <c r="O1464" s="32" t="s">
        <v>618</v>
      </c>
      <c r="P1464" s="32" t="s">
        <v>173</v>
      </c>
      <c r="Q1464" s="32" t="s">
        <v>2131</v>
      </c>
      <c r="R1464" s="32" t="s">
        <v>10562</v>
      </c>
      <c r="T1464" s="32" t="s">
        <v>10563</v>
      </c>
      <c r="U1464" s="33" t="s">
        <v>10564</v>
      </c>
      <c r="V1464" s="34">
        <v>45424</v>
      </c>
      <c r="W1464" s="35">
        <v>0.56598379629629625</v>
      </c>
      <c r="X1464" s="34">
        <v>39142</v>
      </c>
      <c r="Y1464" s="32" t="s">
        <v>53</v>
      </c>
      <c r="Z1464" s="34">
        <v>45424</v>
      </c>
      <c r="AA1464" s="35">
        <v>2.0833333333333332E-2</v>
      </c>
      <c r="AB1464" s="32" t="b">
        <v>0</v>
      </c>
      <c r="AC1464" s="9">
        <f t="shared" si="11"/>
        <v>0</v>
      </c>
      <c r="AG1464" s="36">
        <v>1308361111</v>
      </c>
      <c r="AH1464" s="36">
        <v>-119217738</v>
      </c>
      <c r="AI1464" s="36">
        <v>-766679142</v>
      </c>
      <c r="AJ1464" s="32" t="b">
        <v>1</v>
      </c>
      <c r="AK1464" s="32" t="s">
        <v>10565</v>
      </c>
    </row>
    <row r="1465" spans="1:37" ht="13.2" x14ac:dyDescent="0.25">
      <c r="A1465" s="32" t="s">
        <v>10559</v>
      </c>
      <c r="B1465" s="32">
        <v>29463450</v>
      </c>
      <c r="C1465" s="32" t="s">
        <v>10566</v>
      </c>
      <c r="D1465" s="32">
        <v>17</v>
      </c>
      <c r="E1465" s="32" t="s">
        <v>39</v>
      </c>
      <c r="F1465" s="32" t="s">
        <v>10561</v>
      </c>
      <c r="G1465" s="3" t="str">
        <f t="shared" si="10"/>
        <v>LIMA</v>
      </c>
      <c r="H1465" s="32" t="s">
        <v>170</v>
      </c>
      <c r="I1465" s="32" t="s">
        <v>42</v>
      </c>
      <c r="J1465" s="32" t="s">
        <v>43</v>
      </c>
      <c r="K1465" s="32" t="s">
        <v>44</v>
      </c>
      <c r="L1465" s="32" t="s">
        <v>45</v>
      </c>
      <c r="M1465" s="32" t="s">
        <v>46</v>
      </c>
      <c r="N1465" s="32" t="s">
        <v>43</v>
      </c>
      <c r="O1465" s="32" t="s">
        <v>618</v>
      </c>
      <c r="P1465" s="32" t="s">
        <v>173</v>
      </c>
      <c r="Q1465" s="32" t="s">
        <v>2131</v>
      </c>
      <c r="R1465" s="32" t="s">
        <v>10567</v>
      </c>
      <c r="T1465" s="32" t="s">
        <v>10563</v>
      </c>
      <c r="U1465" s="33" t="s">
        <v>10568</v>
      </c>
      <c r="V1465" s="34">
        <v>45424</v>
      </c>
      <c r="W1465" s="35">
        <v>0.56598379629629625</v>
      </c>
      <c r="X1465" s="34">
        <v>39142</v>
      </c>
      <c r="Y1465" s="32" t="s">
        <v>53</v>
      </c>
      <c r="Z1465" s="34">
        <v>45424</v>
      </c>
      <c r="AA1465" s="35">
        <v>2.0833333333333332E-2</v>
      </c>
      <c r="AB1465" s="32" t="b">
        <v>0</v>
      </c>
      <c r="AC1465" s="9">
        <f t="shared" si="11"/>
        <v>0</v>
      </c>
      <c r="AG1465" s="36">
        <v>1308361111</v>
      </c>
      <c r="AH1465" s="36">
        <v>-119217738</v>
      </c>
      <c r="AI1465" s="36">
        <v>-766679142</v>
      </c>
      <c r="AJ1465" s="32" t="b">
        <v>1</v>
      </c>
      <c r="AK1465" s="32" t="s">
        <v>10565</v>
      </c>
    </row>
    <row r="1466" spans="1:37" ht="13.2" x14ac:dyDescent="0.25">
      <c r="A1466" s="32" t="s">
        <v>4712</v>
      </c>
      <c r="B1466" s="32">
        <v>29487591</v>
      </c>
      <c r="C1466" s="32" t="s">
        <v>10569</v>
      </c>
      <c r="D1466" s="32">
        <v>14</v>
      </c>
      <c r="E1466" s="32" t="s">
        <v>39</v>
      </c>
      <c r="F1466" s="32" t="s">
        <v>10570</v>
      </c>
      <c r="G1466" s="3" t="str">
        <f t="shared" si="10"/>
        <v>CUSCO</v>
      </c>
      <c r="H1466" s="32" t="s">
        <v>69</v>
      </c>
      <c r="I1466" s="32" t="s">
        <v>42</v>
      </c>
      <c r="J1466" s="32" t="s">
        <v>43</v>
      </c>
      <c r="K1466" s="32" t="s">
        <v>44</v>
      </c>
      <c r="L1466" s="32" t="s">
        <v>80</v>
      </c>
      <c r="M1466" s="32" t="s">
        <v>70</v>
      </c>
      <c r="N1466" s="32" t="s">
        <v>43</v>
      </c>
      <c r="O1466" s="32" t="s">
        <v>91</v>
      </c>
      <c r="P1466" s="32" t="s">
        <v>48</v>
      </c>
      <c r="Q1466" s="32" t="s">
        <v>678</v>
      </c>
      <c r="R1466" s="32" t="s">
        <v>10571</v>
      </c>
      <c r="T1466" s="32" t="s">
        <v>4717</v>
      </c>
      <c r="U1466" s="33" t="s">
        <v>10572</v>
      </c>
      <c r="V1466" s="34">
        <v>45427</v>
      </c>
      <c r="W1466" s="35">
        <v>0.52399305555555553</v>
      </c>
      <c r="X1466" s="34">
        <v>40266</v>
      </c>
      <c r="Y1466" s="32" t="s">
        <v>53</v>
      </c>
      <c r="Z1466" s="34">
        <v>45423</v>
      </c>
      <c r="AA1466" s="35">
        <v>0.91666666666666663</v>
      </c>
      <c r="AB1466" s="32" t="b">
        <v>0</v>
      </c>
      <c r="AC1466" s="9">
        <f t="shared" si="11"/>
        <v>0</v>
      </c>
      <c r="AG1466" s="36">
        <v>8657583333</v>
      </c>
      <c r="AH1466" s="36">
        <v>-13532803</v>
      </c>
      <c r="AI1466" s="36">
        <v>-719851281</v>
      </c>
      <c r="AJ1466" s="32" t="b">
        <v>1</v>
      </c>
      <c r="AK1466" s="32" t="s">
        <v>10573</v>
      </c>
    </row>
    <row r="1467" spans="1:37" ht="13.2" x14ac:dyDescent="0.25">
      <c r="A1467" s="32" t="s">
        <v>3567</v>
      </c>
      <c r="B1467" s="32">
        <v>29461223</v>
      </c>
      <c r="C1467" s="32" t="s">
        <v>10574</v>
      </c>
      <c r="D1467" s="32">
        <v>12</v>
      </c>
      <c r="E1467" s="32" t="s">
        <v>39</v>
      </c>
      <c r="F1467" s="32" t="s">
        <v>10575</v>
      </c>
      <c r="G1467" s="3" t="str">
        <f t="shared" si="10"/>
        <v>LAMBAYEQUE</v>
      </c>
      <c r="H1467" s="32" t="s">
        <v>69</v>
      </c>
      <c r="I1467" s="32" t="s">
        <v>42</v>
      </c>
      <c r="J1467" s="32" t="s">
        <v>58</v>
      </c>
      <c r="K1467" s="32" t="s">
        <v>44</v>
      </c>
      <c r="L1467" s="32" t="s">
        <v>80</v>
      </c>
      <c r="M1467" s="32" t="s">
        <v>70</v>
      </c>
      <c r="N1467" s="32" t="s">
        <v>43</v>
      </c>
      <c r="O1467" s="38">
        <v>45413</v>
      </c>
      <c r="P1467" s="32" t="s">
        <v>48</v>
      </c>
      <c r="Q1467" s="32" t="s">
        <v>10576</v>
      </c>
      <c r="R1467" s="32" t="s">
        <v>10577</v>
      </c>
      <c r="T1467" s="32" t="s">
        <v>10578</v>
      </c>
      <c r="U1467" s="33" t="s">
        <v>10579</v>
      </c>
      <c r="V1467" s="34">
        <v>45423</v>
      </c>
      <c r="W1467" s="35">
        <v>0.92083333333333328</v>
      </c>
      <c r="X1467" s="34">
        <v>40944</v>
      </c>
      <c r="Y1467" s="32" t="s">
        <v>53</v>
      </c>
      <c r="Z1467" s="34">
        <v>45423</v>
      </c>
      <c r="AA1467" s="35">
        <v>0.86805555555555558</v>
      </c>
      <c r="AB1467" s="32" t="b">
        <v>0</v>
      </c>
      <c r="AC1467" s="9">
        <f t="shared" si="11"/>
        <v>0</v>
      </c>
      <c r="AG1467" s="36">
        <v>1266666667</v>
      </c>
      <c r="AH1467" s="36">
        <v>-681944095</v>
      </c>
      <c r="AI1467" s="36">
        <v>-7991537174</v>
      </c>
      <c r="AJ1467" s="32" t="b">
        <v>1</v>
      </c>
      <c r="AK1467" s="32" t="s">
        <v>10580</v>
      </c>
    </row>
    <row r="1468" spans="1:37" ht="13.2" x14ac:dyDescent="0.25">
      <c r="A1468" s="32" t="s">
        <v>233</v>
      </c>
      <c r="B1468" s="32">
        <v>29461367</v>
      </c>
      <c r="C1468" s="32" t="s">
        <v>10581</v>
      </c>
      <c r="D1468" s="32">
        <v>17</v>
      </c>
      <c r="E1468" s="32" t="s">
        <v>39</v>
      </c>
      <c r="F1468" s="32" t="s">
        <v>10582</v>
      </c>
      <c r="G1468" s="3" t="str">
        <f t="shared" si="10"/>
        <v>APURIMAC</v>
      </c>
      <c r="H1468" s="32" t="s">
        <v>170</v>
      </c>
      <c r="I1468" s="32" t="s">
        <v>42</v>
      </c>
      <c r="J1468" s="32" t="s">
        <v>43</v>
      </c>
      <c r="K1468" s="32" t="s">
        <v>44</v>
      </c>
      <c r="L1468" s="32" t="s">
        <v>109</v>
      </c>
      <c r="M1468" s="32" t="s">
        <v>46</v>
      </c>
      <c r="N1468" s="32" t="s">
        <v>43</v>
      </c>
      <c r="O1468" s="38">
        <v>45383</v>
      </c>
      <c r="P1468" s="32" t="s">
        <v>48</v>
      </c>
      <c r="Q1468" s="32" t="s">
        <v>10583</v>
      </c>
      <c r="R1468" s="32" t="s">
        <v>10584</v>
      </c>
      <c r="T1468" s="32" t="s">
        <v>401</v>
      </c>
      <c r="U1468" s="33" t="s">
        <v>10585</v>
      </c>
      <c r="V1468" s="34">
        <v>45423</v>
      </c>
      <c r="W1468" s="35">
        <v>0.94784722222222217</v>
      </c>
      <c r="X1468" s="34">
        <v>39136</v>
      </c>
      <c r="Y1468" s="32" t="s">
        <v>53</v>
      </c>
      <c r="Z1468" s="34">
        <v>45423</v>
      </c>
      <c r="AA1468" s="35">
        <v>0.8125</v>
      </c>
      <c r="AB1468" s="32" t="b">
        <v>0</v>
      </c>
      <c r="AC1468" s="9">
        <f t="shared" si="11"/>
        <v>0</v>
      </c>
      <c r="AG1468" s="36">
        <v>3248333333</v>
      </c>
      <c r="AH1468" s="36">
        <v>-136409803</v>
      </c>
      <c r="AI1468" s="36">
        <v>-728896404</v>
      </c>
      <c r="AJ1468" s="32" t="b">
        <v>1</v>
      </c>
      <c r="AK1468" s="32" t="s">
        <v>10586</v>
      </c>
    </row>
    <row r="1469" spans="1:37" ht="13.2" x14ac:dyDescent="0.25">
      <c r="A1469" s="32" t="s">
        <v>10587</v>
      </c>
      <c r="B1469" s="32">
        <v>29493471</v>
      </c>
      <c r="C1469" s="32" t="s">
        <v>10588</v>
      </c>
      <c r="D1469" s="32">
        <v>12</v>
      </c>
      <c r="E1469" s="32" t="s">
        <v>39</v>
      </c>
      <c r="F1469" s="32" t="s">
        <v>10589</v>
      </c>
      <c r="G1469" s="3" t="str">
        <f t="shared" si="10"/>
        <v>HUANUCO</v>
      </c>
      <c r="H1469" s="32" t="s">
        <v>170</v>
      </c>
      <c r="I1469" s="32" t="s">
        <v>42</v>
      </c>
      <c r="J1469" s="32" t="s">
        <v>43</v>
      </c>
      <c r="K1469" s="32" t="s">
        <v>44</v>
      </c>
      <c r="L1469" s="32" t="s">
        <v>45</v>
      </c>
      <c r="M1469" s="32" t="s">
        <v>209</v>
      </c>
      <c r="N1469" s="32" t="s">
        <v>43</v>
      </c>
      <c r="O1469" s="38">
        <v>45444</v>
      </c>
      <c r="P1469" s="32" t="s">
        <v>48</v>
      </c>
      <c r="Q1469" s="32" t="s">
        <v>10590</v>
      </c>
      <c r="R1469" s="32" t="s">
        <v>10591</v>
      </c>
      <c r="T1469" s="32" t="s">
        <v>10592</v>
      </c>
      <c r="U1469" s="33" t="s">
        <v>10593</v>
      </c>
      <c r="V1469" s="34">
        <v>45428</v>
      </c>
      <c r="W1469" s="35">
        <v>0.38199074074074074</v>
      </c>
      <c r="X1469" s="34">
        <v>40733</v>
      </c>
      <c r="Y1469" s="32" t="s">
        <v>53</v>
      </c>
      <c r="Z1469" s="34">
        <v>45423</v>
      </c>
      <c r="AA1469" s="35">
        <v>0.79166666666666663</v>
      </c>
      <c r="AB1469" s="32" t="b">
        <v>0</v>
      </c>
      <c r="AC1469" s="9">
        <f t="shared" si="11"/>
        <v>0</v>
      </c>
      <c r="AG1469" s="36">
        <v>1101677778</v>
      </c>
      <c r="AH1469" s="36">
        <v>-89317073</v>
      </c>
      <c r="AI1469" s="36">
        <v>-761159788</v>
      </c>
      <c r="AJ1469" s="32" t="b">
        <v>1</v>
      </c>
      <c r="AK1469" s="32" t="s">
        <v>10594</v>
      </c>
    </row>
    <row r="1470" spans="1:37" ht="13.2" x14ac:dyDescent="0.25">
      <c r="A1470" s="32" t="s">
        <v>641</v>
      </c>
      <c r="B1470" s="32">
        <v>29462551</v>
      </c>
      <c r="C1470" s="32" t="s">
        <v>10595</v>
      </c>
      <c r="D1470" s="32">
        <v>15</v>
      </c>
      <c r="E1470" s="32" t="s">
        <v>39</v>
      </c>
      <c r="F1470" s="32" t="s">
        <v>10596</v>
      </c>
      <c r="G1470" s="3" t="str">
        <f t="shared" si="10"/>
        <v>LIMA</v>
      </c>
      <c r="H1470" s="32" t="s">
        <v>41</v>
      </c>
      <c r="I1470" s="32" t="s">
        <v>42</v>
      </c>
      <c r="J1470" s="32" t="s">
        <v>43</v>
      </c>
      <c r="K1470" s="32" t="s">
        <v>120</v>
      </c>
      <c r="L1470" s="32" t="s">
        <v>45</v>
      </c>
      <c r="M1470" s="32" t="s">
        <v>46</v>
      </c>
      <c r="N1470" s="32" t="s">
        <v>43</v>
      </c>
      <c r="O1470" s="38">
        <v>45413</v>
      </c>
      <c r="P1470" s="32" t="s">
        <v>60</v>
      </c>
      <c r="Q1470" s="32" t="s">
        <v>10597</v>
      </c>
      <c r="R1470" s="32" t="s">
        <v>10598</v>
      </c>
      <c r="T1470" s="32" t="s">
        <v>3507</v>
      </c>
      <c r="U1470" s="33" t="s">
        <v>10599</v>
      </c>
      <c r="V1470" s="34">
        <v>45424</v>
      </c>
      <c r="W1470" s="35">
        <v>0.36671296296296296</v>
      </c>
      <c r="X1470" s="34">
        <v>39937</v>
      </c>
      <c r="Y1470" s="32" t="s">
        <v>53</v>
      </c>
      <c r="Z1470" s="34">
        <v>45423</v>
      </c>
      <c r="AA1470" s="35">
        <v>0.79166666666666663</v>
      </c>
      <c r="AB1470" s="32" t="b">
        <v>0</v>
      </c>
      <c r="AC1470" s="9">
        <f t="shared" si="11"/>
        <v>0</v>
      </c>
      <c r="AG1470" s="36">
        <v>1380111111</v>
      </c>
      <c r="AH1470" s="36">
        <v>-122255412</v>
      </c>
      <c r="AI1470" s="36">
        <v>-7693679716</v>
      </c>
      <c r="AJ1470" s="32" t="b">
        <v>1</v>
      </c>
      <c r="AK1470" s="32" t="s">
        <v>10600</v>
      </c>
    </row>
    <row r="1471" spans="1:37" ht="13.2" x14ac:dyDescent="0.25">
      <c r="A1471" s="32" t="s">
        <v>1820</v>
      </c>
      <c r="B1471" s="32">
        <v>29474563</v>
      </c>
      <c r="C1471" s="32" t="s">
        <v>10601</v>
      </c>
      <c r="D1471" s="32">
        <v>17</v>
      </c>
      <c r="E1471" s="32" t="s">
        <v>39</v>
      </c>
      <c r="F1471" s="32" t="s">
        <v>10602</v>
      </c>
      <c r="G1471" s="3" t="str">
        <f t="shared" si="10"/>
        <v>LIMA</v>
      </c>
      <c r="H1471" s="32" t="s">
        <v>41</v>
      </c>
      <c r="I1471" s="32" t="s">
        <v>42</v>
      </c>
      <c r="J1471" s="32" t="s">
        <v>58</v>
      </c>
      <c r="K1471" s="32" t="s">
        <v>44</v>
      </c>
      <c r="L1471" s="32" t="s">
        <v>45</v>
      </c>
      <c r="M1471" s="32" t="s">
        <v>46</v>
      </c>
      <c r="N1471" s="32" t="s">
        <v>121</v>
      </c>
      <c r="O1471" s="32" t="s">
        <v>601</v>
      </c>
      <c r="P1471" s="32" t="s">
        <v>60</v>
      </c>
      <c r="Q1471" s="32" t="s">
        <v>10603</v>
      </c>
      <c r="R1471" s="32" t="s">
        <v>10604</v>
      </c>
      <c r="S1471" s="32" t="s">
        <v>342</v>
      </c>
      <c r="T1471" s="32" t="s">
        <v>10605</v>
      </c>
      <c r="U1471" s="33" t="s">
        <v>10606</v>
      </c>
      <c r="V1471" s="34">
        <v>45426</v>
      </c>
      <c r="W1471" s="35">
        <v>3.2673611111111112E-2</v>
      </c>
      <c r="X1471" s="34">
        <v>38852</v>
      </c>
      <c r="Y1471" s="32" t="s">
        <v>53</v>
      </c>
      <c r="Z1471" s="34">
        <v>45423</v>
      </c>
      <c r="AA1471" s="35">
        <v>0.79166666666666663</v>
      </c>
      <c r="AB1471" s="32" t="b">
        <v>0</v>
      </c>
      <c r="AC1471" s="9">
        <f t="shared" si="11"/>
        <v>0</v>
      </c>
      <c r="AG1471" s="36">
        <v>5378416667</v>
      </c>
      <c r="AH1471" s="36">
        <v>-1179499305</v>
      </c>
      <c r="AI1471" s="36">
        <v>-7698929233</v>
      </c>
      <c r="AJ1471" s="32" t="b">
        <v>1</v>
      </c>
      <c r="AK1471" s="32" t="s">
        <v>10607</v>
      </c>
    </row>
    <row r="1472" spans="1:37" ht="13.2" x14ac:dyDescent="0.25">
      <c r="A1472" s="32" t="s">
        <v>4280</v>
      </c>
      <c r="B1472" s="32">
        <v>29463599</v>
      </c>
      <c r="C1472" s="32" t="s">
        <v>10608</v>
      </c>
      <c r="D1472" s="32">
        <v>12</v>
      </c>
      <c r="E1472" s="32" t="s">
        <v>39</v>
      </c>
      <c r="F1472" s="32" t="s">
        <v>10609</v>
      </c>
      <c r="G1472" s="3" t="str">
        <f t="shared" si="10"/>
        <v>LIMA</v>
      </c>
      <c r="H1472" s="32" t="s">
        <v>69</v>
      </c>
      <c r="I1472" s="32" t="s">
        <v>42</v>
      </c>
      <c r="J1472" s="32" t="s">
        <v>58</v>
      </c>
      <c r="K1472" s="32" t="s">
        <v>120</v>
      </c>
      <c r="L1472" s="32" t="s">
        <v>45</v>
      </c>
      <c r="M1472" s="32" t="s">
        <v>46</v>
      </c>
      <c r="N1472" s="32" t="s">
        <v>43</v>
      </c>
      <c r="O1472" s="32" t="s">
        <v>91</v>
      </c>
      <c r="P1472" s="32" t="s">
        <v>48</v>
      </c>
      <c r="Q1472" s="32" t="s">
        <v>10610</v>
      </c>
      <c r="R1472" s="32" t="s">
        <v>10611</v>
      </c>
      <c r="T1472" s="32" t="s">
        <v>4284</v>
      </c>
      <c r="U1472" s="33" t="s">
        <v>10612</v>
      </c>
      <c r="V1472" s="34">
        <v>45424</v>
      </c>
      <c r="W1472" s="35">
        <v>0.62234953703703699</v>
      </c>
      <c r="Z1472" s="34">
        <v>45423</v>
      </c>
      <c r="AA1472" s="35">
        <v>0.77083333333333337</v>
      </c>
      <c r="AB1472" s="32" t="b">
        <v>0</v>
      </c>
      <c r="AC1472" s="9">
        <f t="shared" si="11"/>
        <v>0</v>
      </c>
      <c r="AG1472" s="36">
        <v>2043638889</v>
      </c>
      <c r="AH1472" s="36">
        <v>-1223804975</v>
      </c>
      <c r="AI1472" s="36">
        <v>-7678386272</v>
      </c>
      <c r="AJ1472" s="32" t="b">
        <v>1</v>
      </c>
      <c r="AK1472" s="32" t="s">
        <v>10613</v>
      </c>
    </row>
    <row r="1473" spans="1:37" ht="13.2" x14ac:dyDescent="0.25">
      <c r="A1473" s="32" t="s">
        <v>2507</v>
      </c>
      <c r="B1473" s="32">
        <v>29461427</v>
      </c>
      <c r="C1473" s="32" t="s">
        <v>10614</v>
      </c>
      <c r="D1473" s="32">
        <v>14</v>
      </c>
      <c r="E1473" s="32" t="s">
        <v>39</v>
      </c>
      <c r="F1473" s="32" t="s">
        <v>10615</v>
      </c>
      <c r="G1473" s="3" t="str">
        <f t="shared" si="10"/>
        <v>LAMBAYEQUE</v>
      </c>
      <c r="H1473" s="32" t="s">
        <v>69</v>
      </c>
      <c r="I1473" s="32" t="s">
        <v>42</v>
      </c>
      <c r="J1473" s="32" t="s">
        <v>58</v>
      </c>
      <c r="K1473" s="32" t="s">
        <v>44</v>
      </c>
      <c r="L1473" s="32" t="s">
        <v>45</v>
      </c>
      <c r="M1473" s="32" t="s">
        <v>209</v>
      </c>
      <c r="N1473" s="32" t="s">
        <v>121</v>
      </c>
      <c r="O1473" s="32" t="s">
        <v>256</v>
      </c>
      <c r="P1473" s="32" t="s">
        <v>48</v>
      </c>
      <c r="Q1473" s="32" t="s">
        <v>10616</v>
      </c>
      <c r="R1473" s="32" t="s">
        <v>10617</v>
      </c>
      <c r="T1473" s="32" t="s">
        <v>10618</v>
      </c>
      <c r="U1473" s="33" t="s">
        <v>10619</v>
      </c>
      <c r="V1473" s="34">
        <v>45423</v>
      </c>
      <c r="W1473" s="35">
        <v>0.96082175925925928</v>
      </c>
      <c r="X1473" s="37">
        <v>40138</v>
      </c>
      <c r="Y1473" s="32" t="s">
        <v>53</v>
      </c>
      <c r="Z1473" s="34">
        <v>45423</v>
      </c>
      <c r="AA1473" s="35">
        <v>0.60416666666666663</v>
      </c>
      <c r="AB1473" s="32" t="b">
        <v>0</v>
      </c>
      <c r="AC1473" s="9">
        <f t="shared" si="11"/>
        <v>0</v>
      </c>
      <c r="AG1473" s="36">
        <v>8559722222</v>
      </c>
      <c r="AH1473" s="36">
        <v>-67563977</v>
      </c>
      <c r="AI1473" s="36">
        <v>-798424983</v>
      </c>
      <c r="AJ1473" s="32" t="b">
        <v>1</v>
      </c>
      <c r="AK1473" s="32" t="s">
        <v>10620</v>
      </c>
    </row>
    <row r="1474" spans="1:37" ht="13.2" x14ac:dyDescent="0.25">
      <c r="A1474" s="32" t="s">
        <v>252</v>
      </c>
      <c r="B1474" s="32">
        <v>29458682</v>
      </c>
      <c r="C1474" s="32" t="s">
        <v>10621</v>
      </c>
      <c r="D1474" s="32">
        <v>13</v>
      </c>
      <c r="E1474" s="32" t="s">
        <v>39</v>
      </c>
      <c r="F1474" s="32" t="s">
        <v>10622</v>
      </c>
      <c r="G1474" s="3" t="str">
        <f t="shared" si="10"/>
        <v>LIMA</v>
      </c>
      <c r="H1474" s="32" t="s">
        <v>41</v>
      </c>
      <c r="I1474" s="32" t="s">
        <v>42</v>
      </c>
      <c r="J1474" s="32" t="s">
        <v>43</v>
      </c>
      <c r="K1474" s="32" t="s">
        <v>44</v>
      </c>
      <c r="L1474" s="32" t="s">
        <v>45</v>
      </c>
      <c r="M1474" s="32" t="s">
        <v>70</v>
      </c>
      <c r="N1474" s="32" t="s">
        <v>43</v>
      </c>
      <c r="O1474" s="32" t="s">
        <v>182</v>
      </c>
      <c r="P1474" s="32" t="s">
        <v>48</v>
      </c>
      <c r="Q1474" s="32" t="s">
        <v>10623</v>
      </c>
      <c r="R1474" s="32" t="s">
        <v>10624</v>
      </c>
      <c r="T1474" s="32" t="s">
        <v>10625</v>
      </c>
      <c r="U1474" s="33" t="s">
        <v>10626</v>
      </c>
      <c r="V1474" s="34">
        <v>45423</v>
      </c>
      <c r="W1474" s="35">
        <v>0.51505787037037032</v>
      </c>
      <c r="X1474" s="34">
        <v>40318</v>
      </c>
      <c r="Y1474" s="32" t="s">
        <v>53</v>
      </c>
      <c r="Z1474" s="34">
        <v>45423</v>
      </c>
      <c r="AA1474" s="35">
        <v>0.49027777777777776</v>
      </c>
      <c r="AB1474" s="32" t="b">
        <v>0</v>
      </c>
      <c r="AC1474" s="9">
        <f t="shared" si="11"/>
        <v>0</v>
      </c>
      <c r="AG1474" s="36">
        <v>594722222</v>
      </c>
      <c r="AH1474" s="36">
        <v>-119843128</v>
      </c>
      <c r="AI1474" s="36">
        <v>-770162499</v>
      </c>
      <c r="AJ1474" s="32" t="b">
        <v>1</v>
      </c>
      <c r="AK1474" s="32" t="s">
        <v>10627</v>
      </c>
    </row>
    <row r="1475" spans="1:37" ht="13.2" x14ac:dyDescent="0.25">
      <c r="A1475" s="32" t="s">
        <v>1030</v>
      </c>
      <c r="B1475" s="32">
        <v>29507502</v>
      </c>
      <c r="C1475" s="32" t="s">
        <v>10628</v>
      </c>
      <c r="D1475" s="32">
        <v>17</v>
      </c>
      <c r="E1475" s="32" t="s">
        <v>39</v>
      </c>
      <c r="F1475" s="32" t="s">
        <v>10629</v>
      </c>
      <c r="G1475" s="3" t="str">
        <f t="shared" si="10"/>
        <v>LA LIBERTAD</v>
      </c>
      <c r="H1475" s="32" t="s">
        <v>69</v>
      </c>
      <c r="I1475" s="32" t="s">
        <v>42</v>
      </c>
      <c r="J1475" s="32" t="s">
        <v>58</v>
      </c>
      <c r="K1475" s="32" t="s">
        <v>120</v>
      </c>
      <c r="L1475" s="32" t="s">
        <v>45</v>
      </c>
      <c r="M1475" s="32" t="s">
        <v>209</v>
      </c>
      <c r="N1475" s="32" t="s">
        <v>43</v>
      </c>
      <c r="O1475" s="32" t="s">
        <v>182</v>
      </c>
      <c r="P1475" s="32" t="s">
        <v>48</v>
      </c>
      <c r="Q1475" s="32" t="s">
        <v>10630</v>
      </c>
      <c r="R1475" s="32" t="s">
        <v>10631</v>
      </c>
      <c r="T1475" s="32" t="s">
        <v>10632</v>
      </c>
      <c r="U1475" s="33" t="s">
        <v>10633</v>
      </c>
      <c r="V1475" s="34">
        <v>45429</v>
      </c>
      <c r="W1475" s="35">
        <v>0.74791666666666667</v>
      </c>
      <c r="X1475" s="37">
        <v>39079</v>
      </c>
      <c r="Y1475" s="32" t="s">
        <v>53</v>
      </c>
      <c r="Z1475" s="34">
        <v>45423</v>
      </c>
      <c r="AA1475" s="35">
        <v>0.41666666666666669</v>
      </c>
      <c r="AB1475" s="32" t="b">
        <v>0</v>
      </c>
      <c r="AC1475" s="9">
        <f t="shared" si="11"/>
        <v>0</v>
      </c>
      <c r="AG1475" s="32" t="s">
        <v>1111</v>
      </c>
      <c r="AH1475" s="36">
        <v>-8405125</v>
      </c>
      <c r="AI1475" s="36">
        <v>-788226503</v>
      </c>
      <c r="AJ1475" s="32" t="b">
        <v>1</v>
      </c>
      <c r="AK1475" s="32" t="s">
        <v>10634</v>
      </c>
    </row>
    <row r="1476" spans="1:37" ht="13.2" x14ac:dyDescent="0.25">
      <c r="A1476" s="32" t="s">
        <v>10635</v>
      </c>
      <c r="B1476" s="32">
        <v>29490235</v>
      </c>
      <c r="C1476" s="32" t="s">
        <v>10636</v>
      </c>
      <c r="D1476" s="32">
        <v>14</v>
      </c>
      <c r="E1476" s="32" t="s">
        <v>39</v>
      </c>
      <c r="F1476" s="32" t="s">
        <v>10637</v>
      </c>
      <c r="G1476" s="3" t="str">
        <f t="shared" si="10"/>
        <v>HUANUCO</v>
      </c>
      <c r="H1476" s="32" t="s">
        <v>69</v>
      </c>
      <c r="I1476" s="32" t="s">
        <v>42</v>
      </c>
      <c r="J1476" s="32" t="s">
        <v>43</v>
      </c>
      <c r="K1476" s="32" t="s">
        <v>120</v>
      </c>
      <c r="L1476" s="32" t="s">
        <v>120</v>
      </c>
      <c r="M1476" s="32" t="s">
        <v>120</v>
      </c>
      <c r="N1476" s="32" t="s">
        <v>43</v>
      </c>
      <c r="O1476" s="32" t="s">
        <v>3531</v>
      </c>
      <c r="P1476" s="32" t="s">
        <v>48</v>
      </c>
      <c r="Q1476" s="32" t="s">
        <v>10638</v>
      </c>
      <c r="R1476" s="32" t="s">
        <v>10639</v>
      </c>
      <c r="T1476" s="32" t="s">
        <v>10640</v>
      </c>
      <c r="U1476" s="33" t="s">
        <v>10641</v>
      </c>
      <c r="V1476" s="34">
        <v>45427</v>
      </c>
      <c r="W1476" s="35">
        <v>0.72728009259259263</v>
      </c>
      <c r="X1476" s="34">
        <v>40058</v>
      </c>
      <c r="Y1476" s="32" t="s">
        <v>53</v>
      </c>
      <c r="Z1476" s="34">
        <v>45423</v>
      </c>
      <c r="AA1476" s="35">
        <v>0.375</v>
      </c>
      <c r="AB1476" s="32" t="b">
        <v>0</v>
      </c>
      <c r="AC1476" s="9">
        <f t="shared" si="11"/>
        <v>0</v>
      </c>
      <c r="AG1476" s="36">
        <v>1044547222</v>
      </c>
      <c r="AH1476" s="36">
        <v>-98016378</v>
      </c>
      <c r="AI1476" s="36">
        <v>-76070426</v>
      </c>
      <c r="AJ1476" s="32" t="b">
        <v>1</v>
      </c>
      <c r="AK1476" s="32" t="s">
        <v>10642</v>
      </c>
    </row>
    <row r="1477" spans="1:37" ht="13.2" x14ac:dyDescent="0.25">
      <c r="A1477" s="32" t="s">
        <v>3472</v>
      </c>
      <c r="B1477" s="32">
        <v>29457763</v>
      </c>
      <c r="C1477" s="32" t="s">
        <v>10643</v>
      </c>
      <c r="D1477" s="32">
        <v>15</v>
      </c>
      <c r="E1477" s="32" t="s">
        <v>39</v>
      </c>
      <c r="F1477" s="32" t="s">
        <v>10644</v>
      </c>
      <c r="G1477" s="3" t="str">
        <f t="shared" si="10"/>
        <v>JUNIN</v>
      </c>
      <c r="H1477" s="32" t="s">
        <v>41</v>
      </c>
      <c r="I1477" s="32" t="s">
        <v>42</v>
      </c>
      <c r="J1477" s="32" t="s">
        <v>43</v>
      </c>
      <c r="K1477" s="32" t="s">
        <v>44</v>
      </c>
      <c r="L1477" s="32" t="s">
        <v>45</v>
      </c>
      <c r="M1477" s="32" t="s">
        <v>46</v>
      </c>
      <c r="N1477" s="32" t="s">
        <v>43</v>
      </c>
      <c r="O1477" s="32" t="s">
        <v>59</v>
      </c>
      <c r="P1477" s="32" t="s">
        <v>48</v>
      </c>
      <c r="Q1477" s="32" t="s">
        <v>10645</v>
      </c>
      <c r="R1477" s="32" t="s">
        <v>10646</v>
      </c>
      <c r="S1477" s="32" t="s">
        <v>471</v>
      </c>
      <c r="T1477" s="32" t="s">
        <v>10647</v>
      </c>
      <c r="U1477" s="33" t="s">
        <v>10648</v>
      </c>
      <c r="V1477" s="34">
        <v>45423</v>
      </c>
      <c r="W1477" s="35">
        <v>0.44997685185185188</v>
      </c>
      <c r="X1477" s="34">
        <v>39604</v>
      </c>
      <c r="Y1477" s="32" t="s">
        <v>53</v>
      </c>
      <c r="Z1477" s="34">
        <v>45423</v>
      </c>
      <c r="AA1477" s="35">
        <v>0.28819444444444442</v>
      </c>
      <c r="AB1477" s="32" t="b">
        <v>0</v>
      </c>
      <c r="AC1477" s="9">
        <f t="shared" si="11"/>
        <v>0</v>
      </c>
      <c r="AG1477" s="36">
        <v>3882777778</v>
      </c>
      <c r="AH1477" s="36">
        <v>-12056906</v>
      </c>
      <c r="AI1477" s="36">
        <v>-752164364</v>
      </c>
      <c r="AJ1477" s="32" t="b">
        <v>1</v>
      </c>
      <c r="AK1477" s="32" t="s">
        <v>10649</v>
      </c>
    </row>
    <row r="1478" spans="1:37" ht="13.2" x14ac:dyDescent="0.25">
      <c r="A1478" s="32" t="s">
        <v>3472</v>
      </c>
      <c r="B1478" s="32">
        <v>29457763</v>
      </c>
      <c r="C1478" s="32" t="s">
        <v>10650</v>
      </c>
      <c r="D1478" s="32">
        <v>16</v>
      </c>
      <c r="E1478" s="32" t="s">
        <v>39</v>
      </c>
      <c r="F1478" s="32" t="s">
        <v>10644</v>
      </c>
      <c r="G1478" s="3" t="str">
        <f t="shared" si="10"/>
        <v>JUNIN</v>
      </c>
      <c r="H1478" s="32" t="s">
        <v>41</v>
      </c>
      <c r="I1478" s="32" t="s">
        <v>42</v>
      </c>
      <c r="J1478" s="32" t="s">
        <v>43</v>
      </c>
      <c r="K1478" s="32" t="s">
        <v>44</v>
      </c>
      <c r="L1478" s="32" t="s">
        <v>45</v>
      </c>
      <c r="M1478" s="32" t="s">
        <v>46</v>
      </c>
      <c r="N1478" s="32" t="s">
        <v>43</v>
      </c>
      <c r="O1478" s="32" t="s">
        <v>71</v>
      </c>
      <c r="P1478" s="32" t="s">
        <v>520</v>
      </c>
      <c r="Q1478" s="32" t="s">
        <v>10651</v>
      </c>
      <c r="R1478" s="32" t="s">
        <v>10652</v>
      </c>
      <c r="S1478" s="32" t="s">
        <v>471</v>
      </c>
      <c r="T1478" s="32" t="s">
        <v>10647</v>
      </c>
      <c r="U1478" s="33" t="s">
        <v>10653</v>
      </c>
      <c r="V1478" s="34">
        <v>45423</v>
      </c>
      <c r="W1478" s="35">
        <v>0.44997685185185188</v>
      </c>
      <c r="X1478" s="34">
        <v>39305</v>
      </c>
      <c r="Y1478" s="32" t="s">
        <v>53</v>
      </c>
      <c r="Z1478" s="34">
        <v>45423</v>
      </c>
      <c r="AA1478" s="35">
        <v>0.28819444444444442</v>
      </c>
      <c r="AB1478" s="32" t="b">
        <v>0</v>
      </c>
      <c r="AC1478" s="9">
        <f t="shared" si="11"/>
        <v>0</v>
      </c>
      <c r="AG1478" s="36">
        <v>3882777778</v>
      </c>
      <c r="AH1478" s="36">
        <v>-12056906</v>
      </c>
      <c r="AI1478" s="36">
        <v>-752164364</v>
      </c>
      <c r="AJ1478" s="32" t="b">
        <v>1</v>
      </c>
      <c r="AK1478" s="32" t="s">
        <v>10654</v>
      </c>
    </row>
    <row r="1479" spans="1:37" ht="13.2" x14ac:dyDescent="0.25">
      <c r="A1479" s="32" t="s">
        <v>4712</v>
      </c>
      <c r="B1479" s="32">
        <v>29488424</v>
      </c>
      <c r="C1479" s="32" t="s">
        <v>5328</v>
      </c>
      <c r="D1479" s="32">
        <v>14</v>
      </c>
      <c r="E1479" s="32" t="s">
        <v>39</v>
      </c>
      <c r="F1479" s="32" t="s">
        <v>10655</v>
      </c>
      <c r="G1479" s="3" t="str">
        <f t="shared" si="10"/>
        <v>CUSCO</v>
      </c>
      <c r="H1479" s="32" t="s">
        <v>69</v>
      </c>
      <c r="I1479" s="32" t="s">
        <v>42</v>
      </c>
      <c r="J1479" s="32" t="s">
        <v>43</v>
      </c>
      <c r="K1479" s="32" t="s">
        <v>44</v>
      </c>
      <c r="L1479" s="32" t="s">
        <v>45</v>
      </c>
      <c r="M1479" s="32" t="s">
        <v>70</v>
      </c>
      <c r="N1479" s="32" t="s">
        <v>43</v>
      </c>
      <c r="O1479" s="32" t="s">
        <v>484</v>
      </c>
      <c r="P1479" s="32" t="s">
        <v>48</v>
      </c>
      <c r="Q1479" s="32" t="s">
        <v>678</v>
      </c>
      <c r="R1479" s="32" t="s">
        <v>10656</v>
      </c>
      <c r="T1479" s="32" t="s">
        <v>4717</v>
      </c>
      <c r="U1479" s="33" t="s">
        <v>10657</v>
      </c>
      <c r="V1479" s="34">
        <v>45427</v>
      </c>
      <c r="W1479" s="35">
        <v>0.61314814814814811</v>
      </c>
      <c r="X1479" s="34">
        <v>39962</v>
      </c>
      <c r="Y1479" s="32" t="s">
        <v>53</v>
      </c>
      <c r="Z1479" s="34">
        <v>45423</v>
      </c>
      <c r="AA1479" s="35">
        <v>0.27083333333333331</v>
      </c>
      <c r="AB1479" s="32" t="b">
        <v>0</v>
      </c>
      <c r="AC1479" s="9">
        <f t="shared" si="11"/>
        <v>0</v>
      </c>
      <c r="AG1479" s="36">
        <v>1042155556</v>
      </c>
      <c r="AH1479" s="36">
        <v>-1351695415</v>
      </c>
      <c r="AI1479" s="36">
        <v>-7197927121</v>
      </c>
      <c r="AJ1479" s="32" t="b">
        <v>1</v>
      </c>
      <c r="AK1479" s="32" t="s">
        <v>10658</v>
      </c>
    </row>
    <row r="1480" spans="1:37" ht="13.2" x14ac:dyDescent="0.25">
      <c r="A1480" s="32" t="s">
        <v>607</v>
      </c>
      <c r="B1480" s="32">
        <v>29467170</v>
      </c>
      <c r="C1480" s="32" t="s">
        <v>10659</v>
      </c>
      <c r="D1480" s="32">
        <v>13</v>
      </c>
      <c r="E1480" s="32" t="s">
        <v>39</v>
      </c>
      <c r="F1480" s="32" t="s">
        <v>10660</v>
      </c>
      <c r="G1480" s="3" t="str">
        <f t="shared" si="10"/>
        <v>LIMA</v>
      </c>
      <c r="H1480" s="32" t="s">
        <v>69</v>
      </c>
      <c r="I1480" s="32" t="s">
        <v>42</v>
      </c>
      <c r="J1480" s="32" t="s">
        <v>43</v>
      </c>
      <c r="K1480" s="32" t="s">
        <v>120</v>
      </c>
      <c r="L1480" s="32" t="s">
        <v>45</v>
      </c>
      <c r="M1480" s="32" t="s">
        <v>46</v>
      </c>
      <c r="N1480" s="32" t="s">
        <v>121</v>
      </c>
      <c r="O1480" s="38">
        <v>45413</v>
      </c>
      <c r="P1480" s="32" t="s">
        <v>48</v>
      </c>
      <c r="Q1480" s="32" t="s">
        <v>10661</v>
      </c>
      <c r="R1480" s="32" t="s">
        <v>10662</v>
      </c>
      <c r="T1480" s="32" t="s">
        <v>612</v>
      </c>
      <c r="U1480" s="33" t="s">
        <v>10663</v>
      </c>
      <c r="V1480" s="34">
        <v>45425</v>
      </c>
      <c r="W1480" s="35">
        <v>0.42606481481481484</v>
      </c>
      <c r="X1480" s="34">
        <v>40564</v>
      </c>
      <c r="Y1480" s="32" t="s">
        <v>53</v>
      </c>
      <c r="Z1480" s="34">
        <v>45423</v>
      </c>
      <c r="AA1480" s="35">
        <v>0.16666666666666666</v>
      </c>
      <c r="AB1480" s="32" t="b">
        <v>0</v>
      </c>
      <c r="AC1480" s="9">
        <f t="shared" si="11"/>
        <v>0</v>
      </c>
      <c r="AG1480" s="36">
        <v>5422555556</v>
      </c>
      <c r="AH1480" s="36">
        <v>-1201232005</v>
      </c>
      <c r="AI1480" s="36">
        <v>-7682054757</v>
      </c>
      <c r="AJ1480" s="32" t="b">
        <v>1</v>
      </c>
      <c r="AK1480" s="32" t="s">
        <v>10664</v>
      </c>
    </row>
    <row r="1481" spans="1:37" ht="13.2" x14ac:dyDescent="0.25">
      <c r="A1481" s="32" t="s">
        <v>6613</v>
      </c>
      <c r="B1481" s="32">
        <v>29455906</v>
      </c>
      <c r="C1481" s="32" t="s">
        <v>10665</v>
      </c>
      <c r="D1481" s="32">
        <v>15</v>
      </c>
      <c r="E1481" s="32" t="s">
        <v>39</v>
      </c>
      <c r="F1481" s="32" t="s">
        <v>10666</v>
      </c>
      <c r="G1481" s="3" t="str">
        <f t="shared" si="10"/>
        <v>LAMBAYEQUE</v>
      </c>
      <c r="H1481" s="32" t="s">
        <v>170</v>
      </c>
      <c r="I1481" s="32" t="s">
        <v>170</v>
      </c>
      <c r="J1481" s="32" t="s">
        <v>58</v>
      </c>
      <c r="K1481" s="32" t="s">
        <v>140</v>
      </c>
      <c r="L1481" s="32" t="s">
        <v>80</v>
      </c>
      <c r="M1481" s="32" t="s">
        <v>46</v>
      </c>
      <c r="N1481" s="32" t="s">
        <v>43</v>
      </c>
      <c r="O1481" s="32" t="s">
        <v>1861</v>
      </c>
      <c r="P1481" s="32" t="s">
        <v>48</v>
      </c>
      <c r="Q1481" s="32" t="s">
        <v>10667</v>
      </c>
      <c r="R1481" s="32" t="s">
        <v>10668</v>
      </c>
      <c r="T1481" s="32" t="s">
        <v>10669</v>
      </c>
      <c r="U1481" s="33" t="s">
        <v>10670</v>
      </c>
      <c r="V1481" s="34">
        <v>45423</v>
      </c>
      <c r="W1481" s="35">
        <v>6.6365740740740739E-2</v>
      </c>
      <c r="X1481" s="34">
        <v>39816</v>
      </c>
      <c r="Y1481" s="32" t="s">
        <v>53</v>
      </c>
      <c r="Z1481" s="34">
        <v>45423</v>
      </c>
      <c r="AA1481" s="35">
        <v>5.5555555555555552E-2</v>
      </c>
      <c r="AB1481" s="32" t="b">
        <v>0</v>
      </c>
      <c r="AC1481" s="9">
        <f t="shared" si="11"/>
        <v>0</v>
      </c>
      <c r="AG1481" s="36">
        <v>259444444</v>
      </c>
      <c r="AH1481" s="36">
        <v>-67965877</v>
      </c>
      <c r="AI1481" s="36">
        <v>-79852776</v>
      </c>
      <c r="AJ1481" s="32" t="b">
        <v>1</v>
      </c>
      <c r="AK1481" s="32" t="s">
        <v>10671</v>
      </c>
    </row>
    <row r="1482" spans="1:37" ht="13.2" x14ac:dyDescent="0.25">
      <c r="A1482" s="32" t="s">
        <v>1648</v>
      </c>
      <c r="B1482" s="32">
        <v>29472047</v>
      </c>
      <c r="C1482" s="32" t="s">
        <v>10672</v>
      </c>
      <c r="D1482" s="32">
        <v>15</v>
      </c>
      <c r="E1482" s="32" t="s">
        <v>39</v>
      </c>
      <c r="F1482" s="32" t="s">
        <v>10673</v>
      </c>
      <c r="G1482" s="3" t="str">
        <f t="shared" si="10"/>
        <v>LIMA</v>
      </c>
      <c r="H1482" s="32" t="s">
        <v>170</v>
      </c>
      <c r="I1482" s="32" t="s">
        <v>170</v>
      </c>
      <c r="J1482" s="32" t="s">
        <v>43</v>
      </c>
      <c r="K1482" s="32" t="s">
        <v>44</v>
      </c>
      <c r="L1482" s="32" t="s">
        <v>45</v>
      </c>
      <c r="M1482" s="32" t="s">
        <v>141</v>
      </c>
      <c r="N1482" s="32" t="s">
        <v>43</v>
      </c>
      <c r="O1482" s="32" t="s">
        <v>601</v>
      </c>
      <c r="P1482" s="32" t="s">
        <v>48</v>
      </c>
      <c r="Q1482" s="32" t="s">
        <v>10674</v>
      </c>
      <c r="R1482" s="32" t="s">
        <v>10675</v>
      </c>
      <c r="T1482" s="32" t="s">
        <v>10460</v>
      </c>
      <c r="U1482" s="33" t="s">
        <v>10676</v>
      </c>
      <c r="V1482" s="34">
        <v>45425</v>
      </c>
      <c r="W1482" s="35">
        <v>0.70961805555555557</v>
      </c>
      <c r="X1482" s="37">
        <v>39733</v>
      </c>
      <c r="Y1482" s="32" t="s">
        <v>53</v>
      </c>
      <c r="Z1482" s="34">
        <v>45422</v>
      </c>
      <c r="AA1482" s="35">
        <v>0.79166666666666663</v>
      </c>
      <c r="AB1482" s="32" t="b">
        <v>1</v>
      </c>
      <c r="AC1482" s="9">
        <f t="shared" si="11"/>
        <v>1</v>
      </c>
      <c r="AG1482" s="36">
        <v>7003083333</v>
      </c>
      <c r="AH1482" s="36">
        <v>-121897127</v>
      </c>
      <c r="AI1482" s="36">
        <v>-769997191</v>
      </c>
      <c r="AJ1482" s="32" t="b">
        <v>1</v>
      </c>
      <c r="AK1482" s="32" t="s">
        <v>10677</v>
      </c>
    </row>
    <row r="1483" spans="1:37" ht="13.2" x14ac:dyDescent="0.25">
      <c r="A1483" s="32" t="s">
        <v>233</v>
      </c>
      <c r="B1483" s="32">
        <v>29454205</v>
      </c>
      <c r="C1483" s="32" t="s">
        <v>10678</v>
      </c>
      <c r="D1483" s="32">
        <v>17</v>
      </c>
      <c r="E1483" s="32" t="s">
        <v>39</v>
      </c>
      <c r="F1483" s="32" t="s">
        <v>235</v>
      </c>
      <c r="G1483" s="3" t="str">
        <f t="shared" si="10"/>
        <v>APURIMAC</v>
      </c>
      <c r="H1483" s="32" t="s">
        <v>170</v>
      </c>
      <c r="I1483" s="32" t="s">
        <v>170</v>
      </c>
      <c r="J1483" s="32" t="s">
        <v>43</v>
      </c>
      <c r="K1483" s="32" t="s">
        <v>44</v>
      </c>
      <c r="L1483" s="32" t="s">
        <v>45</v>
      </c>
      <c r="M1483" s="32" t="s">
        <v>267</v>
      </c>
      <c r="N1483" s="32" t="s">
        <v>43</v>
      </c>
      <c r="O1483" s="32" t="s">
        <v>59</v>
      </c>
      <c r="P1483" s="32" t="s">
        <v>122</v>
      </c>
      <c r="Q1483" s="32" t="s">
        <v>10679</v>
      </c>
      <c r="R1483" s="32" t="s">
        <v>10680</v>
      </c>
      <c r="T1483" s="32" t="s">
        <v>239</v>
      </c>
      <c r="U1483" s="33" t="s">
        <v>10681</v>
      </c>
      <c r="V1483" s="34">
        <v>45422</v>
      </c>
      <c r="W1483" s="35">
        <v>0.78328703703703706</v>
      </c>
      <c r="X1483" s="34">
        <v>38968</v>
      </c>
      <c r="Y1483" s="32" t="s">
        <v>53</v>
      </c>
      <c r="Z1483" s="34">
        <v>45422</v>
      </c>
      <c r="AA1483" s="35">
        <v>0.76041666666666663</v>
      </c>
      <c r="AB1483" s="32" t="b">
        <v>0</v>
      </c>
      <c r="AC1483" s="9">
        <f t="shared" si="11"/>
        <v>0</v>
      </c>
      <c r="AG1483" s="36">
        <v>548888889</v>
      </c>
      <c r="AH1483" s="36">
        <v>-136373482</v>
      </c>
      <c r="AI1483" s="36">
        <v>-728788744</v>
      </c>
      <c r="AJ1483" s="32" t="b">
        <v>1</v>
      </c>
      <c r="AK1483" s="32" t="s">
        <v>10682</v>
      </c>
    </row>
    <row r="1484" spans="1:37" ht="13.2" x14ac:dyDescent="0.25">
      <c r="A1484" s="32" t="s">
        <v>2386</v>
      </c>
      <c r="B1484" s="32">
        <v>29554869</v>
      </c>
      <c r="C1484" s="32" t="s">
        <v>2387</v>
      </c>
      <c r="D1484" s="32">
        <v>35</v>
      </c>
      <c r="E1484" s="32" t="s">
        <v>39</v>
      </c>
      <c r="F1484" s="32" t="s">
        <v>10683</v>
      </c>
      <c r="G1484" s="3" t="str">
        <f t="shared" si="10"/>
        <v>PASCO</v>
      </c>
      <c r="H1484" s="32" t="s">
        <v>41</v>
      </c>
      <c r="I1484" s="32" t="s">
        <v>42</v>
      </c>
      <c r="J1484" s="32" t="s">
        <v>43</v>
      </c>
      <c r="K1484" s="32" t="s">
        <v>44</v>
      </c>
      <c r="L1484" s="32" t="s">
        <v>45</v>
      </c>
      <c r="M1484" s="32" t="s">
        <v>46</v>
      </c>
      <c r="N1484" s="32" t="s">
        <v>43</v>
      </c>
      <c r="O1484" s="32" t="s">
        <v>110</v>
      </c>
      <c r="P1484" s="32" t="s">
        <v>48</v>
      </c>
      <c r="Q1484" s="32" t="s">
        <v>10684</v>
      </c>
      <c r="R1484" s="32" t="s">
        <v>10685</v>
      </c>
      <c r="S1484" s="32" t="s">
        <v>10686</v>
      </c>
      <c r="T1484" s="32" t="s">
        <v>10687</v>
      </c>
      <c r="U1484" s="33" t="s">
        <v>10688</v>
      </c>
      <c r="V1484" s="34">
        <v>45435</v>
      </c>
      <c r="W1484" s="35">
        <v>0.72828703703703701</v>
      </c>
      <c r="X1484" s="34">
        <v>32555</v>
      </c>
      <c r="Y1484" s="32" t="s">
        <v>53</v>
      </c>
      <c r="Z1484" s="34">
        <v>45435</v>
      </c>
      <c r="AA1484" s="35">
        <v>0.19791666666666666</v>
      </c>
      <c r="AB1484" s="32" t="b">
        <v>1</v>
      </c>
      <c r="AC1484" s="9">
        <f t="shared" si="11"/>
        <v>1</v>
      </c>
      <c r="AG1484" s="36">
        <v>1272888889</v>
      </c>
      <c r="AH1484" s="36">
        <v>-106835926</v>
      </c>
      <c r="AI1484" s="36">
        <v>-762561123</v>
      </c>
      <c r="AJ1484" s="32" t="b">
        <v>1</v>
      </c>
      <c r="AK1484" s="32" t="s">
        <v>10689</v>
      </c>
    </row>
    <row r="1485" spans="1:37" ht="13.2" x14ac:dyDescent="0.25">
      <c r="A1485" s="32" t="s">
        <v>380</v>
      </c>
      <c r="B1485" s="32">
        <v>29556605</v>
      </c>
      <c r="C1485" s="32" t="s">
        <v>10690</v>
      </c>
      <c r="D1485" s="32">
        <v>29</v>
      </c>
      <c r="E1485" s="32" t="s">
        <v>39</v>
      </c>
      <c r="F1485" s="32" t="s">
        <v>10691</v>
      </c>
      <c r="G1485" s="3" t="str">
        <f t="shared" si="10"/>
        <v>LIMA</v>
      </c>
      <c r="H1485" s="32" t="s">
        <v>41</v>
      </c>
      <c r="I1485" s="32" t="s">
        <v>42</v>
      </c>
      <c r="J1485" s="32" t="s">
        <v>43</v>
      </c>
      <c r="K1485" s="32" t="s">
        <v>44</v>
      </c>
      <c r="L1485" s="32" t="s">
        <v>45</v>
      </c>
      <c r="M1485" s="32" t="s">
        <v>46</v>
      </c>
      <c r="N1485" s="32" t="s">
        <v>43</v>
      </c>
      <c r="O1485" s="38">
        <v>45474</v>
      </c>
      <c r="P1485" s="32" t="s">
        <v>122</v>
      </c>
      <c r="Q1485" s="32" t="s">
        <v>10692</v>
      </c>
      <c r="R1485" s="32" t="s">
        <v>10693</v>
      </c>
      <c r="T1485" s="32" t="s">
        <v>2674</v>
      </c>
      <c r="U1485" s="33" t="s">
        <v>10694</v>
      </c>
      <c r="V1485" s="34">
        <v>45435</v>
      </c>
      <c r="W1485" s="35">
        <v>0.94649305555555552</v>
      </c>
      <c r="X1485" s="34">
        <v>34700</v>
      </c>
      <c r="Y1485" s="32" t="s">
        <v>53</v>
      </c>
      <c r="Z1485" s="34">
        <v>45434</v>
      </c>
      <c r="AA1485" s="35">
        <v>0.45</v>
      </c>
      <c r="AB1485" s="32" t="b">
        <v>1</v>
      </c>
      <c r="AC1485" s="9">
        <f t="shared" si="11"/>
        <v>1</v>
      </c>
      <c r="AG1485" s="36">
        <v>3591583333</v>
      </c>
      <c r="AH1485" s="36">
        <v>-1204205235</v>
      </c>
      <c r="AI1485" s="36">
        <v>-7699571439</v>
      </c>
      <c r="AJ1485" s="32" t="b">
        <v>1</v>
      </c>
      <c r="AK1485" s="32" t="s">
        <v>10695</v>
      </c>
    </row>
    <row r="1486" spans="1:37" ht="13.2" x14ac:dyDescent="0.25">
      <c r="A1486" s="32" t="s">
        <v>10696</v>
      </c>
      <c r="B1486" s="32">
        <v>29549868</v>
      </c>
      <c r="C1486" s="32" t="s">
        <v>10697</v>
      </c>
      <c r="D1486" s="32">
        <v>40</v>
      </c>
      <c r="E1486" s="32" t="s">
        <v>39</v>
      </c>
      <c r="F1486" s="32" t="s">
        <v>10698</v>
      </c>
      <c r="G1486" s="3" t="str">
        <f t="shared" si="10"/>
        <v>AREQUIPA</v>
      </c>
      <c r="H1486" s="32" t="s">
        <v>120</v>
      </c>
      <c r="I1486" s="32" t="s">
        <v>90</v>
      </c>
      <c r="J1486" s="32" t="s">
        <v>43</v>
      </c>
      <c r="K1486" s="32" t="s">
        <v>120</v>
      </c>
      <c r="L1486" s="32" t="s">
        <v>120</v>
      </c>
      <c r="M1486" s="32" t="s">
        <v>120</v>
      </c>
      <c r="N1486" s="32" t="s">
        <v>43</v>
      </c>
      <c r="O1486" s="32" t="s">
        <v>1213</v>
      </c>
      <c r="P1486" s="32" t="s">
        <v>48</v>
      </c>
      <c r="Q1486" s="32" t="s">
        <v>10699</v>
      </c>
      <c r="R1486" s="32" t="s">
        <v>10700</v>
      </c>
      <c r="S1486" s="32" t="s">
        <v>10701</v>
      </c>
      <c r="T1486" s="32" t="s">
        <v>10702</v>
      </c>
      <c r="U1486" s="33" t="s">
        <v>10703</v>
      </c>
      <c r="V1486" s="34">
        <v>45435</v>
      </c>
      <c r="W1486" s="35">
        <v>0.40638888888888891</v>
      </c>
      <c r="X1486" s="34">
        <v>30804</v>
      </c>
      <c r="Y1486" s="32" t="s">
        <v>53</v>
      </c>
      <c r="Z1486" s="34">
        <v>45434</v>
      </c>
      <c r="AA1486" s="35">
        <v>0.31944444444444442</v>
      </c>
      <c r="AB1486" s="32" t="b">
        <v>0</v>
      </c>
      <c r="AC1486" s="9">
        <f t="shared" si="11"/>
        <v>0</v>
      </c>
      <c r="AG1486" s="36">
        <v>2608666667</v>
      </c>
      <c r="AH1486" s="36">
        <v>-16725199</v>
      </c>
      <c r="AI1486" s="36">
        <v>-718611638</v>
      </c>
      <c r="AJ1486" s="32" t="b">
        <v>1</v>
      </c>
      <c r="AK1486" s="32" t="s">
        <v>10704</v>
      </c>
    </row>
    <row r="1487" spans="1:37" ht="13.2" x14ac:dyDescent="0.25">
      <c r="A1487" s="32" t="s">
        <v>10705</v>
      </c>
      <c r="B1487" s="32">
        <v>29556649</v>
      </c>
      <c r="C1487" s="32" t="s">
        <v>10706</v>
      </c>
      <c r="D1487" s="32">
        <v>44</v>
      </c>
      <c r="E1487" s="32" t="s">
        <v>39</v>
      </c>
      <c r="F1487" s="32" t="s">
        <v>10707</v>
      </c>
      <c r="G1487" s="3" t="str">
        <f t="shared" si="10"/>
        <v>SAN MARTIN</v>
      </c>
      <c r="H1487" s="32" t="s">
        <v>41</v>
      </c>
      <c r="I1487" s="32" t="s">
        <v>42</v>
      </c>
      <c r="J1487" s="32" t="s">
        <v>43</v>
      </c>
      <c r="K1487" s="32" t="s">
        <v>120</v>
      </c>
      <c r="L1487" s="32" t="s">
        <v>45</v>
      </c>
      <c r="M1487" s="32" t="s">
        <v>46</v>
      </c>
      <c r="N1487" s="32" t="s">
        <v>43</v>
      </c>
      <c r="O1487" s="32" t="s">
        <v>1213</v>
      </c>
      <c r="P1487" s="32" t="s">
        <v>48</v>
      </c>
      <c r="Q1487" s="32" t="s">
        <v>10708</v>
      </c>
      <c r="R1487" s="32" t="s">
        <v>10709</v>
      </c>
      <c r="T1487" s="32" t="s">
        <v>10710</v>
      </c>
      <c r="U1487" s="33" t="s">
        <v>10711</v>
      </c>
      <c r="V1487" s="34">
        <v>45435</v>
      </c>
      <c r="W1487" s="35">
        <v>0.94268518518518518</v>
      </c>
      <c r="X1487" s="34">
        <v>29350</v>
      </c>
      <c r="Y1487" s="32" t="s">
        <v>53</v>
      </c>
      <c r="Z1487" s="34">
        <v>45434</v>
      </c>
      <c r="AA1487" s="35">
        <v>0.25</v>
      </c>
      <c r="AB1487" s="32" t="b">
        <v>0</v>
      </c>
      <c r="AC1487" s="9">
        <f t="shared" si="11"/>
        <v>0</v>
      </c>
      <c r="AG1487" s="36">
        <v>4062444444</v>
      </c>
      <c r="AH1487" s="36">
        <v>-69287915</v>
      </c>
      <c r="AI1487" s="36">
        <v>-763972519</v>
      </c>
      <c r="AJ1487" s="32" t="b">
        <v>1</v>
      </c>
      <c r="AK1487" s="32" t="s">
        <v>10712</v>
      </c>
    </row>
    <row r="1488" spans="1:37" ht="13.2" x14ac:dyDescent="0.25">
      <c r="A1488" s="32" t="s">
        <v>4540</v>
      </c>
      <c r="B1488" s="32">
        <v>29540573</v>
      </c>
      <c r="C1488" s="32" t="s">
        <v>10713</v>
      </c>
      <c r="D1488" s="32">
        <v>76</v>
      </c>
      <c r="E1488" s="32" t="s">
        <v>39</v>
      </c>
      <c r="F1488" s="32" t="s">
        <v>10714</v>
      </c>
      <c r="G1488" s="3" t="str">
        <f t="shared" si="10"/>
        <v>LIMA</v>
      </c>
      <c r="H1488" s="32" t="s">
        <v>41</v>
      </c>
      <c r="I1488" s="32" t="s">
        <v>42</v>
      </c>
      <c r="J1488" s="32" t="s">
        <v>43</v>
      </c>
      <c r="K1488" s="32" t="s">
        <v>44</v>
      </c>
      <c r="L1488" s="32" t="s">
        <v>80</v>
      </c>
      <c r="M1488" s="32" t="s">
        <v>171</v>
      </c>
      <c r="N1488" s="32" t="s">
        <v>1781</v>
      </c>
      <c r="O1488" s="32" t="s">
        <v>584</v>
      </c>
      <c r="P1488" s="32" t="s">
        <v>48</v>
      </c>
      <c r="Q1488" s="32" t="s">
        <v>10715</v>
      </c>
      <c r="R1488" s="32" t="s">
        <v>10716</v>
      </c>
      <c r="S1488" s="32" t="s">
        <v>10717</v>
      </c>
      <c r="T1488" s="32" t="s">
        <v>4545</v>
      </c>
      <c r="U1488" s="33" t="s">
        <v>10718</v>
      </c>
      <c r="V1488" s="34">
        <v>45434</v>
      </c>
      <c r="W1488" s="35">
        <v>0.35046296296296298</v>
      </c>
      <c r="X1488" s="34">
        <v>17557</v>
      </c>
      <c r="Y1488" s="32" t="s">
        <v>53</v>
      </c>
      <c r="Z1488" s="34">
        <v>45434</v>
      </c>
      <c r="AA1488" s="35">
        <v>0.125</v>
      </c>
      <c r="AB1488" s="32" t="b">
        <v>1</v>
      </c>
      <c r="AC1488" s="9">
        <f t="shared" si="11"/>
        <v>1</v>
      </c>
      <c r="AG1488" s="36">
        <v>5411111111</v>
      </c>
      <c r="AH1488" s="36">
        <v>-121558521</v>
      </c>
      <c r="AI1488" s="36">
        <v>-7697212866</v>
      </c>
      <c r="AJ1488" s="32" t="b">
        <v>1</v>
      </c>
      <c r="AK1488" s="32" t="s">
        <v>10719</v>
      </c>
    </row>
    <row r="1489" spans="1:37" ht="13.2" x14ac:dyDescent="0.25">
      <c r="A1489" s="32" t="s">
        <v>4428</v>
      </c>
      <c r="B1489" s="32">
        <v>29546724</v>
      </c>
      <c r="C1489" s="32" t="s">
        <v>10720</v>
      </c>
      <c r="D1489" s="32">
        <v>40</v>
      </c>
      <c r="E1489" s="32" t="s">
        <v>39</v>
      </c>
      <c r="F1489" s="32" t="s">
        <v>10721</v>
      </c>
      <c r="G1489" s="3" t="str">
        <f t="shared" si="10"/>
        <v>LIMA</v>
      </c>
      <c r="H1489" s="32" t="s">
        <v>41</v>
      </c>
      <c r="I1489" s="32" t="s">
        <v>42</v>
      </c>
      <c r="J1489" s="32" t="s">
        <v>43</v>
      </c>
      <c r="K1489" s="32" t="s">
        <v>44</v>
      </c>
      <c r="L1489" s="32" t="s">
        <v>45</v>
      </c>
      <c r="M1489" s="32" t="s">
        <v>209</v>
      </c>
      <c r="N1489" s="32" t="s">
        <v>121</v>
      </c>
      <c r="O1489" s="38">
        <v>45444</v>
      </c>
      <c r="P1489" s="32" t="s">
        <v>122</v>
      </c>
      <c r="Q1489" s="32" t="s">
        <v>10722</v>
      </c>
      <c r="R1489" s="32" t="s">
        <v>10723</v>
      </c>
      <c r="T1489" s="32" t="s">
        <v>10724</v>
      </c>
      <c r="U1489" s="33" t="s">
        <v>10725</v>
      </c>
      <c r="V1489" s="34">
        <v>45434</v>
      </c>
      <c r="W1489" s="35">
        <v>0.7742013888888889</v>
      </c>
      <c r="X1489" s="34">
        <v>30784</v>
      </c>
      <c r="Y1489" s="32" t="s">
        <v>53</v>
      </c>
      <c r="Z1489" s="34">
        <v>45433</v>
      </c>
      <c r="AA1489" s="35">
        <v>0.91666666666666663</v>
      </c>
      <c r="AB1489" s="32" t="b">
        <v>1</v>
      </c>
      <c r="AC1489" s="9">
        <f t="shared" si="11"/>
        <v>1</v>
      </c>
      <c r="AG1489" s="36">
        <v>2058083333</v>
      </c>
      <c r="AH1489" s="36">
        <v>-120350738</v>
      </c>
      <c r="AI1489" s="36">
        <v>-769289714</v>
      </c>
      <c r="AJ1489" s="32" t="b">
        <v>1</v>
      </c>
      <c r="AK1489" s="32" t="s">
        <v>10726</v>
      </c>
    </row>
    <row r="1490" spans="1:37" ht="13.2" x14ac:dyDescent="0.25">
      <c r="A1490" s="32" t="s">
        <v>380</v>
      </c>
      <c r="B1490" s="32">
        <v>29542515</v>
      </c>
      <c r="C1490" s="32" t="s">
        <v>10727</v>
      </c>
      <c r="D1490" s="32">
        <v>63</v>
      </c>
      <c r="E1490" s="32" t="s">
        <v>39</v>
      </c>
      <c r="F1490" s="32" t="s">
        <v>10728</v>
      </c>
      <c r="G1490" s="3" t="str">
        <f t="shared" si="10"/>
        <v>LIMA</v>
      </c>
      <c r="H1490" s="32" t="s">
        <v>69</v>
      </c>
      <c r="I1490" s="32" t="s">
        <v>42</v>
      </c>
      <c r="J1490" s="32" t="s">
        <v>43</v>
      </c>
      <c r="K1490" s="32" t="s">
        <v>44</v>
      </c>
      <c r="L1490" s="32" t="s">
        <v>45</v>
      </c>
      <c r="M1490" s="32" t="s">
        <v>46</v>
      </c>
      <c r="N1490" s="32" t="s">
        <v>43</v>
      </c>
      <c r="O1490" s="32" t="s">
        <v>59</v>
      </c>
      <c r="P1490" s="32" t="s">
        <v>60</v>
      </c>
      <c r="Q1490" s="32" t="s">
        <v>2131</v>
      </c>
      <c r="R1490" s="32" t="s">
        <v>10729</v>
      </c>
      <c r="T1490" s="32" t="s">
        <v>10730</v>
      </c>
      <c r="U1490" s="33" t="s">
        <v>10731</v>
      </c>
      <c r="V1490" s="34">
        <v>45434</v>
      </c>
      <c r="W1490" s="35">
        <v>0.46879629629629632</v>
      </c>
      <c r="X1490" s="34">
        <v>22082</v>
      </c>
      <c r="Y1490" s="32" t="s">
        <v>53</v>
      </c>
      <c r="Z1490" s="34">
        <v>45433</v>
      </c>
      <c r="AA1490" s="35">
        <v>0.625</v>
      </c>
      <c r="AB1490" s="32" t="b">
        <v>1</v>
      </c>
      <c r="AC1490" s="9">
        <f t="shared" si="11"/>
        <v>1</v>
      </c>
      <c r="AG1490" s="36">
        <v>2025111111</v>
      </c>
      <c r="AH1490" s="36">
        <v>-120443026</v>
      </c>
      <c r="AI1490" s="36">
        <v>-770137211</v>
      </c>
      <c r="AJ1490" s="32" t="b">
        <v>1</v>
      </c>
      <c r="AK1490" s="32" t="s">
        <v>10732</v>
      </c>
    </row>
    <row r="1491" spans="1:37" ht="13.2" x14ac:dyDescent="0.25">
      <c r="A1491" s="32" t="s">
        <v>7316</v>
      </c>
      <c r="B1491" s="32">
        <v>29546731</v>
      </c>
      <c r="C1491" s="32" t="s">
        <v>10733</v>
      </c>
      <c r="D1491" s="32">
        <v>22</v>
      </c>
      <c r="E1491" s="32" t="s">
        <v>39</v>
      </c>
      <c r="F1491" s="32" t="s">
        <v>10734</v>
      </c>
      <c r="G1491" s="3" t="str">
        <f t="shared" si="10"/>
        <v>TACNA</v>
      </c>
      <c r="H1491" s="32" t="s">
        <v>69</v>
      </c>
      <c r="I1491" s="32" t="s">
        <v>42</v>
      </c>
      <c r="J1491" s="32" t="s">
        <v>58</v>
      </c>
      <c r="K1491" s="32" t="s">
        <v>44</v>
      </c>
      <c r="L1491" s="32" t="s">
        <v>109</v>
      </c>
      <c r="M1491" s="32" t="s">
        <v>70</v>
      </c>
      <c r="N1491" s="32" t="s">
        <v>43</v>
      </c>
      <c r="O1491" s="32" t="s">
        <v>110</v>
      </c>
      <c r="P1491" s="32" t="s">
        <v>60</v>
      </c>
      <c r="Q1491" s="32" t="s">
        <v>10735</v>
      </c>
      <c r="R1491" s="32" t="s">
        <v>10736</v>
      </c>
      <c r="S1491" s="32" t="s">
        <v>10737</v>
      </c>
      <c r="T1491" s="32" t="s">
        <v>10738</v>
      </c>
      <c r="U1491" s="33" t="s">
        <v>10739</v>
      </c>
      <c r="V1491" s="34">
        <v>45434</v>
      </c>
      <c r="W1491" s="35">
        <v>0.77254629629629634</v>
      </c>
      <c r="X1491" s="34">
        <v>37433</v>
      </c>
      <c r="Y1491" s="32" t="s">
        <v>53</v>
      </c>
      <c r="Z1491" s="34">
        <v>45433</v>
      </c>
      <c r="AA1491" s="35">
        <v>0.54166666666666663</v>
      </c>
      <c r="AB1491" s="32" t="b">
        <v>1</v>
      </c>
      <c r="AC1491" s="9">
        <f t="shared" si="11"/>
        <v>1</v>
      </c>
      <c r="AG1491" s="36">
        <v>2954111111</v>
      </c>
      <c r="AH1491" s="36">
        <v>-179876766</v>
      </c>
      <c r="AI1491" s="36">
        <v>-70236079</v>
      </c>
      <c r="AJ1491" s="32" t="b">
        <v>1</v>
      </c>
      <c r="AK1491" s="32" t="s">
        <v>10740</v>
      </c>
    </row>
    <row r="1492" spans="1:37" ht="13.2" x14ac:dyDescent="0.25">
      <c r="A1492" s="32" t="s">
        <v>4704</v>
      </c>
      <c r="B1492" s="32">
        <v>29539076</v>
      </c>
      <c r="C1492" s="32" t="s">
        <v>10741</v>
      </c>
      <c r="D1492" s="32">
        <v>82</v>
      </c>
      <c r="E1492" s="32" t="s">
        <v>39</v>
      </c>
      <c r="F1492" s="32" t="s">
        <v>10742</v>
      </c>
      <c r="G1492" s="3" t="str">
        <f t="shared" si="10"/>
        <v>SAN MARTIN</v>
      </c>
      <c r="H1492" s="32" t="s">
        <v>41</v>
      </c>
      <c r="I1492" s="32" t="s">
        <v>42</v>
      </c>
      <c r="J1492" s="32" t="s">
        <v>43</v>
      </c>
      <c r="K1492" s="32" t="s">
        <v>44</v>
      </c>
      <c r="L1492" s="32" t="s">
        <v>45</v>
      </c>
      <c r="M1492" s="32" t="s">
        <v>267</v>
      </c>
      <c r="N1492" s="32" t="s">
        <v>1781</v>
      </c>
      <c r="O1492" s="32" t="s">
        <v>182</v>
      </c>
      <c r="P1492" s="32" t="s">
        <v>48</v>
      </c>
      <c r="Q1492" s="32" t="s">
        <v>10743</v>
      </c>
      <c r="R1492" s="32" t="s">
        <v>10744</v>
      </c>
      <c r="T1492" s="32" t="s">
        <v>10745</v>
      </c>
      <c r="U1492" s="33" t="s">
        <v>10746</v>
      </c>
      <c r="V1492" s="34">
        <v>45433</v>
      </c>
      <c r="W1492" s="35">
        <v>0.90278935185185183</v>
      </c>
      <c r="X1492" s="34">
        <v>15187</v>
      </c>
      <c r="Y1492" s="32" t="s">
        <v>53</v>
      </c>
      <c r="Z1492" s="34">
        <v>45433</v>
      </c>
      <c r="AA1492" s="35">
        <v>0.45833333333333331</v>
      </c>
      <c r="AB1492" s="32" t="b">
        <v>0</v>
      </c>
      <c r="AC1492" s="9">
        <f t="shared" si="11"/>
        <v>0</v>
      </c>
      <c r="AG1492" s="36">
        <v>1066694444</v>
      </c>
      <c r="AH1492" s="36">
        <v>-64877198</v>
      </c>
      <c r="AI1492" s="36">
        <v>-763598708</v>
      </c>
      <c r="AJ1492" s="32" t="b">
        <v>1</v>
      </c>
      <c r="AK1492" s="32" t="s">
        <v>10747</v>
      </c>
    </row>
    <row r="1493" spans="1:37" ht="13.2" x14ac:dyDescent="0.25">
      <c r="A1493" s="32" t="s">
        <v>3423</v>
      </c>
      <c r="B1493" s="32">
        <v>29538331</v>
      </c>
      <c r="C1493" s="32" t="s">
        <v>10748</v>
      </c>
      <c r="D1493" s="32">
        <v>50</v>
      </c>
      <c r="E1493" s="32" t="s">
        <v>39</v>
      </c>
      <c r="F1493" s="32" t="s">
        <v>10749</v>
      </c>
      <c r="G1493" s="3" t="str">
        <f t="shared" si="10"/>
        <v>LIMA</v>
      </c>
      <c r="H1493" s="32" t="s">
        <v>69</v>
      </c>
      <c r="I1493" s="32" t="s">
        <v>42</v>
      </c>
      <c r="J1493" s="32" t="s">
        <v>43</v>
      </c>
      <c r="K1493" s="32" t="s">
        <v>120</v>
      </c>
      <c r="L1493" s="32" t="s">
        <v>45</v>
      </c>
      <c r="M1493" s="32" t="s">
        <v>46</v>
      </c>
      <c r="N1493" s="32" t="s">
        <v>1781</v>
      </c>
      <c r="O1493" s="32" t="s">
        <v>1095</v>
      </c>
      <c r="P1493" s="32" t="s">
        <v>48</v>
      </c>
      <c r="Q1493" s="32" t="s">
        <v>10750</v>
      </c>
      <c r="R1493" s="32" t="s">
        <v>10751</v>
      </c>
      <c r="S1493" s="32" t="s">
        <v>10752</v>
      </c>
      <c r="T1493" s="32" t="s">
        <v>7160</v>
      </c>
      <c r="U1493" s="33" t="s">
        <v>10753</v>
      </c>
      <c r="V1493" s="34">
        <v>45433</v>
      </c>
      <c r="W1493" s="35">
        <v>0.81458333333333333</v>
      </c>
      <c r="X1493" s="34">
        <v>26937</v>
      </c>
      <c r="Y1493" s="32" t="s">
        <v>53</v>
      </c>
      <c r="Z1493" s="34">
        <v>45433</v>
      </c>
      <c r="AA1493" s="35">
        <v>0.375</v>
      </c>
      <c r="AB1493" s="32" t="b">
        <v>0</v>
      </c>
      <c r="AC1493" s="9">
        <f t="shared" si="11"/>
        <v>0</v>
      </c>
      <c r="AG1493" s="32" t="s">
        <v>10754</v>
      </c>
      <c r="AH1493" s="36">
        <v>-1198675905</v>
      </c>
      <c r="AI1493" s="36">
        <v>-7709789296</v>
      </c>
      <c r="AJ1493" s="32" t="b">
        <v>1</v>
      </c>
      <c r="AK1493" s="32" t="s">
        <v>10755</v>
      </c>
    </row>
    <row r="1494" spans="1:37" ht="13.2" x14ac:dyDescent="0.25">
      <c r="A1494" s="32" t="s">
        <v>1252</v>
      </c>
      <c r="B1494" s="32">
        <v>29537894</v>
      </c>
      <c r="C1494" s="32" t="s">
        <v>10756</v>
      </c>
      <c r="D1494" s="32">
        <v>20</v>
      </c>
      <c r="E1494" s="32" t="s">
        <v>39</v>
      </c>
      <c r="F1494" s="32" t="s">
        <v>10757</v>
      </c>
      <c r="G1494" s="3" t="str">
        <f t="shared" si="10"/>
        <v>LIMA</v>
      </c>
      <c r="H1494" s="32" t="s">
        <v>69</v>
      </c>
      <c r="I1494" s="32" t="s">
        <v>42</v>
      </c>
      <c r="J1494" s="32" t="s">
        <v>58</v>
      </c>
      <c r="K1494" s="32" t="s">
        <v>44</v>
      </c>
      <c r="L1494" s="32" t="s">
        <v>45</v>
      </c>
      <c r="M1494" s="32" t="s">
        <v>171</v>
      </c>
      <c r="N1494" s="32" t="s">
        <v>43</v>
      </c>
      <c r="O1494" s="39">
        <v>45292</v>
      </c>
      <c r="P1494" s="32" t="s">
        <v>122</v>
      </c>
      <c r="Q1494" s="32" t="s">
        <v>10758</v>
      </c>
      <c r="R1494" s="32" t="s">
        <v>10759</v>
      </c>
      <c r="T1494" s="32" t="s">
        <v>10760</v>
      </c>
      <c r="U1494" s="33" t="s">
        <v>10761</v>
      </c>
      <c r="V1494" s="34">
        <v>45433</v>
      </c>
      <c r="W1494" s="35">
        <v>0.76673611111111106</v>
      </c>
      <c r="X1494" s="34">
        <v>38019</v>
      </c>
      <c r="Y1494" s="32" t="s">
        <v>53</v>
      </c>
      <c r="Z1494" s="34">
        <v>45432</v>
      </c>
      <c r="AA1494" s="35">
        <v>0.79166666666666663</v>
      </c>
      <c r="AB1494" s="32" t="b">
        <v>1</v>
      </c>
      <c r="AC1494" s="9">
        <f t="shared" si="11"/>
        <v>1</v>
      </c>
      <c r="AG1494" s="36">
        <v>2340166667</v>
      </c>
      <c r="AH1494" s="36">
        <v>-1193286125</v>
      </c>
      <c r="AI1494" s="36">
        <v>-7704067445</v>
      </c>
      <c r="AJ1494" s="32" t="b">
        <v>1</v>
      </c>
      <c r="AK1494" s="32" t="s">
        <v>10762</v>
      </c>
    </row>
    <row r="1495" spans="1:37" ht="13.2" x14ac:dyDescent="0.25">
      <c r="A1495" s="32" t="s">
        <v>562</v>
      </c>
      <c r="B1495" s="32">
        <v>29553561</v>
      </c>
      <c r="C1495" s="32" t="s">
        <v>10763</v>
      </c>
      <c r="D1495" s="32">
        <v>31</v>
      </c>
      <c r="E1495" s="32" t="s">
        <v>39</v>
      </c>
      <c r="F1495" s="32" t="s">
        <v>10764</v>
      </c>
      <c r="G1495" s="3" t="str">
        <f t="shared" si="10"/>
        <v>HUANCAVELICA</v>
      </c>
      <c r="H1495" s="32" t="s">
        <v>41</v>
      </c>
      <c r="I1495" s="32" t="s">
        <v>119</v>
      </c>
      <c r="J1495" s="32" t="s">
        <v>43</v>
      </c>
      <c r="K1495" s="32" t="s">
        <v>44</v>
      </c>
      <c r="L1495" s="32" t="s">
        <v>45</v>
      </c>
      <c r="M1495" s="32" t="s">
        <v>46</v>
      </c>
      <c r="N1495" s="32" t="s">
        <v>43</v>
      </c>
      <c r="O1495" s="32" t="s">
        <v>182</v>
      </c>
      <c r="P1495" s="32" t="s">
        <v>48</v>
      </c>
      <c r="Q1495" s="32" t="s">
        <v>10765</v>
      </c>
      <c r="R1495" s="32" t="s">
        <v>10766</v>
      </c>
      <c r="T1495" s="32" t="s">
        <v>10767</v>
      </c>
      <c r="U1495" s="33" t="s">
        <v>10768</v>
      </c>
      <c r="V1495" s="34">
        <v>45435</v>
      </c>
      <c r="W1495" s="35">
        <v>0.64</v>
      </c>
      <c r="X1495" s="34">
        <v>33863</v>
      </c>
      <c r="Y1495" s="32" t="s">
        <v>53</v>
      </c>
      <c r="Z1495" s="34">
        <v>45432</v>
      </c>
      <c r="AA1495" s="35">
        <v>0.76249999999999996</v>
      </c>
      <c r="AB1495" s="32" t="b">
        <v>1</v>
      </c>
      <c r="AC1495" s="9">
        <f t="shared" si="11"/>
        <v>1</v>
      </c>
      <c r="AG1495" s="32" t="s">
        <v>10769</v>
      </c>
      <c r="AH1495" s="36">
        <v>-126324155</v>
      </c>
      <c r="AI1495" s="36">
        <v>-749340023</v>
      </c>
      <c r="AJ1495" s="32" t="b">
        <v>1</v>
      </c>
      <c r="AK1495" s="32" t="s">
        <v>10770</v>
      </c>
    </row>
    <row r="1496" spans="1:37" ht="13.2" x14ac:dyDescent="0.25">
      <c r="A1496" s="32" t="s">
        <v>6145</v>
      </c>
      <c r="B1496" s="32">
        <v>29536744</v>
      </c>
      <c r="C1496" s="32" t="s">
        <v>10771</v>
      </c>
      <c r="D1496" s="32">
        <v>18</v>
      </c>
      <c r="E1496" s="32" t="s">
        <v>39</v>
      </c>
      <c r="F1496" s="32" t="s">
        <v>10772</v>
      </c>
      <c r="G1496" s="3" t="str">
        <f t="shared" si="10"/>
        <v>CUSCO</v>
      </c>
      <c r="H1496" s="32" t="s">
        <v>120</v>
      </c>
      <c r="I1496" s="32" t="s">
        <v>120</v>
      </c>
      <c r="J1496" s="32" t="s">
        <v>120</v>
      </c>
      <c r="K1496" s="32" t="s">
        <v>120</v>
      </c>
      <c r="L1496" s="32" t="s">
        <v>120</v>
      </c>
      <c r="M1496" s="32" t="s">
        <v>120</v>
      </c>
      <c r="N1496" s="32" t="s">
        <v>120</v>
      </c>
      <c r="P1496" s="32" t="s">
        <v>120</v>
      </c>
      <c r="Q1496" s="32" t="s">
        <v>10773</v>
      </c>
      <c r="R1496" s="32" t="s">
        <v>10774</v>
      </c>
      <c r="T1496" s="32" t="s">
        <v>6150</v>
      </c>
      <c r="U1496" s="33" t="s">
        <v>10775</v>
      </c>
      <c r="V1496" s="34">
        <v>45433</v>
      </c>
      <c r="W1496" s="35">
        <v>0.68260416666666668</v>
      </c>
      <c r="X1496" s="34">
        <v>38607</v>
      </c>
      <c r="Y1496" s="32" t="s">
        <v>53</v>
      </c>
      <c r="Z1496" s="34">
        <v>45430</v>
      </c>
      <c r="AA1496" s="35">
        <v>0.83333333333333337</v>
      </c>
      <c r="AB1496" s="32" t="b">
        <v>1</v>
      </c>
      <c r="AC1496" s="9">
        <f t="shared" si="11"/>
        <v>1</v>
      </c>
      <c r="AG1496" s="36">
        <v>683825</v>
      </c>
      <c r="AH1496" s="36">
        <v>-132586458</v>
      </c>
      <c r="AI1496" s="36">
        <v>-722636012</v>
      </c>
      <c r="AJ1496" s="32" t="b">
        <v>1</v>
      </c>
      <c r="AK1496" s="32" t="s">
        <v>10776</v>
      </c>
    </row>
    <row r="1497" spans="1:37" ht="13.2" x14ac:dyDescent="0.25">
      <c r="A1497" s="32" t="s">
        <v>5161</v>
      </c>
      <c r="B1497" s="32">
        <v>29518293</v>
      </c>
      <c r="C1497" s="32" t="s">
        <v>10777</v>
      </c>
      <c r="D1497" s="32">
        <v>32</v>
      </c>
      <c r="E1497" s="32" t="s">
        <v>39</v>
      </c>
      <c r="F1497" s="32" t="s">
        <v>10778</v>
      </c>
      <c r="G1497" s="3" t="str">
        <f t="shared" si="10"/>
        <v>AREQUIPA</v>
      </c>
      <c r="H1497" s="32" t="s">
        <v>69</v>
      </c>
      <c r="I1497" s="32" t="s">
        <v>42</v>
      </c>
      <c r="J1497" s="32" t="s">
        <v>43</v>
      </c>
      <c r="K1497" s="32" t="s">
        <v>120</v>
      </c>
      <c r="L1497" s="32" t="s">
        <v>45</v>
      </c>
      <c r="M1497" s="32" t="s">
        <v>46</v>
      </c>
      <c r="N1497" s="32" t="s">
        <v>929</v>
      </c>
      <c r="O1497" s="32" t="s">
        <v>59</v>
      </c>
      <c r="P1497" s="32" t="s">
        <v>122</v>
      </c>
      <c r="Q1497" s="32" t="s">
        <v>10779</v>
      </c>
      <c r="R1497" s="32" t="s">
        <v>10780</v>
      </c>
      <c r="S1497" s="32" t="s">
        <v>10781</v>
      </c>
      <c r="T1497" s="32" t="s">
        <v>10782</v>
      </c>
      <c r="U1497" s="33" t="s">
        <v>10783</v>
      </c>
      <c r="V1497" s="34">
        <v>45431</v>
      </c>
      <c r="W1497" s="35">
        <v>0.59589120370370374</v>
      </c>
      <c r="X1497" s="34">
        <v>33608</v>
      </c>
      <c r="Y1497" s="32" t="s">
        <v>53</v>
      </c>
      <c r="Z1497" s="34">
        <v>45430</v>
      </c>
      <c r="AA1497" s="35">
        <v>0.79166666666666663</v>
      </c>
      <c r="AB1497" s="32" t="b">
        <v>1</v>
      </c>
      <c r="AC1497" s="9">
        <f t="shared" si="11"/>
        <v>1</v>
      </c>
      <c r="AG1497" s="36">
        <v>1930138889</v>
      </c>
      <c r="AH1497" s="36">
        <v>-167348809</v>
      </c>
      <c r="AI1497" s="36">
        <v>-71869823</v>
      </c>
      <c r="AJ1497" s="32" t="b">
        <v>1</v>
      </c>
      <c r="AK1497" s="32" t="s">
        <v>10784</v>
      </c>
    </row>
    <row r="1498" spans="1:37" ht="13.2" x14ac:dyDescent="0.25">
      <c r="A1498" s="32" t="s">
        <v>10559</v>
      </c>
      <c r="B1498" s="32">
        <v>29551346</v>
      </c>
      <c r="C1498" s="32" t="s">
        <v>10785</v>
      </c>
      <c r="D1498" s="32">
        <v>25</v>
      </c>
      <c r="E1498" s="32" t="s">
        <v>39</v>
      </c>
      <c r="F1498" s="32" t="s">
        <v>10786</v>
      </c>
      <c r="G1498" s="3" t="str">
        <f t="shared" si="10"/>
        <v>LIMA</v>
      </c>
      <c r="H1498" s="32" t="s">
        <v>69</v>
      </c>
      <c r="I1498" s="32" t="s">
        <v>42</v>
      </c>
      <c r="J1498" s="32" t="s">
        <v>43</v>
      </c>
      <c r="K1498" s="32" t="s">
        <v>44</v>
      </c>
      <c r="L1498" s="32" t="s">
        <v>80</v>
      </c>
      <c r="M1498" s="32" t="s">
        <v>46</v>
      </c>
      <c r="N1498" s="32" t="s">
        <v>43</v>
      </c>
      <c r="O1498" s="38">
        <v>45413</v>
      </c>
      <c r="P1498" s="32" t="s">
        <v>48</v>
      </c>
      <c r="Q1498" s="32" t="s">
        <v>10787</v>
      </c>
      <c r="R1498" s="32" t="s">
        <v>953</v>
      </c>
      <c r="S1498" s="32" t="s">
        <v>10788</v>
      </c>
      <c r="T1498" s="32" t="s">
        <v>10789</v>
      </c>
      <c r="U1498" s="33" t="s">
        <v>10790</v>
      </c>
      <c r="V1498" s="34">
        <v>45435</v>
      </c>
      <c r="W1498" s="35">
        <v>0.47483796296296299</v>
      </c>
      <c r="X1498" s="34">
        <v>36287</v>
      </c>
      <c r="Y1498" s="32" t="s">
        <v>53</v>
      </c>
      <c r="Z1498" s="34">
        <v>45430</v>
      </c>
      <c r="AA1498" s="35">
        <v>0.66666666666666663</v>
      </c>
      <c r="AB1498" s="32" t="b">
        <v>0</v>
      </c>
      <c r="AC1498" s="9">
        <f t="shared" si="11"/>
        <v>0</v>
      </c>
      <c r="AG1498" s="36">
        <v>1153961111</v>
      </c>
      <c r="AH1498" s="36">
        <v>-118802856</v>
      </c>
      <c r="AI1498" s="36">
        <v>-766472722</v>
      </c>
      <c r="AJ1498" s="32" t="b">
        <v>1</v>
      </c>
      <c r="AK1498" s="32" t="s">
        <v>10791</v>
      </c>
    </row>
    <row r="1499" spans="1:37" ht="13.2" x14ac:dyDescent="0.25">
      <c r="A1499" s="32" t="s">
        <v>10792</v>
      </c>
      <c r="B1499" s="32">
        <v>29513618</v>
      </c>
      <c r="C1499" s="32" t="s">
        <v>10793</v>
      </c>
      <c r="D1499" s="32">
        <v>44</v>
      </c>
      <c r="E1499" s="32" t="s">
        <v>39</v>
      </c>
      <c r="F1499" s="32" t="s">
        <v>10794</v>
      </c>
      <c r="G1499" s="3" t="str">
        <f t="shared" si="10"/>
        <v>AREQUIPA</v>
      </c>
      <c r="H1499" s="32" t="s">
        <v>170</v>
      </c>
      <c r="I1499" s="32" t="s">
        <v>119</v>
      </c>
      <c r="J1499" s="32" t="s">
        <v>58</v>
      </c>
      <c r="K1499" s="32" t="s">
        <v>44</v>
      </c>
      <c r="L1499" s="32" t="s">
        <v>45</v>
      </c>
      <c r="M1499" s="32" t="s">
        <v>209</v>
      </c>
      <c r="N1499" s="32" t="s">
        <v>43</v>
      </c>
      <c r="O1499" s="38">
        <v>45444</v>
      </c>
      <c r="P1499" s="32" t="s">
        <v>48</v>
      </c>
      <c r="Q1499" s="32" t="s">
        <v>10795</v>
      </c>
      <c r="R1499" s="32" t="s">
        <v>10796</v>
      </c>
      <c r="T1499" s="32" t="s">
        <v>10797</v>
      </c>
      <c r="U1499" s="33" t="s">
        <v>10798</v>
      </c>
      <c r="V1499" s="34">
        <v>45430</v>
      </c>
      <c r="W1499" s="35">
        <v>0.62586805555555558</v>
      </c>
      <c r="X1499" s="34">
        <v>29333</v>
      </c>
      <c r="Y1499" s="32" t="s">
        <v>53</v>
      </c>
      <c r="Z1499" s="34">
        <v>45430</v>
      </c>
      <c r="AA1499" s="35">
        <v>0.5</v>
      </c>
      <c r="AB1499" s="32" t="b">
        <v>0</v>
      </c>
      <c r="AC1499" s="9">
        <f t="shared" si="11"/>
        <v>0</v>
      </c>
      <c r="AG1499" s="36">
        <v>3020833333</v>
      </c>
      <c r="AH1499" s="36">
        <v>-164415399</v>
      </c>
      <c r="AI1499" s="36">
        <v>-71602388</v>
      </c>
      <c r="AJ1499" s="32" t="b">
        <v>1</v>
      </c>
      <c r="AK1499" s="32" t="s">
        <v>10799</v>
      </c>
    </row>
    <row r="1500" spans="1:37" ht="13.2" x14ac:dyDescent="0.25">
      <c r="A1500" s="32" t="s">
        <v>10800</v>
      </c>
      <c r="B1500" s="32">
        <v>29538627</v>
      </c>
      <c r="C1500" s="32" t="s">
        <v>10801</v>
      </c>
      <c r="D1500" s="32">
        <v>20</v>
      </c>
      <c r="E1500" s="32" t="s">
        <v>39</v>
      </c>
      <c r="F1500" s="32" t="s">
        <v>10802</v>
      </c>
      <c r="G1500" s="3" t="str">
        <f t="shared" si="10"/>
        <v>CUSCO</v>
      </c>
      <c r="H1500" s="32" t="s">
        <v>41</v>
      </c>
      <c r="I1500" s="32" t="s">
        <v>42</v>
      </c>
      <c r="J1500" s="32" t="s">
        <v>43</v>
      </c>
      <c r="K1500" s="32" t="s">
        <v>44</v>
      </c>
      <c r="L1500" s="32" t="s">
        <v>109</v>
      </c>
      <c r="M1500" s="32" t="s">
        <v>171</v>
      </c>
      <c r="N1500" s="32" t="s">
        <v>43</v>
      </c>
      <c r="O1500" s="38">
        <v>45474</v>
      </c>
      <c r="P1500" s="32" t="s">
        <v>122</v>
      </c>
      <c r="Q1500" s="32" t="s">
        <v>10803</v>
      </c>
      <c r="R1500" s="32" t="s">
        <v>10804</v>
      </c>
      <c r="T1500" s="32" t="s">
        <v>10805</v>
      </c>
      <c r="U1500" s="33" t="s">
        <v>10806</v>
      </c>
      <c r="V1500" s="34">
        <v>45433</v>
      </c>
      <c r="W1500" s="35">
        <v>0.84456018518518516</v>
      </c>
      <c r="X1500" s="37">
        <v>37954</v>
      </c>
      <c r="Y1500" s="32" t="s">
        <v>53</v>
      </c>
      <c r="Z1500" s="34">
        <v>45430</v>
      </c>
      <c r="AA1500" s="35">
        <v>0.45833333333333331</v>
      </c>
      <c r="AB1500" s="32" t="b">
        <v>1</v>
      </c>
      <c r="AC1500" s="9">
        <f t="shared" si="11"/>
        <v>1</v>
      </c>
      <c r="AG1500" s="36">
        <v>8126944444</v>
      </c>
      <c r="AH1500" s="36">
        <v>-134793288</v>
      </c>
      <c r="AI1500" s="36">
        <v>-721113614</v>
      </c>
      <c r="AJ1500" s="32" t="b">
        <v>1</v>
      </c>
      <c r="AK1500" s="32" t="s">
        <v>10807</v>
      </c>
    </row>
    <row r="1501" spans="1:37" ht="13.2" x14ac:dyDescent="0.25">
      <c r="A1501" s="32" t="s">
        <v>55</v>
      </c>
      <c r="B1501" s="32">
        <v>29514304</v>
      </c>
      <c r="C1501" s="32" t="s">
        <v>10808</v>
      </c>
      <c r="D1501" s="32">
        <v>48</v>
      </c>
      <c r="E1501" s="32" t="s">
        <v>39</v>
      </c>
      <c r="F1501" s="32" t="s">
        <v>10809</v>
      </c>
      <c r="G1501" s="3" t="str">
        <f t="shared" si="10"/>
        <v>PUNO</v>
      </c>
      <c r="H1501" s="32" t="s">
        <v>41</v>
      </c>
      <c r="I1501" s="32" t="s">
        <v>42</v>
      </c>
      <c r="J1501" s="32" t="s">
        <v>58</v>
      </c>
      <c r="K1501" s="32" t="s">
        <v>120</v>
      </c>
      <c r="L1501" s="32" t="s">
        <v>45</v>
      </c>
      <c r="M1501" s="32" t="s">
        <v>46</v>
      </c>
      <c r="N1501" s="32" t="s">
        <v>43</v>
      </c>
      <c r="O1501" s="32" t="s">
        <v>584</v>
      </c>
      <c r="P1501" s="32" t="s">
        <v>60</v>
      </c>
      <c r="Q1501" s="32" t="s">
        <v>10810</v>
      </c>
      <c r="R1501" s="32" t="s">
        <v>10811</v>
      </c>
      <c r="T1501" s="32" t="s">
        <v>9728</v>
      </c>
      <c r="U1501" s="33" t="s">
        <v>10812</v>
      </c>
      <c r="V1501" s="34">
        <v>45430</v>
      </c>
      <c r="W1501" s="35">
        <v>0.71579861111111109</v>
      </c>
      <c r="X1501" s="34">
        <v>27818</v>
      </c>
      <c r="Y1501" s="32" t="s">
        <v>53</v>
      </c>
      <c r="Z1501" s="34">
        <v>45430</v>
      </c>
      <c r="AA1501" s="35">
        <v>8.1250000000000003E-2</v>
      </c>
      <c r="AB1501" s="32" t="b">
        <v>0</v>
      </c>
      <c r="AC1501" s="9">
        <f t="shared" si="11"/>
        <v>0</v>
      </c>
      <c r="AG1501" s="36">
        <v>1522916667</v>
      </c>
      <c r="AH1501" s="36">
        <v>-154932314</v>
      </c>
      <c r="AI1501" s="36">
        <v>-701356177</v>
      </c>
      <c r="AJ1501" s="32" t="b">
        <v>1</v>
      </c>
      <c r="AK1501" s="32" t="s">
        <v>10813</v>
      </c>
    </row>
    <row r="1502" spans="1:37" ht="13.2" x14ac:dyDescent="0.25">
      <c r="A1502" s="32" t="s">
        <v>7684</v>
      </c>
      <c r="B1502" s="32">
        <v>29535656</v>
      </c>
      <c r="C1502" s="32" t="s">
        <v>10814</v>
      </c>
      <c r="D1502" s="32">
        <v>22</v>
      </c>
      <c r="E1502" s="32" t="s">
        <v>39</v>
      </c>
      <c r="F1502" s="32" t="s">
        <v>10815</v>
      </c>
      <c r="G1502" s="3" t="str">
        <f t="shared" si="10"/>
        <v>CUSCO</v>
      </c>
      <c r="H1502" s="32" t="s">
        <v>41</v>
      </c>
      <c r="I1502" s="32" t="s">
        <v>42</v>
      </c>
      <c r="J1502" s="32" t="s">
        <v>58</v>
      </c>
      <c r="K1502" s="32" t="s">
        <v>120</v>
      </c>
      <c r="L1502" s="32" t="s">
        <v>45</v>
      </c>
      <c r="M1502" s="32" t="s">
        <v>209</v>
      </c>
      <c r="N1502" s="32" t="s">
        <v>43</v>
      </c>
      <c r="O1502" s="38">
        <v>45413</v>
      </c>
      <c r="P1502" s="32" t="s">
        <v>60</v>
      </c>
      <c r="Q1502" s="32" t="s">
        <v>10816</v>
      </c>
      <c r="R1502" s="32" t="s">
        <v>10817</v>
      </c>
      <c r="T1502" s="32" t="s">
        <v>10818</v>
      </c>
      <c r="U1502" s="33" t="s">
        <v>10819</v>
      </c>
      <c r="V1502" s="34">
        <v>45433</v>
      </c>
      <c r="W1502" s="35">
        <v>0.60519675925925931</v>
      </c>
      <c r="X1502" s="34">
        <v>37114</v>
      </c>
      <c r="Y1502" s="32" t="s">
        <v>53</v>
      </c>
      <c r="Z1502" s="34">
        <v>45429</v>
      </c>
      <c r="AA1502" s="35">
        <v>0.82708333333333328</v>
      </c>
      <c r="AB1502" s="32" t="b">
        <v>1</v>
      </c>
      <c r="AC1502" s="9">
        <f t="shared" si="11"/>
        <v>1</v>
      </c>
      <c r="AG1502" s="36">
        <v>9067472222</v>
      </c>
      <c r="AH1502" s="36">
        <v>-134662722</v>
      </c>
      <c r="AI1502" s="36">
        <v>-721394631</v>
      </c>
      <c r="AJ1502" s="32" t="b">
        <v>1</v>
      </c>
      <c r="AK1502" s="32" t="s">
        <v>10820</v>
      </c>
    </row>
    <row r="1503" spans="1:37" ht="13.2" x14ac:dyDescent="0.25">
      <c r="A1503" s="32" t="s">
        <v>10821</v>
      </c>
      <c r="B1503" s="32">
        <v>29508909</v>
      </c>
      <c r="C1503" s="32" t="s">
        <v>10822</v>
      </c>
      <c r="D1503" s="32">
        <v>21</v>
      </c>
      <c r="E1503" s="32" t="s">
        <v>39</v>
      </c>
      <c r="F1503" s="32" t="s">
        <v>10823</v>
      </c>
      <c r="G1503" s="3" t="str">
        <f t="shared" si="10"/>
        <v>AREQUIPA</v>
      </c>
      <c r="H1503" s="32" t="s">
        <v>69</v>
      </c>
      <c r="I1503" s="32" t="s">
        <v>42</v>
      </c>
      <c r="J1503" s="32" t="s">
        <v>43</v>
      </c>
      <c r="K1503" s="32" t="s">
        <v>44</v>
      </c>
      <c r="L1503" s="32" t="s">
        <v>45</v>
      </c>
      <c r="M1503" s="32" t="s">
        <v>46</v>
      </c>
      <c r="N1503" s="32" t="s">
        <v>43</v>
      </c>
      <c r="O1503" s="38">
        <v>45474</v>
      </c>
      <c r="P1503" s="32" t="s">
        <v>48</v>
      </c>
      <c r="Q1503" s="32" t="s">
        <v>10824</v>
      </c>
      <c r="R1503" s="32" t="s">
        <v>10825</v>
      </c>
      <c r="S1503" s="32" t="s">
        <v>10826</v>
      </c>
      <c r="T1503" s="32" t="s">
        <v>10827</v>
      </c>
      <c r="U1503" s="33" t="s">
        <v>10828</v>
      </c>
      <c r="V1503" s="34">
        <v>45429</v>
      </c>
      <c r="W1503" s="35">
        <v>0.91083333333333338</v>
      </c>
      <c r="X1503" s="34">
        <v>37728</v>
      </c>
      <c r="Y1503" s="32" t="s">
        <v>53</v>
      </c>
      <c r="Z1503" s="34">
        <v>45429</v>
      </c>
      <c r="AA1503" s="35">
        <v>0.73611111111111116</v>
      </c>
      <c r="AB1503" s="32" t="b">
        <v>0</v>
      </c>
      <c r="AC1503" s="9">
        <f t="shared" si="11"/>
        <v>0</v>
      </c>
      <c r="AG1503" s="36">
        <v>4193333333</v>
      </c>
      <c r="AH1503" s="36">
        <v>-16598135</v>
      </c>
      <c r="AI1503" s="36">
        <v>-7266741106</v>
      </c>
      <c r="AJ1503" s="32" t="b">
        <v>1</v>
      </c>
      <c r="AK1503" s="32" t="s">
        <v>10829</v>
      </c>
    </row>
    <row r="1504" spans="1:37" ht="13.2" x14ac:dyDescent="0.25">
      <c r="A1504" s="32" t="s">
        <v>1030</v>
      </c>
      <c r="B1504" s="32">
        <v>29508160</v>
      </c>
      <c r="C1504" s="32" t="s">
        <v>10830</v>
      </c>
      <c r="D1504" s="32">
        <v>82</v>
      </c>
      <c r="E1504" s="32" t="s">
        <v>39</v>
      </c>
      <c r="F1504" s="32" t="s">
        <v>10831</v>
      </c>
      <c r="G1504" s="3" t="str">
        <f t="shared" si="10"/>
        <v>LA LIBERTAD</v>
      </c>
      <c r="H1504" s="32" t="s">
        <v>69</v>
      </c>
      <c r="I1504" s="32" t="s">
        <v>42</v>
      </c>
      <c r="J1504" s="32" t="s">
        <v>58</v>
      </c>
      <c r="K1504" s="32" t="s">
        <v>44</v>
      </c>
      <c r="L1504" s="32" t="s">
        <v>109</v>
      </c>
      <c r="M1504" s="32" t="s">
        <v>70</v>
      </c>
      <c r="N1504" s="32" t="s">
        <v>875</v>
      </c>
      <c r="O1504" s="32" t="s">
        <v>182</v>
      </c>
      <c r="P1504" s="32" t="s">
        <v>48</v>
      </c>
      <c r="Q1504" s="32" t="s">
        <v>10832</v>
      </c>
      <c r="R1504" s="32" t="s">
        <v>10833</v>
      </c>
      <c r="S1504" s="32" t="s">
        <v>10834</v>
      </c>
      <c r="T1504" s="32" t="s">
        <v>10632</v>
      </c>
      <c r="U1504" s="33" t="s">
        <v>10835</v>
      </c>
      <c r="V1504" s="34">
        <v>45429</v>
      </c>
      <c r="W1504" s="35">
        <v>0.81996527777777772</v>
      </c>
      <c r="X1504" s="37">
        <v>15289</v>
      </c>
      <c r="Y1504" s="32" t="s">
        <v>53</v>
      </c>
      <c r="Z1504" s="34">
        <v>45429</v>
      </c>
      <c r="AA1504" s="35">
        <v>0.64583333333333337</v>
      </c>
      <c r="AB1504" s="32" t="b">
        <v>0</v>
      </c>
      <c r="AC1504" s="9">
        <f t="shared" si="11"/>
        <v>0</v>
      </c>
      <c r="AG1504" s="36">
        <v>4179166667</v>
      </c>
      <c r="AH1504" s="36">
        <v>-81116778</v>
      </c>
      <c r="AI1504" s="36">
        <v>-790287742</v>
      </c>
      <c r="AJ1504" s="32" t="b">
        <v>1</v>
      </c>
      <c r="AK1504" s="32" t="s">
        <v>10836</v>
      </c>
    </row>
    <row r="1505" spans="1:37" ht="13.2" x14ac:dyDescent="0.25">
      <c r="A1505" s="32" t="s">
        <v>1467</v>
      </c>
      <c r="B1505" s="32">
        <v>29529659</v>
      </c>
      <c r="C1505" s="32" t="s">
        <v>10837</v>
      </c>
      <c r="D1505" s="32">
        <v>22</v>
      </c>
      <c r="E1505" s="32" t="s">
        <v>39</v>
      </c>
      <c r="F1505" s="32" t="s">
        <v>10838</v>
      </c>
      <c r="G1505" s="3" t="str">
        <f t="shared" si="10"/>
        <v>LIMA</v>
      </c>
      <c r="H1505" s="32" t="s">
        <v>170</v>
      </c>
      <c r="I1505" s="32" t="s">
        <v>170</v>
      </c>
      <c r="J1505" s="32" t="s">
        <v>58</v>
      </c>
      <c r="K1505" s="32" t="s">
        <v>44</v>
      </c>
      <c r="L1505" s="32" t="s">
        <v>45</v>
      </c>
      <c r="M1505" s="32" t="s">
        <v>46</v>
      </c>
      <c r="N1505" s="32" t="s">
        <v>43</v>
      </c>
      <c r="O1505" s="38">
        <v>45474</v>
      </c>
      <c r="P1505" s="32" t="s">
        <v>48</v>
      </c>
      <c r="Q1505" s="32" t="s">
        <v>10839</v>
      </c>
      <c r="R1505" s="32" t="s">
        <v>10840</v>
      </c>
      <c r="T1505" s="32" t="s">
        <v>10841</v>
      </c>
      <c r="U1505" s="33" t="s">
        <v>10842</v>
      </c>
      <c r="V1505" s="34">
        <v>45432</v>
      </c>
      <c r="W1505" s="35">
        <v>0.82533564814814819</v>
      </c>
      <c r="X1505" s="34">
        <v>37327</v>
      </c>
      <c r="Y1505" s="32" t="s">
        <v>53</v>
      </c>
      <c r="Z1505" s="34">
        <v>45429</v>
      </c>
      <c r="AA1505" s="35">
        <v>0.58333333333333337</v>
      </c>
      <c r="AB1505" s="32" t="b">
        <v>0</v>
      </c>
      <c r="AC1505" s="9">
        <f t="shared" si="11"/>
        <v>0</v>
      </c>
      <c r="AG1505" s="36">
        <v>7780805556</v>
      </c>
      <c r="AH1505" s="36">
        <v>-120472366</v>
      </c>
      <c r="AI1505" s="36">
        <v>-769663763</v>
      </c>
      <c r="AJ1505" s="32" t="b">
        <v>1</v>
      </c>
      <c r="AK1505" s="32" t="s">
        <v>10843</v>
      </c>
    </row>
    <row r="1506" spans="1:37" ht="13.2" x14ac:dyDescent="0.25">
      <c r="A1506" s="32" t="s">
        <v>508</v>
      </c>
      <c r="B1506" s="32">
        <v>29515225</v>
      </c>
      <c r="C1506" s="32" t="s">
        <v>10844</v>
      </c>
      <c r="D1506" s="32">
        <v>30</v>
      </c>
      <c r="E1506" s="32" t="s">
        <v>39</v>
      </c>
      <c r="F1506" s="32" t="s">
        <v>10845</v>
      </c>
      <c r="G1506" s="3" t="str">
        <f t="shared" si="10"/>
        <v>UCAYALI</v>
      </c>
      <c r="H1506" s="32" t="s">
        <v>69</v>
      </c>
      <c r="I1506" s="32" t="s">
        <v>42</v>
      </c>
      <c r="J1506" s="32" t="s">
        <v>43</v>
      </c>
      <c r="K1506" s="32" t="s">
        <v>44</v>
      </c>
      <c r="L1506" s="32" t="s">
        <v>109</v>
      </c>
      <c r="M1506" s="32" t="s">
        <v>171</v>
      </c>
      <c r="N1506" s="32" t="s">
        <v>43</v>
      </c>
      <c r="O1506" s="32" t="s">
        <v>110</v>
      </c>
      <c r="P1506" s="32" t="s">
        <v>60</v>
      </c>
      <c r="Q1506" s="32" t="s">
        <v>10846</v>
      </c>
      <c r="R1506" s="32" t="s">
        <v>10847</v>
      </c>
      <c r="S1506" s="32" t="s">
        <v>10848</v>
      </c>
      <c r="T1506" s="32" t="s">
        <v>2578</v>
      </c>
      <c r="U1506" s="33" t="s">
        <v>10849</v>
      </c>
      <c r="V1506" s="34">
        <v>45430</v>
      </c>
      <c r="W1506" s="35">
        <v>0.86373842592592598</v>
      </c>
      <c r="X1506" s="37">
        <v>34257</v>
      </c>
      <c r="Y1506" s="32" t="s">
        <v>53</v>
      </c>
      <c r="Z1506" s="34">
        <v>45429</v>
      </c>
      <c r="AA1506" s="35">
        <v>0.45833333333333331</v>
      </c>
      <c r="AB1506" s="32" t="b">
        <v>0</v>
      </c>
      <c r="AC1506" s="9">
        <f t="shared" si="11"/>
        <v>0</v>
      </c>
      <c r="AG1506" s="36">
        <v>3372972222</v>
      </c>
      <c r="AH1506" s="36">
        <v>-84695602</v>
      </c>
      <c r="AI1506" s="36">
        <v>-747862154</v>
      </c>
      <c r="AJ1506" s="32" t="b">
        <v>1</v>
      </c>
      <c r="AK1506" s="32" t="s">
        <v>10850</v>
      </c>
    </row>
    <row r="1507" spans="1:37" ht="13.2" x14ac:dyDescent="0.25">
      <c r="A1507" s="32" t="s">
        <v>3189</v>
      </c>
      <c r="B1507" s="32">
        <v>29511323</v>
      </c>
      <c r="C1507" s="32" t="s">
        <v>3190</v>
      </c>
      <c r="D1507" s="32">
        <v>33</v>
      </c>
      <c r="E1507" s="32" t="s">
        <v>39</v>
      </c>
      <c r="F1507" s="32" t="s">
        <v>3196</v>
      </c>
      <c r="G1507" s="3" t="str">
        <f t="shared" si="10"/>
        <v>CUSCO</v>
      </c>
      <c r="H1507" s="32" t="s">
        <v>41</v>
      </c>
      <c r="I1507" s="32" t="s">
        <v>42</v>
      </c>
      <c r="J1507" s="32" t="s">
        <v>43</v>
      </c>
      <c r="K1507" s="32" t="s">
        <v>44</v>
      </c>
      <c r="L1507" s="32" t="s">
        <v>45</v>
      </c>
      <c r="M1507" s="32" t="s">
        <v>46</v>
      </c>
      <c r="N1507" s="32" t="s">
        <v>43</v>
      </c>
      <c r="O1507" s="32" t="s">
        <v>1861</v>
      </c>
      <c r="P1507" s="32" t="s">
        <v>122</v>
      </c>
      <c r="Q1507" s="32" t="s">
        <v>3192</v>
      </c>
      <c r="R1507" s="32" t="s">
        <v>3197</v>
      </c>
      <c r="T1507" s="32" t="s">
        <v>10851</v>
      </c>
      <c r="U1507" s="33" t="s">
        <v>3199</v>
      </c>
      <c r="V1507" s="34">
        <v>45430</v>
      </c>
      <c r="W1507" s="35">
        <v>0.43407407407407406</v>
      </c>
      <c r="X1507" s="34">
        <v>33074</v>
      </c>
      <c r="Y1507" s="32" t="s">
        <v>53</v>
      </c>
      <c r="Z1507" s="34">
        <v>45429</v>
      </c>
      <c r="AA1507" s="35">
        <v>4.1666666666666664E-2</v>
      </c>
      <c r="AB1507" s="32" t="b">
        <v>0</v>
      </c>
      <c r="AC1507" s="9">
        <f t="shared" si="11"/>
        <v>0</v>
      </c>
      <c r="AG1507" s="36">
        <v>3341777778</v>
      </c>
      <c r="AH1507" s="36">
        <v>-127678136</v>
      </c>
      <c r="AI1507" s="36">
        <v>-725778555</v>
      </c>
      <c r="AJ1507" s="32" t="b">
        <v>1</v>
      </c>
      <c r="AK1507" s="32" t="s">
        <v>3200</v>
      </c>
    </row>
    <row r="1508" spans="1:37" ht="13.2" x14ac:dyDescent="0.25">
      <c r="A1508" s="32" t="s">
        <v>607</v>
      </c>
      <c r="B1508" s="32">
        <v>29505064</v>
      </c>
      <c r="C1508" s="32" t="s">
        <v>10852</v>
      </c>
      <c r="D1508" s="32">
        <v>24</v>
      </c>
      <c r="E1508" s="32" t="s">
        <v>39</v>
      </c>
      <c r="F1508" s="32" t="s">
        <v>10853</v>
      </c>
      <c r="G1508" s="3" t="str">
        <f t="shared" si="10"/>
        <v>LIMA</v>
      </c>
      <c r="H1508" s="32" t="s">
        <v>41</v>
      </c>
      <c r="I1508" s="32" t="s">
        <v>42</v>
      </c>
      <c r="J1508" s="32" t="s">
        <v>58</v>
      </c>
      <c r="K1508" s="32" t="s">
        <v>120</v>
      </c>
      <c r="L1508" s="32" t="s">
        <v>45</v>
      </c>
      <c r="M1508" s="32" t="s">
        <v>46</v>
      </c>
      <c r="N1508" s="32" t="s">
        <v>43</v>
      </c>
      <c r="O1508" s="32" t="s">
        <v>1755</v>
      </c>
      <c r="P1508" s="32" t="s">
        <v>60</v>
      </c>
      <c r="Q1508" s="32" t="s">
        <v>10854</v>
      </c>
      <c r="R1508" s="32" t="s">
        <v>10855</v>
      </c>
      <c r="T1508" s="32" t="s">
        <v>10856</v>
      </c>
      <c r="U1508" s="33" t="s">
        <v>10857</v>
      </c>
      <c r="V1508" s="34">
        <v>45429</v>
      </c>
      <c r="W1508" s="35">
        <v>0.55222222222222217</v>
      </c>
      <c r="X1508" s="34">
        <v>36317</v>
      </c>
      <c r="Y1508" s="32" t="s">
        <v>53</v>
      </c>
      <c r="Z1508" s="34">
        <v>45428</v>
      </c>
      <c r="AA1508" s="35">
        <v>0.83333333333333337</v>
      </c>
      <c r="AB1508" s="32" t="b">
        <v>0</v>
      </c>
      <c r="AC1508" s="9">
        <f t="shared" si="11"/>
        <v>0</v>
      </c>
      <c r="AG1508" s="36">
        <v>1725333333</v>
      </c>
      <c r="AH1508" s="36">
        <v>-120077229</v>
      </c>
      <c r="AI1508" s="36">
        <v>-768211307</v>
      </c>
      <c r="AJ1508" s="32" t="b">
        <v>1</v>
      </c>
      <c r="AK1508" s="32" t="s">
        <v>10858</v>
      </c>
    </row>
    <row r="1509" spans="1:37" ht="13.2" x14ac:dyDescent="0.25">
      <c r="A1509" s="32" t="s">
        <v>5053</v>
      </c>
      <c r="B1509" s="32">
        <v>29537424</v>
      </c>
      <c r="C1509" s="32" t="s">
        <v>10859</v>
      </c>
      <c r="D1509" s="32">
        <v>18</v>
      </c>
      <c r="E1509" s="32" t="s">
        <v>39</v>
      </c>
      <c r="F1509" s="32" t="s">
        <v>10860</v>
      </c>
      <c r="G1509" s="3" t="str">
        <f t="shared" si="10"/>
        <v>CUSCO</v>
      </c>
      <c r="H1509" s="32" t="s">
        <v>170</v>
      </c>
      <c r="I1509" s="32" t="s">
        <v>42</v>
      </c>
      <c r="J1509" s="32" t="s">
        <v>43</v>
      </c>
      <c r="K1509" s="32" t="s">
        <v>44</v>
      </c>
      <c r="L1509" s="32" t="s">
        <v>45</v>
      </c>
      <c r="M1509" s="32" t="s">
        <v>46</v>
      </c>
      <c r="N1509" s="32" t="s">
        <v>43</v>
      </c>
      <c r="O1509" s="32" t="s">
        <v>445</v>
      </c>
      <c r="P1509" s="32" t="s">
        <v>48</v>
      </c>
      <c r="Q1509" s="32" t="s">
        <v>10861</v>
      </c>
      <c r="R1509" s="32" t="s">
        <v>10862</v>
      </c>
      <c r="S1509" s="32" t="s">
        <v>1238</v>
      </c>
      <c r="T1509" s="32" t="s">
        <v>10863</v>
      </c>
      <c r="U1509" s="33" t="s">
        <v>10864</v>
      </c>
      <c r="V1509" s="34">
        <v>45433</v>
      </c>
      <c r="W1509" s="35">
        <v>0.72693287037037035</v>
      </c>
      <c r="X1509" s="34">
        <v>38791</v>
      </c>
      <c r="Y1509" s="32" t="s">
        <v>53</v>
      </c>
      <c r="Z1509" s="34">
        <v>45428</v>
      </c>
      <c r="AA1509" s="35">
        <v>0.625</v>
      </c>
      <c r="AB1509" s="32" t="b">
        <v>1</v>
      </c>
      <c r="AC1509" s="9">
        <f t="shared" si="11"/>
        <v>1</v>
      </c>
      <c r="AG1509" s="36">
        <v>1224463889</v>
      </c>
      <c r="AH1509" s="36">
        <v>-135315613</v>
      </c>
      <c r="AI1509" s="36">
        <v>-719318925</v>
      </c>
      <c r="AJ1509" s="32" t="b">
        <v>1</v>
      </c>
      <c r="AK1509" s="32" t="s">
        <v>10865</v>
      </c>
    </row>
    <row r="1510" spans="1:37" ht="13.2" x14ac:dyDescent="0.25">
      <c r="A1510" s="32" t="s">
        <v>3350</v>
      </c>
      <c r="B1510" s="32">
        <v>29545326</v>
      </c>
      <c r="C1510" s="32" t="s">
        <v>10866</v>
      </c>
      <c r="D1510" s="32">
        <v>41</v>
      </c>
      <c r="E1510" s="32" t="s">
        <v>39</v>
      </c>
      <c r="F1510" s="32" t="s">
        <v>10867</v>
      </c>
      <c r="G1510" s="3" t="str">
        <f t="shared" si="10"/>
        <v>LIMA</v>
      </c>
      <c r="H1510" s="32" t="s">
        <v>69</v>
      </c>
      <c r="I1510" s="32" t="s">
        <v>42</v>
      </c>
      <c r="J1510" s="32" t="s">
        <v>43</v>
      </c>
      <c r="K1510" s="32" t="s">
        <v>120</v>
      </c>
      <c r="L1510" s="32" t="s">
        <v>45</v>
      </c>
      <c r="M1510" s="32" t="s">
        <v>267</v>
      </c>
      <c r="N1510" s="32" t="s">
        <v>43</v>
      </c>
      <c r="O1510" s="32" t="s">
        <v>71</v>
      </c>
      <c r="P1510" s="32" t="s">
        <v>122</v>
      </c>
      <c r="Q1510" s="32" t="s">
        <v>10868</v>
      </c>
      <c r="R1510" s="32" t="s">
        <v>10869</v>
      </c>
      <c r="T1510" s="32" t="s">
        <v>3355</v>
      </c>
      <c r="U1510" s="33" t="s">
        <v>10870</v>
      </c>
      <c r="V1510" s="34">
        <v>45434</v>
      </c>
      <c r="W1510" s="35">
        <v>0.66076388888888893</v>
      </c>
      <c r="X1510" s="34">
        <v>30165</v>
      </c>
      <c r="Y1510" s="32" t="s">
        <v>53</v>
      </c>
      <c r="Z1510" s="34">
        <v>45428</v>
      </c>
      <c r="AA1510" s="35">
        <v>0.58333333333333337</v>
      </c>
      <c r="AB1510" s="32" t="b">
        <v>1</v>
      </c>
      <c r="AC1510" s="9">
        <f t="shared" si="11"/>
        <v>1</v>
      </c>
      <c r="AG1510" s="36">
        <v>1458583333</v>
      </c>
      <c r="AH1510" s="36">
        <v>-122517191</v>
      </c>
      <c r="AI1510" s="36">
        <v>-768824052</v>
      </c>
      <c r="AJ1510" s="32" t="b">
        <v>1</v>
      </c>
      <c r="AK1510" s="32" t="s">
        <v>10871</v>
      </c>
    </row>
    <row r="1511" spans="1:37" ht="13.2" x14ac:dyDescent="0.25">
      <c r="A1511" s="32" t="s">
        <v>1235</v>
      </c>
      <c r="B1511" s="32">
        <v>29506031</v>
      </c>
      <c r="C1511" s="32" t="s">
        <v>10872</v>
      </c>
      <c r="D1511" s="32">
        <v>19</v>
      </c>
      <c r="E1511" s="32" t="s">
        <v>39</v>
      </c>
      <c r="F1511" s="32" t="s">
        <v>10873</v>
      </c>
      <c r="G1511" s="3" t="str">
        <f t="shared" si="10"/>
        <v>PUNO</v>
      </c>
      <c r="H1511" s="32" t="s">
        <v>41</v>
      </c>
      <c r="I1511" s="32" t="s">
        <v>42</v>
      </c>
      <c r="J1511" s="32" t="s">
        <v>43</v>
      </c>
      <c r="K1511" s="32" t="s">
        <v>120</v>
      </c>
      <c r="L1511" s="32" t="s">
        <v>45</v>
      </c>
      <c r="M1511" s="32" t="s">
        <v>46</v>
      </c>
      <c r="N1511" s="32" t="s">
        <v>43</v>
      </c>
      <c r="O1511" s="32" t="s">
        <v>484</v>
      </c>
      <c r="P1511" s="32" t="s">
        <v>122</v>
      </c>
      <c r="Q1511" s="32" t="s">
        <v>10874</v>
      </c>
      <c r="R1511" s="32" t="s">
        <v>10875</v>
      </c>
      <c r="T1511" s="32" t="s">
        <v>6643</v>
      </c>
      <c r="U1511" s="33" t="s">
        <v>10876</v>
      </c>
      <c r="V1511" s="34">
        <v>45429</v>
      </c>
      <c r="W1511" s="35">
        <v>0.6270486111111111</v>
      </c>
      <c r="X1511" s="34">
        <v>38422</v>
      </c>
      <c r="Y1511" s="32" t="s">
        <v>53</v>
      </c>
      <c r="Z1511" s="34">
        <v>45428</v>
      </c>
      <c r="AA1511" s="35">
        <v>0.57638888888888884</v>
      </c>
      <c r="AB1511" s="32" t="b">
        <v>1</v>
      </c>
      <c r="AC1511" s="9">
        <f t="shared" si="11"/>
        <v>1</v>
      </c>
      <c r="AG1511" s="36">
        <v>2521583333</v>
      </c>
      <c r="AH1511" s="32">
        <v>-15</v>
      </c>
      <c r="AI1511" s="32">
        <v>-70</v>
      </c>
      <c r="AJ1511" s="32" t="b">
        <v>1</v>
      </c>
      <c r="AK1511" s="32" t="s">
        <v>10877</v>
      </c>
    </row>
    <row r="1512" spans="1:37" ht="13.2" x14ac:dyDescent="0.25">
      <c r="A1512" s="32" t="s">
        <v>2986</v>
      </c>
      <c r="B1512" s="32">
        <v>29506446</v>
      </c>
      <c r="C1512" s="32" t="s">
        <v>10878</v>
      </c>
      <c r="D1512" s="32">
        <v>21</v>
      </c>
      <c r="E1512" s="32" t="s">
        <v>39</v>
      </c>
      <c r="F1512" s="32" t="s">
        <v>10879</v>
      </c>
      <c r="G1512" s="3" t="str">
        <f t="shared" si="10"/>
        <v>LIMA</v>
      </c>
      <c r="H1512" s="32" t="s">
        <v>41</v>
      </c>
      <c r="I1512" s="32" t="s">
        <v>42</v>
      </c>
      <c r="J1512" s="32" t="s">
        <v>43</v>
      </c>
      <c r="K1512" s="32" t="s">
        <v>44</v>
      </c>
      <c r="L1512" s="32" t="s">
        <v>109</v>
      </c>
      <c r="M1512" s="32" t="s">
        <v>46</v>
      </c>
      <c r="N1512" s="32" t="s">
        <v>43</v>
      </c>
      <c r="O1512" s="32" t="s">
        <v>59</v>
      </c>
      <c r="P1512" s="32" t="s">
        <v>122</v>
      </c>
      <c r="Q1512" s="32" t="s">
        <v>10880</v>
      </c>
      <c r="R1512" s="32" t="s">
        <v>10881</v>
      </c>
      <c r="T1512" s="32" t="s">
        <v>10882</v>
      </c>
      <c r="U1512" s="33" t="s">
        <v>10883</v>
      </c>
      <c r="V1512" s="34">
        <v>45429</v>
      </c>
      <c r="W1512" s="35">
        <v>0.66701388888888891</v>
      </c>
      <c r="X1512" s="34">
        <v>37748</v>
      </c>
      <c r="Y1512" s="32" t="s">
        <v>53</v>
      </c>
      <c r="Z1512" s="34">
        <v>45428</v>
      </c>
      <c r="AA1512" s="35">
        <v>0.54861111111111116</v>
      </c>
      <c r="AB1512" s="32" t="b">
        <v>0</v>
      </c>
      <c r="AC1512" s="9">
        <f t="shared" si="11"/>
        <v>0</v>
      </c>
      <c r="AG1512" s="36">
        <v>2684166667</v>
      </c>
      <c r="AH1512" s="36">
        <v>-1204541555</v>
      </c>
      <c r="AI1512" s="36">
        <v>-7702707482</v>
      </c>
      <c r="AJ1512" s="32" t="b">
        <v>1</v>
      </c>
      <c r="AK1512" s="32" t="s">
        <v>10884</v>
      </c>
    </row>
    <row r="1513" spans="1:37" ht="13.2" x14ac:dyDescent="0.25">
      <c r="A1513" s="32" t="s">
        <v>3875</v>
      </c>
      <c r="B1513" s="32">
        <v>29499694</v>
      </c>
      <c r="C1513" s="32" t="s">
        <v>10885</v>
      </c>
      <c r="D1513" s="32">
        <v>36</v>
      </c>
      <c r="E1513" s="32" t="s">
        <v>39</v>
      </c>
      <c r="F1513" s="32" t="s">
        <v>10886</v>
      </c>
      <c r="G1513" s="3" t="str">
        <f t="shared" si="10"/>
        <v>LIMA</v>
      </c>
      <c r="H1513" s="32" t="s">
        <v>69</v>
      </c>
      <c r="I1513" s="32" t="s">
        <v>42</v>
      </c>
      <c r="J1513" s="32" t="s">
        <v>43</v>
      </c>
      <c r="K1513" s="32" t="s">
        <v>44</v>
      </c>
      <c r="L1513" s="32" t="s">
        <v>45</v>
      </c>
      <c r="M1513" s="32" t="s">
        <v>70</v>
      </c>
      <c r="N1513" s="32" t="s">
        <v>43</v>
      </c>
      <c r="O1513" s="32" t="s">
        <v>7217</v>
      </c>
      <c r="P1513" s="32" t="s">
        <v>122</v>
      </c>
      <c r="Q1513" s="32" t="s">
        <v>10887</v>
      </c>
      <c r="R1513" s="32" t="s">
        <v>367</v>
      </c>
      <c r="S1513" s="32" t="s">
        <v>7340</v>
      </c>
      <c r="T1513" s="32" t="s">
        <v>10888</v>
      </c>
      <c r="U1513" s="33" t="s">
        <v>10889</v>
      </c>
      <c r="V1513" s="34">
        <v>45428</v>
      </c>
      <c r="W1513" s="35">
        <v>0.8364583333333333</v>
      </c>
      <c r="X1513" s="37">
        <v>32132</v>
      </c>
      <c r="Y1513" s="32" t="s">
        <v>53</v>
      </c>
      <c r="Z1513" s="34">
        <v>45428</v>
      </c>
      <c r="AA1513" s="35">
        <v>0.45833333333333331</v>
      </c>
      <c r="AB1513" s="32" t="b">
        <v>0</v>
      </c>
      <c r="AC1513" s="9">
        <f t="shared" si="11"/>
        <v>0</v>
      </c>
      <c r="AG1513" s="36">
        <v>9075</v>
      </c>
      <c r="AH1513" s="36">
        <v>-1179499305</v>
      </c>
      <c r="AI1513" s="36">
        <v>-7698929233</v>
      </c>
      <c r="AJ1513" s="32" t="b">
        <v>1</v>
      </c>
      <c r="AK1513" s="32" t="s">
        <v>10890</v>
      </c>
    </row>
    <row r="1514" spans="1:37" ht="13.2" x14ac:dyDescent="0.25">
      <c r="A1514" s="32" t="s">
        <v>3171</v>
      </c>
      <c r="B1514" s="32">
        <v>29516015</v>
      </c>
      <c r="C1514" s="32" t="s">
        <v>10891</v>
      </c>
      <c r="D1514" s="32">
        <v>42</v>
      </c>
      <c r="E1514" s="32" t="s">
        <v>39</v>
      </c>
      <c r="F1514" s="32" t="s">
        <v>10892</v>
      </c>
      <c r="G1514" s="3" t="str">
        <f t="shared" si="10"/>
        <v>TACNA</v>
      </c>
      <c r="H1514" s="32" t="s">
        <v>41</v>
      </c>
      <c r="I1514" s="32" t="s">
        <v>42</v>
      </c>
      <c r="J1514" s="32" t="s">
        <v>43</v>
      </c>
      <c r="K1514" s="32" t="s">
        <v>120</v>
      </c>
      <c r="L1514" s="32" t="s">
        <v>45</v>
      </c>
      <c r="M1514" s="32" t="s">
        <v>209</v>
      </c>
      <c r="N1514" s="32" t="s">
        <v>43</v>
      </c>
      <c r="O1514" s="32" t="s">
        <v>59</v>
      </c>
      <c r="P1514" s="32" t="s">
        <v>48</v>
      </c>
      <c r="Q1514" s="32" t="s">
        <v>10893</v>
      </c>
      <c r="R1514" s="32" t="s">
        <v>375</v>
      </c>
      <c r="T1514" s="32" t="s">
        <v>10894</v>
      </c>
      <c r="U1514" s="33" t="s">
        <v>10895</v>
      </c>
      <c r="V1514" s="34">
        <v>45431</v>
      </c>
      <c r="W1514" s="35">
        <v>8.1481481481481474E-3</v>
      </c>
      <c r="X1514" s="37">
        <v>29872</v>
      </c>
      <c r="Y1514" s="32" t="s">
        <v>53</v>
      </c>
      <c r="Z1514" s="34">
        <v>45428</v>
      </c>
      <c r="AA1514" s="35">
        <v>0.41666666666666669</v>
      </c>
      <c r="AB1514" s="32" t="b">
        <v>0</v>
      </c>
      <c r="AC1514" s="9">
        <f t="shared" si="11"/>
        <v>0</v>
      </c>
      <c r="AG1514" s="36">
        <v>6219555556</v>
      </c>
      <c r="AH1514" s="36">
        <v>-180390646</v>
      </c>
      <c r="AI1514" s="36">
        <v>-702527933</v>
      </c>
      <c r="AJ1514" s="32" t="b">
        <v>1</v>
      </c>
      <c r="AK1514" s="32" t="s">
        <v>10896</v>
      </c>
    </row>
    <row r="1515" spans="1:37" ht="13.2" x14ac:dyDescent="0.25">
      <c r="A1515" s="32" t="s">
        <v>55</v>
      </c>
      <c r="B1515" s="32">
        <v>29531817</v>
      </c>
      <c r="C1515" s="32" t="s">
        <v>10897</v>
      </c>
      <c r="D1515" s="32">
        <v>39</v>
      </c>
      <c r="E1515" s="32" t="s">
        <v>39</v>
      </c>
      <c r="F1515" s="32" t="s">
        <v>10898</v>
      </c>
      <c r="G1515" s="3" t="str">
        <f t="shared" si="10"/>
        <v>PUNO</v>
      </c>
      <c r="H1515" s="32" t="s">
        <v>236</v>
      </c>
      <c r="I1515" s="32" t="s">
        <v>236</v>
      </c>
      <c r="J1515" s="32" t="s">
        <v>58</v>
      </c>
      <c r="K1515" s="32" t="s">
        <v>120</v>
      </c>
      <c r="L1515" s="32" t="s">
        <v>45</v>
      </c>
      <c r="M1515" s="32" t="s">
        <v>209</v>
      </c>
      <c r="N1515" s="32" t="s">
        <v>43</v>
      </c>
      <c r="O1515" s="32" t="s">
        <v>182</v>
      </c>
      <c r="P1515" s="32" t="s">
        <v>122</v>
      </c>
      <c r="Q1515" s="32" t="s">
        <v>10899</v>
      </c>
      <c r="R1515" s="32" t="s">
        <v>10900</v>
      </c>
      <c r="T1515" s="32" t="s">
        <v>664</v>
      </c>
      <c r="U1515" s="33" t="s">
        <v>10901</v>
      </c>
      <c r="V1515" s="34">
        <v>45433</v>
      </c>
      <c r="W1515" s="35">
        <v>0.36453703703703705</v>
      </c>
      <c r="X1515" s="34">
        <v>30905</v>
      </c>
      <c r="Y1515" s="32" t="s">
        <v>53</v>
      </c>
      <c r="Z1515" s="34">
        <v>45428</v>
      </c>
      <c r="AA1515" s="35">
        <v>0.41666666666666669</v>
      </c>
      <c r="AB1515" s="32" t="b">
        <v>0</v>
      </c>
      <c r="AC1515" s="9">
        <f t="shared" si="11"/>
        <v>0</v>
      </c>
      <c r="AG1515" s="36">
        <v>1187488889</v>
      </c>
      <c r="AH1515" s="36">
        <v>-154932314</v>
      </c>
      <c r="AI1515" s="36">
        <v>-701356177</v>
      </c>
      <c r="AJ1515" s="32" t="b">
        <v>1</v>
      </c>
      <c r="AK1515" s="32" t="s">
        <v>10902</v>
      </c>
    </row>
    <row r="1516" spans="1:37" ht="13.2" x14ac:dyDescent="0.25">
      <c r="A1516" s="32" t="s">
        <v>10903</v>
      </c>
      <c r="B1516" s="32">
        <v>29519134</v>
      </c>
      <c r="C1516" s="32" t="s">
        <v>10904</v>
      </c>
      <c r="D1516" s="32">
        <v>49</v>
      </c>
      <c r="E1516" s="32" t="s">
        <v>39</v>
      </c>
      <c r="F1516" s="32" t="s">
        <v>10905</v>
      </c>
      <c r="G1516" s="3" t="str">
        <f t="shared" si="10"/>
        <v>JUNIN</v>
      </c>
      <c r="H1516" s="32" t="s">
        <v>69</v>
      </c>
      <c r="I1516" s="32" t="s">
        <v>42</v>
      </c>
      <c r="J1516" s="32" t="s">
        <v>43</v>
      </c>
      <c r="K1516" s="32" t="s">
        <v>44</v>
      </c>
      <c r="L1516" s="32" t="s">
        <v>45</v>
      </c>
      <c r="M1516" s="32" t="s">
        <v>46</v>
      </c>
      <c r="N1516" s="32" t="s">
        <v>43</v>
      </c>
      <c r="O1516" s="38">
        <v>45413</v>
      </c>
      <c r="P1516" s="32" t="s">
        <v>48</v>
      </c>
      <c r="Q1516" s="32" t="s">
        <v>10906</v>
      </c>
      <c r="R1516" s="32" t="s">
        <v>10907</v>
      </c>
      <c r="T1516" s="32" t="s">
        <v>10908</v>
      </c>
      <c r="U1516" s="33" t="s">
        <v>10909</v>
      </c>
      <c r="V1516" s="34">
        <v>45431</v>
      </c>
      <c r="W1516" s="35">
        <v>0.77636574074074072</v>
      </c>
      <c r="X1516" s="34">
        <v>27207</v>
      </c>
      <c r="Y1516" s="32" t="s">
        <v>53</v>
      </c>
      <c r="Z1516" s="34">
        <v>45428</v>
      </c>
      <c r="AA1516" s="35">
        <v>0.39583333333333331</v>
      </c>
      <c r="AB1516" s="32" t="b">
        <v>0</v>
      </c>
      <c r="AC1516" s="9">
        <f t="shared" si="11"/>
        <v>0</v>
      </c>
      <c r="AG1516" s="36">
        <v>8113277778</v>
      </c>
      <c r="AH1516" s="36">
        <v>-117439496</v>
      </c>
      <c r="AI1516" s="36">
        <v>-751002502</v>
      </c>
      <c r="AJ1516" s="32" t="b">
        <v>1</v>
      </c>
      <c r="AK1516" s="32" t="s">
        <v>10910</v>
      </c>
    </row>
    <row r="1517" spans="1:37" ht="13.2" x14ac:dyDescent="0.25">
      <c r="A1517" s="32" t="s">
        <v>1912</v>
      </c>
      <c r="B1517" s="32">
        <v>29507523</v>
      </c>
      <c r="C1517" s="32" t="s">
        <v>10911</v>
      </c>
      <c r="D1517" s="32">
        <v>68</v>
      </c>
      <c r="E1517" s="32" t="s">
        <v>39</v>
      </c>
      <c r="F1517" s="32" t="s">
        <v>10912</v>
      </c>
      <c r="G1517" s="3" t="str">
        <f t="shared" si="10"/>
        <v>ANCASH</v>
      </c>
      <c r="H1517" s="32" t="s">
        <v>119</v>
      </c>
      <c r="I1517" s="32" t="s">
        <v>119</v>
      </c>
      <c r="J1517" s="32" t="s">
        <v>245</v>
      </c>
      <c r="K1517" s="32" t="s">
        <v>120</v>
      </c>
      <c r="L1517" s="32" t="s">
        <v>45</v>
      </c>
      <c r="M1517" s="32" t="s">
        <v>141</v>
      </c>
      <c r="N1517" s="32" t="s">
        <v>43</v>
      </c>
      <c r="O1517" s="38">
        <v>45413</v>
      </c>
      <c r="P1517" s="32" t="s">
        <v>2963</v>
      </c>
      <c r="Q1517" s="32" t="s">
        <v>10913</v>
      </c>
      <c r="R1517" s="32" t="s">
        <v>10914</v>
      </c>
      <c r="S1517" s="32" t="s">
        <v>10915</v>
      </c>
      <c r="T1517" s="32" t="s">
        <v>10916</v>
      </c>
      <c r="U1517" s="33" t="s">
        <v>10917</v>
      </c>
      <c r="V1517" s="34">
        <v>45429</v>
      </c>
      <c r="W1517" s="35">
        <v>0.74663194444444447</v>
      </c>
      <c r="X1517" s="34">
        <v>20528</v>
      </c>
      <c r="Y1517" s="32" t="s">
        <v>53</v>
      </c>
      <c r="Z1517" s="34">
        <v>45428</v>
      </c>
      <c r="AA1517" s="35">
        <v>0.27083333333333331</v>
      </c>
      <c r="AB1517" s="32" t="b">
        <v>0</v>
      </c>
      <c r="AC1517" s="9">
        <f t="shared" si="11"/>
        <v>0</v>
      </c>
      <c r="AG1517" s="36">
        <v>3541916667</v>
      </c>
      <c r="AH1517" s="36">
        <v>-911838225</v>
      </c>
      <c r="AI1517" s="36">
        <v>-7845879319</v>
      </c>
      <c r="AJ1517" s="32" t="b">
        <v>1</v>
      </c>
      <c r="AK1517" s="32" t="s">
        <v>10918</v>
      </c>
    </row>
    <row r="1518" spans="1:37" ht="13.2" x14ac:dyDescent="0.25">
      <c r="A1518" s="32" t="s">
        <v>890</v>
      </c>
      <c r="B1518" s="32">
        <v>29494338</v>
      </c>
      <c r="C1518" s="32" t="s">
        <v>10919</v>
      </c>
      <c r="D1518" s="32">
        <v>64</v>
      </c>
      <c r="E1518" s="32" t="s">
        <v>39</v>
      </c>
      <c r="F1518" s="32" t="s">
        <v>10920</v>
      </c>
      <c r="G1518" s="3" t="str">
        <f t="shared" si="10"/>
        <v>LIMA</v>
      </c>
      <c r="H1518" s="32" t="s">
        <v>120</v>
      </c>
      <c r="I1518" s="32" t="s">
        <v>42</v>
      </c>
      <c r="J1518" s="32" t="s">
        <v>58</v>
      </c>
      <c r="K1518" s="32" t="s">
        <v>120</v>
      </c>
      <c r="L1518" s="32" t="s">
        <v>120</v>
      </c>
      <c r="M1518" s="32" t="s">
        <v>120</v>
      </c>
      <c r="N1518" s="32" t="s">
        <v>1781</v>
      </c>
      <c r="O1518" s="32" t="s">
        <v>182</v>
      </c>
      <c r="P1518" s="32" t="s">
        <v>48</v>
      </c>
      <c r="Q1518" s="32" t="s">
        <v>10921</v>
      </c>
      <c r="R1518" s="32" t="s">
        <v>10922</v>
      </c>
      <c r="T1518" s="32" t="s">
        <v>10923</v>
      </c>
      <c r="U1518" s="33" t="s">
        <v>10924</v>
      </c>
      <c r="V1518" s="34">
        <v>45428</v>
      </c>
      <c r="W1518" s="35">
        <v>0.43040509259259258</v>
      </c>
      <c r="X1518" s="37">
        <v>21889</v>
      </c>
      <c r="Y1518" s="32" t="s">
        <v>53</v>
      </c>
      <c r="Z1518" s="34">
        <v>45428</v>
      </c>
      <c r="AA1518" s="35">
        <v>0.27083333333333331</v>
      </c>
      <c r="AB1518" s="32" t="b">
        <v>0</v>
      </c>
      <c r="AC1518" s="9">
        <f t="shared" si="11"/>
        <v>0</v>
      </c>
      <c r="AG1518" s="36">
        <v>3829722222</v>
      </c>
      <c r="AH1518" s="36">
        <v>-119893075</v>
      </c>
      <c r="AI1518" s="36">
        <v>-7704731902</v>
      </c>
      <c r="AJ1518" s="32" t="b">
        <v>1</v>
      </c>
      <c r="AK1518" s="32" t="s">
        <v>10925</v>
      </c>
    </row>
    <row r="1519" spans="1:37" ht="13.2" x14ac:dyDescent="0.25">
      <c r="A1519" s="32" t="s">
        <v>10926</v>
      </c>
      <c r="B1519" s="32">
        <v>29508845</v>
      </c>
      <c r="C1519" s="32" t="s">
        <v>10927</v>
      </c>
      <c r="D1519" s="32">
        <v>55</v>
      </c>
      <c r="E1519" s="32" t="s">
        <v>39</v>
      </c>
      <c r="F1519" s="32" t="s">
        <v>10928</v>
      </c>
      <c r="G1519" s="3" t="str">
        <f t="shared" si="10"/>
        <v>CUSCO</v>
      </c>
      <c r="H1519" s="32" t="s">
        <v>69</v>
      </c>
      <c r="I1519" s="32" t="s">
        <v>42</v>
      </c>
      <c r="J1519" s="32" t="s">
        <v>43</v>
      </c>
      <c r="K1519" s="32" t="s">
        <v>44</v>
      </c>
      <c r="L1519" s="32" t="s">
        <v>45</v>
      </c>
      <c r="M1519" s="32" t="s">
        <v>70</v>
      </c>
      <c r="N1519" s="32" t="s">
        <v>43</v>
      </c>
      <c r="O1519" s="32" t="s">
        <v>182</v>
      </c>
      <c r="P1519" s="32" t="s">
        <v>60</v>
      </c>
      <c r="Q1519" s="32" t="s">
        <v>10929</v>
      </c>
      <c r="R1519" s="32" t="s">
        <v>10930</v>
      </c>
      <c r="T1519" s="32" t="s">
        <v>10931</v>
      </c>
      <c r="U1519" s="33" t="s">
        <v>10932</v>
      </c>
      <c r="V1519" s="34">
        <v>45429</v>
      </c>
      <c r="W1519" s="35">
        <v>0.91780092592592588</v>
      </c>
      <c r="X1519" s="34">
        <v>25109</v>
      </c>
      <c r="Y1519" s="32" t="s">
        <v>53</v>
      </c>
      <c r="Z1519" s="34">
        <v>45428</v>
      </c>
      <c r="AA1519" s="35">
        <v>0.25</v>
      </c>
      <c r="AB1519" s="32" t="b">
        <v>0</v>
      </c>
      <c r="AC1519" s="9">
        <f t="shared" si="11"/>
        <v>0</v>
      </c>
      <c r="AG1519" s="36">
        <v>4002722222</v>
      </c>
      <c r="AH1519" s="36">
        <v>-148105832</v>
      </c>
      <c r="AI1519" s="36">
        <v>-712832861</v>
      </c>
      <c r="AJ1519" s="32" t="b">
        <v>1</v>
      </c>
      <c r="AK1519" s="32" t="s">
        <v>10933</v>
      </c>
    </row>
    <row r="1520" spans="1:37" ht="13.2" x14ac:dyDescent="0.25">
      <c r="A1520" s="32" t="s">
        <v>5053</v>
      </c>
      <c r="B1520" s="32">
        <v>29531747</v>
      </c>
      <c r="C1520" s="32" t="s">
        <v>10934</v>
      </c>
      <c r="D1520" s="32">
        <v>37</v>
      </c>
      <c r="E1520" s="32" t="s">
        <v>39</v>
      </c>
      <c r="F1520" s="32" t="s">
        <v>10935</v>
      </c>
      <c r="G1520" s="3" t="str">
        <f t="shared" si="10"/>
        <v>CUSCO</v>
      </c>
      <c r="H1520" s="32" t="s">
        <v>69</v>
      </c>
      <c r="I1520" s="32" t="s">
        <v>42</v>
      </c>
      <c r="J1520" s="32" t="s">
        <v>43</v>
      </c>
      <c r="K1520" s="32" t="s">
        <v>44</v>
      </c>
      <c r="L1520" s="32" t="s">
        <v>109</v>
      </c>
      <c r="M1520" s="32" t="s">
        <v>46</v>
      </c>
      <c r="N1520" s="32" t="s">
        <v>43</v>
      </c>
      <c r="O1520" s="32" t="s">
        <v>172</v>
      </c>
      <c r="P1520" s="32" t="s">
        <v>122</v>
      </c>
      <c r="Q1520" s="32" t="s">
        <v>1238</v>
      </c>
      <c r="R1520" s="32" t="s">
        <v>10936</v>
      </c>
      <c r="S1520" s="32" t="s">
        <v>342</v>
      </c>
      <c r="T1520" s="32" t="s">
        <v>10863</v>
      </c>
      <c r="U1520" s="33" t="s">
        <v>10937</v>
      </c>
      <c r="V1520" s="34">
        <v>45433</v>
      </c>
      <c r="W1520" s="35">
        <v>0.35848379629629629</v>
      </c>
      <c r="X1520" s="37">
        <v>31708</v>
      </c>
      <c r="Y1520" s="32" t="s">
        <v>53</v>
      </c>
      <c r="Z1520" s="34">
        <v>45428</v>
      </c>
      <c r="AA1520" s="35">
        <v>0.22916666666666666</v>
      </c>
      <c r="AB1520" s="32" t="b">
        <v>0</v>
      </c>
      <c r="AC1520" s="9">
        <f t="shared" si="11"/>
        <v>0</v>
      </c>
      <c r="AG1520" s="36">
        <v>1231036111</v>
      </c>
      <c r="AH1520" s="36">
        <v>-135334539</v>
      </c>
      <c r="AI1520" s="36">
        <v>-7192214376</v>
      </c>
      <c r="AJ1520" s="32" t="b">
        <v>1</v>
      </c>
      <c r="AK1520" s="32" t="s">
        <v>10938</v>
      </c>
    </row>
    <row r="1521" spans="1:37" ht="13.2" x14ac:dyDescent="0.25">
      <c r="A1521" s="32" t="s">
        <v>1235</v>
      </c>
      <c r="B1521" s="32">
        <v>29529770</v>
      </c>
      <c r="C1521" s="32" t="s">
        <v>10939</v>
      </c>
      <c r="D1521" s="32">
        <v>62</v>
      </c>
      <c r="E1521" s="32" t="s">
        <v>39</v>
      </c>
      <c r="F1521" s="32" t="s">
        <v>10940</v>
      </c>
      <c r="G1521" s="3" t="str">
        <f t="shared" si="10"/>
        <v>PUNO</v>
      </c>
      <c r="H1521" s="32" t="s">
        <v>41</v>
      </c>
      <c r="I1521" s="32" t="s">
        <v>42</v>
      </c>
      <c r="J1521" s="32" t="s">
        <v>43</v>
      </c>
      <c r="K1521" s="32" t="s">
        <v>266</v>
      </c>
      <c r="L1521" s="32" t="s">
        <v>45</v>
      </c>
      <c r="M1521" s="32" t="s">
        <v>46</v>
      </c>
      <c r="N1521" s="32" t="s">
        <v>43</v>
      </c>
      <c r="O1521" s="38">
        <v>45474</v>
      </c>
      <c r="P1521" s="32" t="s">
        <v>48</v>
      </c>
      <c r="Q1521" s="32" t="s">
        <v>732</v>
      </c>
      <c r="R1521" s="32" t="s">
        <v>3837</v>
      </c>
      <c r="T1521" s="32" t="s">
        <v>3073</v>
      </c>
      <c r="U1521" s="33" t="s">
        <v>10941</v>
      </c>
      <c r="V1521" s="34">
        <v>45432</v>
      </c>
      <c r="W1521" s="35">
        <v>0.83982638888888894</v>
      </c>
      <c r="X1521" s="34">
        <v>22729</v>
      </c>
      <c r="Y1521" s="32" t="s">
        <v>53</v>
      </c>
      <c r="Z1521" s="34">
        <v>45428</v>
      </c>
      <c r="AA1521" s="35">
        <v>0.20833333333333334</v>
      </c>
      <c r="AB1521" s="32" t="b">
        <v>0</v>
      </c>
      <c r="AC1521" s="9">
        <f t="shared" si="11"/>
        <v>0</v>
      </c>
      <c r="AG1521" s="36">
        <v>1111558333</v>
      </c>
      <c r="AH1521" s="36">
        <v>-162723754</v>
      </c>
      <c r="AI1521" s="36">
        <v>-6990354436</v>
      </c>
      <c r="AJ1521" s="32" t="b">
        <v>1</v>
      </c>
      <c r="AK1521" s="32" t="s">
        <v>10942</v>
      </c>
    </row>
    <row r="1522" spans="1:37" ht="13.2" x14ac:dyDescent="0.25">
      <c r="A1522" s="32" t="s">
        <v>1648</v>
      </c>
      <c r="B1522" s="32">
        <v>29535060</v>
      </c>
      <c r="C1522" s="32" t="s">
        <v>10943</v>
      </c>
      <c r="D1522" s="32">
        <v>54</v>
      </c>
      <c r="E1522" s="32" t="s">
        <v>254</v>
      </c>
      <c r="F1522" s="32" t="s">
        <v>10944</v>
      </c>
      <c r="G1522" s="3" t="str">
        <f t="shared" si="10"/>
        <v>LIMA</v>
      </c>
      <c r="H1522" s="32" t="s">
        <v>69</v>
      </c>
      <c r="I1522" s="32" t="s">
        <v>42</v>
      </c>
      <c r="J1522" s="32" t="s">
        <v>43</v>
      </c>
      <c r="K1522" s="32" t="s">
        <v>120</v>
      </c>
      <c r="L1522" s="32" t="s">
        <v>45</v>
      </c>
      <c r="M1522" s="32" t="s">
        <v>46</v>
      </c>
      <c r="N1522" s="32" t="s">
        <v>43</v>
      </c>
      <c r="O1522" s="32" t="s">
        <v>618</v>
      </c>
      <c r="P1522" s="32" t="s">
        <v>48</v>
      </c>
      <c r="Q1522" s="32" t="s">
        <v>10945</v>
      </c>
      <c r="R1522" s="32" t="s">
        <v>10946</v>
      </c>
      <c r="T1522" s="32" t="s">
        <v>1693</v>
      </c>
      <c r="U1522" s="33" t="s">
        <v>10947</v>
      </c>
      <c r="V1522" s="34">
        <v>45435</v>
      </c>
      <c r="W1522" s="35">
        <v>0.35883101851851851</v>
      </c>
      <c r="X1522" s="34">
        <v>25622</v>
      </c>
      <c r="Y1522" s="32" t="s">
        <v>53</v>
      </c>
      <c r="Z1522" s="34">
        <v>45427</v>
      </c>
      <c r="AA1522" s="35">
        <v>0.95833333333333337</v>
      </c>
      <c r="AB1522" s="32" t="b">
        <v>1</v>
      </c>
      <c r="AC1522" s="9">
        <f t="shared" si="11"/>
        <v>1</v>
      </c>
      <c r="AG1522" s="36">
        <v>1776119444</v>
      </c>
      <c r="AH1522" s="36">
        <v>-121473008</v>
      </c>
      <c r="AI1522" s="36">
        <v>-7697961354</v>
      </c>
      <c r="AJ1522" s="32" t="b">
        <v>1</v>
      </c>
      <c r="AK1522" s="32" t="s">
        <v>10948</v>
      </c>
    </row>
    <row r="1523" spans="1:37" ht="13.2" x14ac:dyDescent="0.25">
      <c r="A1523" s="32" t="s">
        <v>252</v>
      </c>
      <c r="B1523" s="32">
        <v>29514175</v>
      </c>
      <c r="C1523" s="32" t="s">
        <v>10949</v>
      </c>
      <c r="D1523" s="32">
        <v>41</v>
      </c>
      <c r="E1523" s="32" t="s">
        <v>39</v>
      </c>
      <c r="F1523" s="32" t="s">
        <v>10950</v>
      </c>
      <c r="G1523" s="3" t="str">
        <f t="shared" si="10"/>
        <v>LIMA</v>
      </c>
      <c r="H1523" s="32" t="s">
        <v>41</v>
      </c>
      <c r="I1523" s="32" t="s">
        <v>42</v>
      </c>
      <c r="J1523" s="32" t="s">
        <v>43</v>
      </c>
      <c r="K1523" s="32" t="s">
        <v>44</v>
      </c>
      <c r="L1523" s="32" t="s">
        <v>45</v>
      </c>
      <c r="M1523" s="32" t="s">
        <v>46</v>
      </c>
      <c r="N1523" s="32" t="s">
        <v>43</v>
      </c>
      <c r="O1523" s="38">
        <v>45444</v>
      </c>
      <c r="P1523" s="32" t="s">
        <v>48</v>
      </c>
      <c r="Q1523" s="32" t="s">
        <v>10951</v>
      </c>
      <c r="R1523" s="32" t="s">
        <v>10952</v>
      </c>
      <c r="T1523" s="32" t="s">
        <v>2218</v>
      </c>
      <c r="U1523" s="33" t="s">
        <v>10953</v>
      </c>
      <c r="V1523" s="34">
        <v>45430</v>
      </c>
      <c r="W1523" s="35">
        <v>0.69983796296296297</v>
      </c>
      <c r="X1523" s="34">
        <v>30192</v>
      </c>
      <c r="Y1523" s="32" t="s">
        <v>53</v>
      </c>
      <c r="Z1523" s="34">
        <v>45427</v>
      </c>
      <c r="AA1523" s="35">
        <v>0.9375</v>
      </c>
      <c r="AB1523" s="32" t="b">
        <v>0</v>
      </c>
      <c r="AC1523" s="9">
        <f t="shared" si="11"/>
        <v>0</v>
      </c>
      <c r="AG1523" s="36">
        <v>6629611111</v>
      </c>
      <c r="AH1523" s="36">
        <v>-119487508</v>
      </c>
      <c r="AI1523" s="36">
        <v>-7697791071</v>
      </c>
      <c r="AJ1523" s="32" t="b">
        <v>1</v>
      </c>
      <c r="AK1523" s="32" t="s">
        <v>10954</v>
      </c>
    </row>
    <row r="1524" spans="1:37" ht="13.2" x14ac:dyDescent="0.25">
      <c r="A1524" s="32" t="s">
        <v>179</v>
      </c>
      <c r="B1524" s="32">
        <v>29492101</v>
      </c>
      <c r="C1524" s="32" t="s">
        <v>10955</v>
      </c>
      <c r="D1524" s="32">
        <v>26</v>
      </c>
      <c r="E1524" s="32" t="s">
        <v>39</v>
      </c>
      <c r="F1524" s="32" t="s">
        <v>10956</v>
      </c>
      <c r="G1524" s="3" t="str">
        <f t="shared" si="10"/>
        <v>CUSCO</v>
      </c>
      <c r="H1524" s="32" t="s">
        <v>69</v>
      </c>
      <c r="I1524" s="32" t="s">
        <v>42</v>
      </c>
      <c r="J1524" s="32" t="s">
        <v>43</v>
      </c>
      <c r="K1524" s="32" t="s">
        <v>120</v>
      </c>
      <c r="L1524" s="32" t="s">
        <v>120</v>
      </c>
      <c r="M1524" s="32" t="s">
        <v>120</v>
      </c>
      <c r="N1524" s="32" t="s">
        <v>43</v>
      </c>
      <c r="O1524" s="32" t="s">
        <v>182</v>
      </c>
      <c r="P1524" s="32" t="s">
        <v>173</v>
      </c>
      <c r="Q1524" s="32" t="s">
        <v>10957</v>
      </c>
      <c r="R1524" s="32" t="s">
        <v>10958</v>
      </c>
      <c r="T1524" s="32" t="s">
        <v>10959</v>
      </c>
      <c r="U1524" s="33" t="s">
        <v>10960</v>
      </c>
      <c r="V1524" s="34">
        <v>45427</v>
      </c>
      <c r="W1524" s="35">
        <v>0.97157407407407403</v>
      </c>
      <c r="X1524" s="34">
        <v>35831</v>
      </c>
      <c r="Y1524" s="32" t="s">
        <v>53</v>
      </c>
      <c r="Z1524" s="34">
        <v>45427</v>
      </c>
      <c r="AA1524" s="35">
        <v>0.79166666666666663</v>
      </c>
      <c r="AB1524" s="32" t="b">
        <v>0</v>
      </c>
      <c r="AC1524" s="9">
        <f t="shared" si="11"/>
        <v>0</v>
      </c>
      <c r="AG1524" s="36">
        <v>4317777778</v>
      </c>
      <c r="AH1524" s="36">
        <v>-128663479</v>
      </c>
      <c r="AI1524" s="36">
        <v>-726924428</v>
      </c>
      <c r="AJ1524" s="32" t="b">
        <v>1</v>
      </c>
      <c r="AK1524" s="32" t="s">
        <v>10961</v>
      </c>
    </row>
    <row r="1525" spans="1:37" ht="13.2" x14ac:dyDescent="0.25">
      <c r="A1525" s="32" t="s">
        <v>1187</v>
      </c>
      <c r="B1525" s="32">
        <v>29520816</v>
      </c>
      <c r="C1525" s="32" t="s">
        <v>10962</v>
      </c>
      <c r="D1525" s="32">
        <v>40</v>
      </c>
      <c r="E1525" s="32" t="s">
        <v>39</v>
      </c>
      <c r="F1525" s="32" t="s">
        <v>10963</v>
      </c>
      <c r="G1525" s="3" t="str">
        <f t="shared" si="10"/>
        <v>LIMA</v>
      </c>
      <c r="H1525" s="32" t="s">
        <v>170</v>
      </c>
      <c r="I1525" s="32" t="s">
        <v>42</v>
      </c>
      <c r="J1525" s="32" t="s">
        <v>58</v>
      </c>
      <c r="K1525" s="32" t="s">
        <v>120</v>
      </c>
      <c r="L1525" s="32" t="s">
        <v>45</v>
      </c>
      <c r="M1525" s="32" t="s">
        <v>70</v>
      </c>
      <c r="N1525" s="32" t="s">
        <v>43</v>
      </c>
      <c r="O1525" s="38">
        <v>45444</v>
      </c>
      <c r="P1525" s="32" t="s">
        <v>122</v>
      </c>
      <c r="Q1525" s="32" t="s">
        <v>10964</v>
      </c>
      <c r="R1525" s="32" t="s">
        <v>1455</v>
      </c>
      <c r="S1525" s="32" t="s">
        <v>10965</v>
      </c>
      <c r="T1525" s="32" t="s">
        <v>10966</v>
      </c>
      <c r="U1525" s="33" t="s">
        <v>10967</v>
      </c>
      <c r="V1525" s="34">
        <v>45432</v>
      </c>
      <c r="W1525" s="35">
        <v>2.0891203703703703E-2</v>
      </c>
      <c r="X1525" s="34">
        <v>30516</v>
      </c>
      <c r="Y1525" s="32" t="s">
        <v>53</v>
      </c>
      <c r="Z1525" s="34">
        <v>45427</v>
      </c>
      <c r="AA1525" s="35">
        <v>0.70833333333333337</v>
      </c>
      <c r="AB1525" s="32" t="b">
        <v>0</v>
      </c>
      <c r="AC1525" s="9">
        <f t="shared" si="11"/>
        <v>0</v>
      </c>
      <c r="AG1525" s="36">
        <v>1035013889</v>
      </c>
      <c r="AH1525" s="36">
        <v>-120641355</v>
      </c>
      <c r="AI1525" s="36">
        <v>-770295563</v>
      </c>
      <c r="AJ1525" s="32" t="b">
        <v>1</v>
      </c>
      <c r="AK1525" s="32" t="s">
        <v>10968</v>
      </c>
    </row>
    <row r="1526" spans="1:37" ht="13.2" x14ac:dyDescent="0.25">
      <c r="A1526" s="32" t="s">
        <v>527</v>
      </c>
      <c r="B1526" s="32">
        <v>29491039</v>
      </c>
      <c r="C1526" s="32" t="s">
        <v>10969</v>
      </c>
      <c r="D1526" s="32">
        <v>23</v>
      </c>
      <c r="E1526" s="32" t="s">
        <v>39</v>
      </c>
      <c r="F1526" s="32" t="s">
        <v>10970</v>
      </c>
      <c r="G1526" s="3" t="str">
        <f t="shared" si="10"/>
        <v>LIMA</v>
      </c>
      <c r="H1526" s="32" t="s">
        <v>120</v>
      </c>
      <c r="I1526" s="32" t="s">
        <v>120</v>
      </c>
      <c r="J1526" s="32" t="s">
        <v>120</v>
      </c>
      <c r="K1526" s="32" t="s">
        <v>120</v>
      </c>
      <c r="L1526" s="32" t="s">
        <v>120</v>
      </c>
      <c r="M1526" s="32" t="s">
        <v>120</v>
      </c>
      <c r="N1526" s="32" t="s">
        <v>120</v>
      </c>
      <c r="P1526" s="32" t="s">
        <v>120</v>
      </c>
      <c r="Q1526" s="32" t="s">
        <v>10971</v>
      </c>
      <c r="R1526" s="32" t="s">
        <v>10972</v>
      </c>
      <c r="T1526" s="32" t="s">
        <v>2163</v>
      </c>
      <c r="U1526" s="33" t="s">
        <v>1308</v>
      </c>
      <c r="V1526" s="34">
        <v>45427</v>
      </c>
      <c r="W1526" s="35">
        <v>0.81101851851851847</v>
      </c>
      <c r="X1526" s="34">
        <v>36667</v>
      </c>
      <c r="Y1526" s="32" t="s">
        <v>53</v>
      </c>
      <c r="Z1526" s="34">
        <v>45427</v>
      </c>
      <c r="AA1526" s="35">
        <v>0.70833333333333337</v>
      </c>
      <c r="AB1526" s="32" t="b">
        <v>0</v>
      </c>
      <c r="AC1526" s="9">
        <f t="shared" si="11"/>
        <v>0</v>
      </c>
      <c r="AG1526" s="36">
        <v>2464444444</v>
      </c>
      <c r="AH1526" s="36">
        <v>-119918837</v>
      </c>
      <c r="AI1526" s="36">
        <v>-768217358</v>
      </c>
      <c r="AJ1526" s="32" t="b">
        <v>1</v>
      </c>
      <c r="AK1526" s="32" t="s">
        <v>847</v>
      </c>
    </row>
    <row r="1527" spans="1:37" ht="13.2" x14ac:dyDescent="0.25">
      <c r="A1527" s="32" t="s">
        <v>252</v>
      </c>
      <c r="B1527" s="32">
        <v>29492133</v>
      </c>
      <c r="C1527" s="32" t="s">
        <v>10973</v>
      </c>
      <c r="D1527" s="32">
        <v>85</v>
      </c>
      <c r="E1527" s="32" t="s">
        <v>39</v>
      </c>
      <c r="F1527" s="32" t="s">
        <v>10974</v>
      </c>
      <c r="G1527" s="3" t="str">
        <f t="shared" si="10"/>
        <v>LIMA</v>
      </c>
      <c r="H1527" s="32" t="s">
        <v>41</v>
      </c>
      <c r="I1527" s="32" t="s">
        <v>42</v>
      </c>
      <c r="J1527" s="32" t="s">
        <v>43</v>
      </c>
      <c r="K1527" s="32" t="s">
        <v>44</v>
      </c>
      <c r="L1527" s="32" t="s">
        <v>45</v>
      </c>
      <c r="M1527" s="32" t="s">
        <v>46</v>
      </c>
      <c r="N1527" s="32" t="s">
        <v>1781</v>
      </c>
      <c r="O1527" s="38">
        <v>45444</v>
      </c>
      <c r="P1527" s="32" t="s">
        <v>60</v>
      </c>
      <c r="Q1527" s="32" t="s">
        <v>10975</v>
      </c>
      <c r="R1527" s="32" t="s">
        <v>10976</v>
      </c>
      <c r="T1527" s="32" t="s">
        <v>2218</v>
      </c>
      <c r="U1527" s="33" t="s">
        <v>10977</v>
      </c>
      <c r="V1527" s="34">
        <v>45427</v>
      </c>
      <c r="W1527" s="35">
        <v>0.97637731481481482</v>
      </c>
      <c r="X1527" s="37">
        <v>14185</v>
      </c>
      <c r="Y1527" s="32" t="s">
        <v>53</v>
      </c>
      <c r="Z1527" s="34">
        <v>45427</v>
      </c>
      <c r="AA1527" s="35">
        <v>0.625</v>
      </c>
      <c r="AB1527" s="32" t="b">
        <v>0</v>
      </c>
      <c r="AC1527" s="9">
        <f t="shared" si="11"/>
        <v>0</v>
      </c>
      <c r="AG1527" s="36">
        <v>8433055556</v>
      </c>
      <c r="AH1527" s="36">
        <v>-119636498</v>
      </c>
      <c r="AI1527" s="36">
        <v>-769977803</v>
      </c>
      <c r="AJ1527" s="32" t="b">
        <v>1</v>
      </c>
      <c r="AK1527" s="32" t="s">
        <v>10978</v>
      </c>
    </row>
    <row r="1528" spans="1:37" ht="13.2" x14ac:dyDescent="0.25">
      <c r="A1528" s="32" t="s">
        <v>282</v>
      </c>
      <c r="B1528" s="32">
        <v>29499107</v>
      </c>
      <c r="C1528" s="32" t="s">
        <v>10979</v>
      </c>
      <c r="D1528" s="32">
        <v>22</v>
      </c>
      <c r="E1528" s="32" t="s">
        <v>39</v>
      </c>
      <c r="F1528" s="32" t="s">
        <v>10980</v>
      </c>
      <c r="G1528" s="3" t="str">
        <f t="shared" si="10"/>
        <v>LIMA</v>
      </c>
      <c r="H1528" s="32" t="s">
        <v>69</v>
      </c>
      <c r="I1528" s="32" t="s">
        <v>42</v>
      </c>
      <c r="J1528" s="32" t="s">
        <v>43</v>
      </c>
      <c r="K1528" s="32" t="s">
        <v>44</v>
      </c>
      <c r="L1528" s="32" t="s">
        <v>45</v>
      </c>
      <c r="M1528" s="32" t="s">
        <v>46</v>
      </c>
      <c r="N1528" s="32" t="s">
        <v>43</v>
      </c>
      <c r="O1528" s="38">
        <v>45413</v>
      </c>
      <c r="P1528" s="32" t="s">
        <v>122</v>
      </c>
      <c r="Q1528" s="32" t="s">
        <v>10981</v>
      </c>
      <c r="R1528" s="32" t="s">
        <v>10982</v>
      </c>
      <c r="S1528" s="32" t="s">
        <v>471</v>
      </c>
      <c r="T1528" s="32" t="s">
        <v>771</v>
      </c>
      <c r="U1528" s="33" t="s">
        <v>10983</v>
      </c>
      <c r="V1528" s="34">
        <v>45428</v>
      </c>
      <c r="W1528" s="35">
        <v>0.77204861111111112</v>
      </c>
      <c r="X1528" s="34">
        <v>37270</v>
      </c>
      <c r="Y1528" s="32" t="s">
        <v>53</v>
      </c>
      <c r="Z1528" s="34">
        <v>45427</v>
      </c>
      <c r="AA1528" s="35">
        <v>0.54166666666666663</v>
      </c>
      <c r="AB1528" s="32" t="b">
        <v>0</v>
      </c>
      <c r="AC1528" s="9">
        <f t="shared" si="11"/>
        <v>0</v>
      </c>
      <c r="AG1528" s="36">
        <v>2952916667</v>
      </c>
      <c r="AH1528" s="36">
        <v>-122191197</v>
      </c>
      <c r="AI1528" s="36">
        <v>-769070202</v>
      </c>
      <c r="AJ1528" s="32" t="b">
        <v>1</v>
      </c>
      <c r="AK1528" s="32" t="s">
        <v>10984</v>
      </c>
    </row>
    <row r="1529" spans="1:37" ht="13.2" x14ac:dyDescent="0.25">
      <c r="A1529" s="32" t="s">
        <v>10985</v>
      </c>
      <c r="B1529" s="32">
        <v>29487925</v>
      </c>
      <c r="C1529" s="32" t="s">
        <v>10986</v>
      </c>
      <c r="D1529" s="32">
        <v>35</v>
      </c>
      <c r="E1529" s="32" t="s">
        <v>39</v>
      </c>
      <c r="F1529" s="32" t="s">
        <v>10987</v>
      </c>
      <c r="G1529" s="3" t="str">
        <f t="shared" si="10"/>
        <v>MOQUEGUA</v>
      </c>
      <c r="H1529" s="32" t="s">
        <v>120</v>
      </c>
      <c r="I1529" s="32" t="s">
        <v>120</v>
      </c>
      <c r="J1529" s="32" t="s">
        <v>120</v>
      </c>
      <c r="K1529" s="32" t="s">
        <v>120</v>
      </c>
      <c r="L1529" s="32" t="s">
        <v>120</v>
      </c>
      <c r="M1529" s="32" t="s">
        <v>120</v>
      </c>
      <c r="N1529" s="32" t="s">
        <v>120</v>
      </c>
      <c r="P1529" s="32" t="s">
        <v>120</v>
      </c>
      <c r="Q1529" s="32" t="s">
        <v>10988</v>
      </c>
      <c r="R1529" s="32" t="s">
        <v>10989</v>
      </c>
      <c r="T1529" s="32" t="s">
        <v>10990</v>
      </c>
      <c r="U1529" s="33" t="s">
        <v>10991</v>
      </c>
      <c r="V1529" s="34">
        <v>45427</v>
      </c>
      <c r="W1529" s="35">
        <v>0.5462731481481482</v>
      </c>
      <c r="X1529" s="34">
        <v>32319</v>
      </c>
      <c r="Y1529" s="32" t="s">
        <v>53</v>
      </c>
      <c r="Z1529" s="34">
        <v>45427</v>
      </c>
      <c r="AA1529" s="35">
        <v>0.47152777777777777</v>
      </c>
      <c r="AB1529" s="32" t="b">
        <v>0</v>
      </c>
      <c r="AC1529" s="9">
        <f t="shared" si="11"/>
        <v>0</v>
      </c>
      <c r="AG1529" s="36">
        <v>1793888889</v>
      </c>
      <c r="AH1529" s="36">
        <v>-176549379</v>
      </c>
      <c r="AI1529" s="36">
        <v>-7132428382</v>
      </c>
      <c r="AJ1529" s="32" t="b">
        <v>1</v>
      </c>
      <c r="AK1529" s="32" t="s">
        <v>10992</v>
      </c>
    </row>
    <row r="1530" spans="1:37" ht="13.2" x14ac:dyDescent="0.25">
      <c r="A1530" s="32" t="s">
        <v>641</v>
      </c>
      <c r="B1530" s="32">
        <v>29499653</v>
      </c>
      <c r="C1530" s="32" t="s">
        <v>10993</v>
      </c>
      <c r="D1530" s="32">
        <v>66</v>
      </c>
      <c r="E1530" s="32" t="s">
        <v>39</v>
      </c>
      <c r="F1530" s="32" t="s">
        <v>10994</v>
      </c>
      <c r="G1530" s="3" t="str">
        <f t="shared" si="10"/>
        <v>LIMA</v>
      </c>
      <c r="H1530" s="32" t="s">
        <v>41</v>
      </c>
      <c r="I1530" s="32" t="s">
        <v>42</v>
      </c>
      <c r="J1530" s="32" t="s">
        <v>43</v>
      </c>
      <c r="K1530" s="32" t="s">
        <v>120</v>
      </c>
      <c r="L1530" s="32" t="s">
        <v>80</v>
      </c>
      <c r="M1530" s="32" t="s">
        <v>46</v>
      </c>
      <c r="N1530" s="32" t="s">
        <v>43</v>
      </c>
      <c r="O1530" s="32" t="s">
        <v>256</v>
      </c>
      <c r="P1530" s="32" t="s">
        <v>48</v>
      </c>
      <c r="Q1530" s="32" t="s">
        <v>10995</v>
      </c>
      <c r="R1530" s="32" t="s">
        <v>112</v>
      </c>
      <c r="T1530" s="32" t="s">
        <v>10996</v>
      </c>
      <c r="U1530" s="33" t="s">
        <v>10997</v>
      </c>
      <c r="V1530" s="34">
        <v>45428</v>
      </c>
      <c r="W1530" s="35">
        <v>0.83656249999999999</v>
      </c>
      <c r="X1530" s="37">
        <v>21126</v>
      </c>
      <c r="Y1530" s="32" t="s">
        <v>53</v>
      </c>
      <c r="Z1530" s="34">
        <v>45427</v>
      </c>
      <c r="AA1530" s="35">
        <v>0.45833333333333331</v>
      </c>
      <c r="AB1530" s="32" t="b">
        <v>0</v>
      </c>
      <c r="AC1530" s="9">
        <f t="shared" si="11"/>
        <v>0</v>
      </c>
      <c r="AG1530" s="36">
        <v>330775</v>
      </c>
      <c r="AH1530" s="36">
        <v>-1220562185</v>
      </c>
      <c r="AI1530" s="36">
        <v>-7694956666</v>
      </c>
      <c r="AJ1530" s="32" t="b">
        <v>1</v>
      </c>
      <c r="AK1530" s="32" t="s">
        <v>10998</v>
      </c>
    </row>
    <row r="1531" spans="1:37" ht="13.2" x14ac:dyDescent="0.25">
      <c r="A1531" s="32" t="s">
        <v>10999</v>
      </c>
      <c r="B1531" s="32">
        <v>29491727</v>
      </c>
      <c r="C1531" s="32" t="s">
        <v>11000</v>
      </c>
      <c r="D1531" s="32">
        <v>79</v>
      </c>
      <c r="E1531" s="32" t="s">
        <v>39</v>
      </c>
      <c r="F1531" s="32" t="s">
        <v>11001</v>
      </c>
      <c r="G1531" s="3" t="str">
        <f t="shared" si="10"/>
        <v>CALLAO</v>
      </c>
      <c r="H1531" s="32" t="s">
        <v>69</v>
      </c>
      <c r="I1531" s="32" t="s">
        <v>42</v>
      </c>
      <c r="J1531" s="32" t="s">
        <v>58</v>
      </c>
      <c r="K1531" s="32" t="s">
        <v>44</v>
      </c>
      <c r="L1531" s="32" t="s">
        <v>45</v>
      </c>
      <c r="M1531" s="32" t="s">
        <v>209</v>
      </c>
      <c r="N1531" s="32" t="s">
        <v>1781</v>
      </c>
      <c r="O1531" s="38">
        <v>45413</v>
      </c>
      <c r="P1531" s="32" t="s">
        <v>48</v>
      </c>
      <c r="Q1531" s="32" t="s">
        <v>11002</v>
      </c>
      <c r="R1531" s="32" t="s">
        <v>11003</v>
      </c>
      <c r="S1531" s="32" t="s">
        <v>2790</v>
      </c>
      <c r="T1531" s="32" t="s">
        <v>11004</v>
      </c>
      <c r="U1531" s="33" t="s">
        <v>11005</v>
      </c>
      <c r="V1531" s="34">
        <v>45427</v>
      </c>
      <c r="W1531" s="35">
        <v>0.92019675925925926</v>
      </c>
      <c r="X1531" s="37">
        <v>16353</v>
      </c>
      <c r="Y1531" s="32" t="s">
        <v>53</v>
      </c>
      <c r="Z1531" s="34">
        <v>45427</v>
      </c>
      <c r="AA1531" s="35">
        <v>0.4375</v>
      </c>
      <c r="AB1531" s="32" t="b">
        <v>0</v>
      </c>
      <c r="AC1531" s="9">
        <f t="shared" si="11"/>
        <v>0</v>
      </c>
      <c r="AG1531" s="36">
        <v>1158472222</v>
      </c>
      <c r="AH1531" s="36">
        <v>-120116354</v>
      </c>
      <c r="AI1531" s="36">
        <v>-771361185</v>
      </c>
      <c r="AJ1531" s="32" t="b">
        <v>1</v>
      </c>
      <c r="AK1531" s="32" t="s">
        <v>11006</v>
      </c>
    </row>
    <row r="1532" spans="1:37" ht="13.2" x14ac:dyDescent="0.25">
      <c r="A1532" s="32" t="s">
        <v>158</v>
      </c>
      <c r="B1532" s="32">
        <v>29486232</v>
      </c>
      <c r="C1532" s="32" t="s">
        <v>11007</v>
      </c>
      <c r="D1532" s="32">
        <v>74</v>
      </c>
      <c r="E1532" s="32" t="s">
        <v>39</v>
      </c>
      <c r="F1532" s="32" t="s">
        <v>11008</v>
      </c>
      <c r="G1532" s="3" t="str">
        <f t="shared" ref="G1532:G1786" si="12">LEFT(F1532,FIND("-",F1532,1)-1)</f>
        <v>LA LIBERTAD</v>
      </c>
      <c r="H1532" s="32" t="s">
        <v>41</v>
      </c>
      <c r="I1532" s="32" t="s">
        <v>42</v>
      </c>
      <c r="J1532" s="32" t="s">
        <v>43</v>
      </c>
      <c r="K1532" s="32" t="s">
        <v>120</v>
      </c>
      <c r="L1532" s="32" t="s">
        <v>45</v>
      </c>
      <c r="M1532" s="32" t="s">
        <v>70</v>
      </c>
      <c r="N1532" s="32" t="s">
        <v>1781</v>
      </c>
      <c r="O1532" s="38">
        <v>45413</v>
      </c>
      <c r="P1532" s="32" t="s">
        <v>122</v>
      </c>
      <c r="Q1532" s="32" t="s">
        <v>11009</v>
      </c>
      <c r="R1532" s="32" t="s">
        <v>11010</v>
      </c>
      <c r="S1532" s="32" t="s">
        <v>11011</v>
      </c>
      <c r="T1532" s="32" t="s">
        <v>10244</v>
      </c>
      <c r="U1532" s="33" t="s">
        <v>11012</v>
      </c>
      <c r="V1532" s="34">
        <v>45427</v>
      </c>
      <c r="W1532" s="35">
        <v>0.45366898148148149</v>
      </c>
      <c r="X1532" s="34">
        <v>18389</v>
      </c>
      <c r="Y1532" s="32" t="s">
        <v>53</v>
      </c>
      <c r="Z1532" s="34">
        <v>45427</v>
      </c>
      <c r="AA1532" s="35">
        <v>0.40763888888888888</v>
      </c>
      <c r="AB1532" s="32" t="b">
        <v>0</v>
      </c>
      <c r="AC1532" s="9">
        <f t="shared" ref="AC1532:AC1786" si="13">IF(AB1532=FALSE,0,1)</f>
        <v>0</v>
      </c>
      <c r="AG1532" s="36">
        <v>1104722222</v>
      </c>
      <c r="AH1532" s="36">
        <v>-81116778</v>
      </c>
      <c r="AI1532" s="36">
        <v>-790287742</v>
      </c>
      <c r="AJ1532" s="32" t="b">
        <v>1</v>
      </c>
      <c r="AK1532" s="32" t="s">
        <v>11013</v>
      </c>
    </row>
    <row r="1533" spans="1:37" ht="13.2" x14ac:dyDescent="0.25">
      <c r="A1533" s="32" t="s">
        <v>8710</v>
      </c>
      <c r="B1533" s="32">
        <v>29488355</v>
      </c>
      <c r="C1533" s="32" t="s">
        <v>11014</v>
      </c>
      <c r="D1533" s="32">
        <v>21</v>
      </c>
      <c r="E1533" s="32" t="s">
        <v>39</v>
      </c>
      <c r="F1533" s="32" t="s">
        <v>10226</v>
      </c>
      <c r="G1533" s="3" t="str">
        <f t="shared" si="12"/>
        <v>AREQUIPA</v>
      </c>
      <c r="H1533" s="32" t="s">
        <v>120</v>
      </c>
      <c r="I1533" s="32" t="s">
        <v>42</v>
      </c>
      <c r="J1533" s="32" t="s">
        <v>43</v>
      </c>
      <c r="K1533" s="32" t="s">
        <v>120</v>
      </c>
      <c r="L1533" s="32" t="s">
        <v>120</v>
      </c>
      <c r="M1533" s="32" t="s">
        <v>120</v>
      </c>
      <c r="N1533" s="32" t="s">
        <v>43</v>
      </c>
      <c r="O1533" s="32" t="s">
        <v>172</v>
      </c>
      <c r="P1533" s="32" t="s">
        <v>122</v>
      </c>
      <c r="Q1533" s="32" t="s">
        <v>11015</v>
      </c>
      <c r="R1533" s="32" t="s">
        <v>11016</v>
      </c>
      <c r="T1533" s="32" t="s">
        <v>10229</v>
      </c>
      <c r="U1533" s="33" t="s">
        <v>11017</v>
      </c>
      <c r="V1533" s="34">
        <v>45427</v>
      </c>
      <c r="W1533" s="35">
        <v>0.59312500000000001</v>
      </c>
      <c r="X1533" s="34">
        <v>37637</v>
      </c>
      <c r="Y1533" s="32" t="s">
        <v>53</v>
      </c>
      <c r="Z1533" s="34">
        <v>45427</v>
      </c>
      <c r="AA1533" s="35">
        <v>0.25</v>
      </c>
      <c r="AB1533" s="32" t="b">
        <v>0</v>
      </c>
      <c r="AC1533" s="9">
        <f t="shared" si="13"/>
        <v>0</v>
      </c>
      <c r="AG1533" s="36">
        <v>8235</v>
      </c>
      <c r="AH1533" s="36">
        <v>-1639847782</v>
      </c>
      <c r="AI1533" s="36">
        <v>-7150714964</v>
      </c>
      <c r="AJ1533" s="32" t="b">
        <v>1</v>
      </c>
      <c r="AK1533" s="32" t="s">
        <v>11018</v>
      </c>
    </row>
    <row r="1534" spans="1:37" ht="13.2" x14ac:dyDescent="0.25">
      <c r="A1534" s="32" t="s">
        <v>926</v>
      </c>
      <c r="B1534" s="32">
        <v>29502099</v>
      </c>
      <c r="C1534" s="32" t="s">
        <v>11019</v>
      </c>
      <c r="D1534" s="32">
        <v>64</v>
      </c>
      <c r="E1534" s="32" t="s">
        <v>39</v>
      </c>
      <c r="F1534" s="32" t="s">
        <v>11020</v>
      </c>
      <c r="G1534" s="3" t="str">
        <f t="shared" si="12"/>
        <v>LIMA</v>
      </c>
      <c r="H1534" s="32" t="s">
        <v>120</v>
      </c>
      <c r="I1534" s="32" t="s">
        <v>120</v>
      </c>
      <c r="J1534" s="32" t="s">
        <v>120</v>
      </c>
      <c r="K1534" s="32" t="s">
        <v>120</v>
      </c>
      <c r="L1534" s="32" t="s">
        <v>120</v>
      </c>
      <c r="M1534" s="32" t="s">
        <v>120</v>
      </c>
      <c r="N1534" s="32" t="s">
        <v>120</v>
      </c>
      <c r="P1534" s="32" t="s">
        <v>120</v>
      </c>
      <c r="Q1534" s="32" t="s">
        <v>11021</v>
      </c>
      <c r="R1534" s="32" t="s">
        <v>11022</v>
      </c>
      <c r="T1534" s="32" t="s">
        <v>11023</v>
      </c>
      <c r="U1534" s="33" t="s">
        <v>1308</v>
      </c>
      <c r="V1534" s="34">
        <v>45429</v>
      </c>
      <c r="W1534" s="35">
        <v>0.38694444444444442</v>
      </c>
      <c r="X1534" s="34">
        <v>22039</v>
      </c>
      <c r="Y1534" s="32" t="s">
        <v>53</v>
      </c>
      <c r="Z1534" s="34">
        <v>45427</v>
      </c>
      <c r="AA1534" s="35">
        <v>0.16666666666666666</v>
      </c>
      <c r="AB1534" s="32" t="b">
        <v>0</v>
      </c>
      <c r="AC1534" s="9">
        <f t="shared" si="13"/>
        <v>0</v>
      </c>
      <c r="AG1534" s="36">
        <v>5328666667</v>
      </c>
      <c r="AH1534" s="36">
        <v>-119487508</v>
      </c>
      <c r="AI1534" s="36">
        <v>-7697791071</v>
      </c>
      <c r="AJ1534" s="32" t="b">
        <v>1</v>
      </c>
      <c r="AK1534" s="32" t="s">
        <v>847</v>
      </c>
    </row>
    <row r="1535" spans="1:37" ht="13.2" x14ac:dyDescent="0.25">
      <c r="A1535" s="32" t="s">
        <v>1476</v>
      </c>
      <c r="B1535" s="32">
        <v>29484888</v>
      </c>
      <c r="C1535" s="32" t="s">
        <v>11024</v>
      </c>
      <c r="D1535" s="32">
        <v>42</v>
      </c>
      <c r="E1535" s="32" t="s">
        <v>39</v>
      </c>
      <c r="F1535" s="32" t="s">
        <v>1478</v>
      </c>
      <c r="G1535" s="3" t="str">
        <f t="shared" si="12"/>
        <v>PIURA</v>
      </c>
      <c r="H1535" s="32" t="s">
        <v>69</v>
      </c>
      <c r="I1535" s="32" t="s">
        <v>42</v>
      </c>
      <c r="J1535" s="32" t="s">
        <v>43</v>
      </c>
      <c r="K1535" s="32" t="s">
        <v>44</v>
      </c>
      <c r="L1535" s="32" t="s">
        <v>45</v>
      </c>
      <c r="M1535" s="32" t="s">
        <v>209</v>
      </c>
      <c r="N1535" s="32" t="s">
        <v>43</v>
      </c>
      <c r="O1535" s="38">
        <v>45444</v>
      </c>
      <c r="P1535" s="32" t="s">
        <v>60</v>
      </c>
      <c r="Q1535" s="32" t="s">
        <v>11025</v>
      </c>
      <c r="R1535" s="32" t="s">
        <v>11026</v>
      </c>
      <c r="S1535" s="32" t="s">
        <v>11027</v>
      </c>
      <c r="T1535" s="32" t="s">
        <v>1482</v>
      </c>
      <c r="U1535" s="33" t="s">
        <v>11028</v>
      </c>
      <c r="V1535" s="34">
        <v>45427</v>
      </c>
      <c r="W1535" s="35">
        <v>0.37790509259259258</v>
      </c>
      <c r="X1535" s="34">
        <v>29765</v>
      </c>
      <c r="Y1535" s="32" t="s">
        <v>53</v>
      </c>
      <c r="Z1535" s="34">
        <v>45426</v>
      </c>
      <c r="AA1535" s="35">
        <v>0.83333333333333337</v>
      </c>
      <c r="AB1535" s="32" t="b">
        <v>0</v>
      </c>
      <c r="AC1535" s="9">
        <f t="shared" si="13"/>
        <v>0</v>
      </c>
      <c r="AG1535" s="36">
        <v>1306972222</v>
      </c>
      <c r="AH1535" s="36">
        <v>-134172419</v>
      </c>
      <c r="AI1535" s="36">
        <v>-7203402793</v>
      </c>
      <c r="AJ1535" s="32" t="b">
        <v>1</v>
      </c>
      <c r="AK1535" s="32" t="s">
        <v>11029</v>
      </c>
    </row>
    <row r="1536" spans="1:37" ht="13.2" x14ac:dyDescent="0.25">
      <c r="A1536" s="32" t="s">
        <v>1341</v>
      </c>
      <c r="B1536" s="32">
        <v>29545805</v>
      </c>
      <c r="C1536" s="32" t="s">
        <v>11030</v>
      </c>
      <c r="D1536" s="32">
        <v>28</v>
      </c>
      <c r="E1536" s="32" t="s">
        <v>39</v>
      </c>
      <c r="F1536" s="32" t="s">
        <v>11031</v>
      </c>
      <c r="G1536" s="3" t="str">
        <f t="shared" si="12"/>
        <v>CALLAO</v>
      </c>
      <c r="H1536" s="32" t="s">
        <v>41</v>
      </c>
      <c r="I1536" s="32" t="s">
        <v>42</v>
      </c>
      <c r="J1536" s="32" t="s">
        <v>58</v>
      </c>
      <c r="K1536" s="32" t="s">
        <v>44</v>
      </c>
      <c r="L1536" s="32" t="s">
        <v>80</v>
      </c>
      <c r="M1536" s="32" t="s">
        <v>70</v>
      </c>
      <c r="N1536" s="32" t="s">
        <v>43</v>
      </c>
      <c r="O1536" s="32" t="s">
        <v>172</v>
      </c>
      <c r="P1536" s="32" t="s">
        <v>48</v>
      </c>
      <c r="Q1536" s="32" t="s">
        <v>11032</v>
      </c>
      <c r="R1536" s="32" t="s">
        <v>11033</v>
      </c>
      <c r="S1536" s="32" t="s">
        <v>11034</v>
      </c>
      <c r="T1536" s="32" t="s">
        <v>11035</v>
      </c>
      <c r="U1536" s="33" t="s">
        <v>11036</v>
      </c>
      <c r="V1536" s="34">
        <v>45434</v>
      </c>
      <c r="W1536" s="35">
        <v>0.69085648148148149</v>
      </c>
      <c r="X1536" s="37">
        <v>35016</v>
      </c>
      <c r="Y1536" s="32" t="s">
        <v>53</v>
      </c>
      <c r="Z1536" s="34">
        <v>45426</v>
      </c>
      <c r="AA1536" s="35">
        <v>0.70833333333333337</v>
      </c>
      <c r="AB1536" s="32" t="b">
        <v>0</v>
      </c>
      <c r="AC1536" s="9">
        <f t="shared" si="13"/>
        <v>0</v>
      </c>
      <c r="AG1536" s="36">
        <v>1915805556</v>
      </c>
      <c r="AH1536" s="36">
        <v>-120687583</v>
      </c>
      <c r="AI1536" s="36">
        <v>-771324756</v>
      </c>
      <c r="AJ1536" s="32" t="b">
        <v>1</v>
      </c>
      <c r="AK1536" s="32" t="s">
        <v>11037</v>
      </c>
    </row>
    <row r="1537" spans="1:37" ht="13.2" x14ac:dyDescent="0.25">
      <c r="A1537" s="32" t="s">
        <v>11038</v>
      </c>
      <c r="B1537" s="32">
        <v>29483407</v>
      </c>
      <c r="C1537" s="32" t="s">
        <v>11039</v>
      </c>
      <c r="D1537" s="32">
        <v>27</v>
      </c>
      <c r="E1537" s="32" t="s">
        <v>39</v>
      </c>
      <c r="F1537" s="32" t="s">
        <v>11040</v>
      </c>
      <c r="G1537" s="3" t="str">
        <f t="shared" si="12"/>
        <v>LIMA</v>
      </c>
      <c r="H1537" s="32" t="s">
        <v>41</v>
      </c>
      <c r="I1537" s="32" t="s">
        <v>42</v>
      </c>
      <c r="J1537" s="32" t="s">
        <v>58</v>
      </c>
      <c r="K1537" s="32" t="s">
        <v>120</v>
      </c>
      <c r="L1537" s="32" t="s">
        <v>45</v>
      </c>
      <c r="M1537" s="32" t="s">
        <v>171</v>
      </c>
      <c r="N1537" s="32" t="s">
        <v>43</v>
      </c>
      <c r="O1537" s="38">
        <v>45474</v>
      </c>
      <c r="P1537" s="32" t="s">
        <v>48</v>
      </c>
      <c r="Q1537" s="32" t="s">
        <v>11041</v>
      </c>
      <c r="R1537" s="32" t="s">
        <v>11042</v>
      </c>
      <c r="T1537" s="32" t="s">
        <v>11043</v>
      </c>
      <c r="U1537" s="33" t="s">
        <v>11044</v>
      </c>
      <c r="V1537" s="34">
        <v>45426</v>
      </c>
      <c r="W1537" s="35">
        <v>0.94883101851851848</v>
      </c>
      <c r="X1537" s="34">
        <v>35267</v>
      </c>
      <c r="Y1537" s="32" t="s">
        <v>53</v>
      </c>
      <c r="Z1537" s="34">
        <v>45426</v>
      </c>
      <c r="AA1537" s="35">
        <v>0.6875</v>
      </c>
      <c r="AB1537" s="32" t="b">
        <v>0</v>
      </c>
      <c r="AC1537" s="9">
        <f t="shared" si="13"/>
        <v>0</v>
      </c>
      <c r="AG1537" s="36">
        <v>6271944444</v>
      </c>
      <c r="AH1537" s="36">
        <v>-120992386</v>
      </c>
      <c r="AI1537" s="36">
        <v>-7706448316</v>
      </c>
      <c r="AJ1537" s="32" t="b">
        <v>1</v>
      </c>
      <c r="AK1537" s="32" t="s">
        <v>11045</v>
      </c>
    </row>
    <row r="1538" spans="1:37" ht="13.2" x14ac:dyDescent="0.25">
      <c r="A1538" s="32" t="s">
        <v>633</v>
      </c>
      <c r="B1538" s="32">
        <v>29488688</v>
      </c>
      <c r="C1538" s="32" t="s">
        <v>11046</v>
      </c>
      <c r="D1538" s="32">
        <v>19</v>
      </c>
      <c r="E1538" s="32" t="s">
        <v>39</v>
      </c>
      <c r="F1538" s="32" t="s">
        <v>11047</v>
      </c>
      <c r="G1538" s="3" t="str">
        <f t="shared" si="12"/>
        <v>LIMA</v>
      </c>
      <c r="H1538" s="32" t="s">
        <v>41</v>
      </c>
      <c r="I1538" s="32" t="s">
        <v>42</v>
      </c>
      <c r="J1538" s="32" t="s">
        <v>43</v>
      </c>
      <c r="K1538" s="32" t="s">
        <v>120</v>
      </c>
      <c r="L1538" s="32" t="s">
        <v>120</v>
      </c>
      <c r="M1538" s="32" t="s">
        <v>120</v>
      </c>
      <c r="N1538" s="32" t="s">
        <v>43</v>
      </c>
      <c r="O1538" s="32" t="s">
        <v>445</v>
      </c>
      <c r="P1538" s="32" t="s">
        <v>48</v>
      </c>
      <c r="Q1538" s="32" t="s">
        <v>11048</v>
      </c>
      <c r="R1538" s="32" t="s">
        <v>11049</v>
      </c>
      <c r="T1538" s="32" t="s">
        <v>1856</v>
      </c>
      <c r="U1538" s="33" t="s">
        <v>11050</v>
      </c>
      <c r="V1538" s="34">
        <v>45427</v>
      </c>
      <c r="W1538" s="35">
        <v>0.61701388888888886</v>
      </c>
      <c r="X1538" s="34">
        <v>38381</v>
      </c>
      <c r="Y1538" s="32" t="s">
        <v>53</v>
      </c>
      <c r="Z1538" s="34">
        <v>45426</v>
      </c>
      <c r="AA1538" s="35">
        <v>0.61458333333333337</v>
      </c>
      <c r="AB1538" s="32" t="b">
        <v>0</v>
      </c>
      <c r="AC1538" s="9">
        <f t="shared" si="13"/>
        <v>0</v>
      </c>
      <c r="AG1538" s="36">
        <v>2405833333</v>
      </c>
      <c r="AH1538" s="36">
        <v>-121737367</v>
      </c>
      <c r="AI1538" s="36">
        <v>-77014638</v>
      </c>
      <c r="AJ1538" s="32" t="b">
        <v>1</v>
      </c>
      <c r="AK1538" s="32" t="s">
        <v>11051</v>
      </c>
    </row>
    <row r="1539" spans="1:37" ht="13.2" x14ac:dyDescent="0.25">
      <c r="A1539" s="32" t="s">
        <v>3472</v>
      </c>
      <c r="B1539" s="32">
        <v>29490431</v>
      </c>
      <c r="C1539" s="32" t="s">
        <v>11052</v>
      </c>
      <c r="D1539" s="32">
        <v>23</v>
      </c>
      <c r="E1539" s="32" t="s">
        <v>39</v>
      </c>
      <c r="F1539" s="32" t="s">
        <v>11053</v>
      </c>
      <c r="G1539" s="3" t="str">
        <f t="shared" si="12"/>
        <v>JUNIN</v>
      </c>
      <c r="H1539" s="32" t="s">
        <v>170</v>
      </c>
      <c r="I1539" s="32" t="s">
        <v>170</v>
      </c>
      <c r="J1539" s="32" t="s">
        <v>43</v>
      </c>
      <c r="K1539" s="32" t="s">
        <v>120</v>
      </c>
      <c r="L1539" s="32" t="s">
        <v>45</v>
      </c>
      <c r="M1539" s="32" t="s">
        <v>46</v>
      </c>
      <c r="N1539" s="32" t="s">
        <v>121</v>
      </c>
      <c r="O1539" s="32" t="s">
        <v>59</v>
      </c>
      <c r="P1539" s="32" t="s">
        <v>48</v>
      </c>
      <c r="Q1539" s="32" t="s">
        <v>11054</v>
      </c>
      <c r="R1539" s="32" t="s">
        <v>11055</v>
      </c>
      <c r="T1539" s="32" t="s">
        <v>11056</v>
      </c>
      <c r="U1539" s="33" t="s">
        <v>11057</v>
      </c>
      <c r="V1539" s="34">
        <v>45427</v>
      </c>
      <c r="W1539" s="35">
        <v>0.75115740740740744</v>
      </c>
      <c r="X1539" s="34">
        <v>36767</v>
      </c>
      <c r="Y1539" s="32" t="s">
        <v>53</v>
      </c>
      <c r="Z1539" s="34">
        <v>45426</v>
      </c>
      <c r="AA1539" s="35">
        <v>0.60416666666666663</v>
      </c>
      <c r="AB1539" s="32" t="b">
        <v>0</v>
      </c>
      <c r="AC1539" s="9">
        <f t="shared" si="13"/>
        <v>0</v>
      </c>
      <c r="AG1539" s="36">
        <v>2752777778</v>
      </c>
      <c r="AH1539" s="36">
        <v>-1207270195</v>
      </c>
      <c r="AI1539" s="36">
        <v>-7520196133</v>
      </c>
      <c r="AJ1539" s="32" t="b">
        <v>1</v>
      </c>
      <c r="AK1539" s="32" t="s">
        <v>11058</v>
      </c>
    </row>
    <row r="1540" spans="1:37" ht="13.2" x14ac:dyDescent="0.25">
      <c r="A1540" s="32" t="s">
        <v>1030</v>
      </c>
      <c r="B1540" s="32">
        <v>29486455</v>
      </c>
      <c r="C1540" s="32" t="s">
        <v>11059</v>
      </c>
      <c r="D1540" s="32">
        <v>77</v>
      </c>
      <c r="E1540" s="32" t="s">
        <v>39</v>
      </c>
      <c r="F1540" s="32" t="s">
        <v>11060</v>
      </c>
      <c r="G1540" s="3" t="str">
        <f t="shared" si="12"/>
        <v>LA LIBERTAD</v>
      </c>
      <c r="H1540" s="32" t="s">
        <v>41</v>
      </c>
      <c r="I1540" s="32" t="s">
        <v>42</v>
      </c>
      <c r="J1540" s="32" t="s">
        <v>58</v>
      </c>
      <c r="K1540" s="32" t="s">
        <v>120</v>
      </c>
      <c r="L1540" s="32" t="s">
        <v>45</v>
      </c>
      <c r="M1540" s="32" t="s">
        <v>70</v>
      </c>
      <c r="N1540" s="32" t="s">
        <v>1781</v>
      </c>
      <c r="O1540" s="32" t="s">
        <v>91</v>
      </c>
      <c r="P1540" s="32" t="s">
        <v>60</v>
      </c>
      <c r="Q1540" s="32" t="s">
        <v>11061</v>
      </c>
      <c r="R1540" s="32" t="s">
        <v>11062</v>
      </c>
      <c r="T1540" s="32" t="s">
        <v>4812</v>
      </c>
      <c r="U1540" s="33" t="s">
        <v>11063</v>
      </c>
      <c r="V1540" s="34">
        <v>45427</v>
      </c>
      <c r="W1540" s="35">
        <v>0.46758101851851852</v>
      </c>
      <c r="X1540" s="37">
        <v>17150</v>
      </c>
      <c r="Y1540" s="32" t="s">
        <v>53</v>
      </c>
      <c r="Z1540" s="34">
        <v>45426</v>
      </c>
      <c r="AA1540" s="35">
        <v>0.5625</v>
      </c>
      <c r="AB1540" s="32" t="b">
        <v>0</v>
      </c>
      <c r="AC1540" s="9">
        <f t="shared" si="13"/>
        <v>0</v>
      </c>
      <c r="AG1540" s="36">
        <v>2172194444</v>
      </c>
      <c r="AH1540" s="36">
        <v>-811268295</v>
      </c>
      <c r="AI1540" s="36">
        <v>-7903056346</v>
      </c>
      <c r="AJ1540" s="32" t="b">
        <v>1</v>
      </c>
      <c r="AK1540" s="32" t="s">
        <v>11064</v>
      </c>
    </row>
    <row r="1541" spans="1:37" ht="13.2" x14ac:dyDescent="0.25">
      <c r="A1541" s="32" t="s">
        <v>1928</v>
      </c>
      <c r="B1541" s="32">
        <v>29480888</v>
      </c>
      <c r="C1541" s="32" t="s">
        <v>11065</v>
      </c>
      <c r="D1541" s="32">
        <v>24</v>
      </c>
      <c r="E1541" s="32" t="s">
        <v>39</v>
      </c>
      <c r="F1541" s="32" t="s">
        <v>11066</v>
      </c>
      <c r="G1541" s="3" t="str">
        <f t="shared" si="12"/>
        <v>LAMBAYEQUE</v>
      </c>
      <c r="H1541" s="32" t="s">
        <v>69</v>
      </c>
      <c r="I1541" s="32" t="s">
        <v>42</v>
      </c>
      <c r="J1541" s="32" t="s">
        <v>43</v>
      </c>
      <c r="K1541" s="32" t="s">
        <v>44</v>
      </c>
      <c r="L1541" s="32" t="s">
        <v>45</v>
      </c>
      <c r="M1541" s="32" t="s">
        <v>46</v>
      </c>
      <c r="N1541" s="32" t="s">
        <v>43</v>
      </c>
      <c r="O1541" s="38">
        <v>45474</v>
      </c>
      <c r="P1541" s="32" t="s">
        <v>48</v>
      </c>
      <c r="Q1541" s="32" t="s">
        <v>11067</v>
      </c>
      <c r="R1541" s="32" t="s">
        <v>11068</v>
      </c>
      <c r="S1541" s="32" t="s">
        <v>11069</v>
      </c>
      <c r="T1541" s="32" t="s">
        <v>4134</v>
      </c>
      <c r="U1541" s="33" t="s">
        <v>11070</v>
      </c>
      <c r="V1541" s="34">
        <v>45426</v>
      </c>
      <c r="W1541" s="35">
        <v>0.68620370370370365</v>
      </c>
      <c r="X1541" s="34">
        <v>36534</v>
      </c>
      <c r="Y1541" s="32" t="s">
        <v>53</v>
      </c>
      <c r="Z1541" s="34">
        <v>45426</v>
      </c>
      <c r="AA1541" s="35">
        <v>0.39583333333333331</v>
      </c>
      <c r="AB1541" s="32" t="b">
        <v>1</v>
      </c>
      <c r="AC1541" s="9">
        <f t="shared" si="13"/>
        <v>1</v>
      </c>
      <c r="AG1541" s="36">
        <v>6968888889</v>
      </c>
      <c r="AH1541" s="36">
        <v>-67605757</v>
      </c>
      <c r="AI1541" s="36">
        <v>-798589364</v>
      </c>
      <c r="AJ1541" s="32" t="b">
        <v>1</v>
      </c>
      <c r="AK1541" s="32" t="s">
        <v>11071</v>
      </c>
    </row>
    <row r="1542" spans="1:37" ht="13.2" x14ac:dyDescent="0.25">
      <c r="A1542" s="32" t="s">
        <v>11072</v>
      </c>
      <c r="B1542" s="32">
        <v>29491447</v>
      </c>
      <c r="C1542" s="32" t="s">
        <v>11073</v>
      </c>
      <c r="D1542" s="32">
        <v>35</v>
      </c>
      <c r="E1542" s="32" t="s">
        <v>39</v>
      </c>
      <c r="F1542" s="32" t="s">
        <v>11074</v>
      </c>
      <c r="G1542" s="3" t="str">
        <f t="shared" si="12"/>
        <v>SAN MARTIN</v>
      </c>
      <c r="H1542" s="32" t="s">
        <v>69</v>
      </c>
      <c r="I1542" s="32" t="s">
        <v>42</v>
      </c>
      <c r="J1542" s="32" t="s">
        <v>43</v>
      </c>
      <c r="K1542" s="32" t="s">
        <v>120</v>
      </c>
      <c r="L1542" s="32" t="s">
        <v>45</v>
      </c>
      <c r="M1542" s="32" t="s">
        <v>70</v>
      </c>
      <c r="N1542" s="32" t="s">
        <v>43</v>
      </c>
      <c r="O1542" s="38">
        <v>45505</v>
      </c>
      <c r="P1542" s="32" t="s">
        <v>48</v>
      </c>
      <c r="Q1542" s="32" t="s">
        <v>11075</v>
      </c>
      <c r="R1542" s="32" t="s">
        <v>11076</v>
      </c>
      <c r="T1542" s="32" t="s">
        <v>11077</v>
      </c>
      <c r="U1542" s="33" t="s">
        <v>11078</v>
      </c>
      <c r="V1542" s="34">
        <v>45427</v>
      </c>
      <c r="W1542" s="35">
        <v>0.88797453703703699</v>
      </c>
      <c r="X1542" s="34">
        <v>32585</v>
      </c>
      <c r="Y1542" s="32" t="s">
        <v>53</v>
      </c>
      <c r="Z1542" s="34">
        <v>45426</v>
      </c>
      <c r="AA1542" s="35">
        <v>0.3125</v>
      </c>
      <c r="AB1542" s="32" t="b">
        <v>0</v>
      </c>
      <c r="AC1542" s="9">
        <f t="shared" si="13"/>
        <v>0</v>
      </c>
      <c r="AG1542" s="36">
        <v>3781138889</v>
      </c>
      <c r="AH1542" s="36">
        <v>-646767</v>
      </c>
      <c r="AI1542" s="36">
        <v>-7627169725</v>
      </c>
      <c r="AJ1542" s="32" t="b">
        <v>1</v>
      </c>
      <c r="AK1542" s="32" t="s">
        <v>11079</v>
      </c>
    </row>
    <row r="1543" spans="1:37" ht="13.2" x14ac:dyDescent="0.25">
      <c r="A1543" s="32" t="s">
        <v>3018</v>
      </c>
      <c r="B1543" s="32">
        <v>29493472</v>
      </c>
      <c r="C1543" s="32" t="s">
        <v>11080</v>
      </c>
      <c r="D1543" s="32">
        <v>19</v>
      </c>
      <c r="E1543" s="32" t="s">
        <v>39</v>
      </c>
      <c r="F1543" s="32" t="s">
        <v>11081</v>
      </c>
      <c r="G1543" s="3" t="str">
        <f t="shared" si="12"/>
        <v>CALLAO</v>
      </c>
      <c r="H1543" s="32" t="s">
        <v>69</v>
      </c>
      <c r="I1543" s="32" t="s">
        <v>170</v>
      </c>
      <c r="J1543" s="32" t="s">
        <v>43</v>
      </c>
      <c r="K1543" s="32" t="s">
        <v>44</v>
      </c>
      <c r="L1543" s="32" t="s">
        <v>120</v>
      </c>
      <c r="M1543" s="32" t="s">
        <v>120</v>
      </c>
      <c r="N1543" s="32" t="s">
        <v>43</v>
      </c>
      <c r="O1543" s="38">
        <v>45413</v>
      </c>
      <c r="P1543" s="32" t="s">
        <v>60</v>
      </c>
      <c r="Q1543" s="32" t="s">
        <v>11082</v>
      </c>
      <c r="R1543" s="32" t="s">
        <v>11083</v>
      </c>
      <c r="T1543" s="32" t="s">
        <v>11084</v>
      </c>
      <c r="U1543" s="33" t="s">
        <v>11085</v>
      </c>
      <c r="V1543" s="34">
        <v>45428</v>
      </c>
      <c r="W1543" s="35">
        <v>0.38273148148148151</v>
      </c>
      <c r="X1543" s="34">
        <v>38414</v>
      </c>
      <c r="Y1543" s="32" t="s">
        <v>53</v>
      </c>
      <c r="Z1543" s="34">
        <v>45426</v>
      </c>
      <c r="AA1543" s="35">
        <v>0.29166666666666669</v>
      </c>
      <c r="AB1543" s="32" t="b">
        <v>1</v>
      </c>
      <c r="AC1543" s="9">
        <f t="shared" si="13"/>
        <v>1</v>
      </c>
      <c r="AG1543" s="36">
        <v>5018555556</v>
      </c>
      <c r="AH1543" s="36">
        <v>-1188472945</v>
      </c>
      <c r="AI1543" s="36">
        <v>-7712306785</v>
      </c>
      <c r="AJ1543" s="32" t="b">
        <v>1</v>
      </c>
      <c r="AK1543" s="32" t="s">
        <v>11086</v>
      </c>
    </row>
    <row r="1544" spans="1:37" ht="13.2" x14ac:dyDescent="0.25">
      <c r="A1544" s="32" t="s">
        <v>442</v>
      </c>
      <c r="B1544" s="32">
        <v>29484160</v>
      </c>
      <c r="C1544" s="32" t="s">
        <v>11087</v>
      </c>
      <c r="D1544" s="32">
        <v>31</v>
      </c>
      <c r="E1544" s="32" t="s">
        <v>39</v>
      </c>
      <c r="F1544" s="32" t="s">
        <v>11088</v>
      </c>
      <c r="G1544" s="3" t="str">
        <f t="shared" si="12"/>
        <v>LIMA</v>
      </c>
      <c r="H1544" s="32" t="s">
        <v>69</v>
      </c>
      <c r="I1544" s="32" t="s">
        <v>90</v>
      </c>
      <c r="J1544" s="32" t="s">
        <v>43</v>
      </c>
      <c r="K1544" s="32" t="s">
        <v>140</v>
      </c>
      <c r="L1544" s="32" t="s">
        <v>45</v>
      </c>
      <c r="M1544" s="32" t="s">
        <v>46</v>
      </c>
      <c r="N1544" s="32" t="s">
        <v>43</v>
      </c>
      <c r="O1544" s="38">
        <v>45444</v>
      </c>
      <c r="P1544" s="32" t="s">
        <v>122</v>
      </c>
      <c r="Q1544" s="32" t="s">
        <v>11089</v>
      </c>
      <c r="R1544" s="32" t="s">
        <v>11090</v>
      </c>
      <c r="T1544" s="32" t="s">
        <v>5481</v>
      </c>
      <c r="U1544" s="33" t="s">
        <v>11091</v>
      </c>
      <c r="V1544" s="34">
        <v>45427</v>
      </c>
      <c r="W1544" s="35">
        <v>0.25724537037037037</v>
      </c>
      <c r="X1544" s="34">
        <v>33745</v>
      </c>
      <c r="Y1544" s="32" t="s">
        <v>53</v>
      </c>
      <c r="Z1544" s="34">
        <v>45426</v>
      </c>
      <c r="AA1544" s="35">
        <v>0.29166666666666669</v>
      </c>
      <c r="AB1544" s="32" t="b">
        <v>0</v>
      </c>
      <c r="AC1544" s="9">
        <f t="shared" si="13"/>
        <v>0</v>
      </c>
      <c r="AG1544" s="36">
        <v>2317388889</v>
      </c>
      <c r="AH1544" s="36">
        <v>-120387281</v>
      </c>
      <c r="AI1544" s="36">
        <v>-7689687299</v>
      </c>
      <c r="AJ1544" s="32" t="b">
        <v>1</v>
      </c>
      <c r="AK1544" s="32" t="s">
        <v>11092</v>
      </c>
    </row>
    <row r="1545" spans="1:37" ht="13.2" x14ac:dyDescent="0.25">
      <c r="A1545" s="32" t="s">
        <v>7867</v>
      </c>
      <c r="B1545" s="32">
        <v>29477688</v>
      </c>
      <c r="C1545" s="32" t="s">
        <v>11093</v>
      </c>
      <c r="D1545" s="32">
        <v>18</v>
      </c>
      <c r="E1545" s="32" t="s">
        <v>254</v>
      </c>
      <c r="F1545" s="32" t="s">
        <v>11094</v>
      </c>
      <c r="G1545" s="3" t="str">
        <f t="shared" si="12"/>
        <v>CALLAO</v>
      </c>
      <c r="H1545" s="32" t="s">
        <v>41</v>
      </c>
      <c r="I1545" s="32" t="s">
        <v>42</v>
      </c>
      <c r="J1545" s="32" t="s">
        <v>43</v>
      </c>
      <c r="K1545" s="32" t="s">
        <v>120</v>
      </c>
      <c r="L1545" s="32" t="s">
        <v>45</v>
      </c>
      <c r="M1545" s="32" t="s">
        <v>46</v>
      </c>
      <c r="N1545" s="32" t="s">
        <v>43</v>
      </c>
      <c r="O1545" s="32" t="s">
        <v>584</v>
      </c>
      <c r="P1545" s="32" t="s">
        <v>60</v>
      </c>
      <c r="Q1545" s="32" t="s">
        <v>11095</v>
      </c>
      <c r="R1545" s="32" t="s">
        <v>11096</v>
      </c>
      <c r="S1545" s="32" t="s">
        <v>11097</v>
      </c>
      <c r="T1545" s="32" t="s">
        <v>11098</v>
      </c>
      <c r="U1545" s="33" t="s">
        <v>11099</v>
      </c>
      <c r="V1545" s="34">
        <v>45426</v>
      </c>
      <c r="W1545" s="35">
        <v>0.47996527777777775</v>
      </c>
      <c r="X1545" s="37">
        <v>38653</v>
      </c>
      <c r="Y1545" s="32" t="s">
        <v>53</v>
      </c>
      <c r="Z1545" s="34">
        <v>45426</v>
      </c>
      <c r="AA1545" s="35">
        <v>0.125</v>
      </c>
      <c r="AB1545" s="32" t="b">
        <v>0</v>
      </c>
      <c r="AC1545" s="9">
        <f t="shared" si="13"/>
        <v>0</v>
      </c>
      <c r="AG1545" s="36">
        <v>8519166667</v>
      </c>
      <c r="AH1545" s="36">
        <v>-120598366</v>
      </c>
      <c r="AI1545" s="36">
        <v>-7711994384</v>
      </c>
      <c r="AJ1545" s="32" t="b">
        <v>1</v>
      </c>
      <c r="AK1545" s="32" t="s">
        <v>11100</v>
      </c>
    </row>
    <row r="1546" spans="1:37" ht="13.2" x14ac:dyDescent="0.25">
      <c r="A1546" s="32" t="s">
        <v>7281</v>
      </c>
      <c r="B1546" s="32">
        <v>29511110</v>
      </c>
      <c r="C1546" s="32" t="s">
        <v>11101</v>
      </c>
      <c r="D1546" s="32">
        <v>27</v>
      </c>
      <c r="E1546" s="32" t="s">
        <v>39</v>
      </c>
      <c r="F1546" s="32" t="s">
        <v>10335</v>
      </c>
      <c r="G1546" s="3" t="str">
        <f t="shared" si="12"/>
        <v>LAMBAYEQUE</v>
      </c>
      <c r="H1546" s="32" t="s">
        <v>69</v>
      </c>
      <c r="I1546" s="32" t="s">
        <v>42</v>
      </c>
      <c r="J1546" s="32" t="s">
        <v>43</v>
      </c>
      <c r="K1546" s="32" t="s">
        <v>120</v>
      </c>
      <c r="L1546" s="32" t="s">
        <v>45</v>
      </c>
      <c r="M1546" s="32" t="s">
        <v>46</v>
      </c>
      <c r="N1546" s="32" t="s">
        <v>43</v>
      </c>
      <c r="O1546" s="32" t="s">
        <v>59</v>
      </c>
      <c r="P1546" s="32" t="s">
        <v>60</v>
      </c>
      <c r="Q1546" s="32" t="s">
        <v>11102</v>
      </c>
      <c r="R1546" s="32" t="s">
        <v>11103</v>
      </c>
      <c r="S1546" s="32" t="s">
        <v>11104</v>
      </c>
      <c r="T1546" s="32" t="s">
        <v>10338</v>
      </c>
      <c r="U1546" s="33" t="s">
        <v>11105</v>
      </c>
      <c r="V1546" s="34">
        <v>45430</v>
      </c>
      <c r="W1546" s="35">
        <v>0.41995370370370372</v>
      </c>
      <c r="X1546" s="37">
        <v>35354</v>
      </c>
      <c r="Y1546" s="32" t="s">
        <v>53</v>
      </c>
      <c r="Z1546" s="34">
        <v>45426</v>
      </c>
      <c r="AA1546" s="35">
        <v>0</v>
      </c>
      <c r="AB1546" s="32" t="b">
        <v>0</v>
      </c>
      <c r="AC1546" s="9">
        <f t="shared" si="13"/>
        <v>0</v>
      </c>
      <c r="AG1546" s="36">
        <v>1060788889</v>
      </c>
      <c r="AH1546" s="36">
        <v>-606764425</v>
      </c>
      <c r="AI1546" s="36">
        <v>-7929494406</v>
      </c>
      <c r="AJ1546" s="32" t="b">
        <v>1</v>
      </c>
      <c r="AK1546" s="32" t="s">
        <v>11106</v>
      </c>
    </row>
    <row r="1547" spans="1:37" ht="13.2" x14ac:dyDescent="0.25">
      <c r="A1547" s="32" t="s">
        <v>1486</v>
      </c>
      <c r="B1547" s="32">
        <v>29483661</v>
      </c>
      <c r="C1547" s="32" t="s">
        <v>11107</v>
      </c>
      <c r="D1547" s="32">
        <v>20</v>
      </c>
      <c r="E1547" s="32" t="s">
        <v>39</v>
      </c>
      <c r="F1547" s="32" t="s">
        <v>11108</v>
      </c>
      <c r="G1547" s="3" t="str">
        <f t="shared" si="12"/>
        <v>CALLAO</v>
      </c>
      <c r="H1547" s="32" t="s">
        <v>120</v>
      </c>
      <c r="I1547" s="32" t="s">
        <v>120</v>
      </c>
      <c r="J1547" s="32" t="s">
        <v>120</v>
      </c>
      <c r="K1547" s="32" t="s">
        <v>120</v>
      </c>
      <c r="L1547" s="32" t="s">
        <v>120</v>
      </c>
      <c r="M1547" s="32" t="s">
        <v>120</v>
      </c>
      <c r="N1547" s="32" t="s">
        <v>120</v>
      </c>
      <c r="P1547" s="32" t="s">
        <v>120</v>
      </c>
      <c r="Q1547" s="32" t="s">
        <v>11109</v>
      </c>
      <c r="R1547" s="32" t="s">
        <v>11110</v>
      </c>
      <c r="T1547" s="32" t="s">
        <v>1592</v>
      </c>
      <c r="U1547" s="33" t="s">
        <v>1308</v>
      </c>
      <c r="V1547" s="34">
        <v>45426</v>
      </c>
      <c r="W1547" s="35">
        <v>0.99122685185185189</v>
      </c>
      <c r="X1547" s="34">
        <v>37882</v>
      </c>
      <c r="Y1547" s="32" t="s">
        <v>53</v>
      </c>
      <c r="Z1547" s="34">
        <v>45425</v>
      </c>
      <c r="AA1547" s="35">
        <v>0.95833333333333337</v>
      </c>
      <c r="AB1547" s="32" t="b">
        <v>0</v>
      </c>
      <c r="AC1547" s="9">
        <f t="shared" si="13"/>
        <v>0</v>
      </c>
      <c r="AG1547" s="36">
        <v>2478944444</v>
      </c>
      <c r="AH1547" s="36">
        <v>-1188472945</v>
      </c>
      <c r="AI1547" s="36">
        <v>-7712306785</v>
      </c>
      <c r="AJ1547" s="32" t="b">
        <v>1</v>
      </c>
      <c r="AK1547" s="32" t="s">
        <v>847</v>
      </c>
    </row>
    <row r="1548" spans="1:37" ht="13.2" x14ac:dyDescent="0.25">
      <c r="A1548" s="32" t="s">
        <v>3681</v>
      </c>
      <c r="B1548" s="32">
        <v>29474872</v>
      </c>
      <c r="C1548" s="32" t="s">
        <v>11111</v>
      </c>
      <c r="D1548" s="32">
        <v>34</v>
      </c>
      <c r="E1548" s="32" t="s">
        <v>39</v>
      </c>
      <c r="F1548" s="32" t="s">
        <v>11112</v>
      </c>
      <c r="G1548" s="3" t="str">
        <f t="shared" si="12"/>
        <v>LIMA</v>
      </c>
      <c r="H1548" s="32" t="s">
        <v>69</v>
      </c>
      <c r="I1548" s="32" t="s">
        <v>42</v>
      </c>
      <c r="J1548" s="32" t="s">
        <v>43</v>
      </c>
      <c r="K1548" s="32" t="s">
        <v>44</v>
      </c>
      <c r="L1548" s="32" t="s">
        <v>109</v>
      </c>
      <c r="M1548" s="32" t="s">
        <v>267</v>
      </c>
      <c r="N1548" s="32" t="s">
        <v>43</v>
      </c>
      <c r="O1548" s="32" t="s">
        <v>182</v>
      </c>
      <c r="P1548" s="32" t="s">
        <v>122</v>
      </c>
      <c r="Q1548" s="32" t="s">
        <v>11113</v>
      </c>
      <c r="R1548" s="32" t="s">
        <v>732</v>
      </c>
      <c r="T1548" s="32" t="s">
        <v>9386</v>
      </c>
      <c r="U1548" s="33" t="s">
        <v>11114</v>
      </c>
      <c r="V1548" s="34">
        <v>45426</v>
      </c>
      <c r="W1548" s="35">
        <v>5.8611111111111114E-2</v>
      </c>
      <c r="X1548" s="34">
        <v>32941</v>
      </c>
      <c r="Y1548" s="32" t="s">
        <v>53</v>
      </c>
      <c r="Z1548" s="34">
        <v>45425</v>
      </c>
      <c r="AA1548" s="35">
        <v>0.83333333333333337</v>
      </c>
      <c r="AB1548" s="32" t="b">
        <v>0</v>
      </c>
      <c r="AC1548" s="9">
        <f t="shared" si="13"/>
        <v>0</v>
      </c>
      <c r="AG1548" s="36">
        <v>5406666667</v>
      </c>
      <c r="AH1548" s="36">
        <v>-119909572</v>
      </c>
      <c r="AI1548" s="36">
        <v>-771077045</v>
      </c>
      <c r="AJ1548" s="32" t="b">
        <v>1</v>
      </c>
      <c r="AK1548" s="32" t="s">
        <v>11115</v>
      </c>
    </row>
    <row r="1549" spans="1:37" ht="13.2" x14ac:dyDescent="0.25">
      <c r="A1549" s="32" t="s">
        <v>11116</v>
      </c>
      <c r="B1549" s="32">
        <v>29500025</v>
      </c>
      <c r="C1549" s="32" t="s">
        <v>11117</v>
      </c>
      <c r="D1549" s="32">
        <v>41</v>
      </c>
      <c r="E1549" s="32" t="s">
        <v>39</v>
      </c>
      <c r="F1549" s="32" t="s">
        <v>11118</v>
      </c>
      <c r="G1549" s="3" t="str">
        <f t="shared" si="12"/>
        <v>LAMBAYEQUE</v>
      </c>
      <c r="H1549" s="32" t="s">
        <v>41</v>
      </c>
      <c r="I1549" s="32" t="s">
        <v>42</v>
      </c>
      <c r="J1549" s="32" t="s">
        <v>43</v>
      </c>
      <c r="K1549" s="32" t="s">
        <v>44</v>
      </c>
      <c r="L1549" s="32" t="s">
        <v>45</v>
      </c>
      <c r="M1549" s="32" t="s">
        <v>267</v>
      </c>
      <c r="N1549" s="32" t="s">
        <v>43</v>
      </c>
      <c r="O1549" s="38">
        <v>45474</v>
      </c>
      <c r="P1549" s="32" t="s">
        <v>48</v>
      </c>
      <c r="Q1549" s="32" t="s">
        <v>11119</v>
      </c>
      <c r="R1549" s="32" t="s">
        <v>11120</v>
      </c>
      <c r="T1549" s="32" t="s">
        <v>11121</v>
      </c>
      <c r="U1549" s="33" t="s">
        <v>11122</v>
      </c>
      <c r="V1549" s="34">
        <v>45428</v>
      </c>
      <c r="W1549" s="35">
        <v>0.87699074074074079</v>
      </c>
      <c r="X1549" s="34">
        <v>30440</v>
      </c>
      <c r="Y1549" s="32" t="s">
        <v>53</v>
      </c>
      <c r="Z1549" s="34">
        <v>45425</v>
      </c>
      <c r="AA1549" s="35">
        <v>0.83333333333333337</v>
      </c>
      <c r="AB1549" s="32" t="b">
        <v>0</v>
      </c>
      <c r="AC1549" s="9">
        <f t="shared" si="13"/>
        <v>0</v>
      </c>
      <c r="AG1549" s="36">
        <v>7304777778</v>
      </c>
      <c r="AH1549" s="36">
        <v>-64789739</v>
      </c>
      <c r="AI1549" s="36">
        <v>-799830747</v>
      </c>
      <c r="AJ1549" s="32" t="b">
        <v>1</v>
      </c>
      <c r="AK1549" s="32" t="s">
        <v>11123</v>
      </c>
    </row>
    <row r="1550" spans="1:37" ht="13.2" x14ac:dyDescent="0.25">
      <c r="A1550" s="32" t="s">
        <v>282</v>
      </c>
      <c r="B1550" s="32">
        <v>29474323</v>
      </c>
      <c r="C1550" s="32" t="s">
        <v>11124</v>
      </c>
      <c r="D1550" s="32">
        <v>85</v>
      </c>
      <c r="E1550" s="32" t="s">
        <v>39</v>
      </c>
      <c r="F1550" s="32" t="s">
        <v>11125</v>
      </c>
      <c r="G1550" s="3" t="str">
        <f t="shared" si="12"/>
        <v>LIMA</v>
      </c>
      <c r="H1550" s="32" t="s">
        <v>170</v>
      </c>
      <c r="I1550" s="32" t="s">
        <v>42</v>
      </c>
      <c r="J1550" s="32" t="s">
        <v>43</v>
      </c>
      <c r="K1550" s="32" t="s">
        <v>140</v>
      </c>
      <c r="L1550" s="32" t="s">
        <v>45</v>
      </c>
      <c r="M1550" s="32" t="s">
        <v>46</v>
      </c>
      <c r="N1550" s="32" t="s">
        <v>1781</v>
      </c>
      <c r="O1550" s="38">
        <v>45413</v>
      </c>
      <c r="P1550" s="32" t="s">
        <v>48</v>
      </c>
      <c r="Q1550" s="32" t="s">
        <v>11126</v>
      </c>
      <c r="R1550" s="32" t="s">
        <v>11127</v>
      </c>
      <c r="S1550" s="32" t="s">
        <v>11128</v>
      </c>
      <c r="T1550" s="32" t="s">
        <v>771</v>
      </c>
      <c r="U1550" s="33" t="s">
        <v>11129</v>
      </c>
      <c r="V1550" s="34">
        <v>45425</v>
      </c>
      <c r="W1550" s="35">
        <v>0.95383101851851848</v>
      </c>
      <c r="X1550" s="37">
        <v>14231</v>
      </c>
      <c r="Y1550" s="32" t="s">
        <v>53</v>
      </c>
      <c r="Z1550" s="34">
        <v>45425</v>
      </c>
      <c r="AA1550" s="35">
        <v>0.8125</v>
      </c>
      <c r="AB1550" s="32" t="b">
        <v>0</v>
      </c>
      <c r="AC1550" s="9">
        <f t="shared" si="13"/>
        <v>0</v>
      </c>
      <c r="AG1550" s="36">
        <v>3391944444</v>
      </c>
      <c r="AH1550" s="36">
        <v>-1217664375</v>
      </c>
      <c r="AI1550" s="36">
        <v>-7691896767</v>
      </c>
      <c r="AJ1550" s="32" t="b">
        <v>1</v>
      </c>
      <c r="AK1550" s="32" t="s">
        <v>11130</v>
      </c>
    </row>
    <row r="1551" spans="1:37" ht="13.2" x14ac:dyDescent="0.25">
      <c r="A1551" s="32" t="s">
        <v>116</v>
      </c>
      <c r="B1551" s="32">
        <v>29479773</v>
      </c>
      <c r="C1551" s="32" t="s">
        <v>11131</v>
      </c>
      <c r="D1551" s="32">
        <v>46</v>
      </c>
      <c r="E1551" s="32" t="s">
        <v>39</v>
      </c>
      <c r="F1551" s="32" t="s">
        <v>11132</v>
      </c>
      <c r="G1551" s="3" t="str">
        <f t="shared" si="12"/>
        <v>LIMA</v>
      </c>
      <c r="H1551" s="32" t="s">
        <v>41</v>
      </c>
      <c r="I1551" s="32" t="s">
        <v>42</v>
      </c>
      <c r="J1551" s="32" t="s">
        <v>43</v>
      </c>
      <c r="K1551" s="32" t="s">
        <v>44</v>
      </c>
      <c r="L1551" s="32" t="s">
        <v>45</v>
      </c>
      <c r="M1551" s="32" t="s">
        <v>46</v>
      </c>
      <c r="N1551" s="32" t="s">
        <v>43</v>
      </c>
      <c r="O1551" s="32" t="s">
        <v>256</v>
      </c>
      <c r="P1551" s="32" t="s">
        <v>60</v>
      </c>
      <c r="Q1551" s="32" t="s">
        <v>11133</v>
      </c>
      <c r="R1551" s="32" t="s">
        <v>11134</v>
      </c>
      <c r="S1551" s="32" t="s">
        <v>11135</v>
      </c>
      <c r="T1551" s="32" t="s">
        <v>11136</v>
      </c>
      <c r="U1551" s="33" t="s">
        <v>11137</v>
      </c>
      <c r="V1551" s="34">
        <v>45426</v>
      </c>
      <c r="W1551" s="35">
        <v>0.61724537037037042</v>
      </c>
      <c r="X1551" s="34">
        <v>28363</v>
      </c>
      <c r="Y1551" s="32" t="s">
        <v>53</v>
      </c>
      <c r="Z1551" s="34">
        <v>45425</v>
      </c>
      <c r="AA1551" s="35">
        <v>0.72916666666666663</v>
      </c>
      <c r="AB1551" s="32" t="b">
        <v>0</v>
      </c>
      <c r="AC1551" s="9">
        <f t="shared" si="13"/>
        <v>0</v>
      </c>
      <c r="AG1551" s="36">
        <v>2131388889</v>
      </c>
      <c r="AH1551" s="36">
        <v>-119909436</v>
      </c>
      <c r="AI1551" s="36">
        <v>-770815871</v>
      </c>
      <c r="AJ1551" s="32" t="b">
        <v>1</v>
      </c>
      <c r="AK1551" s="32" t="s">
        <v>11138</v>
      </c>
    </row>
    <row r="1552" spans="1:37" ht="13.2" x14ac:dyDescent="0.25">
      <c r="A1552" s="32" t="s">
        <v>1999</v>
      </c>
      <c r="B1552" s="32">
        <v>29479022</v>
      </c>
      <c r="C1552" s="32" t="s">
        <v>11139</v>
      </c>
      <c r="D1552" s="32">
        <v>86</v>
      </c>
      <c r="E1552" s="32" t="s">
        <v>39</v>
      </c>
      <c r="F1552" s="32" t="s">
        <v>11140</v>
      </c>
      <c r="G1552" s="3" t="str">
        <f t="shared" si="12"/>
        <v>LIMA</v>
      </c>
      <c r="H1552" s="32" t="s">
        <v>41</v>
      </c>
      <c r="I1552" s="32" t="s">
        <v>42</v>
      </c>
      <c r="J1552" s="32" t="s">
        <v>43</v>
      </c>
      <c r="K1552" s="32" t="s">
        <v>120</v>
      </c>
      <c r="L1552" s="32" t="s">
        <v>45</v>
      </c>
      <c r="M1552" s="32" t="s">
        <v>70</v>
      </c>
      <c r="N1552" s="32" t="s">
        <v>1781</v>
      </c>
      <c r="O1552" s="32" t="s">
        <v>276</v>
      </c>
      <c r="P1552" s="32" t="s">
        <v>48</v>
      </c>
      <c r="Q1552" s="32" t="s">
        <v>11141</v>
      </c>
      <c r="R1552" s="32" t="s">
        <v>504</v>
      </c>
      <c r="S1552" s="32" t="s">
        <v>11142</v>
      </c>
      <c r="T1552" s="32" t="s">
        <v>8454</v>
      </c>
      <c r="U1552" s="33" t="s">
        <v>11143</v>
      </c>
      <c r="V1552" s="34">
        <v>45426</v>
      </c>
      <c r="W1552" s="35">
        <v>0.55728009259259259</v>
      </c>
      <c r="X1552" s="34">
        <v>13650</v>
      </c>
      <c r="Y1552" s="32" t="s">
        <v>53</v>
      </c>
      <c r="Z1552" s="34">
        <v>45425</v>
      </c>
      <c r="AA1552" s="35">
        <v>0.70833333333333337</v>
      </c>
      <c r="AB1552" s="32" t="b">
        <v>0</v>
      </c>
      <c r="AC1552" s="9">
        <f t="shared" si="13"/>
        <v>0</v>
      </c>
      <c r="AG1552" s="36">
        <v>2037472222</v>
      </c>
      <c r="AH1552" s="36">
        <v>-120417659</v>
      </c>
      <c r="AI1552" s="36">
        <v>-769990158</v>
      </c>
      <c r="AJ1552" s="32" t="b">
        <v>1</v>
      </c>
      <c r="AK1552" s="32" t="s">
        <v>11144</v>
      </c>
    </row>
    <row r="1553" spans="1:37" ht="13.2" x14ac:dyDescent="0.25">
      <c r="A1553" s="32" t="s">
        <v>347</v>
      </c>
      <c r="B1553" s="32">
        <v>29486425</v>
      </c>
      <c r="C1553" s="32" t="s">
        <v>11145</v>
      </c>
      <c r="D1553" s="32">
        <v>43</v>
      </c>
      <c r="E1553" s="32" t="s">
        <v>39</v>
      </c>
      <c r="F1553" s="32" t="s">
        <v>11146</v>
      </c>
      <c r="G1553" s="3" t="str">
        <f t="shared" si="12"/>
        <v>ANCASH</v>
      </c>
      <c r="H1553" s="32" t="s">
        <v>69</v>
      </c>
      <c r="I1553" s="32" t="s">
        <v>42</v>
      </c>
      <c r="J1553" s="32" t="s">
        <v>43</v>
      </c>
      <c r="K1553" s="32" t="s">
        <v>44</v>
      </c>
      <c r="L1553" s="32" t="s">
        <v>45</v>
      </c>
      <c r="M1553" s="32" t="s">
        <v>46</v>
      </c>
      <c r="N1553" s="32" t="s">
        <v>43</v>
      </c>
      <c r="O1553" s="32" t="s">
        <v>182</v>
      </c>
      <c r="P1553" s="32" t="s">
        <v>48</v>
      </c>
      <c r="Q1553" s="32" t="s">
        <v>11147</v>
      </c>
      <c r="R1553" s="32" t="s">
        <v>11148</v>
      </c>
      <c r="T1553" s="32" t="s">
        <v>9792</v>
      </c>
      <c r="U1553" s="33" t="s">
        <v>11149</v>
      </c>
      <c r="V1553" s="34">
        <v>45427</v>
      </c>
      <c r="W1553" s="35">
        <v>0.46231481481481479</v>
      </c>
      <c r="X1553" s="34">
        <v>29387</v>
      </c>
      <c r="Y1553" s="32" t="s">
        <v>53</v>
      </c>
      <c r="Z1553" s="34">
        <v>45425</v>
      </c>
      <c r="AA1553" s="35">
        <v>0.66180555555555554</v>
      </c>
      <c r="AB1553" s="32" t="b">
        <v>0</v>
      </c>
      <c r="AC1553" s="9">
        <f t="shared" si="13"/>
        <v>0</v>
      </c>
      <c r="AG1553" s="36">
        <v>4321222222</v>
      </c>
      <c r="AH1553" s="36">
        <v>-94084292</v>
      </c>
      <c r="AI1553" s="36">
        <v>-775681928</v>
      </c>
      <c r="AJ1553" s="32" t="b">
        <v>1</v>
      </c>
      <c r="AK1553" s="32" t="s">
        <v>11150</v>
      </c>
    </row>
    <row r="1554" spans="1:37" ht="13.2" x14ac:dyDescent="0.25">
      <c r="A1554" s="32" t="s">
        <v>517</v>
      </c>
      <c r="B1554" s="32">
        <v>29472080</v>
      </c>
      <c r="C1554" s="32" t="s">
        <v>11151</v>
      </c>
      <c r="D1554" s="32">
        <v>41</v>
      </c>
      <c r="E1554" s="32" t="s">
        <v>39</v>
      </c>
      <c r="F1554" s="32" t="s">
        <v>11152</v>
      </c>
      <c r="G1554" s="3" t="str">
        <f t="shared" si="12"/>
        <v>CALLAO</v>
      </c>
      <c r="H1554" s="32" t="s">
        <v>41</v>
      </c>
      <c r="I1554" s="32" t="s">
        <v>42</v>
      </c>
      <c r="J1554" s="32" t="s">
        <v>43</v>
      </c>
      <c r="K1554" s="32" t="s">
        <v>44</v>
      </c>
      <c r="L1554" s="32" t="s">
        <v>45</v>
      </c>
      <c r="M1554" s="32" t="s">
        <v>70</v>
      </c>
      <c r="N1554" s="32" t="s">
        <v>43</v>
      </c>
      <c r="O1554" s="38">
        <v>45413</v>
      </c>
      <c r="P1554" s="32" t="s">
        <v>60</v>
      </c>
      <c r="Q1554" s="32" t="s">
        <v>11153</v>
      </c>
      <c r="R1554" s="32" t="s">
        <v>11154</v>
      </c>
      <c r="S1554" s="32" t="s">
        <v>11155</v>
      </c>
      <c r="T1554" s="32" t="s">
        <v>11156</v>
      </c>
      <c r="U1554" s="33" t="s">
        <v>11157</v>
      </c>
      <c r="V1554" s="34">
        <v>45425</v>
      </c>
      <c r="W1554" s="35">
        <v>0.7121643518518519</v>
      </c>
      <c r="X1554" s="34">
        <v>30108</v>
      </c>
      <c r="Y1554" s="32" t="s">
        <v>53</v>
      </c>
      <c r="Z1554" s="34">
        <v>45425</v>
      </c>
      <c r="AA1554" s="35">
        <v>0.64236111111111116</v>
      </c>
      <c r="AB1554" s="32" t="b">
        <v>0</v>
      </c>
      <c r="AC1554" s="9">
        <f t="shared" si="13"/>
        <v>0</v>
      </c>
      <c r="AG1554" s="36">
        <v>1675277778</v>
      </c>
      <c r="AH1554" s="36">
        <v>-12023512</v>
      </c>
      <c r="AI1554" s="36">
        <v>-7710130916</v>
      </c>
      <c r="AJ1554" s="32" t="b">
        <v>1</v>
      </c>
      <c r="AK1554" s="32" t="s">
        <v>11158</v>
      </c>
    </row>
    <row r="1555" spans="1:37" ht="13.2" x14ac:dyDescent="0.25">
      <c r="A1555" s="32" t="s">
        <v>4632</v>
      </c>
      <c r="B1555" s="32">
        <v>29479124</v>
      </c>
      <c r="C1555" s="32" t="s">
        <v>11159</v>
      </c>
      <c r="D1555" s="32">
        <v>19</v>
      </c>
      <c r="E1555" s="32" t="s">
        <v>39</v>
      </c>
      <c r="F1555" s="32" t="s">
        <v>11160</v>
      </c>
      <c r="G1555" s="3" t="str">
        <f t="shared" si="12"/>
        <v>CAJAMARCA</v>
      </c>
      <c r="H1555" s="32" t="s">
        <v>69</v>
      </c>
      <c r="I1555" s="32" t="s">
        <v>42</v>
      </c>
      <c r="J1555" s="32" t="s">
        <v>43</v>
      </c>
      <c r="K1555" s="32" t="s">
        <v>44</v>
      </c>
      <c r="L1555" s="32" t="s">
        <v>45</v>
      </c>
      <c r="M1555" s="32" t="s">
        <v>171</v>
      </c>
      <c r="N1555" s="32" t="s">
        <v>43</v>
      </c>
      <c r="O1555" s="32" t="s">
        <v>71</v>
      </c>
      <c r="P1555" s="32" t="s">
        <v>48</v>
      </c>
      <c r="Q1555" s="32" t="s">
        <v>11161</v>
      </c>
      <c r="R1555" s="32" t="s">
        <v>11162</v>
      </c>
      <c r="S1555" s="32" t="s">
        <v>11163</v>
      </c>
      <c r="T1555" s="32" t="s">
        <v>11164</v>
      </c>
      <c r="U1555" s="33" t="s">
        <v>11165</v>
      </c>
      <c r="V1555" s="34">
        <v>45426</v>
      </c>
      <c r="W1555" s="35">
        <v>0.5668981481481481</v>
      </c>
      <c r="X1555" s="34">
        <v>38443</v>
      </c>
      <c r="Y1555" s="32" t="s">
        <v>53</v>
      </c>
      <c r="Z1555" s="34">
        <v>45425</v>
      </c>
      <c r="AA1555" s="35">
        <v>0.60833333333333328</v>
      </c>
      <c r="AB1555" s="32" t="b">
        <v>0</v>
      </c>
      <c r="AC1555" s="9">
        <f t="shared" si="13"/>
        <v>0</v>
      </c>
      <c r="AG1555" s="36">
        <v>2300555556</v>
      </c>
      <c r="AH1555" s="36">
        <v>-57126731</v>
      </c>
      <c r="AI1555" s="36">
        <v>-788098321</v>
      </c>
      <c r="AJ1555" s="32" t="b">
        <v>1</v>
      </c>
      <c r="AK1555" s="32" t="s">
        <v>11166</v>
      </c>
    </row>
    <row r="1556" spans="1:37" ht="13.2" x14ac:dyDescent="0.25">
      <c r="A1556" s="32" t="s">
        <v>3559</v>
      </c>
      <c r="B1556" s="32">
        <v>29500188</v>
      </c>
      <c r="C1556" s="32" t="s">
        <v>11167</v>
      </c>
      <c r="D1556" s="32">
        <v>39</v>
      </c>
      <c r="E1556" s="32" t="s">
        <v>39</v>
      </c>
      <c r="F1556" s="32" t="s">
        <v>11168</v>
      </c>
      <c r="G1556" s="3" t="str">
        <f t="shared" si="12"/>
        <v>LAMBAYEQUE</v>
      </c>
      <c r="H1556" s="32" t="s">
        <v>41</v>
      </c>
      <c r="I1556" s="32" t="s">
        <v>42</v>
      </c>
      <c r="J1556" s="32" t="s">
        <v>43</v>
      </c>
      <c r="K1556" s="32" t="s">
        <v>44</v>
      </c>
      <c r="L1556" s="32" t="s">
        <v>45</v>
      </c>
      <c r="M1556" s="32" t="s">
        <v>46</v>
      </c>
      <c r="N1556" s="32" t="s">
        <v>43</v>
      </c>
      <c r="O1556" s="32" t="s">
        <v>182</v>
      </c>
      <c r="P1556" s="32" t="s">
        <v>60</v>
      </c>
      <c r="Q1556" s="32" t="s">
        <v>11169</v>
      </c>
      <c r="R1556" s="32" t="s">
        <v>11170</v>
      </c>
      <c r="T1556" s="32" t="s">
        <v>11171</v>
      </c>
      <c r="U1556" s="33" t="s">
        <v>11172</v>
      </c>
      <c r="V1556" s="34">
        <v>45428</v>
      </c>
      <c r="W1556" s="35">
        <v>0.8963888888888889</v>
      </c>
      <c r="X1556" s="34">
        <v>31176</v>
      </c>
      <c r="Y1556" s="32" t="s">
        <v>53</v>
      </c>
      <c r="Z1556" s="34">
        <v>45425</v>
      </c>
      <c r="AA1556" s="35">
        <v>0.54166666666666663</v>
      </c>
      <c r="AB1556" s="32" t="b">
        <v>0</v>
      </c>
      <c r="AC1556" s="9">
        <f t="shared" si="13"/>
        <v>0</v>
      </c>
      <c r="AG1556" s="36">
        <v>8051333333</v>
      </c>
      <c r="AH1556" s="36">
        <v>-67603487</v>
      </c>
      <c r="AI1556" s="36">
        <v>-798348292</v>
      </c>
      <c r="AJ1556" s="32" t="b">
        <v>1</v>
      </c>
      <c r="AK1556" s="32" t="s">
        <v>11173</v>
      </c>
    </row>
    <row r="1557" spans="1:37" ht="13.2" x14ac:dyDescent="0.25">
      <c r="A1557" s="32" t="s">
        <v>508</v>
      </c>
      <c r="B1557" s="32">
        <v>29487321</v>
      </c>
      <c r="C1557" s="32" t="s">
        <v>11174</v>
      </c>
      <c r="D1557" s="32">
        <v>89</v>
      </c>
      <c r="E1557" s="32" t="s">
        <v>39</v>
      </c>
      <c r="F1557" s="32" t="s">
        <v>11175</v>
      </c>
      <c r="G1557" s="3" t="str">
        <f t="shared" si="12"/>
        <v>UCAYALI</v>
      </c>
      <c r="H1557" s="32" t="s">
        <v>69</v>
      </c>
      <c r="I1557" s="32" t="s">
        <v>42</v>
      </c>
      <c r="J1557" s="32" t="s">
        <v>43</v>
      </c>
      <c r="K1557" s="32" t="s">
        <v>120</v>
      </c>
      <c r="L1557" s="32" t="s">
        <v>109</v>
      </c>
      <c r="M1557" s="32" t="s">
        <v>267</v>
      </c>
      <c r="N1557" s="32" t="s">
        <v>1781</v>
      </c>
      <c r="O1557" s="32" t="s">
        <v>172</v>
      </c>
      <c r="P1557" s="32" t="s">
        <v>60</v>
      </c>
      <c r="Q1557" s="32" t="s">
        <v>11176</v>
      </c>
      <c r="R1557" s="32" t="s">
        <v>969</v>
      </c>
      <c r="S1557" s="32" t="s">
        <v>11177</v>
      </c>
      <c r="T1557" s="32" t="s">
        <v>971</v>
      </c>
      <c r="U1557" s="33" t="s">
        <v>11178</v>
      </c>
      <c r="V1557" s="34">
        <v>45427</v>
      </c>
      <c r="W1557" s="35">
        <v>0.51219907407407406</v>
      </c>
      <c r="X1557" s="34">
        <v>12659</v>
      </c>
      <c r="Y1557" s="32" t="s">
        <v>53</v>
      </c>
      <c r="Z1557" s="34">
        <v>45425</v>
      </c>
      <c r="AA1557" s="35">
        <v>0.52083333333333337</v>
      </c>
      <c r="AB1557" s="32" t="b">
        <v>0</v>
      </c>
      <c r="AC1557" s="9">
        <f t="shared" si="13"/>
        <v>0</v>
      </c>
      <c r="AG1557" s="36">
        <v>4779277778</v>
      </c>
      <c r="AH1557" s="36">
        <v>-84695602</v>
      </c>
      <c r="AI1557" s="36">
        <v>-747862154</v>
      </c>
      <c r="AJ1557" s="32" t="b">
        <v>1</v>
      </c>
      <c r="AK1557" s="32" t="s">
        <v>11179</v>
      </c>
    </row>
    <row r="1558" spans="1:37" ht="13.2" x14ac:dyDescent="0.25">
      <c r="A1558" s="32" t="s">
        <v>598</v>
      </c>
      <c r="B1558" s="32">
        <v>29470124</v>
      </c>
      <c r="C1558" s="32" t="s">
        <v>11180</v>
      </c>
      <c r="D1558" s="32">
        <v>83</v>
      </c>
      <c r="E1558" s="32" t="s">
        <v>39</v>
      </c>
      <c r="F1558" s="32" t="s">
        <v>11181</v>
      </c>
      <c r="G1558" s="3" t="str">
        <f t="shared" si="12"/>
        <v>LIMA</v>
      </c>
      <c r="H1558" s="32" t="s">
        <v>170</v>
      </c>
      <c r="I1558" s="32" t="s">
        <v>42</v>
      </c>
      <c r="J1558" s="32" t="s">
        <v>43</v>
      </c>
      <c r="K1558" s="32" t="s">
        <v>44</v>
      </c>
      <c r="L1558" s="32" t="s">
        <v>80</v>
      </c>
      <c r="M1558" s="32" t="s">
        <v>46</v>
      </c>
      <c r="N1558" s="32" t="s">
        <v>929</v>
      </c>
      <c r="O1558" s="38">
        <v>45413</v>
      </c>
      <c r="P1558" s="32" t="s">
        <v>60</v>
      </c>
      <c r="Q1558" s="32" t="s">
        <v>11182</v>
      </c>
      <c r="R1558" s="32" t="s">
        <v>11183</v>
      </c>
      <c r="T1558" s="32" t="s">
        <v>11184</v>
      </c>
      <c r="U1558" s="33" t="s">
        <v>11185</v>
      </c>
      <c r="V1558" s="34">
        <v>45425</v>
      </c>
      <c r="W1558" s="35">
        <v>0.54791666666666672</v>
      </c>
      <c r="X1558" s="34">
        <v>14778</v>
      </c>
      <c r="Y1558" s="32" t="s">
        <v>53</v>
      </c>
      <c r="Z1558" s="34">
        <v>45425</v>
      </c>
      <c r="AA1558" s="35">
        <v>0.42708333333333331</v>
      </c>
      <c r="AB1558" s="32" t="b">
        <v>0</v>
      </c>
      <c r="AC1558" s="9">
        <f t="shared" si="13"/>
        <v>0</v>
      </c>
      <c r="AG1558" s="38">
        <v>45537</v>
      </c>
      <c r="AH1558" s="36">
        <v>-119487508</v>
      </c>
      <c r="AI1558" s="36">
        <v>-7697791071</v>
      </c>
      <c r="AJ1558" s="32" t="b">
        <v>1</v>
      </c>
      <c r="AK1558" s="32" t="s">
        <v>11186</v>
      </c>
    </row>
    <row r="1559" spans="1:37" ht="13.2" x14ac:dyDescent="0.25">
      <c r="A1559" s="32" t="s">
        <v>55</v>
      </c>
      <c r="B1559" s="32">
        <v>29473789</v>
      </c>
      <c r="C1559" s="32" t="s">
        <v>11187</v>
      </c>
      <c r="D1559" s="32">
        <v>78</v>
      </c>
      <c r="E1559" s="32" t="s">
        <v>39</v>
      </c>
      <c r="F1559" s="32" t="s">
        <v>11188</v>
      </c>
      <c r="G1559" s="3" t="str">
        <f t="shared" si="12"/>
        <v>PUNO</v>
      </c>
      <c r="H1559" s="32" t="s">
        <v>236</v>
      </c>
      <c r="I1559" s="32" t="s">
        <v>90</v>
      </c>
      <c r="J1559" s="32" t="s">
        <v>58</v>
      </c>
      <c r="K1559" s="32" t="s">
        <v>266</v>
      </c>
      <c r="L1559" s="32" t="s">
        <v>45</v>
      </c>
      <c r="M1559" s="32" t="s">
        <v>209</v>
      </c>
      <c r="N1559" s="32" t="s">
        <v>43</v>
      </c>
      <c r="O1559" s="38">
        <v>45413</v>
      </c>
      <c r="P1559" s="32" t="s">
        <v>48</v>
      </c>
      <c r="Q1559" s="32" t="s">
        <v>11189</v>
      </c>
      <c r="R1559" s="32" t="s">
        <v>11190</v>
      </c>
      <c r="T1559" s="32" t="s">
        <v>664</v>
      </c>
      <c r="U1559" s="33" t="s">
        <v>11191</v>
      </c>
      <c r="V1559" s="34">
        <v>45425</v>
      </c>
      <c r="W1559" s="35">
        <v>0.89223379629629629</v>
      </c>
      <c r="Z1559" s="34">
        <v>45425</v>
      </c>
      <c r="AA1559" s="35">
        <v>0.375</v>
      </c>
      <c r="AB1559" s="32" t="b">
        <v>0</v>
      </c>
      <c r="AC1559" s="9">
        <f t="shared" si="13"/>
        <v>0</v>
      </c>
      <c r="AG1559" s="36">
        <v>1241361111</v>
      </c>
      <c r="AH1559" s="36">
        <v>-1581328365</v>
      </c>
      <c r="AI1559" s="36">
        <v>-7002887595</v>
      </c>
      <c r="AJ1559" s="32" t="b">
        <v>1</v>
      </c>
      <c r="AK1559" s="32" t="s">
        <v>11192</v>
      </c>
    </row>
    <row r="1560" spans="1:37" ht="13.2" x14ac:dyDescent="0.25">
      <c r="A1560" s="32" t="s">
        <v>1419</v>
      </c>
      <c r="B1560" s="32">
        <v>29477318</v>
      </c>
      <c r="C1560" s="32" t="s">
        <v>11193</v>
      </c>
      <c r="D1560" s="32">
        <v>27</v>
      </c>
      <c r="E1560" s="32" t="s">
        <v>39</v>
      </c>
      <c r="F1560" s="32" t="s">
        <v>11194</v>
      </c>
      <c r="G1560" s="3" t="str">
        <f t="shared" si="12"/>
        <v>CUSCO</v>
      </c>
      <c r="H1560" s="32" t="s">
        <v>170</v>
      </c>
      <c r="I1560" s="32" t="s">
        <v>42</v>
      </c>
      <c r="J1560" s="32" t="s">
        <v>43</v>
      </c>
      <c r="K1560" s="32" t="s">
        <v>44</v>
      </c>
      <c r="L1560" s="32" t="s">
        <v>45</v>
      </c>
      <c r="M1560" s="32" t="s">
        <v>46</v>
      </c>
      <c r="N1560" s="32" t="s">
        <v>43</v>
      </c>
      <c r="O1560" s="32" t="s">
        <v>445</v>
      </c>
      <c r="P1560" s="32" t="s">
        <v>48</v>
      </c>
      <c r="Q1560" s="32" t="s">
        <v>11195</v>
      </c>
      <c r="R1560" s="32" t="s">
        <v>11196</v>
      </c>
      <c r="T1560" s="32" t="s">
        <v>5469</v>
      </c>
      <c r="U1560" s="33" t="s">
        <v>11197</v>
      </c>
      <c r="V1560" s="34">
        <v>45426</v>
      </c>
      <c r="W1560" s="35">
        <v>0.46032407407407405</v>
      </c>
      <c r="X1560" s="37">
        <v>35414</v>
      </c>
      <c r="Y1560" s="32" t="s">
        <v>53</v>
      </c>
      <c r="Z1560" s="34">
        <v>45425</v>
      </c>
      <c r="AA1560" s="35">
        <v>0.35416666666666669</v>
      </c>
      <c r="AB1560" s="32" t="b">
        <v>1</v>
      </c>
      <c r="AC1560" s="9">
        <f t="shared" si="13"/>
        <v>1</v>
      </c>
      <c r="AG1560" s="36">
        <v>2654777778</v>
      </c>
      <c r="AH1560" s="36">
        <v>-135170887</v>
      </c>
      <c r="AI1560" s="36">
        <v>-719785356</v>
      </c>
      <c r="AJ1560" s="32" t="b">
        <v>1</v>
      </c>
      <c r="AK1560" s="32" t="s">
        <v>11198</v>
      </c>
    </row>
    <row r="1561" spans="1:37" ht="13.2" x14ac:dyDescent="0.25">
      <c r="A1561" s="32" t="s">
        <v>6282</v>
      </c>
      <c r="B1561" s="32">
        <v>29520998</v>
      </c>
      <c r="C1561" s="32" t="s">
        <v>11199</v>
      </c>
      <c r="D1561" s="32">
        <v>20</v>
      </c>
      <c r="E1561" s="32" t="s">
        <v>39</v>
      </c>
      <c r="F1561" s="32" t="s">
        <v>11200</v>
      </c>
      <c r="G1561" s="3" t="str">
        <f t="shared" si="12"/>
        <v>LIMA</v>
      </c>
      <c r="H1561" s="32" t="s">
        <v>41</v>
      </c>
      <c r="I1561" s="32" t="s">
        <v>42</v>
      </c>
      <c r="J1561" s="32" t="s">
        <v>43</v>
      </c>
      <c r="K1561" s="32" t="s">
        <v>44</v>
      </c>
      <c r="L1561" s="32" t="s">
        <v>45</v>
      </c>
      <c r="M1561" s="32" t="s">
        <v>70</v>
      </c>
      <c r="N1561" s="32" t="s">
        <v>43</v>
      </c>
      <c r="O1561" s="38">
        <v>45444</v>
      </c>
      <c r="P1561" s="32" t="s">
        <v>122</v>
      </c>
      <c r="Q1561" s="32" t="s">
        <v>11201</v>
      </c>
      <c r="R1561" s="32" t="s">
        <v>11202</v>
      </c>
      <c r="S1561" s="32" t="s">
        <v>11203</v>
      </c>
      <c r="T1561" s="32" t="s">
        <v>11204</v>
      </c>
      <c r="U1561" s="33" t="s">
        <v>11205</v>
      </c>
      <c r="V1561" s="34">
        <v>45432</v>
      </c>
      <c r="W1561" s="35">
        <v>8.5509259259259257E-2</v>
      </c>
      <c r="X1561" s="34">
        <v>37779</v>
      </c>
      <c r="Y1561" s="32" t="s">
        <v>53</v>
      </c>
      <c r="Z1561" s="34">
        <v>45425</v>
      </c>
      <c r="AA1561" s="35">
        <v>0.33333333333333331</v>
      </c>
      <c r="AB1561" s="32" t="b">
        <v>0</v>
      </c>
      <c r="AC1561" s="9">
        <f t="shared" si="13"/>
        <v>0</v>
      </c>
      <c r="AG1561" s="36">
        <v>1620522222</v>
      </c>
      <c r="AH1561" s="36">
        <v>-11948832</v>
      </c>
      <c r="AI1561" s="36">
        <v>-7676270115</v>
      </c>
      <c r="AJ1561" s="32" t="b">
        <v>1</v>
      </c>
      <c r="AK1561" s="32" t="s">
        <v>11206</v>
      </c>
    </row>
    <row r="1562" spans="1:37" ht="13.2" x14ac:dyDescent="0.25">
      <c r="A1562" s="32" t="s">
        <v>6129</v>
      </c>
      <c r="B1562" s="32">
        <v>29508424</v>
      </c>
      <c r="C1562" s="32" t="s">
        <v>11207</v>
      </c>
      <c r="D1562" s="32">
        <v>38</v>
      </c>
      <c r="E1562" s="32" t="s">
        <v>39</v>
      </c>
      <c r="F1562" s="32" t="s">
        <v>11208</v>
      </c>
      <c r="G1562" s="3" t="str">
        <f t="shared" si="12"/>
        <v>JUNIN</v>
      </c>
      <c r="H1562" s="32" t="s">
        <v>41</v>
      </c>
      <c r="I1562" s="32" t="s">
        <v>42</v>
      </c>
      <c r="J1562" s="32" t="s">
        <v>43</v>
      </c>
      <c r="K1562" s="32" t="s">
        <v>44</v>
      </c>
      <c r="L1562" s="32" t="s">
        <v>45</v>
      </c>
      <c r="M1562" s="32" t="s">
        <v>46</v>
      </c>
      <c r="N1562" s="32" t="s">
        <v>43</v>
      </c>
      <c r="O1562" s="32" t="s">
        <v>182</v>
      </c>
      <c r="P1562" s="32" t="s">
        <v>48</v>
      </c>
      <c r="Q1562" s="32" t="s">
        <v>11209</v>
      </c>
      <c r="R1562" s="32" t="s">
        <v>375</v>
      </c>
      <c r="S1562" s="32" t="s">
        <v>11210</v>
      </c>
      <c r="T1562" s="32" t="s">
        <v>11211</v>
      </c>
      <c r="U1562" s="33" t="s">
        <v>11212</v>
      </c>
      <c r="V1562" s="34">
        <v>45429</v>
      </c>
      <c r="W1562" s="35">
        <v>0.85101851851851851</v>
      </c>
      <c r="X1562" s="34">
        <v>31240</v>
      </c>
      <c r="Y1562" s="32" t="s">
        <v>53</v>
      </c>
      <c r="Z1562" s="34">
        <v>45425</v>
      </c>
      <c r="AA1562" s="35">
        <v>0.3125</v>
      </c>
      <c r="AB1562" s="32" t="b">
        <v>0</v>
      </c>
      <c r="AC1562" s="9">
        <f t="shared" si="13"/>
        <v>0</v>
      </c>
      <c r="AG1562" s="36">
        <v>1089244444</v>
      </c>
      <c r="AH1562" s="36">
        <v>-114339008</v>
      </c>
      <c r="AI1562" s="36">
        <v>-744840112</v>
      </c>
      <c r="AJ1562" s="32" t="b">
        <v>1</v>
      </c>
      <c r="AK1562" s="32" t="s">
        <v>11213</v>
      </c>
    </row>
    <row r="1563" spans="1:37" ht="13.2" x14ac:dyDescent="0.25">
      <c r="A1563" s="32" t="s">
        <v>8017</v>
      </c>
      <c r="B1563" s="32">
        <v>29476105</v>
      </c>
      <c r="C1563" s="32" t="s">
        <v>11214</v>
      </c>
      <c r="D1563" s="32">
        <v>66</v>
      </c>
      <c r="E1563" s="32" t="s">
        <v>39</v>
      </c>
      <c r="F1563" s="32" t="s">
        <v>11215</v>
      </c>
      <c r="G1563" s="3" t="str">
        <f t="shared" si="12"/>
        <v>LA LIBERTAD</v>
      </c>
      <c r="H1563" s="32" t="s">
        <v>69</v>
      </c>
      <c r="I1563" s="32" t="s">
        <v>42</v>
      </c>
      <c r="J1563" s="32" t="s">
        <v>43</v>
      </c>
      <c r="K1563" s="32" t="s">
        <v>120</v>
      </c>
      <c r="L1563" s="32" t="s">
        <v>45</v>
      </c>
      <c r="M1563" s="32" t="s">
        <v>70</v>
      </c>
      <c r="N1563" s="32" t="s">
        <v>43</v>
      </c>
      <c r="O1563" s="38">
        <v>45474</v>
      </c>
      <c r="P1563" s="32" t="s">
        <v>48</v>
      </c>
      <c r="Q1563" s="32" t="s">
        <v>11216</v>
      </c>
      <c r="R1563" s="32" t="s">
        <v>11217</v>
      </c>
      <c r="T1563" s="32" t="s">
        <v>10089</v>
      </c>
      <c r="U1563" s="33" t="s">
        <v>11218</v>
      </c>
      <c r="V1563" s="34">
        <v>45426</v>
      </c>
      <c r="W1563" s="35">
        <v>0.38748842592592592</v>
      </c>
      <c r="X1563" s="34">
        <v>20994</v>
      </c>
      <c r="Y1563" s="32" t="s">
        <v>53</v>
      </c>
      <c r="Z1563" s="34">
        <v>45425</v>
      </c>
      <c r="AA1563" s="35">
        <v>0.28125</v>
      </c>
      <c r="AB1563" s="32" t="b">
        <v>0</v>
      </c>
      <c r="AC1563" s="9">
        <f t="shared" si="13"/>
        <v>0</v>
      </c>
      <c r="AG1563" s="36">
        <v>2654972222</v>
      </c>
      <c r="AH1563" s="36">
        <v>-80820584</v>
      </c>
      <c r="AI1563" s="36">
        <v>-790236599</v>
      </c>
      <c r="AJ1563" s="32" t="b">
        <v>1</v>
      </c>
      <c r="AK1563" s="32" t="s">
        <v>11219</v>
      </c>
    </row>
    <row r="1564" spans="1:37" ht="13.2" x14ac:dyDescent="0.25">
      <c r="A1564" s="32" t="s">
        <v>11220</v>
      </c>
      <c r="B1564" s="32">
        <v>29479442</v>
      </c>
      <c r="C1564" s="32" t="s">
        <v>11221</v>
      </c>
      <c r="D1564" s="32">
        <v>57</v>
      </c>
      <c r="E1564" s="32" t="s">
        <v>39</v>
      </c>
      <c r="F1564" s="32" t="s">
        <v>11222</v>
      </c>
      <c r="G1564" s="3" t="str">
        <f t="shared" si="12"/>
        <v>TUMBES</v>
      </c>
      <c r="H1564" s="32" t="s">
        <v>41</v>
      </c>
      <c r="I1564" s="32" t="s">
        <v>42</v>
      </c>
      <c r="J1564" s="32" t="s">
        <v>43</v>
      </c>
      <c r="K1564" s="32" t="s">
        <v>44</v>
      </c>
      <c r="L1564" s="32" t="s">
        <v>45</v>
      </c>
      <c r="M1564" s="32" t="s">
        <v>267</v>
      </c>
      <c r="N1564" s="32" t="s">
        <v>43</v>
      </c>
      <c r="O1564" s="32" t="s">
        <v>182</v>
      </c>
      <c r="P1564" s="32" t="s">
        <v>122</v>
      </c>
      <c r="Q1564" s="32" t="s">
        <v>1238</v>
      </c>
      <c r="R1564" s="32" t="s">
        <v>11223</v>
      </c>
      <c r="S1564" s="32" t="s">
        <v>11224</v>
      </c>
      <c r="T1564" s="32" t="s">
        <v>11225</v>
      </c>
      <c r="U1564" s="33" t="s">
        <v>11226</v>
      </c>
      <c r="V1564" s="34">
        <v>45426</v>
      </c>
      <c r="W1564" s="35">
        <v>0.59098379629629627</v>
      </c>
      <c r="X1564" s="34">
        <v>24583</v>
      </c>
      <c r="Y1564" s="32" t="s">
        <v>53</v>
      </c>
      <c r="Z1564" s="34">
        <v>45425</v>
      </c>
      <c r="AA1564" s="35">
        <v>0.22916666666666666</v>
      </c>
      <c r="AB1564" s="32" t="b">
        <v>0</v>
      </c>
      <c r="AC1564" s="9">
        <f t="shared" si="13"/>
        <v>0</v>
      </c>
      <c r="AG1564" s="36">
        <v>3268361111</v>
      </c>
      <c r="AH1564" s="36">
        <v>-355705045</v>
      </c>
      <c r="AI1564" s="36">
        <v>-8045238142</v>
      </c>
      <c r="AJ1564" s="32" t="b">
        <v>1</v>
      </c>
      <c r="AK1564" s="32" t="s">
        <v>551</v>
      </c>
    </row>
    <row r="1565" spans="1:37" ht="13.2" x14ac:dyDescent="0.25">
      <c r="A1565" s="32" t="s">
        <v>7494</v>
      </c>
      <c r="B1565" s="32">
        <v>29503281</v>
      </c>
      <c r="C1565" s="32" t="s">
        <v>11227</v>
      </c>
      <c r="D1565" s="32">
        <v>32</v>
      </c>
      <c r="E1565" s="32" t="s">
        <v>39</v>
      </c>
      <c r="F1565" s="32" t="s">
        <v>10422</v>
      </c>
      <c r="G1565" s="3" t="str">
        <f t="shared" si="12"/>
        <v>UCAYALI</v>
      </c>
      <c r="H1565" s="32" t="s">
        <v>41</v>
      </c>
      <c r="I1565" s="32" t="s">
        <v>42</v>
      </c>
      <c r="J1565" s="32" t="s">
        <v>43</v>
      </c>
      <c r="K1565" s="32" t="s">
        <v>44</v>
      </c>
      <c r="L1565" s="32" t="s">
        <v>45</v>
      </c>
      <c r="M1565" s="32" t="s">
        <v>70</v>
      </c>
      <c r="N1565" s="32" t="s">
        <v>43</v>
      </c>
      <c r="O1565" s="32" t="s">
        <v>59</v>
      </c>
      <c r="P1565" s="32" t="s">
        <v>48</v>
      </c>
      <c r="Q1565" s="32" t="s">
        <v>11228</v>
      </c>
      <c r="R1565" s="32" t="s">
        <v>11229</v>
      </c>
      <c r="T1565" s="32" t="s">
        <v>10399</v>
      </c>
      <c r="U1565" s="33" t="s">
        <v>11230</v>
      </c>
      <c r="V1565" s="34">
        <v>45429</v>
      </c>
      <c r="W1565" s="35">
        <v>0.45423611111111112</v>
      </c>
      <c r="X1565" s="37">
        <v>33525</v>
      </c>
      <c r="Y1565" s="32" t="s">
        <v>53</v>
      </c>
      <c r="Z1565" s="34">
        <v>45424</v>
      </c>
      <c r="AA1565" s="35">
        <v>0.91666666666666663</v>
      </c>
      <c r="AB1565" s="32" t="b">
        <v>0</v>
      </c>
      <c r="AC1565" s="9">
        <f t="shared" si="13"/>
        <v>0</v>
      </c>
      <c r="AG1565" s="36">
        <v>1089016667</v>
      </c>
      <c r="AH1565" s="36">
        <v>-107299061</v>
      </c>
      <c r="AI1565" s="36">
        <v>-737548827</v>
      </c>
      <c r="AJ1565" s="32" t="b">
        <v>1</v>
      </c>
      <c r="AK1565" s="32" t="s">
        <v>11231</v>
      </c>
    </row>
    <row r="1566" spans="1:37" ht="13.2" x14ac:dyDescent="0.25">
      <c r="A1566" s="32" t="s">
        <v>8816</v>
      </c>
      <c r="B1566" s="32">
        <v>29513046</v>
      </c>
      <c r="C1566" s="32" t="s">
        <v>11232</v>
      </c>
      <c r="D1566" s="32">
        <v>25</v>
      </c>
      <c r="E1566" s="32" t="s">
        <v>39</v>
      </c>
      <c r="F1566" s="32" t="s">
        <v>10445</v>
      </c>
      <c r="G1566" s="3" t="str">
        <f t="shared" si="12"/>
        <v>LIMA</v>
      </c>
      <c r="H1566" s="32" t="s">
        <v>41</v>
      </c>
      <c r="I1566" s="32" t="s">
        <v>42</v>
      </c>
      <c r="J1566" s="32" t="s">
        <v>43</v>
      </c>
      <c r="K1566" s="32" t="s">
        <v>44</v>
      </c>
      <c r="L1566" s="32" t="s">
        <v>45</v>
      </c>
      <c r="M1566" s="32" t="s">
        <v>120</v>
      </c>
      <c r="N1566" s="32" t="s">
        <v>929</v>
      </c>
      <c r="O1566" s="38">
        <v>45413</v>
      </c>
      <c r="P1566" s="32" t="s">
        <v>48</v>
      </c>
      <c r="Q1566" s="32" t="s">
        <v>11233</v>
      </c>
      <c r="R1566" s="32" t="s">
        <v>11234</v>
      </c>
      <c r="T1566" s="32" t="s">
        <v>10448</v>
      </c>
      <c r="U1566" s="33" t="s">
        <v>11235</v>
      </c>
      <c r="V1566" s="34">
        <v>45430</v>
      </c>
      <c r="W1566" s="35">
        <v>0.55084490740740744</v>
      </c>
      <c r="X1566" s="37">
        <v>36092</v>
      </c>
      <c r="Y1566" s="32" t="s">
        <v>53</v>
      </c>
      <c r="Z1566" s="34">
        <v>45424</v>
      </c>
      <c r="AA1566" s="35">
        <v>0.875</v>
      </c>
      <c r="AB1566" s="32" t="b">
        <v>0</v>
      </c>
      <c r="AC1566" s="9">
        <f t="shared" si="13"/>
        <v>0</v>
      </c>
      <c r="AG1566" s="36">
        <v>1362202778</v>
      </c>
      <c r="AH1566" s="36">
        <v>-1223804975</v>
      </c>
      <c r="AI1566" s="36">
        <v>-7678386272</v>
      </c>
      <c r="AJ1566" s="32" t="b">
        <v>1</v>
      </c>
      <c r="AK1566" s="32" t="s">
        <v>11236</v>
      </c>
    </row>
    <row r="1567" spans="1:37" ht="13.2" x14ac:dyDescent="0.25">
      <c r="A1567" s="32" t="s">
        <v>1954</v>
      </c>
      <c r="B1567" s="32">
        <v>29474841</v>
      </c>
      <c r="C1567" s="32" t="s">
        <v>11237</v>
      </c>
      <c r="D1567" s="32">
        <v>35</v>
      </c>
      <c r="E1567" s="32" t="s">
        <v>39</v>
      </c>
      <c r="F1567" s="32" t="s">
        <v>11238</v>
      </c>
      <c r="G1567" s="3" t="str">
        <f t="shared" si="12"/>
        <v>LIMA</v>
      </c>
      <c r="H1567" s="32" t="s">
        <v>69</v>
      </c>
      <c r="I1567" s="32" t="s">
        <v>42</v>
      </c>
      <c r="J1567" s="32" t="s">
        <v>58</v>
      </c>
      <c r="K1567" s="32" t="s">
        <v>120</v>
      </c>
      <c r="L1567" s="32" t="s">
        <v>45</v>
      </c>
      <c r="M1567" s="32" t="s">
        <v>46</v>
      </c>
      <c r="N1567" s="32" t="s">
        <v>121</v>
      </c>
      <c r="O1567" s="32" t="s">
        <v>445</v>
      </c>
      <c r="P1567" s="32" t="s">
        <v>60</v>
      </c>
      <c r="Q1567" s="32" t="s">
        <v>11239</v>
      </c>
      <c r="R1567" s="32" t="s">
        <v>11240</v>
      </c>
      <c r="T1567" s="32" t="s">
        <v>5492</v>
      </c>
      <c r="U1567" s="33" t="s">
        <v>11241</v>
      </c>
      <c r="V1567" s="34">
        <v>45426</v>
      </c>
      <c r="W1567" s="35">
        <v>4.5243055555555557E-2</v>
      </c>
      <c r="X1567" s="37">
        <v>32418</v>
      </c>
      <c r="Y1567" s="32" t="s">
        <v>53</v>
      </c>
      <c r="Z1567" s="34">
        <v>45424</v>
      </c>
      <c r="AA1567" s="35">
        <v>0.83333333333333337</v>
      </c>
      <c r="AB1567" s="32" t="b">
        <v>0</v>
      </c>
      <c r="AC1567" s="9">
        <f t="shared" si="13"/>
        <v>0</v>
      </c>
      <c r="AG1567" s="36">
        <v>2908583333</v>
      </c>
      <c r="AH1567" s="36">
        <v>-12227858</v>
      </c>
      <c r="AI1567" s="36">
        <v>-7692961683</v>
      </c>
      <c r="AJ1567" s="32" t="b">
        <v>1</v>
      </c>
      <c r="AK1567" s="32" t="s">
        <v>11242</v>
      </c>
    </row>
    <row r="1568" spans="1:37" ht="13.2" x14ac:dyDescent="0.25">
      <c r="A1568" s="32" t="s">
        <v>11220</v>
      </c>
      <c r="B1568" s="32">
        <v>29476056</v>
      </c>
      <c r="C1568" s="32" t="s">
        <v>11243</v>
      </c>
      <c r="D1568" s="32">
        <v>30</v>
      </c>
      <c r="E1568" s="32" t="s">
        <v>39</v>
      </c>
      <c r="F1568" s="32" t="s">
        <v>11244</v>
      </c>
      <c r="G1568" s="3" t="str">
        <f t="shared" si="12"/>
        <v>TUMBES</v>
      </c>
      <c r="H1568" s="32" t="s">
        <v>170</v>
      </c>
      <c r="I1568" s="32" t="s">
        <v>170</v>
      </c>
      <c r="J1568" s="32" t="s">
        <v>43</v>
      </c>
      <c r="K1568" s="32" t="s">
        <v>44</v>
      </c>
      <c r="L1568" s="32" t="s">
        <v>45</v>
      </c>
      <c r="M1568" s="32" t="s">
        <v>209</v>
      </c>
      <c r="N1568" s="32" t="s">
        <v>875</v>
      </c>
      <c r="O1568" s="32" t="s">
        <v>584</v>
      </c>
      <c r="P1568" s="32" t="s">
        <v>122</v>
      </c>
      <c r="Q1568" s="32" t="s">
        <v>11245</v>
      </c>
      <c r="R1568" s="32" t="s">
        <v>11246</v>
      </c>
      <c r="S1568" s="32" t="s">
        <v>11247</v>
      </c>
      <c r="T1568" s="32" t="s">
        <v>11248</v>
      </c>
      <c r="U1568" s="33" t="s">
        <v>11249</v>
      </c>
      <c r="V1568" s="34">
        <v>45426</v>
      </c>
      <c r="W1568" s="35">
        <v>0.38263888888888886</v>
      </c>
      <c r="X1568" s="34">
        <v>34168</v>
      </c>
      <c r="Y1568" s="32" t="s">
        <v>53</v>
      </c>
      <c r="Z1568" s="34">
        <v>45424</v>
      </c>
      <c r="AA1568" s="35">
        <v>0.83333333333333337</v>
      </c>
      <c r="AB1568" s="32" t="b">
        <v>0</v>
      </c>
      <c r="AC1568" s="9">
        <f t="shared" si="13"/>
        <v>0</v>
      </c>
      <c r="AG1568" s="36">
        <v>3718333333</v>
      </c>
      <c r="AH1568" s="36">
        <v>-35707875</v>
      </c>
      <c r="AI1568" s="36">
        <v>-804596454</v>
      </c>
      <c r="AJ1568" s="32" t="b">
        <v>1</v>
      </c>
      <c r="AK1568" s="32" t="s">
        <v>11250</v>
      </c>
    </row>
    <row r="1569" spans="1:37" ht="13.2" x14ac:dyDescent="0.25">
      <c r="A1569" s="32" t="s">
        <v>6275</v>
      </c>
      <c r="B1569" s="32">
        <v>29464637</v>
      </c>
      <c r="C1569" s="32" t="s">
        <v>11251</v>
      </c>
      <c r="D1569" s="32">
        <v>23</v>
      </c>
      <c r="E1569" s="32" t="s">
        <v>39</v>
      </c>
      <c r="F1569" s="32" t="s">
        <v>11252</v>
      </c>
      <c r="G1569" s="3" t="str">
        <f t="shared" si="12"/>
        <v>AREQUIPA</v>
      </c>
      <c r="H1569" s="32" t="s">
        <v>41</v>
      </c>
      <c r="I1569" s="32" t="s">
        <v>42</v>
      </c>
      <c r="J1569" s="32" t="s">
        <v>43</v>
      </c>
      <c r="K1569" s="32" t="s">
        <v>44</v>
      </c>
      <c r="L1569" s="32" t="s">
        <v>45</v>
      </c>
      <c r="M1569" s="32" t="s">
        <v>46</v>
      </c>
      <c r="N1569" s="32" t="s">
        <v>43</v>
      </c>
      <c r="O1569" s="32" t="s">
        <v>59</v>
      </c>
      <c r="P1569" s="32" t="s">
        <v>48</v>
      </c>
      <c r="Q1569" s="32" t="s">
        <v>11253</v>
      </c>
      <c r="R1569" s="32" t="s">
        <v>11254</v>
      </c>
      <c r="S1569" s="32" t="s">
        <v>11255</v>
      </c>
      <c r="T1569" s="32" t="s">
        <v>11256</v>
      </c>
      <c r="U1569" s="33" t="s">
        <v>11257</v>
      </c>
      <c r="V1569" s="34">
        <v>45424</v>
      </c>
      <c r="W1569" s="35">
        <v>0.87234953703703699</v>
      </c>
      <c r="X1569" s="34">
        <v>36689</v>
      </c>
      <c r="Y1569" s="32" t="s">
        <v>53</v>
      </c>
      <c r="Z1569" s="34">
        <v>45424</v>
      </c>
      <c r="AA1569" s="35">
        <v>0.79097222222222219</v>
      </c>
      <c r="AB1569" s="32" t="b">
        <v>0</v>
      </c>
      <c r="AC1569" s="9">
        <f t="shared" si="13"/>
        <v>0</v>
      </c>
      <c r="AG1569" s="36">
        <v>1953055556</v>
      </c>
      <c r="AH1569" s="36">
        <v>-164012383</v>
      </c>
      <c r="AI1569" s="36">
        <v>-7152461952</v>
      </c>
      <c r="AJ1569" s="32" t="b">
        <v>1</v>
      </c>
      <c r="AK1569" s="32" t="s">
        <v>11258</v>
      </c>
    </row>
    <row r="1570" spans="1:37" ht="13.2" x14ac:dyDescent="0.25">
      <c r="A1570" s="32" t="s">
        <v>418</v>
      </c>
      <c r="B1570" s="32">
        <v>29467773</v>
      </c>
      <c r="C1570" s="32" t="s">
        <v>11259</v>
      </c>
      <c r="D1570" s="32">
        <v>24</v>
      </c>
      <c r="E1570" s="32" t="s">
        <v>39</v>
      </c>
      <c r="F1570" s="32" t="s">
        <v>11260</v>
      </c>
      <c r="G1570" s="3" t="str">
        <f t="shared" si="12"/>
        <v>CUSCO</v>
      </c>
      <c r="H1570" s="32" t="s">
        <v>41</v>
      </c>
      <c r="I1570" s="32" t="s">
        <v>42</v>
      </c>
      <c r="J1570" s="32" t="s">
        <v>245</v>
      </c>
      <c r="K1570" s="32" t="s">
        <v>44</v>
      </c>
      <c r="L1570" s="32" t="s">
        <v>45</v>
      </c>
      <c r="M1570" s="32" t="s">
        <v>141</v>
      </c>
      <c r="N1570" s="32" t="s">
        <v>43</v>
      </c>
      <c r="O1570" s="32" t="s">
        <v>182</v>
      </c>
      <c r="P1570" s="32" t="s">
        <v>48</v>
      </c>
      <c r="Q1570" s="32" t="s">
        <v>732</v>
      </c>
      <c r="R1570" s="32" t="s">
        <v>11261</v>
      </c>
      <c r="S1570" s="32" t="s">
        <v>342</v>
      </c>
      <c r="T1570" s="32" t="s">
        <v>11262</v>
      </c>
      <c r="U1570" s="33" t="s">
        <v>11263</v>
      </c>
      <c r="V1570" s="34">
        <v>45427</v>
      </c>
      <c r="W1570" s="35">
        <v>0.53568287037037032</v>
      </c>
      <c r="X1570" s="34">
        <v>36655</v>
      </c>
      <c r="Y1570" s="32" t="s">
        <v>53</v>
      </c>
      <c r="Z1570" s="34">
        <v>45424</v>
      </c>
      <c r="AA1570" s="35">
        <v>0.75</v>
      </c>
      <c r="AB1570" s="32" t="b">
        <v>0</v>
      </c>
      <c r="AC1570" s="9">
        <f t="shared" si="13"/>
        <v>0</v>
      </c>
      <c r="AG1570" s="36">
        <v>6685638889</v>
      </c>
      <c r="AH1570" s="36">
        <v>-117175252</v>
      </c>
      <c r="AI1570" s="36">
        <v>-729451016</v>
      </c>
      <c r="AJ1570" s="32" t="b">
        <v>1</v>
      </c>
      <c r="AK1570" s="32" t="s">
        <v>11264</v>
      </c>
    </row>
    <row r="1571" spans="1:37" ht="13.2" x14ac:dyDescent="0.25">
      <c r="A1571" s="32" t="s">
        <v>3018</v>
      </c>
      <c r="B1571" s="32">
        <v>29499377</v>
      </c>
      <c r="C1571" s="32" t="s">
        <v>11265</v>
      </c>
      <c r="D1571" s="32">
        <v>20</v>
      </c>
      <c r="E1571" s="32" t="s">
        <v>39</v>
      </c>
      <c r="F1571" s="32" t="s">
        <v>11266</v>
      </c>
      <c r="G1571" s="3" t="str">
        <f t="shared" si="12"/>
        <v>CALLAO</v>
      </c>
      <c r="H1571" s="32" t="s">
        <v>41</v>
      </c>
      <c r="I1571" s="32" t="s">
        <v>42</v>
      </c>
      <c r="J1571" s="32" t="s">
        <v>43</v>
      </c>
      <c r="K1571" s="32" t="s">
        <v>120</v>
      </c>
      <c r="L1571" s="32" t="s">
        <v>120</v>
      </c>
      <c r="M1571" s="32" t="s">
        <v>120</v>
      </c>
      <c r="N1571" s="32" t="s">
        <v>43</v>
      </c>
      <c r="O1571" s="32" t="s">
        <v>182</v>
      </c>
      <c r="P1571" s="32" t="s">
        <v>48</v>
      </c>
      <c r="Q1571" s="32" t="s">
        <v>11267</v>
      </c>
      <c r="R1571" s="32" t="s">
        <v>11268</v>
      </c>
      <c r="T1571" s="32" t="s">
        <v>11084</v>
      </c>
      <c r="U1571" s="33" t="s">
        <v>11269</v>
      </c>
      <c r="V1571" s="34">
        <v>45428</v>
      </c>
      <c r="W1571" s="35">
        <v>0.79903935185185182</v>
      </c>
      <c r="X1571" s="34">
        <v>38121</v>
      </c>
      <c r="Y1571" s="32" t="s">
        <v>53</v>
      </c>
      <c r="Z1571" s="34">
        <v>45424</v>
      </c>
      <c r="AA1571" s="35">
        <v>0.75</v>
      </c>
      <c r="AB1571" s="32" t="b">
        <v>0</v>
      </c>
      <c r="AC1571" s="9">
        <f t="shared" si="13"/>
        <v>0</v>
      </c>
      <c r="AG1571" s="36">
        <v>9717694444</v>
      </c>
      <c r="AH1571" s="36">
        <v>-1188472945</v>
      </c>
      <c r="AI1571" s="36">
        <v>-7712306785</v>
      </c>
      <c r="AJ1571" s="32" t="b">
        <v>1</v>
      </c>
      <c r="AK1571" s="32" t="s">
        <v>11270</v>
      </c>
    </row>
    <row r="1572" spans="1:37" ht="13.2" x14ac:dyDescent="0.25">
      <c r="A1572" s="32" t="s">
        <v>1928</v>
      </c>
      <c r="B1572" s="32">
        <v>29500131</v>
      </c>
      <c r="C1572" s="32" t="s">
        <v>11271</v>
      </c>
      <c r="D1572" s="32">
        <v>18</v>
      </c>
      <c r="E1572" s="32" t="s">
        <v>39</v>
      </c>
      <c r="F1572" s="32" t="s">
        <v>11272</v>
      </c>
      <c r="G1572" s="3" t="str">
        <f t="shared" si="12"/>
        <v>LAMBAYEQUE</v>
      </c>
      <c r="H1572" s="32" t="s">
        <v>69</v>
      </c>
      <c r="I1572" s="32" t="s">
        <v>312</v>
      </c>
      <c r="J1572" s="32" t="s">
        <v>43</v>
      </c>
      <c r="K1572" s="32" t="s">
        <v>44</v>
      </c>
      <c r="L1572" s="32" t="s">
        <v>45</v>
      </c>
      <c r="M1572" s="32" t="s">
        <v>141</v>
      </c>
      <c r="N1572" s="32" t="s">
        <v>43</v>
      </c>
      <c r="O1572" s="32" t="s">
        <v>152</v>
      </c>
      <c r="P1572" s="32" t="s">
        <v>60</v>
      </c>
      <c r="Q1572" s="32" t="s">
        <v>11273</v>
      </c>
      <c r="R1572" s="32" t="s">
        <v>11274</v>
      </c>
      <c r="S1572" s="32" t="s">
        <v>11275</v>
      </c>
      <c r="T1572" s="32" t="s">
        <v>8542</v>
      </c>
      <c r="U1572" s="33" t="s">
        <v>11276</v>
      </c>
      <c r="V1572" s="34">
        <v>45428</v>
      </c>
      <c r="W1572" s="35">
        <v>0.88840277777777776</v>
      </c>
      <c r="X1572" s="34">
        <v>38561</v>
      </c>
      <c r="Y1572" s="32" t="s">
        <v>53</v>
      </c>
      <c r="Z1572" s="34">
        <v>45424</v>
      </c>
      <c r="AA1572" s="35">
        <v>0.6875</v>
      </c>
      <c r="AB1572" s="32" t="b">
        <v>0</v>
      </c>
      <c r="AC1572" s="9">
        <f t="shared" si="13"/>
        <v>0</v>
      </c>
      <c r="AG1572" s="36">
        <v>1008216667</v>
      </c>
      <c r="AH1572" s="36">
        <v>-68752</v>
      </c>
      <c r="AI1572" s="36">
        <v>-799256696</v>
      </c>
      <c r="AJ1572" s="32" t="b">
        <v>1</v>
      </c>
      <c r="AK1572" s="32" t="s">
        <v>11277</v>
      </c>
    </row>
    <row r="1573" spans="1:37" ht="13.2" x14ac:dyDescent="0.25">
      <c r="A1573" s="32" t="s">
        <v>8816</v>
      </c>
      <c r="B1573" s="32">
        <v>29511825</v>
      </c>
      <c r="C1573" s="32" t="s">
        <v>11278</v>
      </c>
      <c r="D1573" s="32">
        <v>19</v>
      </c>
      <c r="E1573" s="32" t="s">
        <v>39</v>
      </c>
      <c r="F1573" s="32" t="s">
        <v>11279</v>
      </c>
      <c r="G1573" s="3" t="str">
        <f t="shared" si="12"/>
        <v>LIMA</v>
      </c>
      <c r="H1573" s="32" t="s">
        <v>170</v>
      </c>
      <c r="I1573" s="32" t="s">
        <v>170</v>
      </c>
      <c r="J1573" s="32" t="s">
        <v>43</v>
      </c>
      <c r="K1573" s="32" t="s">
        <v>120</v>
      </c>
      <c r="L1573" s="32" t="s">
        <v>45</v>
      </c>
      <c r="M1573" s="32" t="s">
        <v>120</v>
      </c>
      <c r="N1573" s="32" t="s">
        <v>43</v>
      </c>
      <c r="O1573" s="38">
        <v>45413</v>
      </c>
      <c r="P1573" s="32" t="s">
        <v>48</v>
      </c>
      <c r="Q1573" s="32" t="s">
        <v>11280</v>
      </c>
      <c r="R1573" s="32" t="s">
        <v>11281</v>
      </c>
      <c r="T1573" s="32" t="s">
        <v>10448</v>
      </c>
      <c r="U1573" s="33" t="s">
        <v>11282</v>
      </c>
      <c r="V1573" s="34">
        <v>45430</v>
      </c>
      <c r="W1573" s="35">
        <v>0.4742939814814815</v>
      </c>
      <c r="Z1573" s="34">
        <v>45424</v>
      </c>
      <c r="AA1573" s="35">
        <v>0.55208333333333337</v>
      </c>
      <c r="AB1573" s="32" t="b">
        <v>0</v>
      </c>
      <c r="AC1573" s="9">
        <f t="shared" si="13"/>
        <v>0</v>
      </c>
      <c r="AG1573" s="36">
        <v>1421330556</v>
      </c>
      <c r="AH1573" s="36">
        <v>-120285938</v>
      </c>
      <c r="AI1573" s="36">
        <v>-770099385</v>
      </c>
      <c r="AJ1573" s="32" t="b">
        <v>1</v>
      </c>
      <c r="AK1573" s="32" t="s">
        <v>11283</v>
      </c>
    </row>
    <row r="1574" spans="1:37" ht="13.2" x14ac:dyDescent="0.25">
      <c r="A1574" s="32" t="s">
        <v>11284</v>
      </c>
      <c r="B1574" s="32">
        <v>29465296</v>
      </c>
      <c r="C1574" s="32" t="s">
        <v>11285</v>
      </c>
      <c r="D1574" s="32">
        <v>75</v>
      </c>
      <c r="E1574" s="32" t="s">
        <v>39</v>
      </c>
      <c r="F1574" s="32" t="s">
        <v>11286</v>
      </c>
      <c r="G1574" s="3" t="str">
        <f t="shared" si="12"/>
        <v>ICA</v>
      </c>
      <c r="H1574" s="32" t="s">
        <v>41</v>
      </c>
      <c r="I1574" s="32" t="s">
        <v>42</v>
      </c>
      <c r="J1574" s="32" t="s">
        <v>43</v>
      </c>
      <c r="K1574" s="32" t="s">
        <v>120</v>
      </c>
      <c r="L1574" s="32" t="s">
        <v>45</v>
      </c>
      <c r="M1574" s="32" t="s">
        <v>70</v>
      </c>
      <c r="N1574" s="32" t="s">
        <v>1781</v>
      </c>
      <c r="O1574" s="38">
        <v>45474</v>
      </c>
      <c r="P1574" s="32" t="s">
        <v>48</v>
      </c>
      <c r="Q1574" s="32" t="s">
        <v>11287</v>
      </c>
      <c r="R1574" s="32" t="s">
        <v>11288</v>
      </c>
      <c r="T1574" s="32" t="s">
        <v>11289</v>
      </c>
      <c r="U1574" s="33" t="s">
        <v>11290</v>
      </c>
      <c r="V1574" s="34">
        <v>45425</v>
      </c>
      <c r="W1574" s="35">
        <v>6.9444444444444441E-3</v>
      </c>
      <c r="X1574" s="34">
        <v>17977</v>
      </c>
      <c r="Y1574" s="32" t="s">
        <v>53</v>
      </c>
      <c r="Z1574" s="34">
        <v>45424</v>
      </c>
      <c r="AA1574" s="35">
        <v>0.54166666666666663</v>
      </c>
      <c r="AB1574" s="32" t="b">
        <v>0</v>
      </c>
      <c r="AC1574" s="9">
        <f t="shared" si="13"/>
        <v>0</v>
      </c>
      <c r="AG1574" s="36">
        <v>1116666667</v>
      </c>
      <c r="AH1574" s="36">
        <v>-134011768</v>
      </c>
      <c r="AI1574" s="36">
        <v>-761251272</v>
      </c>
      <c r="AJ1574" s="32" t="b">
        <v>1</v>
      </c>
      <c r="AK1574" s="32" t="s">
        <v>11291</v>
      </c>
    </row>
    <row r="1575" spans="1:37" ht="13.2" x14ac:dyDescent="0.25">
      <c r="A1575" s="32" t="s">
        <v>3385</v>
      </c>
      <c r="B1575" s="32">
        <v>29487632</v>
      </c>
      <c r="C1575" s="32" t="s">
        <v>11292</v>
      </c>
      <c r="D1575" s="32">
        <v>64</v>
      </c>
      <c r="E1575" s="32" t="s">
        <v>39</v>
      </c>
      <c r="F1575" s="32" t="s">
        <v>11293</v>
      </c>
      <c r="G1575" s="3" t="str">
        <f t="shared" si="12"/>
        <v>LIMA</v>
      </c>
      <c r="H1575" s="32" t="s">
        <v>69</v>
      </c>
      <c r="I1575" s="32" t="s">
        <v>42</v>
      </c>
      <c r="J1575" s="32" t="s">
        <v>43</v>
      </c>
      <c r="K1575" s="32" t="s">
        <v>120</v>
      </c>
      <c r="L1575" s="32" t="s">
        <v>45</v>
      </c>
      <c r="M1575" s="32" t="s">
        <v>46</v>
      </c>
      <c r="N1575" s="32" t="s">
        <v>43</v>
      </c>
      <c r="O1575" s="38">
        <v>45444</v>
      </c>
      <c r="P1575" s="32" t="s">
        <v>122</v>
      </c>
      <c r="Q1575" s="32" t="s">
        <v>11294</v>
      </c>
      <c r="R1575" s="32" t="s">
        <v>11295</v>
      </c>
      <c r="T1575" s="32" t="s">
        <v>11296</v>
      </c>
      <c r="U1575" s="33" t="s">
        <v>11297</v>
      </c>
      <c r="V1575" s="34">
        <v>45427</v>
      </c>
      <c r="W1575" s="35">
        <v>0.53077546296296296</v>
      </c>
      <c r="X1575" s="37">
        <v>21912</v>
      </c>
      <c r="Y1575" s="32" t="s">
        <v>53</v>
      </c>
      <c r="Z1575" s="34">
        <v>45424</v>
      </c>
      <c r="AA1575" s="35">
        <v>0.5</v>
      </c>
      <c r="AB1575" s="32" t="b">
        <v>0</v>
      </c>
      <c r="AC1575" s="9">
        <f t="shared" si="13"/>
        <v>0</v>
      </c>
      <c r="AG1575" s="36">
        <v>7273861111</v>
      </c>
      <c r="AH1575" s="36">
        <v>-120258103</v>
      </c>
      <c r="AI1575" s="36">
        <v>-769274831</v>
      </c>
      <c r="AJ1575" s="32" t="b">
        <v>1</v>
      </c>
      <c r="AK1575" s="32" t="s">
        <v>11298</v>
      </c>
    </row>
    <row r="1576" spans="1:37" ht="13.2" x14ac:dyDescent="0.25">
      <c r="A1576" s="32" t="s">
        <v>527</v>
      </c>
      <c r="B1576" s="32">
        <v>29490759</v>
      </c>
      <c r="C1576" s="32" t="s">
        <v>11299</v>
      </c>
      <c r="D1576" s="32">
        <v>58</v>
      </c>
      <c r="E1576" s="32" t="s">
        <v>39</v>
      </c>
      <c r="F1576" s="32" t="s">
        <v>11300</v>
      </c>
      <c r="G1576" s="3" t="str">
        <f t="shared" si="12"/>
        <v>LAMBAYEQUE</v>
      </c>
      <c r="H1576" s="32" t="s">
        <v>120</v>
      </c>
      <c r="I1576" s="32" t="s">
        <v>120</v>
      </c>
      <c r="J1576" s="32" t="s">
        <v>120</v>
      </c>
      <c r="K1576" s="32" t="s">
        <v>120</v>
      </c>
      <c r="L1576" s="32" t="s">
        <v>120</v>
      </c>
      <c r="M1576" s="32" t="s">
        <v>120</v>
      </c>
      <c r="N1576" s="32" t="s">
        <v>120</v>
      </c>
      <c r="P1576" s="32" t="s">
        <v>120</v>
      </c>
      <c r="Q1576" s="32" t="s">
        <v>11301</v>
      </c>
      <c r="R1576" s="32" t="s">
        <v>11302</v>
      </c>
      <c r="T1576" s="32" t="s">
        <v>11303</v>
      </c>
      <c r="U1576" s="33" t="s">
        <v>11304</v>
      </c>
      <c r="V1576" s="34">
        <v>45427</v>
      </c>
      <c r="W1576" s="35">
        <v>0.78515046296296298</v>
      </c>
      <c r="X1576" s="34">
        <v>23946</v>
      </c>
      <c r="Y1576" s="32" t="s">
        <v>53</v>
      </c>
      <c r="Z1576" s="34">
        <v>45424</v>
      </c>
      <c r="AA1576" s="35">
        <v>0.5</v>
      </c>
      <c r="AB1576" s="32" t="b">
        <v>0</v>
      </c>
      <c r="AC1576" s="9">
        <f t="shared" si="13"/>
        <v>0</v>
      </c>
      <c r="AG1576" s="36">
        <v>7884361111</v>
      </c>
      <c r="AH1576" s="36">
        <v>-67380722</v>
      </c>
      <c r="AI1576" s="36">
        <v>-796391387</v>
      </c>
      <c r="AJ1576" s="32" t="b">
        <v>1</v>
      </c>
      <c r="AK1576" s="32" t="s">
        <v>11305</v>
      </c>
    </row>
    <row r="1577" spans="1:37" ht="13.2" x14ac:dyDescent="0.25">
      <c r="A1577" s="32" t="s">
        <v>6910</v>
      </c>
      <c r="B1577" s="32">
        <v>29488206</v>
      </c>
      <c r="C1577" s="32" t="s">
        <v>11306</v>
      </c>
      <c r="D1577" s="32">
        <v>22</v>
      </c>
      <c r="E1577" s="32" t="s">
        <v>39</v>
      </c>
      <c r="F1577" s="32" t="s">
        <v>11307</v>
      </c>
      <c r="G1577" s="3" t="str">
        <f t="shared" si="12"/>
        <v>LORETO</v>
      </c>
      <c r="H1577" s="32" t="s">
        <v>69</v>
      </c>
      <c r="I1577" s="32" t="s">
        <v>42</v>
      </c>
      <c r="J1577" s="32" t="s">
        <v>43</v>
      </c>
      <c r="K1577" s="32" t="s">
        <v>120</v>
      </c>
      <c r="L1577" s="32" t="s">
        <v>80</v>
      </c>
      <c r="M1577" s="32" t="s">
        <v>120</v>
      </c>
      <c r="N1577" s="32" t="s">
        <v>43</v>
      </c>
      <c r="O1577" s="32" t="s">
        <v>110</v>
      </c>
      <c r="P1577" s="32" t="s">
        <v>60</v>
      </c>
      <c r="Q1577" s="32" t="s">
        <v>11308</v>
      </c>
      <c r="R1577" s="32" t="s">
        <v>11309</v>
      </c>
      <c r="T1577" s="32" t="s">
        <v>9960</v>
      </c>
      <c r="U1577" s="33" t="s">
        <v>11310</v>
      </c>
      <c r="V1577" s="34">
        <v>45427</v>
      </c>
      <c r="W1577" s="35">
        <v>0.58377314814814818</v>
      </c>
      <c r="X1577" s="34">
        <v>37258</v>
      </c>
      <c r="Y1577" s="32" t="s">
        <v>53</v>
      </c>
      <c r="Z1577" s="34">
        <v>45424</v>
      </c>
      <c r="AA1577" s="35">
        <v>0.45833333333333331</v>
      </c>
      <c r="AB1577" s="32" t="b">
        <v>0</v>
      </c>
      <c r="AC1577" s="9">
        <f t="shared" si="13"/>
        <v>0</v>
      </c>
      <c r="AG1577" s="36">
        <v>7501055556</v>
      </c>
      <c r="AH1577" s="36">
        <v>-45070455</v>
      </c>
      <c r="AI1577" s="36">
        <v>-735740018</v>
      </c>
      <c r="AJ1577" s="32" t="b">
        <v>1</v>
      </c>
      <c r="AK1577" s="32" t="s">
        <v>11311</v>
      </c>
    </row>
    <row r="1578" spans="1:37" ht="13.2" x14ac:dyDescent="0.25">
      <c r="A1578" s="32" t="s">
        <v>116</v>
      </c>
      <c r="B1578" s="32">
        <v>29496225</v>
      </c>
      <c r="C1578" s="32" t="s">
        <v>11312</v>
      </c>
      <c r="D1578" s="32">
        <v>19</v>
      </c>
      <c r="E1578" s="32" t="s">
        <v>254</v>
      </c>
      <c r="F1578" s="32" t="s">
        <v>11313</v>
      </c>
      <c r="G1578" s="3" t="str">
        <f t="shared" si="12"/>
        <v>LIMA</v>
      </c>
      <c r="H1578" s="32" t="s">
        <v>69</v>
      </c>
      <c r="I1578" s="32" t="s">
        <v>42</v>
      </c>
      <c r="J1578" s="32" t="s">
        <v>43</v>
      </c>
      <c r="K1578" s="32" t="s">
        <v>902</v>
      </c>
      <c r="L1578" s="32" t="s">
        <v>45</v>
      </c>
      <c r="M1578" s="32" t="s">
        <v>141</v>
      </c>
      <c r="N1578" s="32" t="s">
        <v>121</v>
      </c>
      <c r="O1578" s="32" t="s">
        <v>1105</v>
      </c>
      <c r="P1578" s="32" t="s">
        <v>60</v>
      </c>
      <c r="Q1578" s="32" t="s">
        <v>11314</v>
      </c>
      <c r="R1578" s="32" t="s">
        <v>1455</v>
      </c>
      <c r="T1578" s="32" t="s">
        <v>7772</v>
      </c>
      <c r="U1578" s="33" t="s">
        <v>11315</v>
      </c>
      <c r="V1578" s="34">
        <v>45428</v>
      </c>
      <c r="W1578" s="35">
        <v>0.53953703703703704</v>
      </c>
      <c r="X1578" s="34">
        <v>38466</v>
      </c>
      <c r="Y1578" s="32" t="s">
        <v>53</v>
      </c>
      <c r="Z1578" s="34">
        <v>45424</v>
      </c>
      <c r="AA1578" s="35">
        <v>0.45833333333333331</v>
      </c>
      <c r="AB1578" s="32" t="b">
        <v>0</v>
      </c>
      <c r="AC1578" s="9">
        <f t="shared" si="13"/>
        <v>0</v>
      </c>
      <c r="AG1578" s="36">
        <v>9794888889</v>
      </c>
      <c r="AH1578" s="36">
        <v>-111263707</v>
      </c>
      <c r="AI1578" s="36">
        <v>-776102704</v>
      </c>
      <c r="AJ1578" s="32" t="b">
        <v>1</v>
      </c>
      <c r="AK1578" s="32" t="s">
        <v>11316</v>
      </c>
    </row>
    <row r="1579" spans="1:37" ht="13.2" x14ac:dyDescent="0.25">
      <c r="A1579" s="32" t="s">
        <v>11317</v>
      </c>
      <c r="B1579" s="32">
        <v>29513398</v>
      </c>
      <c r="C1579" s="32" t="s">
        <v>11318</v>
      </c>
      <c r="D1579" s="32">
        <v>36</v>
      </c>
      <c r="E1579" s="32" t="s">
        <v>39</v>
      </c>
      <c r="F1579" s="32" t="s">
        <v>11319</v>
      </c>
      <c r="G1579" s="3" t="str">
        <f t="shared" si="12"/>
        <v>LA LIBERTAD</v>
      </c>
      <c r="H1579" s="32" t="s">
        <v>170</v>
      </c>
      <c r="I1579" s="32" t="s">
        <v>42</v>
      </c>
      <c r="J1579" s="32" t="s">
        <v>58</v>
      </c>
      <c r="K1579" s="32" t="s">
        <v>44</v>
      </c>
      <c r="L1579" s="32" t="s">
        <v>45</v>
      </c>
      <c r="M1579" s="32" t="s">
        <v>209</v>
      </c>
      <c r="N1579" s="32" t="s">
        <v>43</v>
      </c>
      <c r="O1579" s="38">
        <v>45444</v>
      </c>
      <c r="P1579" s="32" t="s">
        <v>122</v>
      </c>
      <c r="Q1579" s="32" t="s">
        <v>2131</v>
      </c>
      <c r="R1579" s="32" t="s">
        <v>11320</v>
      </c>
      <c r="T1579" s="32" t="s">
        <v>11321</v>
      </c>
      <c r="U1579" s="33" t="s">
        <v>11322</v>
      </c>
      <c r="V1579" s="34">
        <v>45430</v>
      </c>
      <c r="W1579" s="35">
        <v>0.59472222222222226</v>
      </c>
      <c r="X1579" s="34">
        <v>32019</v>
      </c>
      <c r="Y1579" s="32" t="s">
        <v>53</v>
      </c>
      <c r="Z1579" s="34">
        <v>45424</v>
      </c>
      <c r="AA1579" s="35">
        <v>0.41666666666666669</v>
      </c>
      <c r="AB1579" s="32" t="b">
        <v>0</v>
      </c>
      <c r="AC1579" s="9">
        <f t="shared" si="13"/>
        <v>0</v>
      </c>
      <c r="AG1579" s="36">
        <v>1482733333</v>
      </c>
      <c r="AH1579" s="36">
        <v>-73018604</v>
      </c>
      <c r="AI1579" s="36">
        <v>-794165021</v>
      </c>
      <c r="AJ1579" s="32" t="b">
        <v>1</v>
      </c>
      <c r="AK1579" s="32" t="s">
        <v>11323</v>
      </c>
    </row>
    <row r="1580" spans="1:37" ht="13.2" x14ac:dyDescent="0.25">
      <c r="A1580" s="32" t="s">
        <v>252</v>
      </c>
      <c r="B1580" s="32">
        <v>29546232</v>
      </c>
      <c r="C1580" s="32" t="s">
        <v>11324</v>
      </c>
      <c r="D1580" s="32">
        <v>41</v>
      </c>
      <c r="E1580" s="32" t="s">
        <v>2692</v>
      </c>
      <c r="F1580" s="32" t="s">
        <v>11325</v>
      </c>
      <c r="G1580" s="3" t="str">
        <f t="shared" si="12"/>
        <v>LIMA</v>
      </c>
      <c r="H1580" s="32" t="s">
        <v>41</v>
      </c>
      <c r="I1580" s="32" t="s">
        <v>42</v>
      </c>
      <c r="J1580" s="32" t="s">
        <v>43</v>
      </c>
      <c r="K1580" s="32" t="s">
        <v>140</v>
      </c>
      <c r="L1580" s="32" t="s">
        <v>80</v>
      </c>
      <c r="M1580" s="32" t="s">
        <v>46</v>
      </c>
      <c r="N1580" s="32" t="s">
        <v>43</v>
      </c>
      <c r="O1580" s="32" t="s">
        <v>1213</v>
      </c>
      <c r="P1580" s="32" t="s">
        <v>48</v>
      </c>
      <c r="Q1580" s="32" t="s">
        <v>11326</v>
      </c>
      <c r="R1580" s="32" t="s">
        <v>11327</v>
      </c>
      <c r="T1580" s="32" t="s">
        <v>260</v>
      </c>
      <c r="U1580" s="33" t="s">
        <v>11328</v>
      </c>
      <c r="V1580" s="34">
        <v>45434</v>
      </c>
      <c r="W1580" s="35">
        <v>0.73396990740740742</v>
      </c>
      <c r="X1580" s="37">
        <v>30297</v>
      </c>
      <c r="Y1580" s="32" t="s">
        <v>53</v>
      </c>
      <c r="Z1580" s="34">
        <v>45424</v>
      </c>
      <c r="AA1580" s="35">
        <v>0.41666666666666669</v>
      </c>
      <c r="AB1580" s="32" t="b">
        <v>0</v>
      </c>
      <c r="AC1580" s="9">
        <f t="shared" si="13"/>
        <v>0</v>
      </c>
      <c r="AG1580" s="36">
        <v>2476152778</v>
      </c>
      <c r="AH1580" s="36">
        <v>-119650747</v>
      </c>
      <c r="AI1580" s="36">
        <v>-769935246</v>
      </c>
      <c r="AJ1580" s="32" t="b">
        <v>1</v>
      </c>
      <c r="AK1580" s="32" t="s">
        <v>11329</v>
      </c>
    </row>
    <row r="1581" spans="1:37" ht="13.2" x14ac:dyDescent="0.25">
      <c r="A1581" s="32" t="s">
        <v>10532</v>
      </c>
      <c r="B1581" s="32">
        <v>29463000</v>
      </c>
      <c r="C1581" s="32" t="s">
        <v>11330</v>
      </c>
      <c r="D1581" s="32">
        <v>38</v>
      </c>
      <c r="E1581" s="32" t="s">
        <v>39</v>
      </c>
      <c r="F1581" s="32" t="s">
        <v>10534</v>
      </c>
      <c r="G1581" s="3" t="str">
        <f t="shared" si="12"/>
        <v>LIMA</v>
      </c>
      <c r="H1581" s="32" t="s">
        <v>69</v>
      </c>
      <c r="I1581" s="32" t="s">
        <v>42</v>
      </c>
      <c r="J1581" s="32" t="s">
        <v>43</v>
      </c>
      <c r="K1581" s="32" t="s">
        <v>44</v>
      </c>
      <c r="L1581" s="32" t="s">
        <v>45</v>
      </c>
      <c r="M1581" s="32" t="s">
        <v>70</v>
      </c>
      <c r="N1581" s="32" t="s">
        <v>43</v>
      </c>
      <c r="O1581" s="38">
        <v>45444</v>
      </c>
      <c r="P1581" s="32" t="s">
        <v>48</v>
      </c>
      <c r="Q1581" s="32" t="s">
        <v>11331</v>
      </c>
      <c r="R1581" s="32" t="s">
        <v>11332</v>
      </c>
      <c r="S1581" s="32" t="s">
        <v>11333</v>
      </c>
      <c r="T1581" s="32" t="s">
        <v>10537</v>
      </c>
      <c r="U1581" s="33" t="s">
        <v>11334</v>
      </c>
      <c r="V1581" s="34">
        <v>45424</v>
      </c>
      <c r="W1581" s="35">
        <v>0.48393518518518519</v>
      </c>
      <c r="X1581" s="34">
        <v>31516</v>
      </c>
      <c r="Y1581" s="32" t="s">
        <v>53</v>
      </c>
      <c r="Z1581" s="34">
        <v>45424</v>
      </c>
      <c r="AA1581" s="35">
        <v>0.36041666666666666</v>
      </c>
      <c r="AB1581" s="32" t="b">
        <v>0</v>
      </c>
      <c r="AC1581" s="9">
        <f t="shared" si="13"/>
        <v>0</v>
      </c>
      <c r="AG1581" s="36">
        <v>2964444444</v>
      </c>
      <c r="AH1581" s="36">
        <v>-1289501235</v>
      </c>
      <c r="AI1581" s="36">
        <v>-7575680706</v>
      </c>
      <c r="AJ1581" s="32" t="b">
        <v>1</v>
      </c>
      <c r="AK1581" s="32" t="s">
        <v>11335</v>
      </c>
    </row>
    <row r="1582" spans="1:37" ht="13.2" x14ac:dyDescent="0.25">
      <c r="A1582" s="32" t="s">
        <v>8877</v>
      </c>
      <c r="B1582" s="32">
        <v>29491901</v>
      </c>
      <c r="C1582" s="32" t="s">
        <v>11336</v>
      </c>
      <c r="D1582" s="32">
        <v>71</v>
      </c>
      <c r="E1582" s="32" t="s">
        <v>39</v>
      </c>
      <c r="F1582" s="32" t="s">
        <v>11337</v>
      </c>
      <c r="G1582" s="3" t="str">
        <f t="shared" si="12"/>
        <v>LIMA</v>
      </c>
      <c r="H1582" s="32" t="s">
        <v>170</v>
      </c>
      <c r="I1582" s="32" t="s">
        <v>170</v>
      </c>
      <c r="J1582" s="32" t="s">
        <v>43</v>
      </c>
      <c r="K1582" s="32" t="s">
        <v>44</v>
      </c>
      <c r="L1582" s="32" t="s">
        <v>80</v>
      </c>
      <c r="M1582" s="32" t="s">
        <v>46</v>
      </c>
      <c r="N1582" s="32" t="s">
        <v>43</v>
      </c>
      <c r="O1582" s="32" t="s">
        <v>661</v>
      </c>
      <c r="P1582" s="32" t="s">
        <v>48</v>
      </c>
      <c r="Q1582" s="32" t="s">
        <v>11338</v>
      </c>
      <c r="R1582" s="32" t="s">
        <v>11339</v>
      </c>
      <c r="T1582" s="32" t="s">
        <v>11340</v>
      </c>
      <c r="U1582" s="33" t="s">
        <v>11341</v>
      </c>
      <c r="V1582" s="34">
        <v>45427</v>
      </c>
      <c r="W1582" s="35">
        <v>0.94916666666666671</v>
      </c>
      <c r="X1582" s="37">
        <v>19297</v>
      </c>
      <c r="Y1582" s="32" t="s">
        <v>53</v>
      </c>
      <c r="Z1582" s="34">
        <v>45424</v>
      </c>
      <c r="AA1582" s="35">
        <v>0.35416666666666669</v>
      </c>
      <c r="AB1582" s="32" t="b">
        <v>0</v>
      </c>
      <c r="AC1582" s="9">
        <f t="shared" si="13"/>
        <v>0</v>
      </c>
      <c r="AG1582" s="32" t="s">
        <v>11342</v>
      </c>
      <c r="AH1582" s="36">
        <v>-1204383275</v>
      </c>
      <c r="AI1582" s="36">
        <v>-7703005057</v>
      </c>
      <c r="AJ1582" s="32" t="b">
        <v>1</v>
      </c>
      <c r="AK1582" s="32" t="s">
        <v>11343</v>
      </c>
    </row>
    <row r="1583" spans="1:37" ht="13.2" x14ac:dyDescent="0.25">
      <c r="A1583" s="32" t="s">
        <v>508</v>
      </c>
      <c r="B1583" s="32">
        <v>29468584</v>
      </c>
      <c r="C1583" s="32" t="s">
        <v>11344</v>
      </c>
      <c r="D1583" s="32">
        <v>68</v>
      </c>
      <c r="E1583" s="32" t="s">
        <v>39</v>
      </c>
      <c r="F1583" s="32" t="s">
        <v>11345</v>
      </c>
      <c r="G1583" s="3" t="str">
        <f t="shared" si="12"/>
        <v>UCAYALI</v>
      </c>
      <c r="H1583" s="32" t="s">
        <v>69</v>
      </c>
      <c r="I1583" s="32" t="s">
        <v>42</v>
      </c>
      <c r="J1583" s="32" t="s">
        <v>58</v>
      </c>
      <c r="K1583" s="32" t="s">
        <v>44</v>
      </c>
      <c r="L1583" s="32" t="s">
        <v>45</v>
      </c>
      <c r="M1583" s="32" t="s">
        <v>267</v>
      </c>
      <c r="N1583" s="32" t="s">
        <v>1781</v>
      </c>
      <c r="O1583" s="32" t="s">
        <v>182</v>
      </c>
      <c r="P1583" s="32" t="s">
        <v>48</v>
      </c>
      <c r="Q1583" s="32" t="s">
        <v>11346</v>
      </c>
      <c r="R1583" s="32" t="s">
        <v>969</v>
      </c>
      <c r="T1583" s="32" t="s">
        <v>971</v>
      </c>
      <c r="U1583" s="33" t="s">
        <v>11347</v>
      </c>
      <c r="V1583" s="34">
        <v>45425</v>
      </c>
      <c r="W1583" s="35">
        <v>0.47190972222222222</v>
      </c>
      <c r="X1583" s="34">
        <v>20497</v>
      </c>
      <c r="Y1583" s="32" t="s">
        <v>53</v>
      </c>
      <c r="Z1583" s="34">
        <v>45424</v>
      </c>
      <c r="AA1583" s="35">
        <v>0.3125</v>
      </c>
      <c r="AB1583" s="32" t="b">
        <v>0</v>
      </c>
      <c r="AC1583" s="9">
        <f t="shared" si="13"/>
        <v>0</v>
      </c>
      <c r="AG1583" s="36">
        <v>2782583333</v>
      </c>
      <c r="AH1583" s="36">
        <v>-84053029</v>
      </c>
      <c r="AI1583" s="36">
        <v>-745572751</v>
      </c>
      <c r="AJ1583" s="32" t="b">
        <v>1</v>
      </c>
      <c r="AK1583" s="32" t="s">
        <v>11348</v>
      </c>
    </row>
    <row r="1584" spans="1:37" ht="13.2" x14ac:dyDescent="0.25">
      <c r="A1584" s="32" t="s">
        <v>4801</v>
      </c>
      <c r="B1584" s="32">
        <v>29466068</v>
      </c>
      <c r="C1584" s="32" t="s">
        <v>11349</v>
      </c>
      <c r="D1584" s="32">
        <v>82</v>
      </c>
      <c r="E1584" s="32" t="s">
        <v>39</v>
      </c>
      <c r="F1584" s="32" t="s">
        <v>11350</v>
      </c>
      <c r="G1584" s="3" t="str">
        <f t="shared" si="12"/>
        <v>LIMA</v>
      </c>
      <c r="H1584" s="32" t="s">
        <v>41</v>
      </c>
      <c r="I1584" s="32" t="s">
        <v>42</v>
      </c>
      <c r="J1584" s="32" t="s">
        <v>43</v>
      </c>
      <c r="K1584" s="32" t="s">
        <v>120</v>
      </c>
      <c r="L1584" s="32" t="s">
        <v>45</v>
      </c>
      <c r="M1584" s="32" t="s">
        <v>209</v>
      </c>
      <c r="N1584" s="32" t="s">
        <v>1781</v>
      </c>
      <c r="O1584" s="38">
        <v>45444</v>
      </c>
      <c r="P1584" s="32" t="s">
        <v>48</v>
      </c>
      <c r="Q1584" s="32" t="s">
        <v>11351</v>
      </c>
      <c r="R1584" s="32" t="s">
        <v>11352</v>
      </c>
      <c r="S1584" s="32" t="s">
        <v>11353</v>
      </c>
      <c r="T1584" s="32" t="s">
        <v>11354</v>
      </c>
      <c r="U1584" s="33" t="s">
        <v>11355</v>
      </c>
      <c r="V1584" s="34">
        <v>45425</v>
      </c>
      <c r="W1584" s="35">
        <v>0.35096064814814815</v>
      </c>
      <c r="X1584" s="34">
        <v>15158</v>
      </c>
      <c r="Y1584" s="32" t="s">
        <v>53</v>
      </c>
      <c r="Z1584" s="34">
        <v>45424</v>
      </c>
      <c r="AA1584" s="35">
        <v>0.29166666666666669</v>
      </c>
      <c r="AB1584" s="32" t="b">
        <v>0</v>
      </c>
      <c r="AC1584" s="9">
        <f t="shared" si="13"/>
        <v>0</v>
      </c>
      <c r="AG1584" s="36">
        <v>2542305556</v>
      </c>
      <c r="AH1584" s="36">
        <v>-122216152</v>
      </c>
      <c r="AI1584" s="36">
        <v>-7693665906</v>
      </c>
      <c r="AJ1584" s="32" t="b">
        <v>1</v>
      </c>
      <c r="AK1584" s="32" t="s">
        <v>11356</v>
      </c>
    </row>
    <row r="1585" spans="1:37" ht="13.2" x14ac:dyDescent="0.25">
      <c r="A1585" s="32" t="s">
        <v>1309</v>
      </c>
      <c r="B1585" s="32">
        <v>29464028</v>
      </c>
      <c r="C1585" s="32" t="s">
        <v>11357</v>
      </c>
      <c r="D1585" s="32">
        <v>70</v>
      </c>
      <c r="E1585" s="32" t="s">
        <v>39</v>
      </c>
      <c r="F1585" s="32" t="s">
        <v>11358</v>
      </c>
      <c r="G1585" s="3" t="str">
        <f t="shared" si="12"/>
        <v>CALLAO</v>
      </c>
      <c r="H1585" s="32" t="s">
        <v>69</v>
      </c>
      <c r="I1585" s="32" t="s">
        <v>42</v>
      </c>
      <c r="J1585" s="32" t="s">
        <v>58</v>
      </c>
      <c r="K1585" s="32" t="s">
        <v>44</v>
      </c>
      <c r="L1585" s="32" t="s">
        <v>45</v>
      </c>
      <c r="M1585" s="32" t="s">
        <v>46</v>
      </c>
      <c r="N1585" s="32" t="s">
        <v>43</v>
      </c>
      <c r="O1585" s="32" t="s">
        <v>110</v>
      </c>
      <c r="P1585" s="32" t="s">
        <v>60</v>
      </c>
      <c r="Q1585" s="32" t="s">
        <v>11359</v>
      </c>
      <c r="R1585" s="32" t="s">
        <v>11360</v>
      </c>
      <c r="T1585" s="32" t="s">
        <v>11361</v>
      </c>
      <c r="U1585" s="33" t="s">
        <v>11362</v>
      </c>
      <c r="V1585" s="34">
        <v>45424</v>
      </c>
      <c r="W1585" s="35">
        <v>0.70512731481481483</v>
      </c>
      <c r="X1585" s="34">
        <v>19761</v>
      </c>
      <c r="Y1585" s="32" t="s">
        <v>53</v>
      </c>
      <c r="Z1585" s="34">
        <v>45424</v>
      </c>
      <c r="AA1585" s="35">
        <v>0.27083333333333331</v>
      </c>
      <c r="AB1585" s="32" t="b">
        <v>0</v>
      </c>
      <c r="AC1585" s="9">
        <f t="shared" si="13"/>
        <v>0</v>
      </c>
      <c r="AG1585" s="36">
        <v>1042305556</v>
      </c>
      <c r="AH1585" s="36">
        <v>-40531859</v>
      </c>
      <c r="AI1585" s="36">
        <v>-702505175</v>
      </c>
      <c r="AJ1585" s="32" t="b">
        <v>1</v>
      </c>
      <c r="AK1585" s="32" t="s">
        <v>11363</v>
      </c>
    </row>
    <row r="1586" spans="1:37" ht="13.2" x14ac:dyDescent="0.25">
      <c r="A1586" s="32" t="s">
        <v>11364</v>
      </c>
      <c r="B1586" s="32">
        <v>29490654</v>
      </c>
      <c r="C1586" s="32" t="s">
        <v>11365</v>
      </c>
      <c r="D1586" s="32">
        <v>73</v>
      </c>
      <c r="E1586" s="32" t="s">
        <v>39</v>
      </c>
      <c r="F1586" s="32" t="s">
        <v>11366</v>
      </c>
      <c r="G1586" s="3" t="str">
        <f t="shared" si="12"/>
        <v>CAJAMARCA</v>
      </c>
      <c r="H1586" s="32" t="s">
        <v>120</v>
      </c>
      <c r="I1586" s="32" t="s">
        <v>42</v>
      </c>
      <c r="J1586" s="32" t="s">
        <v>43</v>
      </c>
      <c r="K1586" s="32" t="s">
        <v>120</v>
      </c>
      <c r="L1586" s="32" t="s">
        <v>120</v>
      </c>
      <c r="M1586" s="32" t="s">
        <v>120</v>
      </c>
      <c r="N1586" s="32" t="s">
        <v>43</v>
      </c>
      <c r="O1586" s="38">
        <v>45444</v>
      </c>
      <c r="P1586" s="32" t="s">
        <v>122</v>
      </c>
      <c r="Q1586" s="32" t="s">
        <v>11367</v>
      </c>
      <c r="R1586" s="32" t="s">
        <v>11368</v>
      </c>
      <c r="T1586" s="32" t="s">
        <v>11369</v>
      </c>
      <c r="U1586" s="33" t="s">
        <v>11370</v>
      </c>
      <c r="V1586" s="34">
        <v>45427</v>
      </c>
      <c r="W1586" s="35">
        <v>0.77850694444444446</v>
      </c>
      <c r="X1586" s="34">
        <v>18509</v>
      </c>
      <c r="Y1586" s="32" t="s">
        <v>53</v>
      </c>
      <c r="Z1586" s="34">
        <v>45424</v>
      </c>
      <c r="AA1586" s="35">
        <v>0.25</v>
      </c>
      <c r="AB1586" s="32" t="b">
        <v>0</v>
      </c>
      <c r="AC1586" s="9">
        <f t="shared" si="13"/>
        <v>0</v>
      </c>
      <c r="AG1586" s="36">
        <v>8468416667</v>
      </c>
      <c r="AH1586" s="36">
        <v>-75740159</v>
      </c>
      <c r="AI1586" s="36">
        <v>-780700192</v>
      </c>
      <c r="AJ1586" s="32" t="b">
        <v>1</v>
      </c>
      <c r="AK1586" s="32" t="s">
        <v>11371</v>
      </c>
    </row>
    <row r="1587" spans="1:37" ht="13.2" x14ac:dyDescent="0.25">
      <c r="A1587" s="32" t="s">
        <v>2030</v>
      </c>
      <c r="B1587" s="32">
        <v>29513543</v>
      </c>
      <c r="C1587" s="32" t="s">
        <v>11372</v>
      </c>
      <c r="D1587" s="32">
        <v>41</v>
      </c>
      <c r="E1587" s="32" t="s">
        <v>39</v>
      </c>
      <c r="F1587" s="32" t="s">
        <v>11373</v>
      </c>
      <c r="G1587" s="3" t="str">
        <f t="shared" si="12"/>
        <v>JUNIN</v>
      </c>
      <c r="H1587" s="32" t="s">
        <v>41</v>
      </c>
      <c r="I1587" s="32" t="s">
        <v>42</v>
      </c>
      <c r="J1587" s="32" t="s">
        <v>43</v>
      </c>
      <c r="K1587" s="32" t="s">
        <v>44</v>
      </c>
      <c r="L1587" s="32" t="s">
        <v>45</v>
      </c>
      <c r="M1587" s="32" t="s">
        <v>141</v>
      </c>
      <c r="N1587" s="32" t="s">
        <v>43</v>
      </c>
      <c r="O1587" s="38">
        <v>45474</v>
      </c>
      <c r="P1587" s="32" t="s">
        <v>48</v>
      </c>
      <c r="Q1587" s="32" t="s">
        <v>11374</v>
      </c>
      <c r="R1587" s="32" t="s">
        <v>11375</v>
      </c>
      <c r="T1587" s="32" t="s">
        <v>4400</v>
      </c>
      <c r="U1587" s="33" t="s">
        <v>11376</v>
      </c>
      <c r="V1587" s="34">
        <v>45430</v>
      </c>
      <c r="W1587" s="35">
        <v>0.61407407407407411</v>
      </c>
      <c r="X1587" s="34">
        <v>30152</v>
      </c>
      <c r="Y1587" s="32" t="s">
        <v>53</v>
      </c>
      <c r="Z1587" s="34">
        <v>45424</v>
      </c>
      <c r="AA1587" s="35">
        <v>0.25</v>
      </c>
      <c r="AB1587" s="32" t="b">
        <v>0</v>
      </c>
      <c r="AC1587" s="9">
        <f t="shared" si="13"/>
        <v>0</v>
      </c>
      <c r="AG1587" s="36">
        <v>1527377778</v>
      </c>
      <c r="AH1587" s="36">
        <v>-121065949</v>
      </c>
      <c r="AI1587" s="36">
        <v>-752238742</v>
      </c>
      <c r="AJ1587" s="32" t="b">
        <v>1</v>
      </c>
      <c r="AK1587" s="32" t="s">
        <v>11377</v>
      </c>
    </row>
    <row r="1588" spans="1:37" ht="13.2" x14ac:dyDescent="0.25">
      <c r="A1588" s="32" t="s">
        <v>11378</v>
      </c>
      <c r="B1588" s="32">
        <v>29471545</v>
      </c>
      <c r="C1588" s="32" t="s">
        <v>11379</v>
      </c>
      <c r="D1588" s="32">
        <v>42</v>
      </c>
      <c r="E1588" s="32" t="s">
        <v>39</v>
      </c>
      <c r="F1588" s="32" t="s">
        <v>11380</v>
      </c>
      <c r="G1588" s="3" t="str">
        <f t="shared" si="12"/>
        <v>LIMA</v>
      </c>
      <c r="H1588" s="32" t="s">
        <v>69</v>
      </c>
      <c r="I1588" s="32" t="s">
        <v>42</v>
      </c>
      <c r="J1588" s="32" t="s">
        <v>43</v>
      </c>
      <c r="K1588" s="32" t="s">
        <v>44</v>
      </c>
      <c r="L1588" s="32" t="s">
        <v>45</v>
      </c>
      <c r="M1588" s="32" t="s">
        <v>70</v>
      </c>
      <c r="N1588" s="32" t="s">
        <v>43</v>
      </c>
      <c r="O1588" s="38">
        <v>45444</v>
      </c>
      <c r="P1588" s="32" t="s">
        <v>48</v>
      </c>
      <c r="Q1588" s="32" t="s">
        <v>11381</v>
      </c>
      <c r="R1588" s="32" t="s">
        <v>11382</v>
      </c>
      <c r="T1588" s="32" t="s">
        <v>11383</v>
      </c>
      <c r="U1588" s="33" t="s">
        <v>11384</v>
      </c>
      <c r="V1588" s="34">
        <v>45425</v>
      </c>
      <c r="W1588" s="35">
        <v>0.67716435185185186</v>
      </c>
      <c r="X1588" s="34">
        <v>29763</v>
      </c>
      <c r="Y1588" s="32" t="s">
        <v>53</v>
      </c>
      <c r="Z1588" s="34">
        <v>45424</v>
      </c>
      <c r="AA1588" s="35">
        <v>0</v>
      </c>
      <c r="AB1588" s="32" t="b">
        <v>0</v>
      </c>
      <c r="AC1588" s="9">
        <f t="shared" si="13"/>
        <v>0</v>
      </c>
      <c r="AG1588" s="36">
        <v>4025194444</v>
      </c>
      <c r="AH1588" s="36">
        <v>-12252935</v>
      </c>
      <c r="AI1588" s="36">
        <v>-757170467</v>
      </c>
      <c r="AJ1588" s="32" t="b">
        <v>1</v>
      </c>
      <c r="AK1588" s="32" t="s">
        <v>11385</v>
      </c>
    </row>
    <row r="1589" spans="1:37" ht="13.2" x14ac:dyDescent="0.25">
      <c r="A1589" s="32" t="s">
        <v>11386</v>
      </c>
      <c r="B1589" s="32">
        <v>29470788</v>
      </c>
      <c r="C1589" s="32" t="s">
        <v>11387</v>
      </c>
      <c r="D1589" s="32">
        <v>47</v>
      </c>
      <c r="E1589" s="32" t="s">
        <v>39</v>
      </c>
      <c r="F1589" s="32" t="s">
        <v>11388</v>
      </c>
      <c r="G1589" s="3" t="str">
        <f t="shared" si="12"/>
        <v>LIMA</v>
      </c>
      <c r="H1589" s="32" t="s">
        <v>170</v>
      </c>
      <c r="I1589" s="32" t="s">
        <v>170</v>
      </c>
      <c r="J1589" s="32" t="s">
        <v>43</v>
      </c>
      <c r="K1589" s="32" t="s">
        <v>120</v>
      </c>
      <c r="L1589" s="32" t="s">
        <v>45</v>
      </c>
      <c r="M1589" s="32" t="s">
        <v>46</v>
      </c>
      <c r="N1589" s="32" t="s">
        <v>43</v>
      </c>
      <c r="O1589" s="38">
        <v>45444</v>
      </c>
      <c r="P1589" s="32" t="s">
        <v>122</v>
      </c>
      <c r="Q1589" s="32" t="s">
        <v>11389</v>
      </c>
      <c r="R1589" s="32" t="s">
        <v>11390</v>
      </c>
      <c r="S1589" s="32" t="s">
        <v>11391</v>
      </c>
      <c r="T1589" s="32" t="s">
        <v>11392</v>
      </c>
      <c r="U1589" s="33" t="s">
        <v>11393</v>
      </c>
      <c r="V1589" s="34">
        <v>45425</v>
      </c>
      <c r="W1589" s="35">
        <v>0.6174884259259259</v>
      </c>
      <c r="X1589" s="34">
        <v>28258</v>
      </c>
      <c r="Y1589" s="32" t="s">
        <v>53</v>
      </c>
      <c r="Z1589" s="34">
        <v>45423</v>
      </c>
      <c r="AA1589" s="35">
        <v>0.9375</v>
      </c>
      <c r="AB1589" s="32" t="b">
        <v>0</v>
      </c>
      <c r="AC1589" s="9">
        <f t="shared" si="13"/>
        <v>0</v>
      </c>
      <c r="AG1589" s="36">
        <v>4031972222</v>
      </c>
      <c r="AH1589" s="36">
        <v>-119012394</v>
      </c>
      <c r="AI1589" s="36">
        <v>-766640996</v>
      </c>
      <c r="AJ1589" s="32" t="b">
        <v>1</v>
      </c>
      <c r="AK1589" s="32" t="s">
        <v>11394</v>
      </c>
    </row>
    <row r="1590" spans="1:37" ht="13.2" x14ac:dyDescent="0.25">
      <c r="A1590" s="32" t="s">
        <v>1648</v>
      </c>
      <c r="B1590" s="32">
        <v>29463780</v>
      </c>
      <c r="C1590" s="32" t="s">
        <v>11395</v>
      </c>
      <c r="D1590" s="32">
        <v>20</v>
      </c>
      <c r="E1590" s="32" t="s">
        <v>39</v>
      </c>
      <c r="F1590" s="32" t="s">
        <v>11396</v>
      </c>
      <c r="G1590" s="3" t="str">
        <f t="shared" si="12"/>
        <v>LIMA</v>
      </c>
      <c r="H1590" s="32" t="s">
        <v>69</v>
      </c>
      <c r="I1590" s="32" t="s">
        <v>42</v>
      </c>
      <c r="J1590" s="32" t="s">
        <v>43</v>
      </c>
      <c r="K1590" s="32" t="s">
        <v>120</v>
      </c>
      <c r="L1590" s="32" t="s">
        <v>45</v>
      </c>
      <c r="M1590" s="32" t="s">
        <v>46</v>
      </c>
      <c r="N1590" s="32" t="s">
        <v>43</v>
      </c>
      <c r="O1590" s="32" t="s">
        <v>59</v>
      </c>
      <c r="P1590" s="32" t="s">
        <v>48</v>
      </c>
      <c r="Q1590" s="32" t="s">
        <v>11397</v>
      </c>
      <c r="R1590" s="32" t="s">
        <v>5084</v>
      </c>
      <c r="T1590" s="32" t="s">
        <v>11398</v>
      </c>
      <c r="U1590" s="33" t="s">
        <v>11399</v>
      </c>
      <c r="V1590" s="34">
        <v>45424</v>
      </c>
      <c r="W1590" s="35">
        <v>0.64624999999999999</v>
      </c>
      <c r="X1590" s="34">
        <v>38024</v>
      </c>
      <c r="Y1590" s="32" t="s">
        <v>53</v>
      </c>
      <c r="Z1590" s="34">
        <v>45423</v>
      </c>
      <c r="AA1590" s="35">
        <v>0.91666666666666663</v>
      </c>
      <c r="AB1590" s="32" t="b">
        <v>0</v>
      </c>
      <c r="AC1590" s="9">
        <f t="shared" si="13"/>
        <v>0</v>
      </c>
      <c r="AG1590" s="32" t="s">
        <v>11400</v>
      </c>
      <c r="AH1590" s="36">
        <v>-121278182</v>
      </c>
      <c r="AI1590" s="36">
        <v>-769863774</v>
      </c>
      <c r="AJ1590" s="32" t="b">
        <v>1</v>
      </c>
      <c r="AK1590" s="32" t="s">
        <v>11401</v>
      </c>
    </row>
    <row r="1591" spans="1:37" ht="13.2" x14ac:dyDescent="0.25">
      <c r="A1591" s="32" t="s">
        <v>1428</v>
      </c>
      <c r="B1591" s="32">
        <v>29496877</v>
      </c>
      <c r="C1591" s="32" t="s">
        <v>11402</v>
      </c>
      <c r="D1591" s="32">
        <v>28</v>
      </c>
      <c r="E1591" s="32" t="s">
        <v>254</v>
      </c>
      <c r="F1591" s="32" t="s">
        <v>11403</v>
      </c>
      <c r="G1591" s="3" t="str">
        <f t="shared" si="12"/>
        <v>LIMA</v>
      </c>
      <c r="H1591" s="32" t="s">
        <v>69</v>
      </c>
      <c r="I1591" s="32" t="s">
        <v>42</v>
      </c>
      <c r="J1591" s="32" t="s">
        <v>43</v>
      </c>
      <c r="K1591" s="32" t="s">
        <v>44</v>
      </c>
      <c r="L1591" s="32" t="s">
        <v>80</v>
      </c>
      <c r="M1591" s="32" t="s">
        <v>70</v>
      </c>
      <c r="N1591" s="32" t="s">
        <v>43</v>
      </c>
      <c r="O1591" s="32" t="s">
        <v>182</v>
      </c>
      <c r="P1591" s="32" t="s">
        <v>48</v>
      </c>
      <c r="Q1591" s="32" t="s">
        <v>11404</v>
      </c>
      <c r="R1591" s="32" t="s">
        <v>11405</v>
      </c>
      <c r="S1591" s="32" t="s">
        <v>11406</v>
      </c>
      <c r="T1591" s="32" t="s">
        <v>1433</v>
      </c>
      <c r="U1591" s="33" t="s">
        <v>11407</v>
      </c>
      <c r="V1591" s="34">
        <v>45428</v>
      </c>
      <c r="W1591" s="35">
        <v>0.60041666666666671</v>
      </c>
      <c r="X1591" s="34">
        <v>35087</v>
      </c>
      <c r="Y1591" s="32" t="s">
        <v>53</v>
      </c>
      <c r="Z1591" s="34">
        <v>45423</v>
      </c>
      <c r="AA1591" s="35">
        <v>0.875</v>
      </c>
      <c r="AB1591" s="32" t="b">
        <v>0</v>
      </c>
      <c r="AC1591" s="9">
        <f t="shared" si="13"/>
        <v>0</v>
      </c>
      <c r="AG1591" s="32" t="s">
        <v>11408</v>
      </c>
      <c r="AH1591" s="36">
        <v>-120665665</v>
      </c>
      <c r="AI1591" s="36">
        <v>-770095829</v>
      </c>
      <c r="AJ1591" s="32" t="b">
        <v>1</v>
      </c>
      <c r="AK1591" s="32" t="s">
        <v>11409</v>
      </c>
    </row>
    <row r="1592" spans="1:37" ht="13.2" x14ac:dyDescent="0.25">
      <c r="A1592" s="32" t="s">
        <v>10587</v>
      </c>
      <c r="B1592" s="32">
        <v>29490534</v>
      </c>
      <c r="C1592" s="32" t="s">
        <v>11410</v>
      </c>
      <c r="D1592" s="32">
        <v>18</v>
      </c>
      <c r="E1592" s="32" t="s">
        <v>39</v>
      </c>
      <c r="F1592" s="32" t="s">
        <v>11411</v>
      </c>
      <c r="G1592" s="3" t="str">
        <f t="shared" si="12"/>
        <v>HUANUCO</v>
      </c>
      <c r="H1592" s="32" t="s">
        <v>69</v>
      </c>
      <c r="I1592" s="32" t="s">
        <v>42</v>
      </c>
      <c r="J1592" s="32" t="s">
        <v>43</v>
      </c>
      <c r="K1592" s="32" t="s">
        <v>44</v>
      </c>
      <c r="L1592" s="32" t="s">
        <v>45</v>
      </c>
      <c r="M1592" s="32" t="s">
        <v>209</v>
      </c>
      <c r="N1592" s="32" t="s">
        <v>43</v>
      </c>
      <c r="O1592" s="32" t="s">
        <v>182</v>
      </c>
      <c r="P1592" s="32" t="s">
        <v>60</v>
      </c>
      <c r="Q1592" s="32" t="s">
        <v>11412</v>
      </c>
      <c r="R1592" s="32" t="s">
        <v>11413</v>
      </c>
      <c r="T1592" s="32" t="s">
        <v>11414</v>
      </c>
      <c r="U1592" s="33" t="s">
        <v>11415</v>
      </c>
      <c r="V1592" s="34">
        <v>45427</v>
      </c>
      <c r="W1592" s="35">
        <v>0.77304398148148146</v>
      </c>
      <c r="X1592" s="34">
        <v>38828</v>
      </c>
      <c r="Y1592" s="32" t="s">
        <v>53</v>
      </c>
      <c r="Z1592" s="34">
        <v>45423</v>
      </c>
      <c r="AA1592" s="35">
        <v>0.875</v>
      </c>
      <c r="AB1592" s="32" t="b">
        <v>0</v>
      </c>
      <c r="AC1592" s="9">
        <f t="shared" si="13"/>
        <v>0</v>
      </c>
      <c r="AG1592" s="36">
        <v>9355305556</v>
      </c>
      <c r="AH1592" s="36">
        <v>-89317073</v>
      </c>
      <c r="AI1592" s="36">
        <v>-761159788</v>
      </c>
      <c r="AJ1592" s="32" t="b">
        <v>1</v>
      </c>
      <c r="AK1592" s="32" t="s">
        <v>11416</v>
      </c>
    </row>
    <row r="1593" spans="1:37" ht="13.2" x14ac:dyDescent="0.25">
      <c r="A1593" s="32" t="s">
        <v>1928</v>
      </c>
      <c r="B1593" s="32">
        <v>29476206</v>
      </c>
      <c r="C1593" s="32" t="s">
        <v>11417</v>
      </c>
      <c r="D1593" s="32">
        <v>35</v>
      </c>
      <c r="E1593" s="32" t="s">
        <v>39</v>
      </c>
      <c r="F1593" s="32" t="s">
        <v>11418</v>
      </c>
      <c r="G1593" s="3" t="str">
        <f t="shared" si="12"/>
        <v>LAMBAYEQUE</v>
      </c>
      <c r="H1593" s="32" t="s">
        <v>69</v>
      </c>
      <c r="I1593" s="32" t="s">
        <v>42</v>
      </c>
      <c r="J1593" s="32" t="s">
        <v>43</v>
      </c>
      <c r="K1593" s="32" t="s">
        <v>44</v>
      </c>
      <c r="L1593" s="32" t="s">
        <v>45</v>
      </c>
      <c r="M1593" s="32" t="s">
        <v>46</v>
      </c>
      <c r="N1593" s="32" t="s">
        <v>43</v>
      </c>
      <c r="O1593" s="32" t="s">
        <v>9232</v>
      </c>
      <c r="P1593" s="32" t="s">
        <v>122</v>
      </c>
      <c r="Q1593" s="32" t="s">
        <v>11419</v>
      </c>
      <c r="R1593" s="32" t="s">
        <v>11420</v>
      </c>
      <c r="S1593" s="32" t="s">
        <v>11421</v>
      </c>
      <c r="T1593" s="32" t="s">
        <v>4134</v>
      </c>
      <c r="U1593" s="33" t="s">
        <v>11422</v>
      </c>
      <c r="V1593" s="34">
        <v>45426</v>
      </c>
      <c r="W1593" s="35">
        <v>0.39438657407407407</v>
      </c>
      <c r="X1593" s="34">
        <v>32597</v>
      </c>
      <c r="Y1593" s="32" t="s">
        <v>53</v>
      </c>
      <c r="Z1593" s="34">
        <v>45423</v>
      </c>
      <c r="AA1593" s="35">
        <v>0.79166666666666663</v>
      </c>
      <c r="AB1593" s="32" t="b">
        <v>0</v>
      </c>
      <c r="AC1593" s="9">
        <f t="shared" si="13"/>
        <v>0</v>
      </c>
      <c r="AG1593" s="36">
        <v>6246527778</v>
      </c>
      <c r="AH1593" s="36">
        <v>-67670474</v>
      </c>
      <c r="AI1593" s="36">
        <v>-797775217</v>
      </c>
      <c r="AJ1593" s="32" t="b">
        <v>1</v>
      </c>
      <c r="AK1593" s="32" t="s">
        <v>11423</v>
      </c>
    </row>
    <row r="1594" spans="1:37" ht="13.2" x14ac:dyDescent="0.25">
      <c r="A1594" s="32" t="s">
        <v>1954</v>
      </c>
      <c r="B1594" s="32">
        <v>29473167</v>
      </c>
      <c r="C1594" s="32" t="s">
        <v>11424</v>
      </c>
      <c r="D1594" s="32">
        <v>60</v>
      </c>
      <c r="E1594" s="32" t="s">
        <v>39</v>
      </c>
      <c r="F1594" s="32" t="s">
        <v>11425</v>
      </c>
      <c r="G1594" s="3" t="str">
        <f t="shared" si="12"/>
        <v>LIMA</v>
      </c>
      <c r="H1594" s="32" t="s">
        <v>170</v>
      </c>
      <c r="I1594" s="32" t="s">
        <v>42</v>
      </c>
      <c r="J1594" s="32" t="s">
        <v>302</v>
      </c>
      <c r="K1594" s="32" t="s">
        <v>120</v>
      </c>
      <c r="L1594" s="32" t="s">
        <v>45</v>
      </c>
      <c r="M1594" s="32" t="s">
        <v>46</v>
      </c>
      <c r="N1594" s="32" t="s">
        <v>929</v>
      </c>
      <c r="O1594" s="32" t="s">
        <v>601</v>
      </c>
      <c r="P1594" s="32" t="s">
        <v>122</v>
      </c>
      <c r="Q1594" s="32" t="s">
        <v>11426</v>
      </c>
      <c r="R1594" s="32" t="s">
        <v>11427</v>
      </c>
      <c r="T1594" s="32" t="s">
        <v>5492</v>
      </c>
      <c r="U1594" s="33" t="s">
        <v>11428</v>
      </c>
      <c r="V1594" s="34">
        <v>45425</v>
      </c>
      <c r="W1594" s="35">
        <v>0.80780092592592589</v>
      </c>
      <c r="X1594" s="37">
        <v>23324</v>
      </c>
      <c r="Y1594" s="32" t="s">
        <v>53</v>
      </c>
      <c r="Z1594" s="34">
        <v>45423</v>
      </c>
      <c r="AA1594" s="35">
        <v>0.73958333333333337</v>
      </c>
      <c r="AB1594" s="32" t="b">
        <v>0</v>
      </c>
      <c r="AC1594" s="9">
        <f t="shared" si="13"/>
        <v>0</v>
      </c>
      <c r="AG1594" s="36">
        <v>4963722222</v>
      </c>
      <c r="AH1594" s="36">
        <v>-121372978</v>
      </c>
      <c r="AI1594" s="36">
        <v>-769588273</v>
      </c>
      <c r="AJ1594" s="32" t="b">
        <v>1</v>
      </c>
      <c r="AK1594" s="32" t="s">
        <v>11429</v>
      </c>
    </row>
    <row r="1595" spans="1:37" ht="13.2" x14ac:dyDescent="0.25">
      <c r="A1595" s="32" t="s">
        <v>481</v>
      </c>
      <c r="B1595" s="32">
        <v>29528751</v>
      </c>
      <c r="C1595" s="32" t="s">
        <v>11430</v>
      </c>
      <c r="D1595" s="32">
        <v>33</v>
      </c>
      <c r="E1595" s="32" t="s">
        <v>39</v>
      </c>
      <c r="F1595" s="32" t="s">
        <v>11431</v>
      </c>
      <c r="G1595" s="3" t="str">
        <f t="shared" si="12"/>
        <v>PIURA</v>
      </c>
      <c r="H1595" s="32" t="s">
        <v>69</v>
      </c>
      <c r="I1595" s="32" t="s">
        <v>42</v>
      </c>
      <c r="J1595" s="32" t="s">
        <v>43</v>
      </c>
      <c r="K1595" s="32" t="s">
        <v>120</v>
      </c>
      <c r="L1595" s="32" t="s">
        <v>45</v>
      </c>
      <c r="M1595" s="32" t="s">
        <v>209</v>
      </c>
      <c r="N1595" s="32" t="s">
        <v>43</v>
      </c>
      <c r="O1595" s="32" t="s">
        <v>59</v>
      </c>
      <c r="P1595" s="32" t="s">
        <v>48</v>
      </c>
      <c r="Q1595" s="32" t="s">
        <v>11432</v>
      </c>
      <c r="R1595" s="32" t="s">
        <v>11433</v>
      </c>
      <c r="T1595" s="32" t="s">
        <v>6739</v>
      </c>
      <c r="U1595" s="33" t="s">
        <v>11434</v>
      </c>
      <c r="V1595" s="34">
        <v>45432</v>
      </c>
      <c r="W1595" s="35">
        <v>0.7457407407407407</v>
      </c>
      <c r="X1595" s="34">
        <v>33080</v>
      </c>
      <c r="Y1595" s="32" t="s">
        <v>53</v>
      </c>
      <c r="Z1595" s="34">
        <v>45423</v>
      </c>
      <c r="AA1595" s="35">
        <v>0.70833333333333337</v>
      </c>
      <c r="AB1595" s="32" t="b">
        <v>0</v>
      </c>
      <c r="AC1595" s="9">
        <f t="shared" si="13"/>
        <v>0</v>
      </c>
      <c r="AG1595" s="36">
        <v>2168977778</v>
      </c>
      <c r="AH1595" s="36">
        <v>-51812824</v>
      </c>
      <c r="AI1595" s="36">
        <v>-806778614</v>
      </c>
      <c r="AJ1595" s="32" t="b">
        <v>1</v>
      </c>
      <c r="AK1595" s="32" t="s">
        <v>11435</v>
      </c>
    </row>
    <row r="1596" spans="1:37" ht="13.2" x14ac:dyDescent="0.25">
      <c r="A1596" s="32" t="s">
        <v>7846</v>
      </c>
      <c r="B1596" s="32">
        <v>29460442</v>
      </c>
      <c r="C1596" s="32" t="s">
        <v>11436</v>
      </c>
      <c r="D1596" s="32">
        <v>83</v>
      </c>
      <c r="E1596" s="32" t="s">
        <v>39</v>
      </c>
      <c r="F1596" s="32" t="s">
        <v>11437</v>
      </c>
      <c r="G1596" s="3" t="str">
        <f t="shared" si="12"/>
        <v>LIMA</v>
      </c>
      <c r="H1596" s="32" t="s">
        <v>69</v>
      </c>
      <c r="I1596" s="32" t="s">
        <v>236</v>
      </c>
      <c r="J1596" s="32" t="s">
        <v>43</v>
      </c>
      <c r="K1596" s="32" t="s">
        <v>266</v>
      </c>
      <c r="L1596" s="32" t="s">
        <v>45</v>
      </c>
      <c r="M1596" s="32" t="s">
        <v>209</v>
      </c>
      <c r="N1596" s="32" t="s">
        <v>929</v>
      </c>
      <c r="O1596" s="32" t="s">
        <v>1095</v>
      </c>
      <c r="P1596" s="32" t="s">
        <v>60</v>
      </c>
      <c r="Q1596" s="32" t="s">
        <v>11438</v>
      </c>
      <c r="R1596" s="32" t="s">
        <v>11439</v>
      </c>
      <c r="T1596" s="32" t="s">
        <v>11440</v>
      </c>
      <c r="U1596" s="33" t="s">
        <v>11441</v>
      </c>
      <c r="V1596" s="34">
        <v>45423</v>
      </c>
      <c r="W1596" s="35">
        <v>0.78824074074074069</v>
      </c>
      <c r="X1596" s="37">
        <v>14923</v>
      </c>
      <c r="Y1596" s="32" t="s">
        <v>53</v>
      </c>
      <c r="Z1596" s="34">
        <v>45423</v>
      </c>
      <c r="AA1596" s="35">
        <v>0.5</v>
      </c>
      <c r="AB1596" s="32" t="b">
        <v>0</v>
      </c>
      <c r="AC1596" s="9">
        <f t="shared" si="13"/>
        <v>0</v>
      </c>
      <c r="AG1596" s="36">
        <v>6917777778</v>
      </c>
      <c r="AH1596" s="36">
        <v>-120759473</v>
      </c>
      <c r="AI1596" s="36">
        <v>-770306827</v>
      </c>
      <c r="AJ1596" s="32" t="b">
        <v>1</v>
      </c>
      <c r="AK1596" s="32" t="s">
        <v>11442</v>
      </c>
    </row>
    <row r="1597" spans="1:37" ht="13.2" x14ac:dyDescent="0.25">
      <c r="A1597" s="32" t="s">
        <v>1715</v>
      </c>
      <c r="B1597" s="32">
        <v>29463140</v>
      </c>
      <c r="C1597" s="32" t="s">
        <v>11443</v>
      </c>
      <c r="D1597" s="32">
        <v>76</v>
      </c>
      <c r="E1597" s="32" t="s">
        <v>39</v>
      </c>
      <c r="F1597" s="32" t="s">
        <v>11444</v>
      </c>
      <c r="G1597" s="3" t="str">
        <f t="shared" si="12"/>
        <v>AREQUIPA</v>
      </c>
      <c r="H1597" s="32" t="s">
        <v>41</v>
      </c>
      <c r="I1597" s="32" t="s">
        <v>42</v>
      </c>
      <c r="J1597" s="32" t="s">
        <v>43</v>
      </c>
      <c r="K1597" s="32" t="s">
        <v>44</v>
      </c>
      <c r="L1597" s="32" t="s">
        <v>45</v>
      </c>
      <c r="M1597" s="32" t="s">
        <v>46</v>
      </c>
      <c r="N1597" s="32" t="s">
        <v>1781</v>
      </c>
      <c r="O1597" s="32" t="s">
        <v>110</v>
      </c>
      <c r="P1597" s="32" t="s">
        <v>60</v>
      </c>
      <c r="Q1597" s="32" t="s">
        <v>11445</v>
      </c>
      <c r="R1597" s="32" t="s">
        <v>11446</v>
      </c>
      <c r="S1597" s="32" t="s">
        <v>11447</v>
      </c>
      <c r="T1597" s="32" t="s">
        <v>11448</v>
      </c>
      <c r="U1597" s="33" t="s">
        <v>11449</v>
      </c>
      <c r="V1597" s="34">
        <v>45424</v>
      </c>
      <c r="W1597" s="35">
        <v>0.48909722222222224</v>
      </c>
      <c r="X1597" s="34">
        <v>17645</v>
      </c>
      <c r="Y1597" s="32" t="s">
        <v>53</v>
      </c>
      <c r="Z1597" s="34">
        <v>45423</v>
      </c>
      <c r="AA1597" s="35">
        <v>0.41666666666666669</v>
      </c>
      <c r="AB1597" s="32" t="b">
        <v>0</v>
      </c>
      <c r="AC1597" s="9">
        <f t="shared" si="13"/>
        <v>0</v>
      </c>
      <c r="AG1597" s="36">
        <v>2573833333</v>
      </c>
      <c r="AH1597" s="36">
        <v>-1632429885</v>
      </c>
      <c r="AI1597" s="36">
        <v>-7228782982</v>
      </c>
      <c r="AJ1597" s="32" t="b">
        <v>1</v>
      </c>
      <c r="AK1597" s="32" t="s">
        <v>11450</v>
      </c>
    </row>
    <row r="1598" spans="1:37" ht="13.2" x14ac:dyDescent="0.25">
      <c r="A1598" s="32" t="s">
        <v>11451</v>
      </c>
      <c r="B1598" s="32">
        <v>29496070</v>
      </c>
      <c r="C1598" s="32" t="s">
        <v>11452</v>
      </c>
      <c r="D1598" s="32">
        <v>45</v>
      </c>
      <c r="E1598" s="32" t="s">
        <v>39</v>
      </c>
      <c r="F1598" s="32" t="s">
        <v>11453</v>
      </c>
      <c r="G1598" s="3" t="str">
        <f t="shared" si="12"/>
        <v>CUSCO</v>
      </c>
      <c r="H1598" s="32" t="s">
        <v>41</v>
      </c>
      <c r="I1598" s="32" t="s">
        <v>42</v>
      </c>
      <c r="J1598" s="32" t="s">
        <v>43</v>
      </c>
      <c r="K1598" s="32" t="s">
        <v>120</v>
      </c>
      <c r="L1598" s="32" t="s">
        <v>45</v>
      </c>
      <c r="M1598" s="32" t="s">
        <v>46</v>
      </c>
      <c r="N1598" s="32" t="s">
        <v>43</v>
      </c>
      <c r="O1598" s="38">
        <v>45444</v>
      </c>
      <c r="P1598" s="32" t="s">
        <v>48</v>
      </c>
      <c r="Q1598" s="32" t="s">
        <v>11454</v>
      </c>
      <c r="R1598" s="32" t="s">
        <v>11455</v>
      </c>
      <c r="T1598" s="32" t="s">
        <v>11456</v>
      </c>
      <c r="U1598" s="33" t="s">
        <v>11457</v>
      </c>
      <c r="V1598" s="34">
        <v>45428</v>
      </c>
      <c r="W1598" s="35">
        <v>0.52828703703703705</v>
      </c>
      <c r="X1598" s="34">
        <v>28919</v>
      </c>
      <c r="Y1598" s="32" t="s">
        <v>53</v>
      </c>
      <c r="Z1598" s="34">
        <v>45423</v>
      </c>
      <c r="AA1598" s="35">
        <v>0.41666666666666669</v>
      </c>
      <c r="AB1598" s="32" t="b">
        <v>0</v>
      </c>
      <c r="AC1598" s="9">
        <f t="shared" si="13"/>
        <v>0</v>
      </c>
      <c r="AG1598" s="36">
        <v>1226788889</v>
      </c>
      <c r="AH1598" s="36">
        <v>-141607827</v>
      </c>
      <c r="AI1598" s="36">
        <v>-711633054</v>
      </c>
      <c r="AJ1598" s="32" t="b">
        <v>1</v>
      </c>
      <c r="AK1598" s="32" t="s">
        <v>11458</v>
      </c>
    </row>
    <row r="1599" spans="1:37" ht="13.2" x14ac:dyDescent="0.25">
      <c r="A1599" s="32" t="s">
        <v>1467</v>
      </c>
      <c r="B1599" s="32">
        <v>29490543</v>
      </c>
      <c r="C1599" s="32" t="s">
        <v>11459</v>
      </c>
      <c r="D1599" s="32">
        <v>85</v>
      </c>
      <c r="E1599" s="32" t="s">
        <v>39</v>
      </c>
      <c r="F1599" s="32" t="s">
        <v>11460</v>
      </c>
      <c r="G1599" s="3" t="str">
        <f t="shared" si="12"/>
        <v>LIMA</v>
      </c>
      <c r="H1599" s="32" t="s">
        <v>120</v>
      </c>
      <c r="I1599" s="32" t="s">
        <v>120</v>
      </c>
      <c r="J1599" s="32" t="s">
        <v>120</v>
      </c>
      <c r="K1599" s="32" t="s">
        <v>120</v>
      </c>
      <c r="L1599" s="32" t="s">
        <v>120</v>
      </c>
      <c r="M1599" s="32" t="s">
        <v>120</v>
      </c>
      <c r="N1599" s="32" t="s">
        <v>120</v>
      </c>
      <c r="P1599" s="32" t="s">
        <v>120</v>
      </c>
      <c r="Q1599" s="32" t="s">
        <v>11461</v>
      </c>
      <c r="R1599" s="32" t="s">
        <v>11462</v>
      </c>
      <c r="T1599" s="32" t="s">
        <v>3440</v>
      </c>
      <c r="U1599" s="33" t="s">
        <v>11463</v>
      </c>
      <c r="V1599" s="34">
        <v>45427</v>
      </c>
      <c r="W1599" s="35">
        <v>0.76258101851851856</v>
      </c>
      <c r="X1599" s="37">
        <v>14186</v>
      </c>
      <c r="Y1599" s="32" t="s">
        <v>53</v>
      </c>
      <c r="Z1599" s="34">
        <v>45423</v>
      </c>
      <c r="AA1599" s="35">
        <v>0.41666666666666669</v>
      </c>
      <c r="AB1599" s="32" t="b">
        <v>0</v>
      </c>
      <c r="AC1599" s="9">
        <f t="shared" si="13"/>
        <v>0</v>
      </c>
      <c r="AG1599" s="36">
        <v>1043019444</v>
      </c>
      <c r="AH1599" s="36">
        <v>-120452822</v>
      </c>
      <c r="AI1599" s="36">
        <v>-769710926</v>
      </c>
      <c r="AJ1599" s="32" t="b">
        <v>1</v>
      </c>
      <c r="AK1599" s="32" t="s">
        <v>551</v>
      </c>
    </row>
    <row r="1600" spans="1:37" ht="13.2" x14ac:dyDescent="0.25">
      <c r="A1600" s="32" t="s">
        <v>1467</v>
      </c>
      <c r="B1600" s="32">
        <v>29490643</v>
      </c>
      <c r="C1600" s="32" t="s">
        <v>11459</v>
      </c>
      <c r="D1600" s="32">
        <v>85</v>
      </c>
      <c r="E1600" s="32" t="s">
        <v>39</v>
      </c>
      <c r="F1600" s="32" t="s">
        <v>11464</v>
      </c>
      <c r="G1600" s="3" t="str">
        <f t="shared" si="12"/>
        <v>LIMA</v>
      </c>
      <c r="H1600" s="32" t="s">
        <v>41</v>
      </c>
      <c r="I1600" s="32" t="s">
        <v>42</v>
      </c>
      <c r="J1600" s="32" t="s">
        <v>43</v>
      </c>
      <c r="K1600" s="32" t="s">
        <v>120</v>
      </c>
      <c r="L1600" s="32" t="s">
        <v>45</v>
      </c>
      <c r="M1600" s="32" t="s">
        <v>70</v>
      </c>
      <c r="N1600" s="32" t="s">
        <v>43</v>
      </c>
      <c r="O1600" s="32" t="s">
        <v>182</v>
      </c>
      <c r="P1600" s="32" t="s">
        <v>48</v>
      </c>
      <c r="Q1600" s="32" t="s">
        <v>11465</v>
      </c>
      <c r="R1600" s="32" t="s">
        <v>11466</v>
      </c>
      <c r="T1600" s="32" t="s">
        <v>3440</v>
      </c>
      <c r="U1600" s="33" t="s">
        <v>11467</v>
      </c>
      <c r="V1600" s="34">
        <v>45427</v>
      </c>
      <c r="W1600" s="35">
        <v>0.76692129629629635</v>
      </c>
      <c r="X1600" s="37">
        <v>14186</v>
      </c>
      <c r="Y1600" s="32" t="s">
        <v>53</v>
      </c>
      <c r="Z1600" s="34">
        <v>45423</v>
      </c>
      <c r="AA1600" s="35">
        <v>0.41666666666666669</v>
      </c>
      <c r="AB1600" s="32" t="b">
        <v>0</v>
      </c>
      <c r="AC1600" s="9">
        <f t="shared" si="13"/>
        <v>0</v>
      </c>
      <c r="AG1600" s="36">
        <v>1044061111</v>
      </c>
      <c r="AH1600" s="36">
        <v>-12052582</v>
      </c>
      <c r="AI1600" s="36">
        <v>-769730738</v>
      </c>
      <c r="AJ1600" s="32" t="b">
        <v>1</v>
      </c>
      <c r="AK1600" s="32" t="s">
        <v>11468</v>
      </c>
    </row>
    <row r="1601" spans="1:37" ht="13.2" x14ac:dyDescent="0.25">
      <c r="A1601" s="32" t="s">
        <v>4451</v>
      </c>
      <c r="B1601" s="32">
        <v>29464607</v>
      </c>
      <c r="C1601" s="32" t="s">
        <v>11469</v>
      </c>
      <c r="D1601" s="32">
        <v>19</v>
      </c>
      <c r="E1601" s="32" t="s">
        <v>39</v>
      </c>
      <c r="F1601" s="32" t="s">
        <v>11470</v>
      </c>
      <c r="G1601" s="3" t="str">
        <f t="shared" si="12"/>
        <v>LIMA</v>
      </c>
      <c r="H1601" s="32" t="s">
        <v>41</v>
      </c>
      <c r="I1601" s="32" t="s">
        <v>42</v>
      </c>
      <c r="J1601" s="32" t="s">
        <v>43</v>
      </c>
      <c r="K1601" s="32" t="s">
        <v>120</v>
      </c>
      <c r="L1601" s="32" t="s">
        <v>45</v>
      </c>
      <c r="M1601" s="32" t="s">
        <v>46</v>
      </c>
      <c r="N1601" s="32" t="s">
        <v>43</v>
      </c>
      <c r="O1601" s="38">
        <v>45444</v>
      </c>
      <c r="P1601" s="32" t="s">
        <v>48</v>
      </c>
      <c r="Q1601" s="32" t="s">
        <v>11471</v>
      </c>
      <c r="R1601" s="32" t="s">
        <v>11472</v>
      </c>
      <c r="S1601" s="32" t="s">
        <v>11473</v>
      </c>
      <c r="T1601" s="32" t="s">
        <v>11474</v>
      </c>
      <c r="U1601" s="33" t="s">
        <v>11475</v>
      </c>
      <c r="V1601" s="34">
        <v>45424</v>
      </c>
      <c r="W1601" s="35">
        <v>0.84741898148148154</v>
      </c>
      <c r="X1601" s="34">
        <v>38237</v>
      </c>
      <c r="Y1601" s="32" t="s">
        <v>53</v>
      </c>
      <c r="Z1601" s="34">
        <v>45423</v>
      </c>
      <c r="AA1601" s="35">
        <v>0.29166666666666669</v>
      </c>
      <c r="AB1601" s="32" t="b">
        <v>0</v>
      </c>
      <c r="AC1601" s="9">
        <f t="shared" si="13"/>
        <v>0</v>
      </c>
      <c r="AG1601" s="36">
        <v>3733805556</v>
      </c>
      <c r="AH1601" s="36">
        <v>-120096425</v>
      </c>
      <c r="AI1601" s="36">
        <v>-770755983</v>
      </c>
      <c r="AJ1601" s="32" t="b">
        <v>1</v>
      </c>
      <c r="AK1601" s="32" t="s">
        <v>11476</v>
      </c>
    </row>
    <row r="1602" spans="1:37" ht="13.2" x14ac:dyDescent="0.25">
      <c r="A1602" s="32" t="s">
        <v>11038</v>
      </c>
      <c r="B1602" s="32">
        <v>29458212</v>
      </c>
      <c r="C1602" s="32" t="s">
        <v>11477</v>
      </c>
      <c r="D1602" s="32">
        <v>30</v>
      </c>
      <c r="E1602" s="32" t="s">
        <v>39</v>
      </c>
      <c r="F1602" s="32" t="s">
        <v>11478</v>
      </c>
      <c r="G1602" s="3" t="str">
        <f t="shared" si="12"/>
        <v>LIMA</v>
      </c>
      <c r="H1602" s="32" t="s">
        <v>236</v>
      </c>
      <c r="I1602" s="32" t="s">
        <v>90</v>
      </c>
      <c r="J1602" s="32" t="s">
        <v>43</v>
      </c>
      <c r="K1602" s="32" t="s">
        <v>44</v>
      </c>
      <c r="L1602" s="32" t="s">
        <v>45</v>
      </c>
      <c r="M1602" s="32" t="s">
        <v>209</v>
      </c>
      <c r="N1602" s="32" t="s">
        <v>43</v>
      </c>
      <c r="O1602" s="38">
        <v>45413</v>
      </c>
      <c r="P1602" s="32" t="s">
        <v>48</v>
      </c>
      <c r="Q1602" s="32" t="s">
        <v>11479</v>
      </c>
      <c r="R1602" s="32" t="s">
        <v>11480</v>
      </c>
      <c r="S1602" s="32" t="s">
        <v>11481</v>
      </c>
      <c r="T1602" s="32" t="s">
        <v>11482</v>
      </c>
      <c r="U1602" s="33" t="s">
        <v>11483</v>
      </c>
      <c r="V1602" s="34">
        <v>45423</v>
      </c>
      <c r="W1602" s="35">
        <v>0.4849074074074074</v>
      </c>
      <c r="X1602" s="34">
        <v>34409</v>
      </c>
      <c r="Y1602" s="32" t="s">
        <v>53</v>
      </c>
      <c r="Z1602" s="34">
        <v>45422</v>
      </c>
      <c r="AA1602" s="35">
        <v>0.96527777777777779</v>
      </c>
      <c r="AB1602" s="32" t="b">
        <v>0</v>
      </c>
      <c r="AC1602" s="9">
        <f t="shared" si="13"/>
        <v>0</v>
      </c>
      <c r="AG1602" s="36">
        <v>1247111111</v>
      </c>
      <c r="AH1602" s="36">
        <v>-1209713515</v>
      </c>
      <c r="AI1602" s="36">
        <v>-7706547637</v>
      </c>
      <c r="AJ1602" s="32" t="b">
        <v>1</v>
      </c>
      <c r="AK1602" s="32" t="s">
        <v>11484</v>
      </c>
    </row>
    <row r="1603" spans="1:37" ht="13.2" x14ac:dyDescent="0.25">
      <c r="A1603" s="32" t="s">
        <v>11485</v>
      </c>
      <c r="B1603" s="32">
        <v>29456097</v>
      </c>
      <c r="C1603" s="32" t="s">
        <v>11486</v>
      </c>
      <c r="D1603" s="32">
        <v>51</v>
      </c>
      <c r="E1603" s="32" t="s">
        <v>39</v>
      </c>
      <c r="F1603" s="32" t="s">
        <v>11487</v>
      </c>
      <c r="G1603" s="3" t="str">
        <f t="shared" si="12"/>
        <v>LIMA</v>
      </c>
      <c r="H1603" s="32" t="s">
        <v>119</v>
      </c>
      <c r="I1603" s="32" t="s">
        <v>42</v>
      </c>
      <c r="J1603" s="32" t="s">
        <v>43</v>
      </c>
      <c r="K1603" s="32" t="s">
        <v>44</v>
      </c>
      <c r="L1603" s="32" t="s">
        <v>45</v>
      </c>
      <c r="M1603" s="32" t="s">
        <v>267</v>
      </c>
      <c r="N1603" s="32" t="s">
        <v>43</v>
      </c>
      <c r="O1603" s="32" t="s">
        <v>172</v>
      </c>
      <c r="P1603" s="32" t="s">
        <v>48</v>
      </c>
      <c r="Q1603" s="32" t="s">
        <v>11488</v>
      </c>
      <c r="R1603" s="32" t="s">
        <v>11489</v>
      </c>
      <c r="T1603" s="32" t="s">
        <v>11490</v>
      </c>
      <c r="U1603" s="33" t="s">
        <v>11491</v>
      </c>
      <c r="V1603" s="34">
        <v>45423</v>
      </c>
      <c r="W1603" s="35">
        <v>0.16880787037037037</v>
      </c>
      <c r="X1603" s="34">
        <v>26475</v>
      </c>
      <c r="Y1603" s="32" t="s">
        <v>53</v>
      </c>
      <c r="Z1603" s="34">
        <v>45422</v>
      </c>
      <c r="AA1603" s="35">
        <v>0.8125</v>
      </c>
      <c r="AB1603" s="32" t="b">
        <v>0</v>
      </c>
      <c r="AC1603" s="9">
        <f t="shared" si="13"/>
        <v>0</v>
      </c>
      <c r="AG1603" s="36">
        <v>8551388889</v>
      </c>
      <c r="AH1603" s="36">
        <v>-1205970045</v>
      </c>
      <c r="AI1603" s="36">
        <v>-7705011864</v>
      </c>
      <c r="AJ1603" s="32" t="b">
        <v>1</v>
      </c>
      <c r="AK1603" s="32" t="s">
        <v>11492</v>
      </c>
    </row>
    <row r="1604" spans="1:37" ht="13.2" x14ac:dyDescent="0.25">
      <c r="A1604" s="32" t="s">
        <v>607</v>
      </c>
      <c r="B1604" s="32">
        <v>29460874</v>
      </c>
      <c r="C1604" s="32" t="s">
        <v>11493</v>
      </c>
      <c r="D1604" s="32">
        <v>38</v>
      </c>
      <c r="E1604" s="32" t="s">
        <v>39</v>
      </c>
      <c r="F1604" s="32" t="s">
        <v>11494</v>
      </c>
      <c r="G1604" s="3" t="str">
        <f t="shared" si="12"/>
        <v>LIMA</v>
      </c>
      <c r="H1604" s="32" t="s">
        <v>41</v>
      </c>
      <c r="I1604" s="32" t="s">
        <v>42</v>
      </c>
      <c r="J1604" s="32" t="s">
        <v>43</v>
      </c>
      <c r="K1604" s="32" t="s">
        <v>266</v>
      </c>
      <c r="L1604" s="32" t="s">
        <v>45</v>
      </c>
      <c r="M1604" s="32" t="s">
        <v>46</v>
      </c>
      <c r="N1604" s="32" t="s">
        <v>43</v>
      </c>
      <c r="O1604" s="32" t="s">
        <v>601</v>
      </c>
      <c r="P1604" s="32" t="s">
        <v>122</v>
      </c>
      <c r="Q1604" s="32" t="s">
        <v>11495</v>
      </c>
      <c r="R1604" s="32" t="s">
        <v>6096</v>
      </c>
      <c r="T1604" s="32" t="s">
        <v>5499</v>
      </c>
      <c r="U1604" s="33" t="s">
        <v>11496</v>
      </c>
      <c r="V1604" s="34">
        <v>45423</v>
      </c>
      <c r="W1604" s="35">
        <v>0.86217592592592596</v>
      </c>
      <c r="X1604" s="34">
        <v>31223</v>
      </c>
      <c r="Y1604" s="32" t="s">
        <v>53</v>
      </c>
      <c r="Z1604" s="34">
        <v>45422</v>
      </c>
      <c r="AA1604" s="35">
        <v>0.6875</v>
      </c>
      <c r="AB1604" s="32" t="b">
        <v>0</v>
      </c>
      <c r="AC1604" s="9">
        <f t="shared" si="13"/>
        <v>0</v>
      </c>
      <c r="AG1604" s="36">
        <v>2819222222</v>
      </c>
      <c r="AH1604" s="36">
        <v>-120077229</v>
      </c>
      <c r="AI1604" s="36">
        <v>-768211307</v>
      </c>
      <c r="AJ1604" s="32" t="b">
        <v>1</v>
      </c>
      <c r="AK1604" s="32" t="s">
        <v>11497</v>
      </c>
    </row>
    <row r="1605" spans="1:37" ht="13.2" x14ac:dyDescent="0.25">
      <c r="A1605" s="32" t="s">
        <v>2705</v>
      </c>
      <c r="B1605" s="32">
        <v>29460022</v>
      </c>
      <c r="C1605" s="32" t="s">
        <v>11498</v>
      </c>
      <c r="D1605" s="32">
        <v>35</v>
      </c>
      <c r="E1605" s="32" t="s">
        <v>39</v>
      </c>
      <c r="F1605" s="32" t="s">
        <v>11499</v>
      </c>
      <c r="G1605" s="3" t="str">
        <f t="shared" si="12"/>
        <v>SAN MARTIN</v>
      </c>
      <c r="H1605" s="32" t="s">
        <v>41</v>
      </c>
      <c r="I1605" s="32" t="s">
        <v>42</v>
      </c>
      <c r="J1605" s="32" t="s">
        <v>43</v>
      </c>
      <c r="K1605" s="32" t="s">
        <v>44</v>
      </c>
      <c r="L1605" s="32" t="s">
        <v>45</v>
      </c>
      <c r="M1605" s="32" t="s">
        <v>209</v>
      </c>
      <c r="N1605" s="32" t="s">
        <v>43</v>
      </c>
      <c r="O1605" s="38">
        <v>45444</v>
      </c>
      <c r="P1605" s="32" t="s">
        <v>60</v>
      </c>
      <c r="Q1605" s="32" t="s">
        <v>11500</v>
      </c>
      <c r="R1605" s="32" t="s">
        <v>11501</v>
      </c>
      <c r="T1605" s="32" t="s">
        <v>2754</v>
      </c>
      <c r="U1605" s="33" t="s">
        <v>11502</v>
      </c>
      <c r="V1605" s="34">
        <v>45423</v>
      </c>
      <c r="W1605" s="35">
        <v>0.71604166666666669</v>
      </c>
      <c r="X1605" s="34">
        <v>32626</v>
      </c>
      <c r="Y1605" s="32" t="s">
        <v>53</v>
      </c>
      <c r="Z1605" s="34">
        <v>45422</v>
      </c>
      <c r="AA1605" s="35">
        <v>0.58333333333333337</v>
      </c>
      <c r="AB1605" s="32" t="b">
        <v>0</v>
      </c>
      <c r="AC1605" s="9">
        <f t="shared" si="13"/>
        <v>0</v>
      </c>
      <c r="AG1605" s="36">
        <v>27185</v>
      </c>
      <c r="AH1605" s="36">
        <v>-60347302</v>
      </c>
      <c r="AI1605" s="36">
        <v>-769746773</v>
      </c>
      <c r="AJ1605" s="32" t="b">
        <v>1</v>
      </c>
      <c r="AK1605" s="32" t="s">
        <v>11503</v>
      </c>
    </row>
    <row r="1606" spans="1:37" ht="13.2" x14ac:dyDescent="0.25">
      <c r="A1606" s="32" t="s">
        <v>1067</v>
      </c>
      <c r="B1606" s="32">
        <v>29471720</v>
      </c>
      <c r="C1606" s="32" t="s">
        <v>11504</v>
      </c>
      <c r="D1606" s="32">
        <v>74</v>
      </c>
      <c r="E1606" s="32" t="s">
        <v>39</v>
      </c>
      <c r="F1606" s="32" t="s">
        <v>11505</v>
      </c>
      <c r="G1606" s="3" t="str">
        <f t="shared" si="12"/>
        <v>LIMA</v>
      </c>
      <c r="H1606" s="32" t="s">
        <v>69</v>
      </c>
      <c r="I1606" s="32" t="s">
        <v>42</v>
      </c>
      <c r="J1606" s="32" t="s">
        <v>58</v>
      </c>
      <c r="K1606" s="32" t="s">
        <v>44</v>
      </c>
      <c r="L1606" s="32" t="s">
        <v>45</v>
      </c>
      <c r="M1606" s="32" t="s">
        <v>171</v>
      </c>
      <c r="N1606" s="32" t="s">
        <v>43</v>
      </c>
      <c r="O1606" s="38">
        <v>45444</v>
      </c>
      <c r="P1606" s="32" t="s">
        <v>122</v>
      </c>
      <c r="Q1606" s="32" t="s">
        <v>11506</v>
      </c>
      <c r="R1606" s="32" t="s">
        <v>11507</v>
      </c>
      <c r="S1606" s="32" t="s">
        <v>11508</v>
      </c>
      <c r="T1606" s="32" t="s">
        <v>11509</v>
      </c>
      <c r="U1606" s="33" t="s">
        <v>11510</v>
      </c>
      <c r="V1606" s="34">
        <v>45425</v>
      </c>
      <c r="W1606" s="35">
        <v>0.69046296296296295</v>
      </c>
      <c r="X1606" s="34">
        <v>18076</v>
      </c>
      <c r="Y1606" s="32" t="s">
        <v>53</v>
      </c>
      <c r="Z1606" s="34">
        <v>45422</v>
      </c>
      <c r="AA1606" s="35">
        <v>0.54166666666666663</v>
      </c>
      <c r="AB1606" s="32" t="b">
        <v>0</v>
      </c>
      <c r="AC1606" s="9">
        <f t="shared" si="13"/>
        <v>0</v>
      </c>
      <c r="AG1606" s="36">
        <v>7557111111</v>
      </c>
      <c r="AH1606" s="36">
        <v>-119487508</v>
      </c>
      <c r="AI1606" s="36">
        <v>-7697791071</v>
      </c>
      <c r="AJ1606" s="32" t="b">
        <v>1</v>
      </c>
      <c r="AK1606" s="32" t="s">
        <v>11511</v>
      </c>
    </row>
    <row r="1607" spans="1:37" ht="13.2" x14ac:dyDescent="0.25">
      <c r="A1607" s="32" t="s">
        <v>4181</v>
      </c>
      <c r="B1607" s="32">
        <v>29453035</v>
      </c>
      <c r="C1607" s="32" t="s">
        <v>11512</v>
      </c>
      <c r="D1607" s="32">
        <v>75</v>
      </c>
      <c r="E1607" s="32" t="s">
        <v>39</v>
      </c>
      <c r="F1607" s="32" t="s">
        <v>11513</v>
      </c>
      <c r="G1607" s="3" t="str">
        <f t="shared" si="12"/>
        <v>AREQUIPA</v>
      </c>
      <c r="H1607" s="32" t="s">
        <v>41</v>
      </c>
      <c r="I1607" s="32" t="s">
        <v>42</v>
      </c>
      <c r="J1607" s="32" t="s">
        <v>43</v>
      </c>
      <c r="K1607" s="32" t="s">
        <v>44</v>
      </c>
      <c r="L1607" s="32" t="s">
        <v>45</v>
      </c>
      <c r="M1607" s="32" t="s">
        <v>46</v>
      </c>
      <c r="N1607" s="32" t="s">
        <v>43</v>
      </c>
      <c r="O1607" s="38">
        <v>45444</v>
      </c>
      <c r="P1607" s="32" t="s">
        <v>60</v>
      </c>
      <c r="Q1607" s="32" t="s">
        <v>11514</v>
      </c>
      <c r="R1607" s="32" t="s">
        <v>11515</v>
      </c>
      <c r="T1607" s="32" t="s">
        <v>11516</v>
      </c>
      <c r="U1607" s="33" t="s">
        <v>11517</v>
      </c>
      <c r="V1607" s="34">
        <v>45422</v>
      </c>
      <c r="W1607" s="35">
        <v>0.67487268518518517</v>
      </c>
      <c r="X1607" s="34">
        <v>17687</v>
      </c>
      <c r="Y1607" s="32" t="s">
        <v>53</v>
      </c>
      <c r="Z1607" s="34">
        <v>45422</v>
      </c>
      <c r="AA1607" s="35">
        <v>0.4375</v>
      </c>
      <c r="AB1607" s="32" t="b">
        <v>0</v>
      </c>
      <c r="AC1607" s="9">
        <f t="shared" si="13"/>
        <v>0</v>
      </c>
      <c r="AG1607" s="36">
        <v>5696944444</v>
      </c>
      <c r="AH1607" s="36">
        <v>-163988667</v>
      </c>
      <c r="AI1607" s="36">
        <v>-715369607</v>
      </c>
      <c r="AJ1607" s="32" t="b">
        <v>1</v>
      </c>
      <c r="AK1607" s="32" t="s">
        <v>11518</v>
      </c>
    </row>
    <row r="1608" spans="1:37" ht="13.2" x14ac:dyDescent="0.25">
      <c r="A1608" s="32" t="s">
        <v>6282</v>
      </c>
      <c r="B1608" s="32">
        <v>29465560</v>
      </c>
      <c r="C1608" s="32" t="s">
        <v>11519</v>
      </c>
      <c r="D1608" s="32">
        <v>21</v>
      </c>
      <c r="E1608" s="32" t="s">
        <v>39</v>
      </c>
      <c r="F1608" s="32" t="s">
        <v>11520</v>
      </c>
      <c r="G1608" s="3" t="str">
        <f t="shared" si="12"/>
        <v>LIMA</v>
      </c>
      <c r="H1608" s="32" t="s">
        <v>41</v>
      </c>
      <c r="I1608" s="32" t="s">
        <v>42</v>
      </c>
      <c r="J1608" s="32" t="s">
        <v>43</v>
      </c>
      <c r="K1608" s="32" t="s">
        <v>266</v>
      </c>
      <c r="L1608" s="32" t="s">
        <v>45</v>
      </c>
      <c r="M1608" s="32" t="s">
        <v>46</v>
      </c>
      <c r="N1608" s="32" t="s">
        <v>43</v>
      </c>
      <c r="O1608" s="38">
        <v>45413</v>
      </c>
      <c r="P1608" s="32" t="s">
        <v>48</v>
      </c>
      <c r="Q1608" s="32" t="s">
        <v>11521</v>
      </c>
      <c r="R1608" s="32" t="s">
        <v>112</v>
      </c>
      <c r="S1608" s="32" t="s">
        <v>1238</v>
      </c>
      <c r="T1608" s="32" t="s">
        <v>11522</v>
      </c>
      <c r="U1608" s="33" t="s">
        <v>11523</v>
      </c>
      <c r="V1608" s="34">
        <v>45425</v>
      </c>
      <c r="W1608" s="35">
        <v>0.12399305555555555</v>
      </c>
      <c r="X1608" s="34">
        <v>37666</v>
      </c>
      <c r="Y1608" s="32" t="s">
        <v>53</v>
      </c>
      <c r="Z1608" s="34">
        <v>45422</v>
      </c>
      <c r="AA1608" s="35">
        <v>0</v>
      </c>
      <c r="AB1608" s="32" t="b">
        <v>0</v>
      </c>
      <c r="AC1608" s="9">
        <f t="shared" si="13"/>
        <v>0</v>
      </c>
      <c r="AG1608" s="36">
        <v>7497583333</v>
      </c>
      <c r="AH1608" s="36">
        <v>-119422101</v>
      </c>
      <c r="AI1608" s="36">
        <v>-766973353</v>
      </c>
      <c r="AJ1608" s="32" t="b">
        <v>1</v>
      </c>
      <c r="AK1608" s="32" t="s">
        <v>11524</v>
      </c>
    </row>
    <row r="1609" spans="1:37" ht="13.2" x14ac:dyDescent="0.25">
      <c r="A1609" s="32" t="s">
        <v>11525</v>
      </c>
      <c r="B1609" s="32">
        <v>29447268</v>
      </c>
      <c r="C1609" s="32" t="s">
        <v>11526</v>
      </c>
      <c r="D1609" s="32">
        <v>25</v>
      </c>
      <c r="E1609" s="32" t="s">
        <v>39</v>
      </c>
      <c r="F1609" s="32" t="s">
        <v>11527</v>
      </c>
      <c r="G1609" s="3" t="str">
        <f t="shared" si="12"/>
        <v>ICA</v>
      </c>
      <c r="H1609" s="32" t="s">
        <v>170</v>
      </c>
      <c r="I1609" s="32" t="s">
        <v>170</v>
      </c>
      <c r="J1609" s="32" t="s">
        <v>43</v>
      </c>
      <c r="K1609" s="32" t="s">
        <v>44</v>
      </c>
      <c r="L1609" s="32" t="s">
        <v>80</v>
      </c>
      <c r="M1609" s="32" t="s">
        <v>46</v>
      </c>
      <c r="N1609" s="32" t="s">
        <v>43</v>
      </c>
      <c r="O1609" s="32" t="s">
        <v>11528</v>
      </c>
      <c r="P1609" s="32" t="s">
        <v>48</v>
      </c>
      <c r="Q1609" s="32" t="s">
        <v>11529</v>
      </c>
      <c r="R1609" s="32" t="s">
        <v>2131</v>
      </c>
      <c r="T1609" s="32" t="s">
        <v>11530</v>
      </c>
      <c r="U1609" s="33" t="s">
        <v>11531</v>
      </c>
      <c r="V1609" s="34">
        <v>45421</v>
      </c>
      <c r="W1609" s="35">
        <v>0.97799768518518515</v>
      </c>
      <c r="X1609" s="37">
        <v>36105</v>
      </c>
      <c r="Y1609" s="32" t="s">
        <v>53</v>
      </c>
      <c r="Z1609" s="34">
        <v>45421</v>
      </c>
      <c r="AA1609" s="35">
        <v>0.79166666666666663</v>
      </c>
      <c r="AB1609" s="32" t="b">
        <v>1</v>
      </c>
      <c r="AC1609" s="9">
        <f t="shared" si="13"/>
        <v>1</v>
      </c>
      <c r="AG1609" s="36">
        <v>4471944444</v>
      </c>
      <c r="AH1609" s="36">
        <v>-139170853</v>
      </c>
      <c r="AI1609" s="36">
        <v>-759146768</v>
      </c>
      <c r="AJ1609" s="32" t="b">
        <v>1</v>
      </c>
      <c r="AK1609" s="32" t="s">
        <v>11532</v>
      </c>
    </row>
    <row r="1610" spans="1:37" ht="13.2" x14ac:dyDescent="0.25">
      <c r="A1610" s="32" t="s">
        <v>9551</v>
      </c>
      <c r="B1610" s="32">
        <v>29448151</v>
      </c>
      <c r="C1610" s="32" t="s">
        <v>11533</v>
      </c>
      <c r="D1610" s="32">
        <v>19</v>
      </c>
      <c r="E1610" s="32" t="s">
        <v>39</v>
      </c>
      <c r="F1610" s="32" t="s">
        <v>11534</v>
      </c>
      <c r="G1610" s="3" t="str">
        <f t="shared" si="12"/>
        <v>AREQUIPA</v>
      </c>
      <c r="H1610" s="32" t="s">
        <v>120</v>
      </c>
      <c r="I1610" s="32" t="s">
        <v>120</v>
      </c>
      <c r="J1610" s="32" t="s">
        <v>120</v>
      </c>
      <c r="K1610" s="32" t="s">
        <v>120</v>
      </c>
      <c r="L1610" s="32" t="s">
        <v>120</v>
      </c>
      <c r="M1610" s="32" t="s">
        <v>120</v>
      </c>
      <c r="N1610" s="32" t="s">
        <v>120</v>
      </c>
      <c r="P1610" s="32" t="s">
        <v>120</v>
      </c>
      <c r="Q1610" s="32" t="s">
        <v>11535</v>
      </c>
      <c r="R1610" s="32" t="s">
        <v>11536</v>
      </c>
      <c r="T1610" s="32" t="s">
        <v>11537</v>
      </c>
      <c r="U1610" s="33" t="s">
        <v>11538</v>
      </c>
      <c r="V1610" s="34">
        <v>45422</v>
      </c>
      <c r="W1610" s="35">
        <v>0.33734953703703702</v>
      </c>
      <c r="X1610" s="37">
        <v>38281</v>
      </c>
      <c r="Y1610" s="32" t="s">
        <v>53</v>
      </c>
      <c r="Z1610" s="34">
        <v>45421</v>
      </c>
      <c r="AA1610" s="35">
        <v>0.73611111111111116</v>
      </c>
      <c r="AB1610" s="32" t="b">
        <v>0</v>
      </c>
      <c r="AC1610" s="9">
        <f t="shared" si="13"/>
        <v>0</v>
      </c>
      <c r="AG1610" s="36">
        <v>1442972222</v>
      </c>
      <c r="AH1610" s="36">
        <v>-15129075</v>
      </c>
      <c r="AI1610" s="36">
        <v>-729029285</v>
      </c>
      <c r="AJ1610" s="32" t="b">
        <v>1</v>
      </c>
      <c r="AK1610" s="32" t="s">
        <v>11539</v>
      </c>
    </row>
    <row r="1611" spans="1:37" ht="13.2" x14ac:dyDescent="0.25">
      <c r="A1611" s="32" t="s">
        <v>5153</v>
      </c>
      <c r="B1611" s="32">
        <v>29470202</v>
      </c>
      <c r="C1611" s="32" t="s">
        <v>11540</v>
      </c>
      <c r="D1611" s="32">
        <v>33</v>
      </c>
      <c r="E1611" s="32" t="s">
        <v>39</v>
      </c>
      <c r="F1611" s="32" t="s">
        <v>11541</v>
      </c>
      <c r="G1611" s="3" t="str">
        <f t="shared" si="12"/>
        <v>LAMBAYEQUE</v>
      </c>
      <c r="H1611" s="32" t="s">
        <v>170</v>
      </c>
      <c r="I1611" s="32" t="s">
        <v>170</v>
      </c>
      <c r="J1611" s="32" t="s">
        <v>43</v>
      </c>
      <c r="K1611" s="32" t="s">
        <v>44</v>
      </c>
      <c r="L1611" s="32" t="s">
        <v>45</v>
      </c>
      <c r="M1611" s="32" t="s">
        <v>46</v>
      </c>
      <c r="N1611" s="32" t="s">
        <v>43</v>
      </c>
      <c r="O1611" s="38">
        <v>45444</v>
      </c>
      <c r="P1611" s="32" t="s">
        <v>48</v>
      </c>
      <c r="Q1611" s="32" t="s">
        <v>11542</v>
      </c>
      <c r="R1611" s="32" t="s">
        <v>11543</v>
      </c>
      <c r="T1611" s="32" t="s">
        <v>11544</v>
      </c>
      <c r="U1611" s="33" t="s">
        <v>11545</v>
      </c>
      <c r="V1611" s="34">
        <v>45425</v>
      </c>
      <c r="W1611" s="35">
        <v>0.56837962962962962</v>
      </c>
      <c r="X1611" s="34">
        <v>33022</v>
      </c>
      <c r="Y1611" s="32" t="s">
        <v>53</v>
      </c>
      <c r="Z1611" s="34">
        <v>45421</v>
      </c>
      <c r="AA1611" s="35">
        <v>0.70833333333333337</v>
      </c>
      <c r="AB1611" s="32" t="b">
        <v>0</v>
      </c>
      <c r="AC1611" s="9">
        <f t="shared" si="13"/>
        <v>0</v>
      </c>
      <c r="AG1611" s="36">
        <v>9264111111</v>
      </c>
      <c r="AH1611" s="36">
        <v>-69924397</v>
      </c>
      <c r="AI1611" s="36">
        <v>-796220264</v>
      </c>
      <c r="AJ1611" s="32" t="b">
        <v>1</v>
      </c>
      <c r="AK1611" s="32" t="s">
        <v>11546</v>
      </c>
    </row>
    <row r="1612" spans="1:37" ht="13.2" x14ac:dyDescent="0.25">
      <c r="A1612" s="32" t="s">
        <v>1665</v>
      </c>
      <c r="B1612" s="32">
        <v>29542414</v>
      </c>
      <c r="C1612" s="32" t="s">
        <v>11547</v>
      </c>
      <c r="D1612" s="32">
        <v>59</v>
      </c>
      <c r="E1612" s="32" t="s">
        <v>39</v>
      </c>
      <c r="F1612" s="32" t="s">
        <v>11548</v>
      </c>
      <c r="G1612" s="3" t="str">
        <f t="shared" si="12"/>
        <v>JUNIN</v>
      </c>
      <c r="H1612" s="32" t="s">
        <v>41</v>
      </c>
      <c r="I1612" s="32" t="s">
        <v>42</v>
      </c>
      <c r="J1612" s="32" t="s">
        <v>43</v>
      </c>
      <c r="K1612" s="32" t="s">
        <v>44</v>
      </c>
      <c r="L1612" s="32" t="s">
        <v>45</v>
      </c>
      <c r="M1612" s="32" t="s">
        <v>209</v>
      </c>
      <c r="N1612" s="32" t="s">
        <v>1781</v>
      </c>
      <c r="O1612" s="32" t="s">
        <v>172</v>
      </c>
      <c r="P1612" s="32" t="s">
        <v>48</v>
      </c>
      <c r="Q1612" s="32" t="s">
        <v>11549</v>
      </c>
      <c r="R1612" s="32" t="s">
        <v>11550</v>
      </c>
      <c r="S1612" s="32" t="s">
        <v>11551</v>
      </c>
      <c r="T1612" s="32" t="s">
        <v>11552</v>
      </c>
      <c r="U1612" s="33" t="s">
        <v>11553</v>
      </c>
      <c r="V1612" s="34">
        <v>45434</v>
      </c>
      <c r="W1612" s="35">
        <v>0.46392361111111113</v>
      </c>
      <c r="X1612" s="37">
        <v>23687</v>
      </c>
      <c r="Y1612" s="32" t="s">
        <v>53</v>
      </c>
      <c r="Z1612" s="34">
        <v>45421</v>
      </c>
      <c r="AA1612" s="35">
        <v>0.5625</v>
      </c>
      <c r="AB1612" s="32" t="b">
        <v>0</v>
      </c>
      <c r="AC1612" s="9">
        <f t="shared" si="13"/>
        <v>0</v>
      </c>
      <c r="AG1612" s="36">
        <v>3096341667</v>
      </c>
      <c r="AH1612" s="36">
        <v>-120809635</v>
      </c>
      <c r="AI1612" s="36">
        <v>-752421078</v>
      </c>
      <c r="AJ1612" s="32" t="b">
        <v>1</v>
      </c>
      <c r="AK1612" s="32" t="s">
        <v>11554</v>
      </c>
    </row>
    <row r="1613" spans="1:37" ht="13.2" x14ac:dyDescent="0.25">
      <c r="A1613" s="32" t="s">
        <v>252</v>
      </c>
      <c r="B1613" s="32">
        <v>29447716</v>
      </c>
      <c r="C1613" s="32" t="s">
        <v>11555</v>
      </c>
      <c r="D1613" s="32">
        <v>70</v>
      </c>
      <c r="E1613" s="32" t="s">
        <v>39</v>
      </c>
      <c r="F1613" s="32" t="s">
        <v>11556</v>
      </c>
      <c r="G1613" s="3" t="str">
        <f t="shared" si="12"/>
        <v>LIMA</v>
      </c>
      <c r="H1613" s="32" t="s">
        <v>41</v>
      </c>
      <c r="I1613" s="32" t="s">
        <v>42</v>
      </c>
      <c r="J1613" s="32" t="s">
        <v>43</v>
      </c>
      <c r="K1613" s="32" t="s">
        <v>44</v>
      </c>
      <c r="L1613" s="32" t="s">
        <v>45</v>
      </c>
      <c r="M1613" s="32" t="s">
        <v>46</v>
      </c>
      <c r="N1613" s="32" t="s">
        <v>43</v>
      </c>
      <c r="O1613" s="32" t="s">
        <v>4780</v>
      </c>
      <c r="P1613" s="32" t="s">
        <v>60</v>
      </c>
      <c r="Q1613" s="32" t="s">
        <v>11557</v>
      </c>
      <c r="R1613" s="32" t="s">
        <v>11558</v>
      </c>
      <c r="T1613" s="32" t="s">
        <v>2218</v>
      </c>
      <c r="U1613" s="33" t="s">
        <v>11559</v>
      </c>
      <c r="V1613" s="34">
        <v>45422</v>
      </c>
      <c r="W1613" s="35">
        <v>9.4502314814814817E-2</v>
      </c>
      <c r="X1613" s="34">
        <v>19810</v>
      </c>
      <c r="Y1613" s="32" t="s">
        <v>53</v>
      </c>
      <c r="Z1613" s="34">
        <v>45421</v>
      </c>
      <c r="AA1613" s="35">
        <v>0.49305555555555558</v>
      </c>
      <c r="AB1613" s="32" t="b">
        <v>0</v>
      </c>
      <c r="AC1613" s="9">
        <f t="shared" si="13"/>
        <v>0</v>
      </c>
      <c r="AG1613" s="36">
        <v>1443472222</v>
      </c>
      <c r="AH1613" s="36">
        <v>-1198354085</v>
      </c>
      <c r="AI1613" s="36">
        <v>-7700928251</v>
      </c>
      <c r="AJ1613" s="32" t="b">
        <v>1</v>
      </c>
      <c r="AK1613" s="32" t="s">
        <v>11560</v>
      </c>
    </row>
    <row r="1614" spans="1:37" ht="13.2" x14ac:dyDescent="0.25">
      <c r="A1614" s="32" t="s">
        <v>87</v>
      </c>
      <c r="B1614" s="32">
        <v>29464142</v>
      </c>
      <c r="C1614" s="32" t="s">
        <v>11561</v>
      </c>
      <c r="D1614" s="32">
        <v>65</v>
      </c>
      <c r="E1614" s="32" t="s">
        <v>39</v>
      </c>
      <c r="F1614" s="32" t="s">
        <v>11562</v>
      </c>
      <c r="G1614" s="3" t="str">
        <f t="shared" si="12"/>
        <v>PUNO</v>
      </c>
      <c r="H1614" s="32" t="s">
        <v>69</v>
      </c>
      <c r="I1614" s="32" t="s">
        <v>42</v>
      </c>
      <c r="J1614" s="32" t="s">
        <v>43</v>
      </c>
      <c r="K1614" s="32" t="s">
        <v>44</v>
      </c>
      <c r="L1614" s="32" t="s">
        <v>45</v>
      </c>
      <c r="M1614" s="32" t="s">
        <v>209</v>
      </c>
      <c r="N1614" s="32" t="s">
        <v>43</v>
      </c>
      <c r="O1614" s="32" t="s">
        <v>110</v>
      </c>
      <c r="P1614" s="32" t="s">
        <v>122</v>
      </c>
      <c r="Q1614" s="32" t="s">
        <v>11563</v>
      </c>
      <c r="R1614" s="32" t="s">
        <v>11564</v>
      </c>
      <c r="T1614" s="32" t="s">
        <v>11565</v>
      </c>
      <c r="U1614" s="33" t="s">
        <v>11566</v>
      </c>
      <c r="V1614" s="34">
        <v>45424</v>
      </c>
      <c r="W1614" s="35">
        <v>0.73217592592592595</v>
      </c>
      <c r="X1614" s="34">
        <v>21381</v>
      </c>
      <c r="Y1614" s="32" t="s">
        <v>53</v>
      </c>
      <c r="Z1614" s="34">
        <v>45421</v>
      </c>
      <c r="AA1614" s="35">
        <v>0.45833333333333331</v>
      </c>
      <c r="AB1614" s="32" t="b">
        <v>0</v>
      </c>
      <c r="AC1614" s="9">
        <f t="shared" si="13"/>
        <v>0</v>
      </c>
      <c r="AG1614" s="36">
        <v>7857222222</v>
      </c>
      <c r="AH1614" s="36">
        <v>-15299489</v>
      </c>
      <c r="AI1614" s="36">
        <v>-699785695</v>
      </c>
      <c r="AJ1614" s="32" t="b">
        <v>1</v>
      </c>
      <c r="AK1614" s="32" t="s">
        <v>11567</v>
      </c>
    </row>
    <row r="1615" spans="1:37" ht="13.2" x14ac:dyDescent="0.25">
      <c r="A1615" s="32" t="s">
        <v>11568</v>
      </c>
      <c r="B1615" s="32">
        <v>29467084</v>
      </c>
      <c r="C1615" s="32" t="s">
        <v>11569</v>
      </c>
      <c r="D1615" s="32">
        <v>46</v>
      </c>
      <c r="E1615" s="32" t="s">
        <v>39</v>
      </c>
      <c r="F1615" s="32" t="s">
        <v>11570</v>
      </c>
      <c r="G1615" s="3" t="str">
        <f t="shared" si="12"/>
        <v>AREQUIPA</v>
      </c>
      <c r="H1615" s="32" t="s">
        <v>120</v>
      </c>
      <c r="I1615" s="32" t="s">
        <v>120</v>
      </c>
      <c r="J1615" s="32" t="s">
        <v>120</v>
      </c>
      <c r="K1615" s="32" t="s">
        <v>120</v>
      </c>
      <c r="L1615" s="32" t="s">
        <v>120</v>
      </c>
      <c r="M1615" s="32" t="s">
        <v>120</v>
      </c>
      <c r="N1615" s="32" t="s">
        <v>120</v>
      </c>
      <c r="P1615" s="32" t="s">
        <v>120</v>
      </c>
      <c r="Q1615" s="32" t="s">
        <v>11571</v>
      </c>
      <c r="R1615" s="32" t="s">
        <v>11572</v>
      </c>
      <c r="T1615" s="32" t="s">
        <v>11573</v>
      </c>
      <c r="U1615" s="33" t="s">
        <v>11574</v>
      </c>
      <c r="V1615" s="34">
        <v>45425</v>
      </c>
      <c r="W1615" s="35">
        <v>0.4180902777777778</v>
      </c>
      <c r="X1615" s="34">
        <v>28324</v>
      </c>
      <c r="Y1615" s="32" t="s">
        <v>53</v>
      </c>
      <c r="Z1615" s="34">
        <v>45421</v>
      </c>
      <c r="AA1615" s="35">
        <v>0.39583333333333331</v>
      </c>
      <c r="AB1615" s="32" t="b">
        <v>0</v>
      </c>
      <c r="AC1615" s="9">
        <f t="shared" si="13"/>
        <v>0</v>
      </c>
      <c r="AG1615" s="36">
        <v>9653416667</v>
      </c>
      <c r="AH1615" s="36">
        <v>-15969334</v>
      </c>
      <c r="AI1615" s="36">
        <v>-731908598</v>
      </c>
      <c r="AJ1615" s="32" t="b">
        <v>1</v>
      </c>
      <c r="AK1615" s="32" t="s">
        <v>551</v>
      </c>
    </row>
    <row r="1616" spans="1:37" ht="13.2" x14ac:dyDescent="0.25">
      <c r="A1616" s="32" t="s">
        <v>11220</v>
      </c>
      <c r="B1616" s="32">
        <v>29505014</v>
      </c>
      <c r="C1616" s="32" t="s">
        <v>11575</v>
      </c>
      <c r="D1616" s="32">
        <v>38</v>
      </c>
      <c r="E1616" s="32" t="s">
        <v>39</v>
      </c>
      <c r="F1616" s="32" t="s">
        <v>11576</v>
      </c>
      <c r="G1616" s="3" t="str">
        <f t="shared" si="12"/>
        <v>TUMBES</v>
      </c>
      <c r="H1616" s="32" t="s">
        <v>69</v>
      </c>
      <c r="I1616" s="32" t="s">
        <v>42</v>
      </c>
      <c r="J1616" s="32" t="s">
        <v>43</v>
      </c>
      <c r="K1616" s="32" t="s">
        <v>44</v>
      </c>
      <c r="L1616" s="32" t="s">
        <v>109</v>
      </c>
      <c r="M1616" s="32" t="s">
        <v>70</v>
      </c>
      <c r="N1616" s="32" t="s">
        <v>43</v>
      </c>
      <c r="O1616" s="38">
        <v>45444</v>
      </c>
      <c r="P1616" s="32" t="s">
        <v>48</v>
      </c>
      <c r="Q1616" s="32" t="s">
        <v>11577</v>
      </c>
      <c r="R1616" s="32" t="s">
        <v>11578</v>
      </c>
      <c r="S1616" s="32" t="s">
        <v>11579</v>
      </c>
      <c r="T1616" s="32" t="s">
        <v>11580</v>
      </c>
      <c r="U1616" s="33" t="s">
        <v>11581</v>
      </c>
      <c r="V1616" s="34">
        <v>45429</v>
      </c>
      <c r="W1616" s="35">
        <v>0.54094907407407411</v>
      </c>
      <c r="X1616" s="34">
        <v>31192</v>
      </c>
      <c r="Y1616" s="32" t="s">
        <v>53</v>
      </c>
      <c r="Z1616" s="34">
        <v>45421</v>
      </c>
      <c r="AA1616" s="35">
        <v>0.33333333333333331</v>
      </c>
      <c r="AB1616" s="32" t="b">
        <v>0</v>
      </c>
      <c r="AC1616" s="9">
        <f t="shared" si="13"/>
        <v>0</v>
      </c>
      <c r="AG1616" s="36">
        <v>1969827778</v>
      </c>
      <c r="AH1616" s="36">
        <v>-35707875</v>
      </c>
      <c r="AI1616" s="36">
        <v>-804596454</v>
      </c>
      <c r="AJ1616" s="32" t="b">
        <v>1</v>
      </c>
      <c r="AK1616" s="32" t="s">
        <v>551</v>
      </c>
    </row>
    <row r="1617" spans="1:37" ht="13.2" x14ac:dyDescent="0.25">
      <c r="A1617" s="32" t="s">
        <v>5193</v>
      </c>
      <c r="B1617" s="32">
        <v>29793190</v>
      </c>
      <c r="C1617" s="32" t="s">
        <v>11582</v>
      </c>
      <c r="D1617" s="32">
        <v>15</v>
      </c>
      <c r="E1617" s="32" t="s">
        <v>39</v>
      </c>
      <c r="F1617" s="32" t="s">
        <v>11583</v>
      </c>
      <c r="G1617" s="3" t="str">
        <f t="shared" si="12"/>
        <v>CUSCO</v>
      </c>
      <c r="H1617" s="32" t="s">
        <v>69</v>
      </c>
      <c r="I1617" s="32" t="s">
        <v>42</v>
      </c>
      <c r="J1617" s="32" t="s">
        <v>43</v>
      </c>
      <c r="K1617" s="32" t="s">
        <v>44</v>
      </c>
      <c r="L1617" s="32" t="s">
        <v>45</v>
      </c>
      <c r="M1617" s="32" t="s">
        <v>70</v>
      </c>
      <c r="N1617" s="32" t="s">
        <v>121</v>
      </c>
      <c r="O1617" s="32" t="s">
        <v>59</v>
      </c>
      <c r="P1617" s="32" t="s">
        <v>48</v>
      </c>
      <c r="Q1617" s="32" t="s">
        <v>11584</v>
      </c>
      <c r="R1617" s="32" t="s">
        <v>11585</v>
      </c>
      <c r="S1617" s="32" t="s">
        <v>2790</v>
      </c>
      <c r="T1617" s="32" t="s">
        <v>11586</v>
      </c>
      <c r="U1617" s="33" t="s">
        <v>11587</v>
      </c>
      <c r="V1617" s="34">
        <v>45466</v>
      </c>
      <c r="W1617" s="35">
        <v>0.27263888888888888</v>
      </c>
      <c r="X1617" s="37">
        <v>39758</v>
      </c>
      <c r="Y1617" s="32" t="s">
        <v>53</v>
      </c>
      <c r="Z1617" s="34">
        <v>45466</v>
      </c>
      <c r="AA1617" s="35">
        <v>0.16666666666666666</v>
      </c>
      <c r="AB1617" s="32" t="b">
        <v>0</v>
      </c>
      <c r="AC1617" s="9">
        <f t="shared" si="13"/>
        <v>0</v>
      </c>
      <c r="AG1617" s="36">
        <v>2543333333</v>
      </c>
      <c r="AH1617" s="36">
        <v>-125201296</v>
      </c>
      <c r="AI1617" s="36">
        <v>-738282497</v>
      </c>
      <c r="AJ1617" s="32" t="b">
        <v>1</v>
      </c>
      <c r="AK1617" s="32" t="s">
        <v>11588</v>
      </c>
    </row>
    <row r="1618" spans="1:37" ht="13.2" x14ac:dyDescent="0.25">
      <c r="A1618" s="32" t="s">
        <v>2727</v>
      </c>
      <c r="B1618" s="32">
        <v>29793801</v>
      </c>
      <c r="C1618" s="32" t="s">
        <v>11589</v>
      </c>
      <c r="D1618" s="32">
        <v>17</v>
      </c>
      <c r="E1618" s="32" t="s">
        <v>39</v>
      </c>
      <c r="F1618" s="32" t="s">
        <v>11590</v>
      </c>
      <c r="G1618" s="3" t="str">
        <f t="shared" si="12"/>
        <v>LIMA</v>
      </c>
      <c r="H1618" s="32" t="s">
        <v>69</v>
      </c>
      <c r="I1618" s="32" t="s">
        <v>42</v>
      </c>
      <c r="J1618" s="32" t="s">
        <v>43</v>
      </c>
      <c r="K1618" s="32" t="s">
        <v>266</v>
      </c>
      <c r="L1618" s="32" t="s">
        <v>45</v>
      </c>
      <c r="M1618" s="32" t="s">
        <v>46</v>
      </c>
      <c r="N1618" s="32" t="s">
        <v>43</v>
      </c>
      <c r="O1618" s="32" t="s">
        <v>8262</v>
      </c>
      <c r="P1618" s="32" t="s">
        <v>122</v>
      </c>
      <c r="Q1618" s="32" t="s">
        <v>11591</v>
      </c>
      <c r="R1618" s="32" t="s">
        <v>11592</v>
      </c>
      <c r="S1618" s="32" t="s">
        <v>11593</v>
      </c>
      <c r="T1618" s="32" t="s">
        <v>2732</v>
      </c>
      <c r="U1618" s="33" t="s">
        <v>11594</v>
      </c>
      <c r="V1618" s="34">
        <v>45466</v>
      </c>
      <c r="W1618" s="35">
        <v>0.4264236111111111</v>
      </c>
      <c r="X1618" s="34">
        <v>39241</v>
      </c>
      <c r="Y1618" s="32" t="s">
        <v>53</v>
      </c>
      <c r="Z1618" s="34">
        <v>45466</v>
      </c>
      <c r="AA1618" s="35">
        <v>0.125</v>
      </c>
      <c r="AB1618" s="32" t="b">
        <v>1</v>
      </c>
      <c r="AC1618" s="9">
        <f t="shared" si="13"/>
        <v>1</v>
      </c>
      <c r="AG1618" s="36">
        <v>7234166667</v>
      </c>
      <c r="AH1618" s="36">
        <v>-120067742</v>
      </c>
      <c r="AI1618" s="36">
        <v>-77005493</v>
      </c>
      <c r="AJ1618" s="32" t="b">
        <v>1</v>
      </c>
      <c r="AK1618" s="32" t="s">
        <v>11595</v>
      </c>
    </row>
    <row r="1619" spans="1:37" ht="13.2" x14ac:dyDescent="0.25">
      <c r="A1619" s="32" t="s">
        <v>633</v>
      </c>
      <c r="B1619" s="32">
        <v>29793125</v>
      </c>
      <c r="C1619" s="32" t="s">
        <v>11596</v>
      </c>
      <c r="D1619" s="32">
        <v>17</v>
      </c>
      <c r="E1619" s="32" t="s">
        <v>39</v>
      </c>
      <c r="F1619" s="32" t="s">
        <v>11597</v>
      </c>
      <c r="G1619" s="3" t="str">
        <f t="shared" si="12"/>
        <v>LIMA</v>
      </c>
      <c r="H1619" s="32" t="s">
        <v>170</v>
      </c>
      <c r="I1619" s="32" t="s">
        <v>170</v>
      </c>
      <c r="J1619" s="32" t="s">
        <v>43</v>
      </c>
      <c r="K1619" s="32" t="s">
        <v>44</v>
      </c>
      <c r="L1619" s="32" t="s">
        <v>45</v>
      </c>
      <c r="M1619" s="32" t="s">
        <v>171</v>
      </c>
      <c r="N1619" s="32" t="s">
        <v>43</v>
      </c>
      <c r="O1619" s="38">
        <v>45505</v>
      </c>
      <c r="P1619" s="32" t="s">
        <v>60</v>
      </c>
      <c r="Q1619" s="32" t="s">
        <v>11598</v>
      </c>
      <c r="R1619" s="32" t="s">
        <v>11599</v>
      </c>
      <c r="T1619" s="32" t="s">
        <v>638</v>
      </c>
      <c r="U1619" s="33" t="s">
        <v>11600</v>
      </c>
      <c r="V1619" s="34">
        <v>45466</v>
      </c>
      <c r="W1619" s="35">
        <v>0.24837962962962962</v>
      </c>
      <c r="X1619" s="34">
        <v>39225</v>
      </c>
      <c r="Y1619" s="32" t="s">
        <v>53</v>
      </c>
      <c r="Z1619" s="34">
        <v>45466</v>
      </c>
      <c r="AA1619" s="35">
        <v>6.25E-2</v>
      </c>
      <c r="AB1619" s="32" t="b">
        <v>0</v>
      </c>
      <c r="AC1619" s="9">
        <f t="shared" si="13"/>
        <v>0</v>
      </c>
      <c r="AG1619" s="36">
        <v>4461111111</v>
      </c>
      <c r="AH1619" s="36">
        <v>-121709478</v>
      </c>
      <c r="AI1619" s="36">
        <v>-7702126</v>
      </c>
      <c r="AJ1619" s="32" t="b">
        <v>1</v>
      </c>
      <c r="AK1619" s="32" t="s">
        <v>11601</v>
      </c>
    </row>
    <row r="1620" spans="1:37" ht="13.2" x14ac:dyDescent="0.25">
      <c r="A1620" s="32" t="s">
        <v>3926</v>
      </c>
      <c r="B1620" s="32">
        <v>29793018</v>
      </c>
      <c r="C1620" s="32" t="s">
        <v>11602</v>
      </c>
      <c r="D1620" s="32">
        <v>4</v>
      </c>
      <c r="E1620" s="32" t="s">
        <v>39</v>
      </c>
      <c r="F1620" s="32" t="s">
        <v>11603</v>
      </c>
      <c r="G1620" s="3" t="str">
        <f t="shared" si="12"/>
        <v>CAJAMARCA</v>
      </c>
      <c r="H1620" s="32" t="s">
        <v>41</v>
      </c>
      <c r="I1620" s="32" t="s">
        <v>42</v>
      </c>
      <c r="J1620" s="32" t="s">
        <v>43</v>
      </c>
      <c r="K1620" s="32" t="s">
        <v>44</v>
      </c>
      <c r="L1620" s="32" t="s">
        <v>45</v>
      </c>
      <c r="M1620" s="32" t="s">
        <v>70</v>
      </c>
      <c r="N1620" s="32" t="s">
        <v>43</v>
      </c>
      <c r="O1620" s="32">
        <v>1</v>
      </c>
      <c r="P1620" s="32" t="s">
        <v>48</v>
      </c>
      <c r="Q1620" s="32" t="s">
        <v>11604</v>
      </c>
      <c r="R1620" s="32" t="s">
        <v>11605</v>
      </c>
      <c r="T1620" s="32" t="s">
        <v>8982</v>
      </c>
      <c r="U1620" s="33" t="s">
        <v>11606</v>
      </c>
      <c r="V1620" s="34">
        <v>45466</v>
      </c>
      <c r="W1620" s="35">
        <v>0.14542824074074073</v>
      </c>
      <c r="X1620" s="34">
        <v>43930</v>
      </c>
      <c r="Y1620" s="32" t="s">
        <v>53</v>
      </c>
      <c r="Z1620" s="34">
        <v>45466</v>
      </c>
      <c r="AA1620" s="35">
        <v>2.0833333333333332E-2</v>
      </c>
      <c r="AB1620" s="32" t="b">
        <v>0</v>
      </c>
      <c r="AC1620" s="9">
        <f t="shared" si="13"/>
        <v>0</v>
      </c>
      <c r="AG1620" s="36">
        <v>2990277778</v>
      </c>
      <c r="AH1620" s="36">
        <v>-68713845</v>
      </c>
      <c r="AI1620" s="36">
        <v>-781397833</v>
      </c>
      <c r="AJ1620" s="32" t="b">
        <v>1</v>
      </c>
      <c r="AK1620" s="32" t="s">
        <v>11607</v>
      </c>
    </row>
    <row r="1621" spans="1:37" ht="13.2" x14ac:dyDescent="0.25">
      <c r="A1621" s="32" t="s">
        <v>800</v>
      </c>
      <c r="B1621" s="32">
        <v>29793526</v>
      </c>
      <c r="C1621" s="32" t="s">
        <v>11608</v>
      </c>
      <c r="D1621" s="32">
        <v>17</v>
      </c>
      <c r="E1621" s="32" t="s">
        <v>39</v>
      </c>
      <c r="F1621" s="32" t="s">
        <v>11609</v>
      </c>
      <c r="G1621" s="3" t="str">
        <f t="shared" si="12"/>
        <v>CUSCO</v>
      </c>
      <c r="H1621" s="32" t="s">
        <v>69</v>
      </c>
      <c r="I1621" s="32" t="s">
        <v>42</v>
      </c>
      <c r="J1621" s="32" t="s">
        <v>43</v>
      </c>
      <c r="K1621" s="32" t="s">
        <v>120</v>
      </c>
      <c r="L1621" s="32" t="s">
        <v>80</v>
      </c>
      <c r="M1621" s="32" t="s">
        <v>46</v>
      </c>
      <c r="N1621" s="32" t="s">
        <v>43</v>
      </c>
      <c r="O1621" s="32" t="s">
        <v>1213</v>
      </c>
      <c r="P1621" s="32" t="s">
        <v>60</v>
      </c>
      <c r="Q1621" s="32" t="s">
        <v>11610</v>
      </c>
      <c r="R1621" s="32" t="s">
        <v>11611</v>
      </c>
      <c r="S1621" s="32" t="s">
        <v>11612</v>
      </c>
      <c r="T1621" s="32" t="s">
        <v>9631</v>
      </c>
      <c r="U1621" s="33" t="s">
        <v>11613</v>
      </c>
      <c r="V1621" s="34">
        <v>45466</v>
      </c>
      <c r="W1621" s="35">
        <v>0.36640046296296297</v>
      </c>
      <c r="X1621" s="34">
        <v>39204</v>
      </c>
      <c r="Y1621" s="32" t="s">
        <v>53</v>
      </c>
      <c r="Z1621" s="34">
        <v>45465</v>
      </c>
      <c r="AA1621" s="35">
        <v>0.83333333333333337</v>
      </c>
      <c r="AB1621" s="32" t="b">
        <v>1</v>
      </c>
      <c r="AC1621" s="9">
        <f t="shared" si="13"/>
        <v>1</v>
      </c>
      <c r="AG1621" s="36">
        <v>1279361111</v>
      </c>
      <c r="AH1621" s="36">
        <v>-135170887</v>
      </c>
      <c r="AI1621" s="36">
        <v>-719785356</v>
      </c>
      <c r="AJ1621" s="32" t="b">
        <v>1</v>
      </c>
      <c r="AK1621" s="32" t="s">
        <v>11614</v>
      </c>
    </row>
    <row r="1622" spans="1:37" ht="13.2" x14ac:dyDescent="0.25">
      <c r="A1622" s="32" t="s">
        <v>3926</v>
      </c>
      <c r="B1622" s="32">
        <v>29793046</v>
      </c>
      <c r="C1622" s="32" t="s">
        <v>11615</v>
      </c>
      <c r="D1622" s="32">
        <v>14</v>
      </c>
      <c r="E1622" s="32" t="s">
        <v>39</v>
      </c>
      <c r="F1622" s="32" t="s">
        <v>11616</v>
      </c>
      <c r="G1622" s="3" t="str">
        <f t="shared" si="12"/>
        <v>CAJAMARCA</v>
      </c>
      <c r="H1622" s="32" t="s">
        <v>41</v>
      </c>
      <c r="I1622" s="32" t="s">
        <v>42</v>
      </c>
      <c r="J1622" s="32" t="s">
        <v>43</v>
      </c>
      <c r="K1622" s="32" t="s">
        <v>44</v>
      </c>
      <c r="L1622" s="32" t="s">
        <v>45</v>
      </c>
      <c r="M1622" s="32" t="s">
        <v>209</v>
      </c>
      <c r="N1622" s="32" t="s">
        <v>303</v>
      </c>
      <c r="O1622" s="32" t="s">
        <v>59</v>
      </c>
      <c r="P1622" s="32" t="s">
        <v>60</v>
      </c>
      <c r="Q1622" s="32" t="s">
        <v>11617</v>
      </c>
      <c r="R1622" s="32" t="s">
        <v>11618</v>
      </c>
      <c r="S1622" s="32" t="s">
        <v>11619</v>
      </c>
      <c r="T1622" s="32" t="s">
        <v>11620</v>
      </c>
      <c r="U1622" s="33" t="s">
        <v>11621</v>
      </c>
      <c r="V1622" s="34">
        <v>45466</v>
      </c>
      <c r="W1622" s="35">
        <v>0.16641203703703702</v>
      </c>
      <c r="X1622" s="37">
        <v>40139</v>
      </c>
      <c r="Y1622" s="32" t="s">
        <v>53</v>
      </c>
      <c r="Z1622" s="34">
        <v>45465</v>
      </c>
      <c r="AA1622" s="35">
        <v>0.75</v>
      </c>
      <c r="AB1622" s="32" t="b">
        <v>1</v>
      </c>
      <c r="AC1622" s="9">
        <f t="shared" si="13"/>
        <v>1</v>
      </c>
      <c r="AG1622" s="36">
        <v>9993888889</v>
      </c>
      <c r="AH1622" s="36">
        <v>-6800183</v>
      </c>
      <c r="AI1622" s="36">
        <v>-78203645</v>
      </c>
      <c r="AJ1622" s="32" t="b">
        <v>1</v>
      </c>
      <c r="AK1622" s="32" t="s">
        <v>11622</v>
      </c>
    </row>
    <row r="1623" spans="1:37" ht="13.2" x14ac:dyDescent="0.25">
      <c r="A1623" s="32" t="s">
        <v>8877</v>
      </c>
      <c r="B1623" s="32">
        <v>29792707</v>
      </c>
      <c r="C1623" s="32" t="s">
        <v>11623</v>
      </c>
      <c r="D1623" s="32">
        <v>14</v>
      </c>
      <c r="E1623" s="32" t="s">
        <v>39</v>
      </c>
      <c r="F1623" s="32" t="s">
        <v>11624</v>
      </c>
      <c r="G1623" s="3" t="str">
        <f t="shared" si="12"/>
        <v>LIMA</v>
      </c>
      <c r="H1623" s="32" t="s">
        <v>41</v>
      </c>
      <c r="I1623" s="32" t="s">
        <v>170</v>
      </c>
      <c r="J1623" s="32" t="s">
        <v>43</v>
      </c>
      <c r="K1623" s="32" t="s">
        <v>44</v>
      </c>
      <c r="L1623" s="32" t="s">
        <v>45</v>
      </c>
      <c r="M1623" s="32" t="s">
        <v>46</v>
      </c>
      <c r="N1623" s="32" t="s">
        <v>43</v>
      </c>
      <c r="O1623" s="32" t="s">
        <v>59</v>
      </c>
      <c r="P1623" s="32" t="s">
        <v>48</v>
      </c>
      <c r="Q1623" s="32" t="s">
        <v>11625</v>
      </c>
      <c r="R1623" s="32" t="s">
        <v>11626</v>
      </c>
      <c r="T1623" s="32" t="s">
        <v>11340</v>
      </c>
      <c r="U1623" s="33" t="s">
        <v>11627</v>
      </c>
      <c r="V1623" s="34">
        <v>45466</v>
      </c>
      <c r="W1623" s="35">
        <v>4.2847222222222224E-2</v>
      </c>
      <c r="X1623" s="37">
        <v>40139</v>
      </c>
      <c r="Y1623" s="32" t="s">
        <v>53</v>
      </c>
      <c r="Z1623" s="34">
        <v>45465</v>
      </c>
      <c r="AA1623" s="35">
        <v>0.6875</v>
      </c>
      <c r="AB1623" s="32" t="b">
        <v>0</v>
      </c>
      <c r="AC1623" s="9">
        <f t="shared" si="13"/>
        <v>0</v>
      </c>
      <c r="AG1623" s="36">
        <v>8528333333</v>
      </c>
      <c r="AH1623" s="36">
        <v>-120292621</v>
      </c>
      <c r="AI1623" s="36">
        <v>-77056833</v>
      </c>
      <c r="AJ1623" s="32" t="b">
        <v>1</v>
      </c>
      <c r="AK1623" s="32" t="s">
        <v>11628</v>
      </c>
    </row>
    <row r="1624" spans="1:37" ht="13.2" x14ac:dyDescent="0.25">
      <c r="A1624" s="32" t="s">
        <v>7561</v>
      </c>
      <c r="B1624" s="32">
        <v>29793965</v>
      </c>
      <c r="C1624" s="32" t="s">
        <v>11629</v>
      </c>
      <c r="D1624" s="32">
        <v>15</v>
      </c>
      <c r="E1624" s="32" t="s">
        <v>39</v>
      </c>
      <c r="F1624" s="32" t="s">
        <v>11630</v>
      </c>
      <c r="G1624" s="3" t="str">
        <f t="shared" si="12"/>
        <v>LIMA</v>
      </c>
      <c r="H1624" s="32" t="s">
        <v>69</v>
      </c>
      <c r="I1624" s="32" t="s">
        <v>42</v>
      </c>
      <c r="J1624" s="32" t="s">
        <v>43</v>
      </c>
      <c r="K1624" s="32" t="s">
        <v>44</v>
      </c>
      <c r="L1624" s="32" t="s">
        <v>45</v>
      </c>
      <c r="M1624" s="32" t="s">
        <v>46</v>
      </c>
      <c r="N1624" s="32" t="s">
        <v>43</v>
      </c>
      <c r="O1624" s="38">
        <v>45444</v>
      </c>
      <c r="P1624" s="32" t="s">
        <v>48</v>
      </c>
      <c r="Q1624" s="32" t="s">
        <v>11631</v>
      </c>
      <c r="R1624" s="32" t="s">
        <v>11632</v>
      </c>
      <c r="S1624" s="32" t="s">
        <v>1238</v>
      </c>
      <c r="T1624" s="32" t="s">
        <v>11633</v>
      </c>
      <c r="U1624" s="33" t="s">
        <v>11634</v>
      </c>
      <c r="V1624" s="34">
        <v>45466</v>
      </c>
      <c r="W1624" s="35">
        <v>0.43319444444444444</v>
      </c>
      <c r="X1624" s="34">
        <v>39837</v>
      </c>
      <c r="Y1624" s="32" t="s">
        <v>53</v>
      </c>
      <c r="Z1624" s="34">
        <v>45465</v>
      </c>
      <c r="AA1624" s="35">
        <v>0.5625</v>
      </c>
      <c r="AB1624" s="32" t="b">
        <v>1</v>
      </c>
      <c r="AC1624" s="9">
        <f t="shared" si="13"/>
        <v>1</v>
      </c>
      <c r="AG1624" s="36">
        <v>2089666667</v>
      </c>
      <c r="AH1624" s="36">
        <v>-122276215</v>
      </c>
      <c r="AI1624" s="36">
        <v>-7694344</v>
      </c>
      <c r="AJ1624" s="32" t="b">
        <v>1</v>
      </c>
      <c r="AK1624" s="32" t="s">
        <v>11635</v>
      </c>
    </row>
    <row r="1625" spans="1:37" ht="13.2" x14ac:dyDescent="0.25">
      <c r="A1625" s="32" t="s">
        <v>3385</v>
      </c>
      <c r="B1625" s="32">
        <v>29792905</v>
      </c>
      <c r="C1625" s="32" t="s">
        <v>11636</v>
      </c>
      <c r="D1625" s="32">
        <v>13</v>
      </c>
      <c r="E1625" s="32" t="s">
        <v>39</v>
      </c>
      <c r="F1625" s="32" t="s">
        <v>11637</v>
      </c>
      <c r="G1625" s="3" t="str">
        <f t="shared" si="12"/>
        <v>LIMA</v>
      </c>
      <c r="H1625" s="32" t="s">
        <v>170</v>
      </c>
      <c r="I1625" s="32" t="s">
        <v>170</v>
      </c>
      <c r="J1625" s="32" t="s">
        <v>43</v>
      </c>
      <c r="K1625" s="32" t="s">
        <v>44</v>
      </c>
      <c r="L1625" s="32" t="s">
        <v>80</v>
      </c>
      <c r="M1625" s="32" t="s">
        <v>46</v>
      </c>
      <c r="N1625" s="32" t="s">
        <v>929</v>
      </c>
      <c r="O1625" s="38">
        <v>45413</v>
      </c>
      <c r="P1625" s="32" t="s">
        <v>48</v>
      </c>
      <c r="Q1625" s="32" t="s">
        <v>11638</v>
      </c>
      <c r="R1625" s="32" t="s">
        <v>5084</v>
      </c>
      <c r="T1625" s="32" t="s">
        <v>8943</v>
      </c>
      <c r="U1625" s="33" t="s">
        <v>11639</v>
      </c>
      <c r="V1625" s="34">
        <v>45466</v>
      </c>
      <c r="W1625" s="35">
        <v>7.4791666666666673E-2</v>
      </c>
      <c r="X1625" s="37">
        <v>40520</v>
      </c>
      <c r="Y1625" s="32" t="s">
        <v>53</v>
      </c>
      <c r="Z1625" s="34">
        <v>45465</v>
      </c>
      <c r="AA1625" s="35">
        <v>0.45833333333333331</v>
      </c>
      <c r="AB1625" s="32" t="b">
        <v>0</v>
      </c>
      <c r="AC1625" s="9">
        <f t="shared" si="13"/>
        <v>0</v>
      </c>
      <c r="AG1625" s="36">
        <v>14795</v>
      </c>
      <c r="AH1625" s="36">
        <v>-1198675905</v>
      </c>
      <c r="AI1625" s="36">
        <v>-7709789296</v>
      </c>
      <c r="AJ1625" s="32" t="b">
        <v>1</v>
      </c>
      <c r="AK1625" s="32" t="s">
        <v>11640</v>
      </c>
    </row>
    <row r="1626" spans="1:37" ht="13.2" x14ac:dyDescent="0.25">
      <c r="A1626" s="32" t="s">
        <v>674</v>
      </c>
      <c r="B1626" s="32">
        <v>29792618</v>
      </c>
      <c r="C1626" s="32" t="s">
        <v>11641</v>
      </c>
      <c r="D1626" s="32">
        <v>12</v>
      </c>
      <c r="E1626" s="32" t="s">
        <v>39</v>
      </c>
      <c r="F1626" s="32" t="s">
        <v>11642</v>
      </c>
      <c r="G1626" s="3" t="str">
        <f t="shared" si="12"/>
        <v>PIURA</v>
      </c>
      <c r="H1626" s="32" t="s">
        <v>69</v>
      </c>
      <c r="I1626" s="32" t="s">
        <v>42</v>
      </c>
      <c r="J1626" s="32" t="s">
        <v>43</v>
      </c>
      <c r="K1626" s="32" t="s">
        <v>120</v>
      </c>
      <c r="L1626" s="32" t="s">
        <v>45</v>
      </c>
      <c r="M1626" s="32" t="s">
        <v>141</v>
      </c>
      <c r="N1626" s="32" t="s">
        <v>43</v>
      </c>
      <c r="O1626" s="38">
        <v>45413</v>
      </c>
      <c r="P1626" s="32" t="s">
        <v>122</v>
      </c>
      <c r="Q1626" s="32" t="s">
        <v>11643</v>
      </c>
      <c r="R1626" s="32" t="s">
        <v>11644</v>
      </c>
      <c r="S1626" s="32" t="s">
        <v>11645</v>
      </c>
      <c r="T1626" s="32" t="s">
        <v>9617</v>
      </c>
      <c r="U1626" s="33" t="s">
        <v>11646</v>
      </c>
      <c r="V1626" s="34">
        <v>45466</v>
      </c>
      <c r="W1626" s="35">
        <v>2.7083333333333334E-2</v>
      </c>
      <c r="X1626" s="37">
        <v>40840</v>
      </c>
      <c r="Y1626" s="32" t="s">
        <v>53</v>
      </c>
      <c r="Z1626" s="34">
        <v>45465</v>
      </c>
      <c r="AA1626" s="35">
        <v>0.45833333333333331</v>
      </c>
      <c r="AB1626" s="32" t="b">
        <v>0</v>
      </c>
      <c r="AC1626" s="9">
        <f t="shared" si="13"/>
        <v>0</v>
      </c>
      <c r="AG1626" s="32" t="s">
        <v>11647</v>
      </c>
      <c r="AH1626" s="32" t="s">
        <v>697</v>
      </c>
      <c r="AI1626" s="32">
        <v>-80</v>
      </c>
      <c r="AJ1626" s="32" t="b">
        <v>1</v>
      </c>
      <c r="AK1626" s="32" t="s">
        <v>11648</v>
      </c>
    </row>
    <row r="1627" spans="1:37" ht="13.2" x14ac:dyDescent="0.25">
      <c r="A1627" s="32" t="s">
        <v>1928</v>
      </c>
      <c r="B1627" s="32">
        <v>29791610</v>
      </c>
      <c r="C1627" s="32" t="s">
        <v>11649</v>
      </c>
      <c r="D1627" s="32">
        <v>17</v>
      </c>
      <c r="E1627" s="32" t="s">
        <v>39</v>
      </c>
      <c r="F1627" s="32" t="s">
        <v>11650</v>
      </c>
      <c r="G1627" s="3" t="str">
        <f t="shared" si="12"/>
        <v>LAMBAYEQUE</v>
      </c>
      <c r="H1627" s="32" t="s">
        <v>69</v>
      </c>
      <c r="I1627" s="32" t="s">
        <v>42</v>
      </c>
      <c r="J1627" s="32" t="s">
        <v>43</v>
      </c>
      <c r="K1627" s="32" t="s">
        <v>44</v>
      </c>
      <c r="L1627" s="32" t="s">
        <v>45</v>
      </c>
      <c r="M1627" s="32" t="s">
        <v>46</v>
      </c>
      <c r="N1627" s="32" t="s">
        <v>43</v>
      </c>
      <c r="O1627" s="38">
        <v>45444</v>
      </c>
      <c r="P1627" s="32" t="s">
        <v>60</v>
      </c>
      <c r="Q1627" s="32" t="s">
        <v>11651</v>
      </c>
      <c r="R1627" s="32" t="s">
        <v>11420</v>
      </c>
      <c r="T1627" s="32" t="s">
        <v>4134</v>
      </c>
      <c r="U1627" s="33" t="s">
        <v>11652</v>
      </c>
      <c r="V1627" s="34">
        <v>45465</v>
      </c>
      <c r="W1627" s="35">
        <v>0.84265046296296298</v>
      </c>
      <c r="X1627" s="34">
        <v>38965</v>
      </c>
      <c r="Y1627" s="32" t="s">
        <v>53</v>
      </c>
      <c r="Z1627" s="34">
        <v>45465</v>
      </c>
      <c r="AA1627" s="35">
        <v>0.41666666666666669</v>
      </c>
      <c r="AB1627" s="32" t="b">
        <v>0</v>
      </c>
      <c r="AC1627" s="9">
        <f t="shared" si="13"/>
        <v>0</v>
      </c>
      <c r="AG1627" s="36">
        <v>1022361111</v>
      </c>
      <c r="AH1627" s="36">
        <v>-67627207</v>
      </c>
      <c r="AI1627" s="36">
        <v>-798545087</v>
      </c>
      <c r="AJ1627" s="32" t="b">
        <v>1</v>
      </c>
      <c r="AK1627" s="32" t="s">
        <v>11653</v>
      </c>
    </row>
    <row r="1628" spans="1:37" ht="13.2" x14ac:dyDescent="0.25">
      <c r="A1628" s="32" t="s">
        <v>77</v>
      </c>
      <c r="B1628" s="32">
        <v>29794375</v>
      </c>
      <c r="C1628" s="32" t="s">
        <v>11654</v>
      </c>
      <c r="D1628" s="32">
        <v>17</v>
      </c>
      <c r="E1628" s="32" t="s">
        <v>39</v>
      </c>
      <c r="F1628" s="32" t="s">
        <v>9343</v>
      </c>
      <c r="G1628" s="3" t="str">
        <f t="shared" si="12"/>
        <v>LAMBAYEQUE</v>
      </c>
      <c r="H1628" s="32" t="s">
        <v>170</v>
      </c>
      <c r="I1628" s="32" t="s">
        <v>170</v>
      </c>
      <c r="J1628" s="32" t="s">
        <v>43</v>
      </c>
      <c r="K1628" s="32" t="s">
        <v>44</v>
      </c>
      <c r="L1628" s="32" t="s">
        <v>45</v>
      </c>
      <c r="M1628" s="32" t="s">
        <v>267</v>
      </c>
      <c r="N1628" s="32" t="s">
        <v>121</v>
      </c>
      <c r="O1628" s="38">
        <v>45444</v>
      </c>
      <c r="P1628" s="32" t="s">
        <v>48</v>
      </c>
      <c r="Q1628" s="32" t="s">
        <v>11655</v>
      </c>
      <c r="R1628" s="32" t="s">
        <v>375</v>
      </c>
      <c r="T1628" s="32" t="s">
        <v>9344</v>
      </c>
      <c r="U1628" s="33" t="s">
        <v>1308</v>
      </c>
      <c r="V1628" s="34">
        <v>45466</v>
      </c>
      <c r="W1628" s="35">
        <v>0.48456018518518518</v>
      </c>
      <c r="X1628" s="34">
        <v>39181</v>
      </c>
      <c r="Y1628" s="32" t="s">
        <v>53</v>
      </c>
      <c r="Z1628" s="34">
        <v>45465</v>
      </c>
      <c r="AA1628" s="35">
        <v>0.375</v>
      </c>
      <c r="AB1628" s="32" t="b">
        <v>0</v>
      </c>
      <c r="AC1628" s="9">
        <f t="shared" si="13"/>
        <v>0</v>
      </c>
      <c r="AG1628" s="36">
        <v>2662944444</v>
      </c>
      <c r="AH1628" s="36">
        <v>-67997351</v>
      </c>
      <c r="AI1628" s="36">
        <v>-798369196</v>
      </c>
      <c r="AJ1628" s="32" t="b">
        <v>1</v>
      </c>
      <c r="AK1628" s="32" t="s">
        <v>9346</v>
      </c>
    </row>
    <row r="1629" spans="1:37" ht="13.2" x14ac:dyDescent="0.25">
      <c r="A1629" s="32" t="s">
        <v>355</v>
      </c>
      <c r="B1629" s="32">
        <v>29793652</v>
      </c>
      <c r="C1629" s="32" t="s">
        <v>11656</v>
      </c>
      <c r="D1629" s="32">
        <v>16</v>
      </c>
      <c r="E1629" s="32" t="s">
        <v>39</v>
      </c>
      <c r="F1629" s="32" t="s">
        <v>11657</v>
      </c>
      <c r="G1629" s="3" t="str">
        <f t="shared" si="12"/>
        <v>HUANUCO</v>
      </c>
      <c r="H1629" s="32" t="s">
        <v>41</v>
      </c>
      <c r="I1629" s="32" t="s">
        <v>42</v>
      </c>
      <c r="J1629" s="32" t="s">
        <v>58</v>
      </c>
      <c r="K1629" s="32" t="s">
        <v>44</v>
      </c>
      <c r="L1629" s="32" t="s">
        <v>45</v>
      </c>
      <c r="M1629" s="32" t="s">
        <v>1498</v>
      </c>
      <c r="N1629" s="32" t="s">
        <v>43</v>
      </c>
      <c r="O1629" s="32" t="s">
        <v>59</v>
      </c>
      <c r="P1629" s="32" t="s">
        <v>48</v>
      </c>
      <c r="Q1629" s="32" t="s">
        <v>11658</v>
      </c>
      <c r="R1629" s="32" t="s">
        <v>11659</v>
      </c>
      <c r="S1629" s="32" t="s">
        <v>11660</v>
      </c>
      <c r="T1629" s="32" t="s">
        <v>11661</v>
      </c>
      <c r="U1629" s="33" t="s">
        <v>11662</v>
      </c>
      <c r="V1629" s="34">
        <v>45466</v>
      </c>
      <c r="W1629" s="35">
        <v>0.38855324074074077</v>
      </c>
      <c r="X1629" s="34">
        <v>39480</v>
      </c>
      <c r="Y1629" s="32" t="s">
        <v>53</v>
      </c>
      <c r="Z1629" s="34">
        <v>45464</v>
      </c>
      <c r="AA1629" s="35">
        <v>0.75</v>
      </c>
      <c r="AB1629" s="32" t="b">
        <v>0</v>
      </c>
      <c r="AC1629" s="9">
        <f t="shared" si="13"/>
        <v>0</v>
      </c>
      <c r="AG1629" s="36">
        <v>3932527778</v>
      </c>
      <c r="AH1629" s="36">
        <v>-993690735</v>
      </c>
      <c r="AI1629" s="36">
        <v>-7623937302</v>
      </c>
      <c r="AJ1629" s="32" t="b">
        <v>1</v>
      </c>
      <c r="AK1629" s="32" t="s">
        <v>11663</v>
      </c>
    </row>
    <row r="1630" spans="1:37" ht="13.2" x14ac:dyDescent="0.25">
      <c r="A1630" s="32" t="s">
        <v>380</v>
      </c>
      <c r="B1630" s="32">
        <v>29791940</v>
      </c>
      <c r="C1630" s="32" t="s">
        <v>11664</v>
      </c>
      <c r="D1630" s="32">
        <v>17</v>
      </c>
      <c r="E1630" s="32" t="s">
        <v>39</v>
      </c>
      <c r="F1630" s="32" t="s">
        <v>11665</v>
      </c>
      <c r="G1630" s="3" t="str">
        <f t="shared" si="12"/>
        <v>LIMA</v>
      </c>
      <c r="H1630" s="32" t="s">
        <v>69</v>
      </c>
      <c r="I1630" s="32" t="s">
        <v>42</v>
      </c>
      <c r="J1630" s="32" t="s">
        <v>43</v>
      </c>
      <c r="K1630" s="32" t="s">
        <v>140</v>
      </c>
      <c r="L1630" s="32" t="s">
        <v>45</v>
      </c>
      <c r="M1630" s="32" t="s">
        <v>46</v>
      </c>
      <c r="N1630" s="32" t="s">
        <v>43</v>
      </c>
      <c r="O1630" s="38">
        <v>45413</v>
      </c>
      <c r="P1630" s="32" t="s">
        <v>48</v>
      </c>
      <c r="Q1630" s="32" t="s">
        <v>11666</v>
      </c>
      <c r="R1630" s="32" t="s">
        <v>11667</v>
      </c>
      <c r="T1630" s="32" t="s">
        <v>11668</v>
      </c>
      <c r="U1630" s="33" t="s">
        <v>11669</v>
      </c>
      <c r="V1630" s="34">
        <v>45465</v>
      </c>
      <c r="W1630" s="35">
        <v>0.89928240740740739</v>
      </c>
      <c r="X1630" s="37">
        <v>39028</v>
      </c>
      <c r="Y1630" s="32" t="s">
        <v>53</v>
      </c>
      <c r="Z1630" s="34">
        <v>45464</v>
      </c>
      <c r="AA1630" s="35">
        <v>0.625</v>
      </c>
      <c r="AB1630" s="32" t="b">
        <v>0</v>
      </c>
      <c r="AC1630" s="9">
        <f t="shared" si="13"/>
        <v>0</v>
      </c>
      <c r="AG1630" s="36">
        <v>3058277778</v>
      </c>
      <c r="AH1630" s="36">
        <v>-1204205235</v>
      </c>
      <c r="AI1630" s="36">
        <v>-7699571439</v>
      </c>
      <c r="AJ1630" s="32" t="b">
        <v>1</v>
      </c>
      <c r="AK1630" s="32" t="s">
        <v>11670</v>
      </c>
    </row>
    <row r="1631" spans="1:37" ht="13.2" x14ac:dyDescent="0.25">
      <c r="A1631" s="32" t="s">
        <v>11671</v>
      </c>
      <c r="B1631" s="32">
        <v>29792881</v>
      </c>
      <c r="C1631" s="32" t="s">
        <v>11672</v>
      </c>
      <c r="D1631" s="32">
        <v>13</v>
      </c>
      <c r="E1631" s="32" t="s">
        <v>39</v>
      </c>
      <c r="F1631" s="32" t="s">
        <v>11673</v>
      </c>
      <c r="G1631" s="3" t="str">
        <f t="shared" si="12"/>
        <v>MOQUEGUA</v>
      </c>
      <c r="H1631" s="32" t="s">
        <v>41</v>
      </c>
      <c r="I1631" s="32" t="s">
        <v>42</v>
      </c>
      <c r="J1631" s="32" t="s">
        <v>43</v>
      </c>
      <c r="K1631" s="32" t="s">
        <v>120</v>
      </c>
      <c r="L1631" s="32" t="s">
        <v>45</v>
      </c>
      <c r="M1631" s="32" t="s">
        <v>46</v>
      </c>
      <c r="N1631" s="32" t="s">
        <v>43</v>
      </c>
      <c r="O1631" s="38">
        <v>45444</v>
      </c>
      <c r="P1631" s="32" t="s">
        <v>60</v>
      </c>
      <c r="Q1631" s="32" t="s">
        <v>11674</v>
      </c>
      <c r="R1631" s="32" t="s">
        <v>112</v>
      </c>
      <c r="T1631" s="32" t="s">
        <v>11675</v>
      </c>
      <c r="U1631" s="33" t="s">
        <v>11676</v>
      </c>
      <c r="V1631" s="34">
        <v>45466</v>
      </c>
      <c r="W1631" s="35">
        <v>6.4780092592592597E-2</v>
      </c>
      <c r="X1631" s="34">
        <v>40567</v>
      </c>
      <c r="Y1631" s="32" t="s">
        <v>53</v>
      </c>
      <c r="Z1631" s="34">
        <v>45463</v>
      </c>
      <c r="AA1631" s="35">
        <v>0.77083333333333337</v>
      </c>
      <c r="AB1631" s="32" t="b">
        <v>0</v>
      </c>
      <c r="AC1631" s="9">
        <f t="shared" si="13"/>
        <v>0</v>
      </c>
      <c r="AG1631" s="36">
        <v>5505472222</v>
      </c>
      <c r="AH1631" s="36">
        <v>-176229429</v>
      </c>
      <c r="AI1631" s="36">
        <v>-712683787</v>
      </c>
      <c r="AJ1631" s="32" t="b">
        <v>1</v>
      </c>
      <c r="AK1631" s="32" t="s">
        <v>11677</v>
      </c>
    </row>
    <row r="1632" spans="1:37" ht="13.2" x14ac:dyDescent="0.25">
      <c r="A1632" s="32" t="s">
        <v>11671</v>
      </c>
      <c r="B1632" s="32">
        <v>29792881</v>
      </c>
      <c r="C1632" s="32" t="s">
        <v>11678</v>
      </c>
      <c r="D1632" s="32">
        <v>12</v>
      </c>
      <c r="E1632" s="32" t="s">
        <v>39</v>
      </c>
      <c r="F1632" s="32" t="s">
        <v>11679</v>
      </c>
      <c r="G1632" s="3" t="str">
        <f t="shared" si="12"/>
        <v>MOQUEGUA</v>
      </c>
      <c r="H1632" s="32" t="s">
        <v>41</v>
      </c>
      <c r="I1632" s="32" t="s">
        <v>42</v>
      </c>
      <c r="J1632" s="32" t="s">
        <v>43</v>
      </c>
      <c r="K1632" s="32" t="s">
        <v>120</v>
      </c>
      <c r="L1632" s="32" t="s">
        <v>45</v>
      </c>
      <c r="M1632" s="32" t="s">
        <v>46</v>
      </c>
      <c r="N1632" s="32" t="s">
        <v>43</v>
      </c>
      <c r="O1632" s="38">
        <v>45413</v>
      </c>
      <c r="P1632" s="32" t="s">
        <v>48</v>
      </c>
      <c r="Q1632" s="32" t="s">
        <v>11674</v>
      </c>
      <c r="R1632" s="32" t="s">
        <v>112</v>
      </c>
      <c r="S1632" s="32" t="s">
        <v>342</v>
      </c>
      <c r="T1632" s="32" t="s">
        <v>11675</v>
      </c>
      <c r="U1632" s="33" t="s">
        <v>11680</v>
      </c>
      <c r="V1632" s="34">
        <v>45466</v>
      </c>
      <c r="W1632" s="35">
        <v>6.4780092592592597E-2</v>
      </c>
      <c r="X1632" s="34">
        <v>40719</v>
      </c>
      <c r="Y1632" s="32" t="s">
        <v>53</v>
      </c>
      <c r="Z1632" s="34">
        <v>45463</v>
      </c>
      <c r="AA1632" s="35">
        <v>0.77083333333333337</v>
      </c>
      <c r="AB1632" s="32" t="b">
        <v>0</v>
      </c>
      <c r="AC1632" s="9">
        <f t="shared" si="13"/>
        <v>0</v>
      </c>
      <c r="AG1632" s="36">
        <v>5505472222</v>
      </c>
      <c r="AH1632" s="36">
        <v>-176229429</v>
      </c>
      <c r="AI1632" s="36">
        <v>-712683787</v>
      </c>
      <c r="AJ1632" s="32" t="b">
        <v>1</v>
      </c>
      <c r="AK1632" s="32" t="s">
        <v>11681</v>
      </c>
    </row>
    <row r="1633" spans="1:37" ht="13.2" x14ac:dyDescent="0.25">
      <c r="A1633" s="32" t="s">
        <v>11682</v>
      </c>
      <c r="B1633" s="32">
        <v>29791720</v>
      </c>
      <c r="C1633" s="32" t="s">
        <v>11683</v>
      </c>
      <c r="D1633" s="32">
        <v>15</v>
      </c>
      <c r="E1633" s="32" t="s">
        <v>39</v>
      </c>
      <c r="F1633" s="32" t="s">
        <v>11684</v>
      </c>
      <c r="G1633" s="3" t="str">
        <f t="shared" si="12"/>
        <v>ANCASH</v>
      </c>
      <c r="H1633" s="32" t="s">
        <v>170</v>
      </c>
      <c r="I1633" s="32" t="s">
        <v>42</v>
      </c>
      <c r="J1633" s="32" t="s">
        <v>43</v>
      </c>
      <c r="K1633" s="32" t="s">
        <v>44</v>
      </c>
      <c r="L1633" s="32" t="s">
        <v>45</v>
      </c>
      <c r="M1633" s="32" t="s">
        <v>267</v>
      </c>
      <c r="N1633" s="32" t="s">
        <v>43</v>
      </c>
      <c r="O1633" s="38">
        <v>45444</v>
      </c>
      <c r="P1633" s="32" t="s">
        <v>48</v>
      </c>
      <c r="Q1633" s="32" t="s">
        <v>11685</v>
      </c>
      <c r="R1633" s="32" t="s">
        <v>11686</v>
      </c>
      <c r="S1633" s="32" t="s">
        <v>11687</v>
      </c>
      <c r="T1633" s="32" t="s">
        <v>11688</v>
      </c>
      <c r="U1633" s="33" t="s">
        <v>11689</v>
      </c>
      <c r="V1633" s="34">
        <v>45465</v>
      </c>
      <c r="W1633" s="35">
        <v>0.85795138888888889</v>
      </c>
      <c r="X1633" s="37">
        <v>39786</v>
      </c>
      <c r="Y1633" s="32" t="s">
        <v>53</v>
      </c>
      <c r="Z1633" s="34">
        <v>45463</v>
      </c>
      <c r="AA1633" s="35">
        <v>0.33333333333333331</v>
      </c>
      <c r="AB1633" s="32" t="b">
        <v>0</v>
      </c>
      <c r="AC1633" s="9">
        <f t="shared" si="13"/>
        <v>0</v>
      </c>
      <c r="AG1633" s="36">
        <v>6059083333</v>
      </c>
      <c r="AH1633" s="36">
        <v>-90486096</v>
      </c>
      <c r="AI1633" s="36">
        <v>-778100284</v>
      </c>
      <c r="AJ1633" s="32" t="b">
        <v>1</v>
      </c>
      <c r="AK1633" s="32" t="s">
        <v>11690</v>
      </c>
    </row>
    <row r="1634" spans="1:37" ht="13.2" x14ac:dyDescent="0.25">
      <c r="A1634" s="32" t="s">
        <v>233</v>
      </c>
      <c r="B1634" s="32">
        <v>29790473</v>
      </c>
      <c r="C1634" s="32" t="s">
        <v>11691</v>
      </c>
      <c r="D1634" s="32">
        <v>13</v>
      </c>
      <c r="E1634" s="32" t="s">
        <v>39</v>
      </c>
      <c r="F1634" s="32" t="s">
        <v>11692</v>
      </c>
      <c r="G1634" s="3" t="str">
        <f t="shared" si="12"/>
        <v>APURIMAC</v>
      </c>
      <c r="H1634" s="32" t="s">
        <v>69</v>
      </c>
      <c r="I1634" s="32" t="s">
        <v>42</v>
      </c>
      <c r="J1634" s="32" t="s">
        <v>43</v>
      </c>
      <c r="K1634" s="32" t="s">
        <v>44</v>
      </c>
      <c r="L1634" s="32" t="s">
        <v>45</v>
      </c>
      <c r="M1634" s="32" t="s">
        <v>267</v>
      </c>
      <c r="N1634" s="32" t="s">
        <v>43</v>
      </c>
      <c r="O1634" s="32" t="s">
        <v>59</v>
      </c>
      <c r="P1634" s="32" t="s">
        <v>48</v>
      </c>
      <c r="Q1634" s="32" t="s">
        <v>11693</v>
      </c>
      <c r="R1634" s="32" t="s">
        <v>11694</v>
      </c>
      <c r="S1634" s="32" t="s">
        <v>11695</v>
      </c>
      <c r="T1634" s="32" t="s">
        <v>401</v>
      </c>
      <c r="U1634" s="33" t="s">
        <v>11696</v>
      </c>
      <c r="V1634" s="34">
        <v>45465</v>
      </c>
      <c r="W1634" s="35">
        <v>0.69473379629629628</v>
      </c>
      <c r="X1634" s="34">
        <v>40372</v>
      </c>
      <c r="Y1634" s="32" t="s">
        <v>53</v>
      </c>
      <c r="Z1634" s="34">
        <v>45463</v>
      </c>
      <c r="AA1634" s="35">
        <v>0.30555555555555558</v>
      </c>
      <c r="AB1634" s="32" t="b">
        <v>0</v>
      </c>
      <c r="AC1634" s="9">
        <f t="shared" si="13"/>
        <v>0</v>
      </c>
      <c r="AG1634" s="36">
        <v>5734027778</v>
      </c>
      <c r="AH1634" s="36">
        <v>-136373482</v>
      </c>
      <c r="AI1634" s="36">
        <v>-728788744</v>
      </c>
      <c r="AJ1634" s="32" t="b">
        <v>1</v>
      </c>
      <c r="AK1634" s="32" t="s">
        <v>11697</v>
      </c>
    </row>
    <row r="1635" spans="1:37" ht="13.2" x14ac:dyDescent="0.25">
      <c r="A1635" s="32" t="s">
        <v>282</v>
      </c>
      <c r="B1635" s="32">
        <v>29792225</v>
      </c>
      <c r="C1635" s="32" t="s">
        <v>11698</v>
      </c>
      <c r="D1635" s="32">
        <v>15</v>
      </c>
      <c r="E1635" s="32" t="s">
        <v>39</v>
      </c>
      <c r="F1635" s="32" t="s">
        <v>11699</v>
      </c>
      <c r="G1635" s="3" t="str">
        <f t="shared" si="12"/>
        <v>LIMA</v>
      </c>
      <c r="H1635" s="32" t="s">
        <v>69</v>
      </c>
      <c r="I1635" s="32" t="s">
        <v>42</v>
      </c>
      <c r="J1635" s="32" t="s">
        <v>43</v>
      </c>
      <c r="K1635" s="32" t="s">
        <v>120</v>
      </c>
      <c r="L1635" s="32" t="s">
        <v>45</v>
      </c>
      <c r="M1635" s="32" t="s">
        <v>120</v>
      </c>
      <c r="N1635" s="32" t="s">
        <v>43</v>
      </c>
      <c r="O1635" s="38">
        <v>45413</v>
      </c>
      <c r="P1635" s="32" t="s">
        <v>122</v>
      </c>
      <c r="Q1635" s="32" t="s">
        <v>11700</v>
      </c>
      <c r="R1635" s="32" t="s">
        <v>11701</v>
      </c>
      <c r="S1635" s="32" t="s">
        <v>2974</v>
      </c>
      <c r="T1635" s="32" t="s">
        <v>11702</v>
      </c>
      <c r="U1635" s="33" t="s">
        <v>11703</v>
      </c>
      <c r="V1635" s="34">
        <v>45465</v>
      </c>
      <c r="W1635" s="35">
        <v>0.94809027777777777</v>
      </c>
      <c r="X1635" s="34">
        <v>39630</v>
      </c>
      <c r="Y1635" s="32" t="s">
        <v>53</v>
      </c>
      <c r="Z1635" s="34">
        <v>45461</v>
      </c>
      <c r="AA1635" s="35">
        <v>0.54166666666666663</v>
      </c>
      <c r="AB1635" s="32" t="b">
        <v>0</v>
      </c>
      <c r="AC1635" s="9">
        <f t="shared" si="13"/>
        <v>0</v>
      </c>
      <c r="AG1635" s="36">
        <v>1057541667</v>
      </c>
      <c r="AH1635" s="36">
        <v>-121670926</v>
      </c>
      <c r="AI1635" s="36">
        <v>-769524476</v>
      </c>
      <c r="AJ1635" s="32" t="b">
        <v>1</v>
      </c>
      <c r="AK1635" s="32" t="s">
        <v>11704</v>
      </c>
    </row>
    <row r="1636" spans="1:37" ht="13.2" x14ac:dyDescent="0.25">
      <c r="A1636" s="32" t="s">
        <v>800</v>
      </c>
      <c r="B1636" s="32">
        <v>29791188</v>
      </c>
      <c r="C1636" s="32" t="s">
        <v>11705</v>
      </c>
      <c r="D1636" s="32">
        <v>17</v>
      </c>
      <c r="E1636" s="32" t="s">
        <v>39</v>
      </c>
      <c r="F1636" s="32" t="s">
        <v>11706</v>
      </c>
      <c r="G1636" s="3" t="str">
        <f t="shared" si="12"/>
        <v>CUSCO</v>
      </c>
      <c r="H1636" s="32" t="s">
        <v>41</v>
      </c>
      <c r="I1636" s="32" t="s">
        <v>42</v>
      </c>
      <c r="J1636" s="32" t="s">
        <v>43</v>
      </c>
      <c r="K1636" s="32" t="s">
        <v>44</v>
      </c>
      <c r="L1636" s="32" t="s">
        <v>45</v>
      </c>
      <c r="M1636" s="32" t="s">
        <v>46</v>
      </c>
      <c r="N1636" s="32" t="s">
        <v>43</v>
      </c>
      <c r="O1636" s="38">
        <v>45474</v>
      </c>
      <c r="P1636" s="32" t="s">
        <v>48</v>
      </c>
      <c r="Q1636" s="32" t="s">
        <v>11707</v>
      </c>
      <c r="R1636" s="32" t="s">
        <v>11708</v>
      </c>
      <c r="S1636" s="32" t="s">
        <v>11709</v>
      </c>
      <c r="T1636" s="32" t="s">
        <v>9631</v>
      </c>
      <c r="U1636" s="33" t="s">
        <v>11710</v>
      </c>
      <c r="V1636" s="34">
        <v>45465</v>
      </c>
      <c r="W1636" s="35">
        <v>0.81104166666666666</v>
      </c>
      <c r="X1636" s="34">
        <v>39112</v>
      </c>
      <c r="Y1636" s="32" t="s">
        <v>53</v>
      </c>
      <c r="Z1636" s="34">
        <v>45454</v>
      </c>
      <c r="AA1636" s="35">
        <v>0.25</v>
      </c>
      <c r="AB1636" s="32" t="b">
        <v>0</v>
      </c>
      <c r="AC1636" s="9">
        <f t="shared" si="13"/>
        <v>0</v>
      </c>
      <c r="AG1636" s="36">
        <v>277465</v>
      </c>
      <c r="AH1636" s="36">
        <v>-137213298</v>
      </c>
      <c r="AI1636" s="36">
        <v>-7181557</v>
      </c>
      <c r="AJ1636" s="32" t="b">
        <v>1</v>
      </c>
      <c r="AK1636" s="32" t="s">
        <v>11711</v>
      </c>
    </row>
    <row r="1637" spans="1:37" ht="13.2" x14ac:dyDescent="0.25">
      <c r="A1637" s="32" t="s">
        <v>418</v>
      </c>
      <c r="B1637" s="32">
        <v>29794090</v>
      </c>
      <c r="C1637" s="32" t="s">
        <v>11712</v>
      </c>
      <c r="D1637" s="32">
        <v>26</v>
      </c>
      <c r="E1637" s="32" t="s">
        <v>39</v>
      </c>
      <c r="F1637" s="32" t="s">
        <v>11713</v>
      </c>
      <c r="G1637" s="3" t="str">
        <f t="shared" si="12"/>
        <v>HUANUCO</v>
      </c>
      <c r="H1637" s="32" t="s">
        <v>69</v>
      </c>
      <c r="I1637" s="32" t="s">
        <v>42</v>
      </c>
      <c r="J1637" s="32" t="s">
        <v>245</v>
      </c>
      <c r="K1637" s="32" t="s">
        <v>44</v>
      </c>
      <c r="L1637" s="32" t="s">
        <v>45</v>
      </c>
      <c r="M1637" s="32" t="s">
        <v>171</v>
      </c>
      <c r="N1637" s="32" t="s">
        <v>43</v>
      </c>
      <c r="O1637" s="32" t="s">
        <v>1861</v>
      </c>
      <c r="P1637" s="32" t="s">
        <v>48</v>
      </c>
      <c r="Q1637" s="32" t="s">
        <v>11714</v>
      </c>
      <c r="R1637" s="32" t="s">
        <v>11715</v>
      </c>
      <c r="S1637" s="32" t="s">
        <v>471</v>
      </c>
      <c r="T1637" s="32" t="s">
        <v>4882</v>
      </c>
      <c r="U1637" s="33" t="s">
        <v>11716</v>
      </c>
      <c r="V1637" s="34">
        <v>45466</v>
      </c>
      <c r="W1637" s="35">
        <v>0.44587962962962963</v>
      </c>
      <c r="X1637" s="34">
        <v>35809</v>
      </c>
      <c r="Y1637" s="32" t="s">
        <v>53</v>
      </c>
      <c r="Z1637" s="34">
        <v>45466</v>
      </c>
      <c r="AA1637" s="35">
        <v>0.20833333333333334</v>
      </c>
      <c r="AB1637" s="32" t="b">
        <v>1</v>
      </c>
      <c r="AC1637" s="9">
        <f t="shared" si="13"/>
        <v>1</v>
      </c>
      <c r="AG1637" s="36">
        <v>5701111111</v>
      </c>
      <c r="AH1637" s="36">
        <v>-92495438</v>
      </c>
      <c r="AI1637" s="36">
        <v>-759936795</v>
      </c>
      <c r="AJ1637" s="32" t="b">
        <v>1</v>
      </c>
      <c r="AK1637" s="32" t="s">
        <v>11717</v>
      </c>
    </row>
    <row r="1638" spans="1:37" ht="13.2" x14ac:dyDescent="0.25">
      <c r="A1638" s="32" t="s">
        <v>3385</v>
      </c>
      <c r="B1638" s="32">
        <v>29793110</v>
      </c>
      <c r="C1638" s="32" t="s">
        <v>11718</v>
      </c>
      <c r="D1638" s="32">
        <v>24</v>
      </c>
      <c r="E1638" s="32" t="s">
        <v>39</v>
      </c>
      <c r="F1638" s="32" t="s">
        <v>11719</v>
      </c>
      <c r="G1638" s="3" t="str">
        <f t="shared" si="12"/>
        <v>LIMA</v>
      </c>
      <c r="H1638" s="32" t="s">
        <v>170</v>
      </c>
      <c r="I1638" s="32" t="s">
        <v>170</v>
      </c>
      <c r="J1638" s="32" t="s">
        <v>43</v>
      </c>
      <c r="K1638" s="32" t="s">
        <v>44</v>
      </c>
      <c r="L1638" s="32" t="s">
        <v>45</v>
      </c>
      <c r="M1638" s="32" t="s">
        <v>46</v>
      </c>
      <c r="N1638" s="32" t="s">
        <v>43</v>
      </c>
      <c r="O1638" s="32" t="s">
        <v>1213</v>
      </c>
      <c r="P1638" s="32" t="s">
        <v>60</v>
      </c>
      <c r="Q1638" s="32" t="s">
        <v>11720</v>
      </c>
      <c r="R1638" s="32" t="s">
        <v>8387</v>
      </c>
      <c r="T1638" s="32" t="s">
        <v>8943</v>
      </c>
      <c r="U1638" s="33" t="s">
        <v>11721</v>
      </c>
      <c r="V1638" s="34">
        <v>45466</v>
      </c>
      <c r="W1638" s="35">
        <v>0.23130787037037037</v>
      </c>
      <c r="X1638" s="37">
        <v>36457</v>
      </c>
      <c r="Y1638" s="32" t="s">
        <v>53</v>
      </c>
      <c r="Z1638" s="34">
        <v>45465</v>
      </c>
      <c r="AA1638" s="35">
        <v>0.88194444444444442</v>
      </c>
      <c r="AB1638" s="32" t="b">
        <v>0</v>
      </c>
      <c r="AC1638" s="9">
        <f t="shared" si="13"/>
        <v>0</v>
      </c>
      <c r="AG1638" s="36">
        <v>8384722222</v>
      </c>
      <c r="AH1638" s="36">
        <v>-1198344</v>
      </c>
      <c r="AI1638" s="36">
        <v>-770934035</v>
      </c>
      <c r="AJ1638" s="32" t="b">
        <v>1</v>
      </c>
      <c r="AK1638" s="32" t="s">
        <v>11722</v>
      </c>
    </row>
    <row r="1639" spans="1:37" ht="13.2" x14ac:dyDescent="0.25">
      <c r="A1639" s="32" t="s">
        <v>5053</v>
      </c>
      <c r="B1639" s="32">
        <v>29794228</v>
      </c>
      <c r="C1639" s="32" t="s">
        <v>11723</v>
      </c>
      <c r="D1639" s="32">
        <v>50</v>
      </c>
      <c r="E1639" s="32" t="s">
        <v>39</v>
      </c>
      <c r="F1639" s="32" t="s">
        <v>11724</v>
      </c>
      <c r="G1639" s="3" t="str">
        <f t="shared" si="12"/>
        <v>CUSCO</v>
      </c>
      <c r="H1639" s="32" t="s">
        <v>69</v>
      </c>
      <c r="I1639" s="32" t="s">
        <v>42</v>
      </c>
      <c r="J1639" s="32" t="s">
        <v>43</v>
      </c>
      <c r="K1639" s="32" t="s">
        <v>120</v>
      </c>
      <c r="L1639" s="32" t="s">
        <v>109</v>
      </c>
      <c r="M1639" s="32" t="s">
        <v>70</v>
      </c>
      <c r="N1639" s="32" t="s">
        <v>43</v>
      </c>
      <c r="O1639" s="38">
        <v>45444</v>
      </c>
      <c r="P1639" s="32" t="s">
        <v>48</v>
      </c>
      <c r="Q1639" s="32" t="s">
        <v>11725</v>
      </c>
      <c r="R1639" s="32" t="s">
        <v>11726</v>
      </c>
      <c r="T1639" s="32" t="s">
        <v>11727</v>
      </c>
      <c r="U1639" s="33" t="s">
        <v>11728</v>
      </c>
      <c r="V1639" s="34">
        <v>45466</v>
      </c>
      <c r="W1639" s="35">
        <v>0.46277777777777779</v>
      </c>
      <c r="X1639" s="34">
        <v>26902</v>
      </c>
      <c r="Y1639" s="32" t="s">
        <v>53</v>
      </c>
      <c r="Z1639" s="34">
        <v>45465</v>
      </c>
      <c r="AA1639" s="35">
        <v>0.75</v>
      </c>
      <c r="AB1639" s="32" t="b">
        <v>0</v>
      </c>
      <c r="AC1639" s="9">
        <f t="shared" si="13"/>
        <v>0</v>
      </c>
      <c r="AG1639" s="36">
        <v>1710666667</v>
      </c>
      <c r="AH1639" s="36">
        <v>-135353175</v>
      </c>
      <c r="AI1639" s="36">
        <v>-7196284293</v>
      </c>
      <c r="AJ1639" s="32" t="b">
        <v>1</v>
      </c>
      <c r="AK1639" s="32" t="s">
        <v>11729</v>
      </c>
    </row>
    <row r="1640" spans="1:37" ht="13.2" x14ac:dyDescent="0.25">
      <c r="A1640" s="32" t="s">
        <v>11730</v>
      </c>
      <c r="B1640" s="32">
        <v>29791848</v>
      </c>
      <c r="C1640" s="32" t="s">
        <v>11731</v>
      </c>
      <c r="D1640" s="32">
        <v>68</v>
      </c>
      <c r="E1640" s="32" t="s">
        <v>39</v>
      </c>
      <c r="F1640" s="32" t="s">
        <v>11732</v>
      </c>
      <c r="G1640" s="3" t="str">
        <f t="shared" si="12"/>
        <v>LIMA</v>
      </c>
      <c r="H1640" s="32" t="s">
        <v>120</v>
      </c>
      <c r="I1640" s="32" t="s">
        <v>42</v>
      </c>
      <c r="J1640" s="32" t="s">
        <v>43</v>
      </c>
      <c r="K1640" s="32" t="s">
        <v>120</v>
      </c>
      <c r="L1640" s="32" t="s">
        <v>120</v>
      </c>
      <c r="M1640" s="32" t="s">
        <v>120</v>
      </c>
      <c r="N1640" s="32" t="s">
        <v>43</v>
      </c>
      <c r="O1640" s="32" t="s">
        <v>71</v>
      </c>
      <c r="P1640" s="32" t="s">
        <v>60</v>
      </c>
      <c r="Q1640" s="32" t="s">
        <v>11733</v>
      </c>
      <c r="R1640" s="32" t="s">
        <v>11734</v>
      </c>
      <c r="T1640" s="32" t="s">
        <v>11735</v>
      </c>
      <c r="U1640" s="33" t="s">
        <v>11736</v>
      </c>
      <c r="V1640" s="34">
        <v>45465</v>
      </c>
      <c r="W1640" s="35">
        <v>0.87760416666666663</v>
      </c>
      <c r="X1640" s="34">
        <v>20297</v>
      </c>
      <c r="Y1640" s="32" t="s">
        <v>53</v>
      </c>
      <c r="Z1640" s="34">
        <v>45465</v>
      </c>
      <c r="AA1640" s="35">
        <v>0.72916666666666663</v>
      </c>
      <c r="AB1640" s="32" t="b">
        <v>0</v>
      </c>
      <c r="AC1640" s="9">
        <f t="shared" si="13"/>
        <v>0</v>
      </c>
      <c r="AG1640" s="40">
        <v>1360590</v>
      </c>
      <c r="AH1640" s="36">
        <v>-121045733</v>
      </c>
      <c r="AI1640" s="36">
        <v>-770473591</v>
      </c>
      <c r="AJ1640" s="32" t="b">
        <v>1</v>
      </c>
      <c r="AK1640" s="32" t="s">
        <v>11737</v>
      </c>
    </row>
    <row r="1641" spans="1:37" ht="13.2" x14ac:dyDescent="0.25">
      <c r="A1641" s="32" t="s">
        <v>1294</v>
      </c>
      <c r="B1641" s="32">
        <v>29793056</v>
      </c>
      <c r="C1641" s="32" t="s">
        <v>11738</v>
      </c>
      <c r="D1641" s="32">
        <v>30</v>
      </c>
      <c r="E1641" s="32" t="s">
        <v>254</v>
      </c>
      <c r="F1641" s="32" t="s">
        <v>11739</v>
      </c>
      <c r="G1641" s="3" t="str">
        <f t="shared" si="12"/>
        <v>LIMA</v>
      </c>
      <c r="H1641" s="32" t="s">
        <v>41</v>
      </c>
      <c r="I1641" s="32" t="s">
        <v>42</v>
      </c>
      <c r="J1641" s="32" t="s">
        <v>43</v>
      </c>
      <c r="K1641" s="32" t="s">
        <v>266</v>
      </c>
      <c r="L1641" s="32" t="s">
        <v>45</v>
      </c>
      <c r="M1641" s="32" t="s">
        <v>70</v>
      </c>
      <c r="N1641" s="32" t="s">
        <v>43</v>
      </c>
      <c r="O1641" s="32" t="s">
        <v>618</v>
      </c>
      <c r="P1641" s="32" t="s">
        <v>122</v>
      </c>
      <c r="Q1641" s="32" t="s">
        <v>11740</v>
      </c>
      <c r="R1641" s="32" t="s">
        <v>11741</v>
      </c>
      <c r="S1641" s="32" t="s">
        <v>11742</v>
      </c>
      <c r="T1641" s="32" t="s">
        <v>6229</v>
      </c>
      <c r="U1641" s="33" t="s">
        <v>11743</v>
      </c>
      <c r="V1641" s="34">
        <v>45466</v>
      </c>
      <c r="W1641" s="35">
        <v>0.17370370370370369</v>
      </c>
      <c r="X1641" s="34">
        <v>34507</v>
      </c>
      <c r="Y1641" s="32" t="s">
        <v>53</v>
      </c>
      <c r="Z1641" s="34">
        <v>45465</v>
      </c>
      <c r="AA1641" s="35">
        <v>0.625</v>
      </c>
      <c r="AB1641" s="32" t="b">
        <v>1</v>
      </c>
      <c r="AC1641" s="9">
        <f t="shared" si="13"/>
        <v>1</v>
      </c>
      <c r="AG1641" s="36">
        <v>1316888889</v>
      </c>
      <c r="AH1641" s="36">
        <v>-121251049</v>
      </c>
      <c r="AI1641" s="36">
        <v>-7698216049</v>
      </c>
      <c r="AJ1641" s="32" t="b">
        <v>1</v>
      </c>
      <c r="AK1641" s="32" t="s">
        <v>11744</v>
      </c>
    </row>
    <row r="1642" spans="1:37" ht="13.2" x14ac:dyDescent="0.25">
      <c r="A1642" s="32" t="s">
        <v>4165</v>
      </c>
      <c r="B1642" s="32">
        <v>29792988</v>
      </c>
      <c r="C1642" s="32" t="s">
        <v>11745</v>
      </c>
      <c r="D1642" s="32">
        <v>21</v>
      </c>
      <c r="E1642" s="32" t="s">
        <v>39</v>
      </c>
      <c r="F1642" s="32" t="s">
        <v>11746</v>
      </c>
      <c r="G1642" s="3" t="str">
        <f t="shared" si="12"/>
        <v>LIMA</v>
      </c>
      <c r="H1642" s="32" t="s">
        <v>69</v>
      </c>
      <c r="I1642" s="32" t="s">
        <v>42</v>
      </c>
      <c r="J1642" s="32" t="s">
        <v>43</v>
      </c>
      <c r="K1642" s="32" t="s">
        <v>44</v>
      </c>
      <c r="L1642" s="32" t="s">
        <v>45</v>
      </c>
      <c r="M1642" s="32" t="s">
        <v>46</v>
      </c>
      <c r="N1642" s="32" t="s">
        <v>43</v>
      </c>
      <c r="O1642" s="32" t="s">
        <v>1755</v>
      </c>
      <c r="P1642" s="32" t="s">
        <v>48</v>
      </c>
      <c r="Q1642" s="32" t="s">
        <v>11747</v>
      </c>
      <c r="R1642" s="32" t="s">
        <v>11748</v>
      </c>
      <c r="S1642" s="32" t="s">
        <v>471</v>
      </c>
      <c r="T1642" s="32" t="s">
        <v>4171</v>
      </c>
      <c r="U1642" s="33" t="s">
        <v>11749</v>
      </c>
      <c r="V1642" s="34">
        <v>45466</v>
      </c>
      <c r="W1642" s="35">
        <v>0.12630787037037036</v>
      </c>
      <c r="X1642" s="34">
        <v>37484</v>
      </c>
      <c r="Y1642" s="32" t="s">
        <v>53</v>
      </c>
      <c r="Z1642" s="34">
        <v>45465</v>
      </c>
      <c r="AA1642" s="35">
        <v>0.5</v>
      </c>
      <c r="AB1642" s="32" t="b">
        <v>1</v>
      </c>
      <c r="AC1642" s="9">
        <f t="shared" si="13"/>
        <v>1</v>
      </c>
      <c r="AG1642" s="36">
        <v>1503138889</v>
      </c>
      <c r="AH1642" s="36">
        <v>-1204383275</v>
      </c>
      <c r="AI1642" s="36">
        <v>-7703005057</v>
      </c>
      <c r="AJ1642" s="32" t="b">
        <v>1</v>
      </c>
      <c r="AK1642" s="32" t="s">
        <v>11750</v>
      </c>
    </row>
    <row r="1643" spans="1:37" ht="13.2" x14ac:dyDescent="0.25">
      <c r="A1643" s="32" t="s">
        <v>11751</v>
      </c>
      <c r="B1643" s="32">
        <v>29792073</v>
      </c>
      <c r="C1643" s="32" t="s">
        <v>11752</v>
      </c>
      <c r="D1643" s="32">
        <v>27</v>
      </c>
      <c r="E1643" s="32" t="s">
        <v>39</v>
      </c>
      <c r="F1643" s="32" t="s">
        <v>11753</v>
      </c>
      <c r="G1643" s="3" t="str">
        <f t="shared" si="12"/>
        <v>LIMA</v>
      </c>
      <c r="H1643" s="32" t="s">
        <v>41</v>
      </c>
      <c r="I1643" s="32" t="s">
        <v>42</v>
      </c>
      <c r="J1643" s="32" t="s">
        <v>58</v>
      </c>
      <c r="K1643" s="32" t="s">
        <v>44</v>
      </c>
      <c r="L1643" s="32" t="s">
        <v>45</v>
      </c>
      <c r="M1643" s="32" t="s">
        <v>46</v>
      </c>
      <c r="N1643" s="32" t="s">
        <v>43</v>
      </c>
      <c r="O1643" s="32" t="s">
        <v>182</v>
      </c>
      <c r="P1643" s="32" t="s">
        <v>48</v>
      </c>
      <c r="Q1643" s="32" t="s">
        <v>11754</v>
      </c>
      <c r="R1643" s="32" t="s">
        <v>11755</v>
      </c>
      <c r="S1643" s="32" t="s">
        <v>11756</v>
      </c>
      <c r="T1643" s="32" t="s">
        <v>11757</v>
      </c>
      <c r="U1643" s="33" t="s">
        <v>11758</v>
      </c>
      <c r="V1643" s="34">
        <v>45465</v>
      </c>
      <c r="W1643" s="35">
        <v>0.90707175925925931</v>
      </c>
      <c r="X1643" s="37">
        <v>35339</v>
      </c>
      <c r="Y1643" s="32" t="s">
        <v>53</v>
      </c>
      <c r="Z1643" s="34">
        <v>45465</v>
      </c>
      <c r="AA1643" s="35">
        <v>0.45833333333333331</v>
      </c>
      <c r="AB1643" s="32" t="b">
        <v>0</v>
      </c>
      <c r="AC1643" s="9">
        <f t="shared" si="13"/>
        <v>0</v>
      </c>
      <c r="AG1643" s="36">
        <v>1076972222</v>
      </c>
      <c r="AH1643" s="36">
        <v>-111122047</v>
      </c>
      <c r="AI1643" s="36">
        <v>-775899312</v>
      </c>
      <c r="AJ1643" s="32" t="b">
        <v>1</v>
      </c>
      <c r="AK1643" s="32" t="s">
        <v>11759</v>
      </c>
    </row>
    <row r="1644" spans="1:37" ht="13.2" x14ac:dyDescent="0.25">
      <c r="A1644" s="32" t="s">
        <v>380</v>
      </c>
      <c r="B1644" s="32">
        <v>29792088</v>
      </c>
      <c r="C1644" s="32" t="s">
        <v>11760</v>
      </c>
      <c r="D1644" s="32">
        <v>28</v>
      </c>
      <c r="E1644" s="32" t="s">
        <v>39</v>
      </c>
      <c r="F1644" s="32" t="s">
        <v>11761</v>
      </c>
      <c r="G1644" s="3" t="str">
        <f t="shared" si="12"/>
        <v>LIMA</v>
      </c>
      <c r="H1644" s="32" t="s">
        <v>69</v>
      </c>
      <c r="I1644" s="32" t="s">
        <v>42</v>
      </c>
      <c r="J1644" s="32" t="s">
        <v>58</v>
      </c>
      <c r="K1644" s="32" t="s">
        <v>44</v>
      </c>
      <c r="L1644" s="32" t="s">
        <v>80</v>
      </c>
      <c r="M1644" s="32" t="s">
        <v>46</v>
      </c>
      <c r="N1644" s="32" t="s">
        <v>43</v>
      </c>
      <c r="O1644" s="32" t="s">
        <v>1861</v>
      </c>
      <c r="P1644" s="32" t="s">
        <v>122</v>
      </c>
      <c r="Q1644" s="32" t="s">
        <v>715</v>
      </c>
      <c r="R1644" s="32" t="s">
        <v>11762</v>
      </c>
      <c r="S1644" s="32" t="s">
        <v>11763</v>
      </c>
      <c r="T1644" s="32" t="s">
        <v>11764</v>
      </c>
      <c r="U1644" s="33" t="s">
        <v>11765</v>
      </c>
      <c r="V1644" s="34">
        <v>45465</v>
      </c>
      <c r="W1644" s="35">
        <v>0.9174768518518519</v>
      </c>
      <c r="X1644" s="37">
        <v>35045</v>
      </c>
      <c r="Y1644" s="32" t="s">
        <v>53</v>
      </c>
      <c r="Z1644" s="34">
        <v>45465</v>
      </c>
      <c r="AA1644" s="35">
        <v>0.20833333333333334</v>
      </c>
      <c r="AB1644" s="32" t="b">
        <v>0</v>
      </c>
      <c r="AC1644" s="9">
        <f t="shared" si="13"/>
        <v>0</v>
      </c>
      <c r="AG1644" s="36">
        <v>1701944444</v>
      </c>
      <c r="AH1644" s="36">
        <v>-120628094</v>
      </c>
      <c r="AI1644" s="36">
        <v>-770376075</v>
      </c>
      <c r="AJ1644" s="32" t="b">
        <v>1</v>
      </c>
      <c r="AK1644" s="32" t="s">
        <v>11766</v>
      </c>
    </row>
    <row r="1645" spans="1:37" ht="13.2" x14ac:dyDescent="0.25">
      <c r="A1645" s="32" t="s">
        <v>3423</v>
      </c>
      <c r="B1645" s="32">
        <v>29788308</v>
      </c>
      <c r="C1645" s="32" t="s">
        <v>11767</v>
      </c>
      <c r="D1645" s="32">
        <v>20</v>
      </c>
      <c r="E1645" s="32" t="s">
        <v>39</v>
      </c>
      <c r="F1645" s="32" t="s">
        <v>11768</v>
      </c>
      <c r="G1645" s="3" t="str">
        <f t="shared" si="12"/>
        <v>LIMA</v>
      </c>
      <c r="H1645" s="32" t="s">
        <v>41</v>
      </c>
      <c r="I1645" s="32" t="s">
        <v>42</v>
      </c>
      <c r="J1645" s="32" t="s">
        <v>58</v>
      </c>
      <c r="K1645" s="32" t="s">
        <v>120</v>
      </c>
      <c r="L1645" s="32" t="s">
        <v>45</v>
      </c>
      <c r="M1645" s="32" t="s">
        <v>70</v>
      </c>
      <c r="N1645" s="32" t="s">
        <v>121</v>
      </c>
      <c r="O1645" s="32" t="s">
        <v>8262</v>
      </c>
      <c r="P1645" s="32" t="s">
        <v>48</v>
      </c>
      <c r="Q1645" s="32" t="s">
        <v>11769</v>
      </c>
      <c r="R1645" s="32" t="s">
        <v>11770</v>
      </c>
      <c r="S1645" s="32" t="s">
        <v>342</v>
      </c>
      <c r="T1645" s="32" t="s">
        <v>4310</v>
      </c>
      <c r="U1645" s="33" t="s">
        <v>11771</v>
      </c>
      <c r="V1645" s="34">
        <v>45465</v>
      </c>
      <c r="W1645" s="35">
        <v>0.65030092592592592</v>
      </c>
      <c r="X1645" s="34">
        <v>38022</v>
      </c>
      <c r="Y1645" s="32" t="s">
        <v>53</v>
      </c>
      <c r="Z1645" s="34">
        <v>45464</v>
      </c>
      <c r="AA1645" s="35">
        <v>0.45833333333333331</v>
      </c>
      <c r="AB1645" s="32" t="b">
        <v>0</v>
      </c>
      <c r="AC1645" s="9">
        <f t="shared" si="13"/>
        <v>0</v>
      </c>
      <c r="AG1645" s="36">
        <v>2860722222</v>
      </c>
      <c r="AH1645" s="36">
        <v>-1198675905</v>
      </c>
      <c r="AI1645" s="36">
        <v>-7709789296</v>
      </c>
      <c r="AJ1645" s="32" t="b">
        <v>1</v>
      </c>
      <c r="AK1645" s="32" t="s">
        <v>11772</v>
      </c>
    </row>
    <row r="1646" spans="1:37" ht="13.2" x14ac:dyDescent="0.25">
      <c r="A1646" s="32" t="s">
        <v>2134</v>
      </c>
      <c r="B1646" s="32">
        <v>29790618</v>
      </c>
      <c r="C1646" s="32" t="s">
        <v>11773</v>
      </c>
      <c r="D1646" s="32">
        <v>31</v>
      </c>
      <c r="E1646" s="32" t="s">
        <v>39</v>
      </c>
      <c r="F1646" s="32" t="s">
        <v>11774</v>
      </c>
      <c r="G1646" s="3" t="str">
        <f t="shared" si="12"/>
        <v>LIMA</v>
      </c>
      <c r="H1646" s="32" t="s">
        <v>120</v>
      </c>
      <c r="I1646" s="32" t="s">
        <v>120</v>
      </c>
      <c r="J1646" s="32" t="s">
        <v>120</v>
      </c>
      <c r="K1646" s="32" t="s">
        <v>120</v>
      </c>
      <c r="L1646" s="32" t="s">
        <v>120</v>
      </c>
      <c r="M1646" s="32" t="s">
        <v>120</v>
      </c>
      <c r="N1646" s="32" t="s">
        <v>120</v>
      </c>
      <c r="P1646" s="32" t="s">
        <v>120</v>
      </c>
      <c r="Q1646" s="32" t="s">
        <v>11775</v>
      </c>
      <c r="R1646" s="32" t="s">
        <v>11776</v>
      </c>
      <c r="T1646" s="32" t="s">
        <v>11777</v>
      </c>
      <c r="U1646" s="33" t="s">
        <v>11778</v>
      </c>
      <c r="V1646" s="34">
        <v>45465</v>
      </c>
      <c r="W1646" s="35">
        <v>0.71079861111111109</v>
      </c>
      <c r="X1646" s="34">
        <v>33825</v>
      </c>
      <c r="Y1646" s="32" t="s">
        <v>53</v>
      </c>
      <c r="Z1646" s="34">
        <v>45463</v>
      </c>
      <c r="AA1646" s="35">
        <v>0.6875</v>
      </c>
      <c r="AB1646" s="32" t="b">
        <v>1</v>
      </c>
      <c r="AC1646" s="9">
        <f t="shared" si="13"/>
        <v>1</v>
      </c>
      <c r="AG1646" s="36">
        <v>4855916667</v>
      </c>
      <c r="AH1646" s="36">
        <v>-11108524</v>
      </c>
      <c r="AI1646" s="36">
        <v>-776103295</v>
      </c>
      <c r="AJ1646" s="32" t="b">
        <v>1</v>
      </c>
      <c r="AK1646" s="32" t="s">
        <v>11779</v>
      </c>
    </row>
    <row r="1647" spans="1:37" ht="13.2" x14ac:dyDescent="0.25">
      <c r="A1647" s="32" t="s">
        <v>158</v>
      </c>
      <c r="B1647" s="32">
        <v>29791182</v>
      </c>
      <c r="C1647" s="32" t="s">
        <v>11780</v>
      </c>
      <c r="D1647" s="32">
        <v>21</v>
      </c>
      <c r="E1647" s="32" t="s">
        <v>39</v>
      </c>
      <c r="F1647" s="32" t="s">
        <v>11781</v>
      </c>
      <c r="G1647" s="3" t="str">
        <f t="shared" si="12"/>
        <v>LA LIBERTAD</v>
      </c>
      <c r="H1647" s="32" t="s">
        <v>41</v>
      </c>
      <c r="I1647" s="32" t="s">
        <v>42</v>
      </c>
      <c r="J1647" s="32" t="s">
        <v>43</v>
      </c>
      <c r="K1647" s="32" t="s">
        <v>1422</v>
      </c>
      <c r="L1647" s="32" t="s">
        <v>45</v>
      </c>
      <c r="M1647" s="32" t="s">
        <v>70</v>
      </c>
      <c r="N1647" s="32" t="s">
        <v>43</v>
      </c>
      <c r="O1647" s="38">
        <v>45474</v>
      </c>
      <c r="P1647" s="32" t="s">
        <v>122</v>
      </c>
      <c r="Q1647" s="32" t="s">
        <v>11782</v>
      </c>
      <c r="R1647" s="32" t="s">
        <v>11783</v>
      </c>
      <c r="T1647" s="32" t="s">
        <v>11784</v>
      </c>
      <c r="U1647" s="33" t="s">
        <v>11785</v>
      </c>
      <c r="V1647" s="34">
        <v>45465</v>
      </c>
      <c r="W1647" s="35">
        <v>0.78226851851851853</v>
      </c>
      <c r="X1647" s="34">
        <v>37689</v>
      </c>
      <c r="Y1647" s="32" t="s">
        <v>53</v>
      </c>
      <c r="Z1647" s="34">
        <v>45463</v>
      </c>
      <c r="AA1647" s="35">
        <v>0.66666666666666663</v>
      </c>
      <c r="AB1647" s="32" t="b">
        <v>0</v>
      </c>
      <c r="AC1647" s="9">
        <f t="shared" si="13"/>
        <v>0</v>
      </c>
      <c r="AG1647" s="36">
        <v>5077444444</v>
      </c>
      <c r="AH1647" s="36">
        <v>-80777969</v>
      </c>
      <c r="AI1647" s="36">
        <v>-789995297</v>
      </c>
      <c r="AJ1647" s="32" t="b">
        <v>1</v>
      </c>
      <c r="AK1647" s="32" t="s">
        <v>11786</v>
      </c>
    </row>
    <row r="1648" spans="1:37" ht="13.2" x14ac:dyDescent="0.25">
      <c r="A1648" s="32" t="s">
        <v>442</v>
      </c>
      <c r="B1648" s="32">
        <v>29790251</v>
      </c>
      <c r="C1648" s="32" t="s">
        <v>11787</v>
      </c>
      <c r="D1648" s="32">
        <v>24</v>
      </c>
      <c r="E1648" s="32" t="s">
        <v>39</v>
      </c>
      <c r="F1648" s="32" t="s">
        <v>11788</v>
      </c>
      <c r="G1648" s="3" t="str">
        <f t="shared" si="12"/>
        <v>LIMA</v>
      </c>
      <c r="H1648" s="32" t="s">
        <v>170</v>
      </c>
      <c r="I1648" s="32" t="s">
        <v>170</v>
      </c>
      <c r="J1648" s="32" t="s">
        <v>58</v>
      </c>
      <c r="K1648" s="32" t="s">
        <v>44</v>
      </c>
      <c r="L1648" s="32" t="s">
        <v>45</v>
      </c>
      <c r="M1648" s="32" t="s">
        <v>70</v>
      </c>
      <c r="N1648" s="32" t="s">
        <v>121</v>
      </c>
      <c r="O1648" s="38">
        <v>45444</v>
      </c>
      <c r="P1648" s="32" t="s">
        <v>48</v>
      </c>
      <c r="Q1648" s="32" t="s">
        <v>11789</v>
      </c>
      <c r="R1648" s="32" t="s">
        <v>11790</v>
      </c>
      <c r="T1648" s="32" t="s">
        <v>11791</v>
      </c>
      <c r="U1648" s="33" t="s">
        <v>11792</v>
      </c>
      <c r="V1648" s="34">
        <v>45465</v>
      </c>
      <c r="W1648" s="35">
        <v>0.66059027777777779</v>
      </c>
      <c r="X1648" s="34">
        <v>36391</v>
      </c>
      <c r="Y1648" s="32" t="s">
        <v>53</v>
      </c>
      <c r="Z1648" s="34">
        <v>45461</v>
      </c>
      <c r="AA1648" s="35">
        <v>0.79166666666666663</v>
      </c>
      <c r="AB1648" s="32" t="b">
        <v>0</v>
      </c>
      <c r="AC1648" s="9">
        <f t="shared" si="13"/>
        <v>0</v>
      </c>
      <c r="AG1648" s="36">
        <v>9285416667</v>
      </c>
      <c r="AH1648" s="36">
        <v>-120274622</v>
      </c>
      <c r="AI1648" s="36">
        <v>-768220429</v>
      </c>
      <c r="AJ1648" s="32" t="b">
        <v>1</v>
      </c>
      <c r="AK1648" s="32" t="s">
        <v>11793</v>
      </c>
    </row>
    <row r="1649" spans="1:37" ht="13.2" x14ac:dyDescent="0.25">
      <c r="A1649" s="32" t="s">
        <v>720</v>
      </c>
      <c r="B1649" s="32">
        <v>29791294</v>
      </c>
      <c r="C1649" s="32" t="s">
        <v>11794</v>
      </c>
      <c r="D1649" s="32">
        <v>18</v>
      </c>
      <c r="E1649" s="32" t="s">
        <v>39</v>
      </c>
      <c r="F1649" s="32" t="s">
        <v>11795</v>
      </c>
      <c r="G1649" s="3" t="str">
        <f t="shared" si="12"/>
        <v>HUANUCO</v>
      </c>
      <c r="H1649" s="32" t="s">
        <v>41</v>
      </c>
      <c r="I1649" s="32" t="s">
        <v>42</v>
      </c>
      <c r="J1649" s="32" t="s">
        <v>43</v>
      </c>
      <c r="K1649" s="32" t="s">
        <v>44</v>
      </c>
      <c r="L1649" s="32" t="s">
        <v>45</v>
      </c>
      <c r="M1649" s="32" t="s">
        <v>46</v>
      </c>
      <c r="N1649" s="32" t="s">
        <v>43</v>
      </c>
      <c r="O1649" s="32" t="s">
        <v>172</v>
      </c>
      <c r="P1649" s="32" t="s">
        <v>48</v>
      </c>
      <c r="Q1649" s="32" t="s">
        <v>11796</v>
      </c>
      <c r="R1649" s="32" t="s">
        <v>11797</v>
      </c>
      <c r="S1649" s="32" t="s">
        <v>1711</v>
      </c>
      <c r="T1649" s="32" t="s">
        <v>3987</v>
      </c>
      <c r="U1649" s="33" t="s">
        <v>11798</v>
      </c>
      <c r="V1649" s="34">
        <v>45465</v>
      </c>
      <c r="W1649" s="35">
        <v>0.79438657407407409</v>
      </c>
      <c r="X1649" s="37">
        <v>38666</v>
      </c>
      <c r="Y1649" s="32" t="s">
        <v>53</v>
      </c>
      <c r="Z1649" s="34">
        <v>45461</v>
      </c>
      <c r="AA1649" s="35">
        <v>0.32291666666666669</v>
      </c>
      <c r="AB1649" s="32" t="b">
        <v>0</v>
      </c>
      <c r="AC1649" s="9">
        <f t="shared" si="13"/>
        <v>0</v>
      </c>
      <c r="AG1649" s="36">
        <v>1073152778</v>
      </c>
      <c r="AH1649" s="36">
        <v>-90961609</v>
      </c>
      <c r="AI1649" s="36">
        <v>-760123596</v>
      </c>
      <c r="AJ1649" s="32" t="b">
        <v>1</v>
      </c>
      <c r="AK1649" s="32" t="s">
        <v>11799</v>
      </c>
    </row>
    <row r="1650" spans="1:37" ht="13.2" x14ac:dyDescent="0.25">
      <c r="A1650" s="32" t="s">
        <v>11800</v>
      </c>
      <c r="B1650" s="32">
        <v>29791166</v>
      </c>
      <c r="C1650" s="32" t="s">
        <v>11801</v>
      </c>
      <c r="D1650" s="32">
        <v>40</v>
      </c>
      <c r="E1650" s="32" t="s">
        <v>39</v>
      </c>
      <c r="F1650" s="32" t="s">
        <v>11802</v>
      </c>
      <c r="G1650" s="3" t="str">
        <f t="shared" si="12"/>
        <v>LIMA</v>
      </c>
      <c r="H1650" s="32" t="s">
        <v>69</v>
      </c>
      <c r="I1650" s="32" t="s">
        <v>42</v>
      </c>
      <c r="J1650" s="32" t="s">
        <v>43</v>
      </c>
      <c r="K1650" s="32" t="s">
        <v>120</v>
      </c>
      <c r="L1650" s="32" t="s">
        <v>45</v>
      </c>
      <c r="M1650" s="32" t="s">
        <v>70</v>
      </c>
      <c r="N1650" s="32" t="s">
        <v>43</v>
      </c>
      <c r="O1650" s="32" t="s">
        <v>182</v>
      </c>
      <c r="P1650" s="32" t="s">
        <v>48</v>
      </c>
      <c r="Q1650" s="32" t="s">
        <v>11803</v>
      </c>
      <c r="R1650" s="32" t="s">
        <v>11804</v>
      </c>
      <c r="T1650" s="32" t="s">
        <v>11805</v>
      </c>
      <c r="U1650" s="33" t="s">
        <v>11806</v>
      </c>
      <c r="V1650" s="34">
        <v>45465</v>
      </c>
      <c r="W1650" s="35">
        <v>0.78443287037037035</v>
      </c>
      <c r="X1650" s="37">
        <v>30672</v>
      </c>
      <c r="Y1650" s="32" t="s">
        <v>53</v>
      </c>
      <c r="Z1650" s="34">
        <v>45460</v>
      </c>
      <c r="AA1650" s="35">
        <v>0.29166666666666669</v>
      </c>
      <c r="AB1650" s="32" t="b">
        <v>1</v>
      </c>
      <c r="AC1650" s="9">
        <f t="shared" si="13"/>
        <v>1</v>
      </c>
      <c r="AG1650" s="36">
        <v>1318263889</v>
      </c>
      <c r="AH1650" s="36">
        <v>-125185727</v>
      </c>
      <c r="AI1650" s="36">
        <v>-767381488</v>
      </c>
      <c r="AJ1650" s="32" t="b">
        <v>1</v>
      </c>
      <c r="AK1650" s="32" t="s">
        <v>11807</v>
      </c>
    </row>
    <row r="1651" spans="1:37" ht="13.2" x14ac:dyDescent="0.25">
      <c r="A1651" s="32" t="s">
        <v>11808</v>
      </c>
      <c r="B1651" s="32">
        <v>29557910</v>
      </c>
      <c r="C1651" s="32" t="s">
        <v>4689</v>
      </c>
      <c r="D1651" s="32">
        <v>15</v>
      </c>
      <c r="E1651" s="32" t="s">
        <v>39</v>
      </c>
      <c r="F1651" s="32" t="s">
        <v>11809</v>
      </c>
      <c r="G1651" s="3" t="str">
        <f t="shared" si="12"/>
        <v>TACNA</v>
      </c>
      <c r="H1651" s="32" t="s">
        <v>41</v>
      </c>
      <c r="I1651" s="32" t="s">
        <v>42</v>
      </c>
      <c r="J1651" s="32" t="s">
        <v>58</v>
      </c>
      <c r="K1651" s="32" t="s">
        <v>120</v>
      </c>
      <c r="L1651" s="32" t="s">
        <v>45</v>
      </c>
      <c r="M1651" s="32" t="s">
        <v>46</v>
      </c>
      <c r="N1651" s="32" t="s">
        <v>43</v>
      </c>
      <c r="O1651" s="32" t="s">
        <v>445</v>
      </c>
      <c r="P1651" s="32" t="s">
        <v>48</v>
      </c>
      <c r="Q1651" s="32" t="s">
        <v>11810</v>
      </c>
      <c r="R1651" s="32" t="s">
        <v>11811</v>
      </c>
      <c r="S1651" s="32" t="s">
        <v>11812</v>
      </c>
      <c r="T1651" s="32" t="s">
        <v>11813</v>
      </c>
      <c r="U1651" s="33" t="s">
        <v>11814</v>
      </c>
      <c r="V1651" s="34">
        <v>45436</v>
      </c>
      <c r="W1651" s="35">
        <v>0.34596064814814814</v>
      </c>
      <c r="X1651" s="34">
        <v>39670</v>
      </c>
      <c r="Y1651" s="32" t="s">
        <v>53</v>
      </c>
      <c r="Z1651" s="34">
        <v>45436</v>
      </c>
      <c r="AA1651" s="35">
        <v>0.33333333333333331</v>
      </c>
      <c r="AB1651" s="32" t="b">
        <v>1</v>
      </c>
      <c r="AC1651" s="9">
        <f t="shared" si="13"/>
        <v>1</v>
      </c>
      <c r="AG1651" s="36">
        <v>303055556</v>
      </c>
      <c r="AH1651" s="36">
        <v>-1801386</v>
      </c>
      <c r="AI1651" s="36">
        <v>-702511032</v>
      </c>
      <c r="AJ1651" s="32" t="b">
        <v>1</v>
      </c>
      <c r="AK1651" s="32" t="s">
        <v>11815</v>
      </c>
    </row>
    <row r="1652" spans="1:37" ht="13.2" x14ac:dyDescent="0.25">
      <c r="A1652" s="32" t="s">
        <v>1127</v>
      </c>
      <c r="B1652" s="32">
        <v>29561533</v>
      </c>
      <c r="C1652" s="32" t="s">
        <v>11816</v>
      </c>
      <c r="D1652" s="32">
        <v>13</v>
      </c>
      <c r="E1652" s="32" t="s">
        <v>39</v>
      </c>
      <c r="F1652" s="32" t="s">
        <v>11817</v>
      </c>
      <c r="G1652" s="3" t="str">
        <f t="shared" si="12"/>
        <v>LIMA</v>
      </c>
      <c r="H1652" s="32" t="s">
        <v>41</v>
      </c>
      <c r="I1652" s="32" t="s">
        <v>42</v>
      </c>
      <c r="J1652" s="32" t="s">
        <v>43</v>
      </c>
      <c r="K1652" s="32" t="s">
        <v>44</v>
      </c>
      <c r="L1652" s="32" t="s">
        <v>109</v>
      </c>
      <c r="M1652" s="32" t="s">
        <v>46</v>
      </c>
      <c r="N1652" s="32" t="s">
        <v>43</v>
      </c>
      <c r="O1652" s="32" t="s">
        <v>59</v>
      </c>
      <c r="P1652" s="32" t="s">
        <v>48</v>
      </c>
      <c r="Q1652" s="32" t="s">
        <v>11818</v>
      </c>
      <c r="R1652" s="32" t="s">
        <v>11819</v>
      </c>
      <c r="S1652" s="32" t="s">
        <v>11820</v>
      </c>
      <c r="T1652" s="32" t="s">
        <v>8489</v>
      </c>
      <c r="U1652" s="33" t="s">
        <v>11821</v>
      </c>
      <c r="V1652" s="34">
        <v>45436</v>
      </c>
      <c r="W1652" s="35">
        <v>0.59027777777777779</v>
      </c>
      <c r="X1652" s="34">
        <v>40343</v>
      </c>
      <c r="Y1652" s="32" t="s">
        <v>53</v>
      </c>
      <c r="Z1652" s="34">
        <v>45436</v>
      </c>
      <c r="AA1652" s="35">
        <v>0.3125</v>
      </c>
      <c r="AB1652" s="32" t="b">
        <v>0</v>
      </c>
      <c r="AC1652" s="9">
        <f t="shared" si="13"/>
        <v>0</v>
      </c>
      <c r="AG1652" s="36">
        <v>6666666667</v>
      </c>
      <c r="AH1652" s="36">
        <v>-12094241</v>
      </c>
      <c r="AI1652" s="36">
        <v>-77037869</v>
      </c>
      <c r="AJ1652" s="32" t="b">
        <v>1</v>
      </c>
      <c r="AK1652" s="32" t="s">
        <v>11822</v>
      </c>
    </row>
    <row r="1653" spans="1:37" ht="13.2" x14ac:dyDescent="0.25">
      <c r="A1653" s="32" t="s">
        <v>11038</v>
      </c>
      <c r="B1653" s="32">
        <v>29557371</v>
      </c>
      <c r="C1653" s="32" t="s">
        <v>11823</v>
      </c>
      <c r="D1653" s="32">
        <v>16</v>
      </c>
      <c r="E1653" s="32" t="s">
        <v>39</v>
      </c>
      <c r="F1653" s="32" t="s">
        <v>11824</v>
      </c>
      <c r="G1653" s="3" t="str">
        <f t="shared" si="12"/>
        <v>LIMA</v>
      </c>
      <c r="H1653" s="32" t="s">
        <v>170</v>
      </c>
      <c r="I1653" s="32" t="s">
        <v>170</v>
      </c>
      <c r="J1653" s="32" t="s">
        <v>1470</v>
      </c>
      <c r="K1653" s="32" t="s">
        <v>44</v>
      </c>
      <c r="L1653" s="32" t="s">
        <v>80</v>
      </c>
      <c r="M1653" s="32" t="s">
        <v>46</v>
      </c>
      <c r="N1653" s="32" t="s">
        <v>929</v>
      </c>
      <c r="O1653" s="38">
        <v>45444</v>
      </c>
      <c r="P1653" s="32" t="s">
        <v>122</v>
      </c>
      <c r="Q1653" s="32" t="s">
        <v>11825</v>
      </c>
      <c r="R1653" s="32" t="s">
        <v>11826</v>
      </c>
      <c r="T1653" s="32" t="s">
        <v>11827</v>
      </c>
      <c r="U1653" s="33" t="s">
        <v>11828</v>
      </c>
      <c r="V1653" s="34">
        <v>45436</v>
      </c>
      <c r="W1653" s="35">
        <v>9.3888888888888883E-2</v>
      </c>
      <c r="X1653" s="37">
        <v>39421</v>
      </c>
      <c r="Y1653" s="32" t="s">
        <v>53</v>
      </c>
      <c r="Z1653" s="34">
        <v>45435</v>
      </c>
      <c r="AA1653" s="35">
        <v>0.89583333333333337</v>
      </c>
      <c r="AB1653" s="32" t="b">
        <v>1</v>
      </c>
      <c r="AC1653" s="9">
        <f t="shared" si="13"/>
        <v>1</v>
      </c>
      <c r="AG1653" s="36">
        <v>4753333333</v>
      </c>
      <c r="AH1653" s="36">
        <v>-1209193429</v>
      </c>
      <c r="AI1653" s="36">
        <v>-7707070715</v>
      </c>
      <c r="AJ1653" s="32" t="b">
        <v>1</v>
      </c>
      <c r="AK1653" s="32" t="s">
        <v>11829</v>
      </c>
    </row>
    <row r="1654" spans="1:37" ht="13.2" x14ac:dyDescent="0.25">
      <c r="A1654" s="32" t="s">
        <v>674</v>
      </c>
      <c r="B1654" s="32">
        <v>29557293</v>
      </c>
      <c r="C1654" s="32" t="s">
        <v>11830</v>
      </c>
      <c r="D1654" s="32">
        <v>15</v>
      </c>
      <c r="E1654" s="32" t="s">
        <v>39</v>
      </c>
      <c r="F1654" s="32" t="s">
        <v>11831</v>
      </c>
      <c r="G1654" s="3" t="str">
        <f t="shared" si="12"/>
        <v>PIURA</v>
      </c>
      <c r="H1654" s="32" t="s">
        <v>41</v>
      </c>
      <c r="I1654" s="32" t="s">
        <v>42</v>
      </c>
      <c r="J1654" s="32" t="s">
        <v>43</v>
      </c>
      <c r="K1654" s="32" t="s">
        <v>120</v>
      </c>
      <c r="L1654" s="32" t="s">
        <v>109</v>
      </c>
      <c r="M1654" s="32" t="s">
        <v>46</v>
      </c>
      <c r="N1654" s="32" t="s">
        <v>43</v>
      </c>
      <c r="O1654" s="38">
        <v>45444</v>
      </c>
      <c r="P1654" s="32" t="s">
        <v>48</v>
      </c>
      <c r="Q1654" s="32" t="s">
        <v>11832</v>
      </c>
      <c r="R1654" s="32" t="s">
        <v>11833</v>
      </c>
      <c r="S1654" s="32" t="s">
        <v>11834</v>
      </c>
      <c r="T1654" s="32" t="s">
        <v>11835</v>
      </c>
      <c r="U1654" s="33" t="s">
        <v>11836</v>
      </c>
      <c r="V1654" s="34">
        <v>45436</v>
      </c>
      <c r="W1654" s="35">
        <v>5.7418981481481481E-2</v>
      </c>
      <c r="X1654" s="34">
        <v>39631</v>
      </c>
      <c r="Y1654" s="32" t="s">
        <v>53</v>
      </c>
      <c r="Z1654" s="34">
        <v>45435</v>
      </c>
      <c r="AA1654" s="35">
        <v>0.66666666666666663</v>
      </c>
      <c r="AB1654" s="32" t="b">
        <v>1</v>
      </c>
      <c r="AC1654" s="9">
        <f t="shared" si="13"/>
        <v>1</v>
      </c>
      <c r="AG1654" s="36">
        <v>9378055556</v>
      </c>
      <c r="AH1654" s="36">
        <v>-4907292</v>
      </c>
      <c r="AI1654" s="36">
        <v>-806800304</v>
      </c>
      <c r="AJ1654" s="32" t="b">
        <v>1</v>
      </c>
      <c r="AK1654" s="32" t="s">
        <v>11837</v>
      </c>
    </row>
    <row r="1655" spans="1:37" ht="13.2" x14ac:dyDescent="0.25">
      <c r="A1655" s="32" t="s">
        <v>442</v>
      </c>
      <c r="B1655" s="32">
        <v>29559006</v>
      </c>
      <c r="C1655" s="32" t="s">
        <v>11838</v>
      </c>
      <c r="D1655" s="32">
        <v>15</v>
      </c>
      <c r="E1655" s="32" t="s">
        <v>39</v>
      </c>
      <c r="F1655" s="32" t="s">
        <v>11839</v>
      </c>
      <c r="G1655" s="3" t="str">
        <f t="shared" si="12"/>
        <v>LIMA</v>
      </c>
      <c r="H1655" s="32" t="s">
        <v>120</v>
      </c>
      <c r="I1655" s="32" t="s">
        <v>42</v>
      </c>
      <c r="J1655" s="32" t="s">
        <v>43</v>
      </c>
      <c r="K1655" s="32" t="s">
        <v>120</v>
      </c>
      <c r="L1655" s="32" t="s">
        <v>120</v>
      </c>
      <c r="M1655" s="32" t="s">
        <v>120</v>
      </c>
      <c r="N1655" s="32" t="s">
        <v>43</v>
      </c>
      <c r="O1655" s="32" t="s">
        <v>161</v>
      </c>
      <c r="P1655" s="32" t="s">
        <v>48</v>
      </c>
      <c r="Q1655" s="32" t="s">
        <v>11840</v>
      </c>
      <c r="R1655" s="32" t="s">
        <v>11841</v>
      </c>
      <c r="T1655" s="32" t="s">
        <v>3462</v>
      </c>
      <c r="U1655" s="33" t="s">
        <v>11842</v>
      </c>
      <c r="V1655" s="34">
        <v>45436</v>
      </c>
      <c r="W1655" s="35">
        <v>0.43791666666666668</v>
      </c>
      <c r="X1655" s="37">
        <v>39756</v>
      </c>
      <c r="Y1655" s="32" t="s">
        <v>53</v>
      </c>
      <c r="Z1655" s="34">
        <v>45435</v>
      </c>
      <c r="AA1655" s="35">
        <v>0.625</v>
      </c>
      <c r="AB1655" s="32" t="b">
        <v>1</v>
      </c>
      <c r="AC1655" s="9">
        <f t="shared" si="13"/>
        <v>1</v>
      </c>
      <c r="AG1655" s="32" t="s">
        <v>11843</v>
      </c>
      <c r="AH1655" s="36">
        <v>-1202619245</v>
      </c>
      <c r="AI1655" s="36">
        <v>-769223959</v>
      </c>
      <c r="AJ1655" s="32" t="b">
        <v>1</v>
      </c>
      <c r="AK1655" s="32" t="s">
        <v>11844</v>
      </c>
    </row>
    <row r="1656" spans="1:37" ht="13.2" x14ac:dyDescent="0.25">
      <c r="A1656" s="32" t="s">
        <v>1928</v>
      </c>
      <c r="B1656" s="32">
        <v>29557072</v>
      </c>
      <c r="C1656" s="32" t="s">
        <v>9597</v>
      </c>
      <c r="D1656" s="32">
        <v>15</v>
      </c>
      <c r="E1656" s="32" t="s">
        <v>39</v>
      </c>
      <c r="F1656" s="32" t="s">
        <v>9598</v>
      </c>
      <c r="G1656" s="3" t="str">
        <f t="shared" si="12"/>
        <v>LAMBAYEQUE</v>
      </c>
      <c r="H1656" s="32" t="s">
        <v>69</v>
      </c>
      <c r="I1656" s="32" t="s">
        <v>42</v>
      </c>
      <c r="J1656" s="32" t="s">
        <v>43</v>
      </c>
      <c r="K1656" s="32" t="s">
        <v>44</v>
      </c>
      <c r="L1656" s="32" t="s">
        <v>80</v>
      </c>
      <c r="M1656" s="32" t="s">
        <v>46</v>
      </c>
      <c r="N1656" s="32" t="s">
        <v>43</v>
      </c>
      <c r="O1656" s="32" t="s">
        <v>511</v>
      </c>
      <c r="P1656" s="32" t="s">
        <v>48</v>
      </c>
      <c r="Q1656" s="32" t="s">
        <v>9599</v>
      </c>
      <c r="R1656" s="32" t="s">
        <v>9600</v>
      </c>
      <c r="T1656" s="32" t="s">
        <v>9601</v>
      </c>
      <c r="U1656" s="33" t="s">
        <v>11845</v>
      </c>
      <c r="V1656" s="34">
        <v>45436</v>
      </c>
      <c r="W1656" s="35">
        <v>6.4814814814814813E-3</v>
      </c>
      <c r="X1656" s="34">
        <v>39617</v>
      </c>
      <c r="Y1656" s="32" t="s">
        <v>53</v>
      </c>
      <c r="Z1656" s="34">
        <v>45435</v>
      </c>
      <c r="AA1656" s="35">
        <v>0.625</v>
      </c>
      <c r="AB1656" s="32" t="b">
        <v>1</v>
      </c>
      <c r="AC1656" s="9">
        <f t="shared" si="13"/>
        <v>1</v>
      </c>
      <c r="AG1656" s="36">
        <v>9155555556</v>
      </c>
      <c r="AH1656" s="36">
        <v>-68059299</v>
      </c>
      <c r="AI1656" s="36">
        <v>-798743712</v>
      </c>
      <c r="AJ1656" s="32" t="b">
        <v>1</v>
      </c>
      <c r="AK1656" s="32" t="s">
        <v>11846</v>
      </c>
    </row>
    <row r="1657" spans="1:37" ht="13.2" x14ac:dyDescent="0.25">
      <c r="A1657" s="32" t="s">
        <v>3018</v>
      </c>
      <c r="B1657" s="32">
        <v>29557380</v>
      </c>
      <c r="C1657" s="32" t="s">
        <v>11847</v>
      </c>
      <c r="D1657" s="32">
        <v>13</v>
      </c>
      <c r="E1657" s="32" t="s">
        <v>39</v>
      </c>
      <c r="F1657" s="32" t="s">
        <v>11848</v>
      </c>
      <c r="G1657" s="3" t="str">
        <f t="shared" si="12"/>
        <v>CALLAO</v>
      </c>
      <c r="H1657" s="32" t="s">
        <v>69</v>
      </c>
      <c r="I1657" s="32" t="s">
        <v>42</v>
      </c>
      <c r="J1657" s="32" t="s">
        <v>43</v>
      </c>
      <c r="K1657" s="32" t="s">
        <v>120</v>
      </c>
      <c r="L1657" s="32" t="s">
        <v>45</v>
      </c>
      <c r="M1657" s="32" t="s">
        <v>46</v>
      </c>
      <c r="N1657" s="32" t="s">
        <v>43</v>
      </c>
      <c r="O1657" s="38">
        <v>45444</v>
      </c>
      <c r="P1657" s="32" t="s">
        <v>173</v>
      </c>
      <c r="Q1657" s="32" t="s">
        <v>11849</v>
      </c>
      <c r="R1657" s="32" t="s">
        <v>11850</v>
      </c>
      <c r="T1657" s="32" t="s">
        <v>11851</v>
      </c>
      <c r="U1657" s="33" t="s">
        <v>11852</v>
      </c>
      <c r="V1657" s="34">
        <v>45436</v>
      </c>
      <c r="W1657" s="35">
        <v>0.10077546296296297</v>
      </c>
      <c r="X1657" s="34">
        <v>40380</v>
      </c>
      <c r="Y1657" s="32" t="s">
        <v>53</v>
      </c>
      <c r="Z1657" s="34">
        <v>45435</v>
      </c>
      <c r="AA1657" s="35">
        <v>0.29166666666666669</v>
      </c>
      <c r="AB1657" s="32" t="b">
        <v>1</v>
      </c>
      <c r="AC1657" s="9">
        <f t="shared" si="13"/>
        <v>1</v>
      </c>
      <c r="AG1657" s="36">
        <v>1941861111</v>
      </c>
      <c r="AH1657" s="36">
        <v>-120522626</v>
      </c>
      <c r="AI1657" s="36">
        <v>-771391133</v>
      </c>
      <c r="AJ1657" s="32" t="b">
        <v>1</v>
      </c>
      <c r="AK1657" s="32" t="s">
        <v>11853</v>
      </c>
    </row>
    <row r="1658" spans="1:37" ht="13.2" x14ac:dyDescent="0.25">
      <c r="A1658" s="32" t="s">
        <v>3018</v>
      </c>
      <c r="B1658" s="32">
        <v>29557380</v>
      </c>
      <c r="C1658" s="32" t="s">
        <v>11854</v>
      </c>
      <c r="D1658" s="32">
        <v>15</v>
      </c>
      <c r="E1658" s="32" t="s">
        <v>39</v>
      </c>
      <c r="F1658" s="32" t="s">
        <v>11848</v>
      </c>
      <c r="G1658" s="3" t="str">
        <f t="shared" si="12"/>
        <v>CALLAO</v>
      </c>
      <c r="H1658" s="32" t="s">
        <v>170</v>
      </c>
      <c r="I1658" s="32" t="s">
        <v>170</v>
      </c>
      <c r="J1658" s="32" t="s">
        <v>43</v>
      </c>
      <c r="K1658" s="32" t="s">
        <v>120</v>
      </c>
      <c r="L1658" s="32" t="s">
        <v>45</v>
      </c>
      <c r="M1658" s="32" t="s">
        <v>46</v>
      </c>
      <c r="N1658" s="32" t="s">
        <v>43</v>
      </c>
      <c r="O1658" s="32" t="s">
        <v>182</v>
      </c>
      <c r="P1658" s="32" t="s">
        <v>122</v>
      </c>
      <c r="Q1658" s="32" t="s">
        <v>2082</v>
      </c>
      <c r="R1658" s="32" t="s">
        <v>11855</v>
      </c>
      <c r="T1658" s="32" t="s">
        <v>11851</v>
      </c>
      <c r="U1658" s="33" t="s">
        <v>11856</v>
      </c>
      <c r="V1658" s="34">
        <v>45436</v>
      </c>
      <c r="W1658" s="35">
        <v>0.10077546296296297</v>
      </c>
      <c r="X1658" s="37">
        <v>39730</v>
      </c>
      <c r="Y1658" s="32" t="s">
        <v>53</v>
      </c>
      <c r="Z1658" s="34">
        <v>45435</v>
      </c>
      <c r="AA1658" s="35">
        <v>0.29166666666666669</v>
      </c>
      <c r="AB1658" s="32" t="b">
        <v>1</v>
      </c>
      <c r="AC1658" s="9">
        <f t="shared" si="13"/>
        <v>1</v>
      </c>
      <c r="AG1658" s="36">
        <v>1941861111</v>
      </c>
      <c r="AH1658" s="36">
        <v>-120522626</v>
      </c>
      <c r="AI1658" s="36">
        <v>-771391133</v>
      </c>
      <c r="AJ1658" s="32" t="b">
        <v>1</v>
      </c>
      <c r="AK1658" s="32" t="s">
        <v>11857</v>
      </c>
    </row>
    <row r="1659" spans="1:37" ht="13.2" x14ac:dyDescent="0.25">
      <c r="A1659" s="32" t="s">
        <v>1811</v>
      </c>
      <c r="B1659" s="32">
        <v>29557800</v>
      </c>
      <c r="C1659" s="32" t="s">
        <v>11858</v>
      </c>
      <c r="D1659" s="32">
        <v>13</v>
      </c>
      <c r="E1659" s="32" t="s">
        <v>39</v>
      </c>
      <c r="F1659" s="32" t="s">
        <v>11859</v>
      </c>
      <c r="G1659" s="3" t="str">
        <f t="shared" si="12"/>
        <v>CUSCO</v>
      </c>
      <c r="H1659" s="32" t="s">
        <v>170</v>
      </c>
      <c r="I1659" s="32" t="s">
        <v>170</v>
      </c>
      <c r="J1659" s="32" t="s">
        <v>43</v>
      </c>
      <c r="K1659" s="32" t="s">
        <v>120</v>
      </c>
      <c r="L1659" s="32" t="s">
        <v>109</v>
      </c>
      <c r="M1659" s="32" t="s">
        <v>46</v>
      </c>
      <c r="N1659" s="32" t="s">
        <v>43</v>
      </c>
      <c r="O1659" s="38">
        <v>45413</v>
      </c>
      <c r="P1659" s="32" t="s">
        <v>48</v>
      </c>
      <c r="Q1659" s="32" t="s">
        <v>11860</v>
      </c>
      <c r="R1659" s="32" t="s">
        <v>11861</v>
      </c>
      <c r="T1659" s="32" t="s">
        <v>11862</v>
      </c>
      <c r="U1659" s="33" t="s">
        <v>11863</v>
      </c>
      <c r="V1659" s="34">
        <v>45436</v>
      </c>
      <c r="W1659" s="35">
        <v>0.33018518518518519</v>
      </c>
      <c r="X1659" s="34">
        <v>40630</v>
      </c>
      <c r="Y1659" s="32" t="s">
        <v>53</v>
      </c>
      <c r="Z1659" s="34">
        <v>45430</v>
      </c>
      <c r="AA1659" s="35">
        <v>0.625</v>
      </c>
      <c r="AB1659" s="32" t="b">
        <v>0</v>
      </c>
      <c r="AC1659" s="9">
        <f t="shared" si="13"/>
        <v>0</v>
      </c>
      <c r="AG1659" s="36">
        <v>1369244444</v>
      </c>
      <c r="AH1659" s="36">
        <v>-144491706</v>
      </c>
      <c r="AI1659" s="36">
        <v>-720826049</v>
      </c>
      <c r="AJ1659" s="32" t="b">
        <v>1</v>
      </c>
      <c r="AK1659" s="32" t="s">
        <v>11864</v>
      </c>
    </row>
    <row r="1660" spans="1:37" ht="13.2" x14ac:dyDescent="0.25">
      <c r="A1660" s="32" t="s">
        <v>481</v>
      </c>
      <c r="B1660" s="32">
        <v>29560952</v>
      </c>
      <c r="C1660" s="32" t="s">
        <v>11865</v>
      </c>
      <c r="D1660" s="32">
        <v>9</v>
      </c>
      <c r="E1660" s="32" t="s">
        <v>39</v>
      </c>
      <c r="F1660" s="32" t="s">
        <v>11866</v>
      </c>
      <c r="G1660" s="3" t="str">
        <f t="shared" si="12"/>
        <v>PIURA</v>
      </c>
      <c r="H1660" s="32" t="s">
        <v>170</v>
      </c>
      <c r="I1660" s="32" t="s">
        <v>170</v>
      </c>
      <c r="J1660" s="32" t="s">
        <v>58</v>
      </c>
      <c r="K1660" s="32" t="s">
        <v>44</v>
      </c>
      <c r="L1660" s="32" t="s">
        <v>45</v>
      </c>
      <c r="M1660" s="32" t="s">
        <v>70</v>
      </c>
      <c r="N1660" s="32" t="s">
        <v>121</v>
      </c>
      <c r="O1660" s="38">
        <v>45292</v>
      </c>
      <c r="P1660" s="32" t="s">
        <v>60</v>
      </c>
      <c r="Q1660" s="32" t="s">
        <v>732</v>
      </c>
      <c r="R1660" s="32" t="s">
        <v>11867</v>
      </c>
      <c r="T1660" s="32" t="s">
        <v>11868</v>
      </c>
      <c r="U1660" s="33" t="s">
        <v>11869</v>
      </c>
      <c r="V1660" s="34">
        <v>45436</v>
      </c>
      <c r="W1660" s="35">
        <v>0.53165509259259258</v>
      </c>
      <c r="X1660" s="34">
        <v>42145</v>
      </c>
      <c r="Y1660" s="32" t="s">
        <v>53</v>
      </c>
      <c r="Z1660" s="34">
        <v>45426</v>
      </c>
      <c r="AA1660" s="35">
        <v>0.41666666666666669</v>
      </c>
      <c r="AB1660" s="32" t="b">
        <v>0</v>
      </c>
      <c r="AC1660" s="9">
        <f t="shared" si="13"/>
        <v>0</v>
      </c>
      <c r="AG1660" s="36">
        <v>2427597222</v>
      </c>
      <c r="AH1660" s="36">
        <v>-52044658</v>
      </c>
      <c r="AI1660" s="36">
        <v>-806336305</v>
      </c>
      <c r="AJ1660" s="32" t="b">
        <v>1</v>
      </c>
      <c r="AK1660" s="32" t="s">
        <v>11870</v>
      </c>
    </row>
    <row r="1661" spans="1:37" ht="13.2" x14ac:dyDescent="0.25">
      <c r="A1661" s="32" t="s">
        <v>720</v>
      </c>
      <c r="B1661" s="32">
        <v>29558078</v>
      </c>
      <c r="C1661" s="32" t="s">
        <v>11871</v>
      </c>
      <c r="D1661" s="32">
        <v>22</v>
      </c>
      <c r="E1661" s="32" t="s">
        <v>39</v>
      </c>
      <c r="F1661" s="32" t="s">
        <v>11872</v>
      </c>
      <c r="G1661" s="3" t="str">
        <f t="shared" si="12"/>
        <v>HUANUCO</v>
      </c>
      <c r="H1661" s="32" t="s">
        <v>41</v>
      </c>
      <c r="I1661" s="32" t="s">
        <v>42</v>
      </c>
      <c r="J1661" s="32" t="s">
        <v>43</v>
      </c>
      <c r="K1661" s="32" t="s">
        <v>44</v>
      </c>
      <c r="L1661" s="32" t="s">
        <v>45</v>
      </c>
      <c r="M1661" s="32" t="s">
        <v>46</v>
      </c>
      <c r="N1661" s="32" t="s">
        <v>43</v>
      </c>
      <c r="O1661" s="32" t="s">
        <v>172</v>
      </c>
      <c r="P1661" s="32" t="s">
        <v>48</v>
      </c>
      <c r="Q1661" s="32" t="s">
        <v>11873</v>
      </c>
      <c r="R1661" s="32" t="s">
        <v>11874</v>
      </c>
      <c r="S1661" s="32" t="s">
        <v>11875</v>
      </c>
      <c r="T1661" s="32" t="s">
        <v>3987</v>
      </c>
      <c r="U1661" s="33" t="s">
        <v>11876</v>
      </c>
      <c r="V1661" s="34">
        <v>45436</v>
      </c>
      <c r="W1661" s="35">
        <v>0.36376157407407406</v>
      </c>
      <c r="X1661" s="34">
        <v>37351</v>
      </c>
      <c r="Y1661" s="32" t="s">
        <v>53</v>
      </c>
      <c r="Z1661" s="34">
        <v>45435</v>
      </c>
      <c r="AA1661" s="35">
        <v>0.75</v>
      </c>
      <c r="AB1661" s="32" t="b">
        <v>1</v>
      </c>
      <c r="AC1661" s="9">
        <f t="shared" si="13"/>
        <v>1</v>
      </c>
      <c r="AG1661" s="36">
        <v>1473027778</v>
      </c>
      <c r="AH1661" s="36">
        <v>-93947394</v>
      </c>
      <c r="AI1661" s="36">
        <v>-7602488326</v>
      </c>
      <c r="AJ1661" s="32" t="b">
        <v>1</v>
      </c>
      <c r="AK1661" s="32" t="s">
        <v>11877</v>
      </c>
    </row>
    <row r="1662" spans="1:37" ht="13.2" x14ac:dyDescent="0.25">
      <c r="A1662" s="32" t="s">
        <v>3736</v>
      </c>
      <c r="B1662" s="32">
        <v>29561343</v>
      </c>
      <c r="C1662" s="32" t="s">
        <v>11878</v>
      </c>
      <c r="D1662" s="32">
        <v>37</v>
      </c>
      <c r="E1662" s="32" t="s">
        <v>39</v>
      </c>
      <c r="F1662" s="32" t="s">
        <v>11879</v>
      </c>
      <c r="G1662" s="3" t="str">
        <f t="shared" si="12"/>
        <v>LIMA</v>
      </c>
      <c r="H1662" s="32" t="s">
        <v>41</v>
      </c>
      <c r="I1662" s="32" t="s">
        <v>42</v>
      </c>
      <c r="J1662" s="32" t="s">
        <v>43</v>
      </c>
      <c r="K1662" s="32" t="s">
        <v>44</v>
      </c>
      <c r="L1662" s="32" t="s">
        <v>45</v>
      </c>
      <c r="M1662" s="32" t="s">
        <v>46</v>
      </c>
      <c r="N1662" s="32" t="s">
        <v>43</v>
      </c>
      <c r="O1662" s="32" t="s">
        <v>182</v>
      </c>
      <c r="P1662" s="32" t="s">
        <v>122</v>
      </c>
      <c r="Q1662" s="32" t="s">
        <v>2131</v>
      </c>
      <c r="R1662" s="32" t="s">
        <v>11880</v>
      </c>
      <c r="T1662" s="32" t="s">
        <v>6033</v>
      </c>
      <c r="U1662" s="33" t="s">
        <v>11881</v>
      </c>
      <c r="V1662" s="34">
        <v>45436</v>
      </c>
      <c r="W1662" s="35">
        <v>0.56637731481481479</v>
      </c>
      <c r="X1662" s="34">
        <v>31669</v>
      </c>
      <c r="Y1662" s="32" t="s">
        <v>53</v>
      </c>
      <c r="Z1662" s="34">
        <v>45435</v>
      </c>
      <c r="AA1662" s="35">
        <v>0.66666666666666663</v>
      </c>
      <c r="AB1662" s="32" t="b">
        <v>1</v>
      </c>
      <c r="AC1662" s="9">
        <f t="shared" si="13"/>
        <v>1</v>
      </c>
      <c r="AG1662" s="36">
        <v>2159305556</v>
      </c>
      <c r="AH1662" s="36">
        <v>-107531118</v>
      </c>
      <c r="AI1662" s="36">
        <v>-777680524</v>
      </c>
      <c r="AJ1662" s="32" t="b">
        <v>1</v>
      </c>
      <c r="AK1662" s="32" t="s">
        <v>11882</v>
      </c>
    </row>
    <row r="1663" spans="1:37" ht="13.2" x14ac:dyDescent="0.25">
      <c r="A1663" s="32" t="s">
        <v>527</v>
      </c>
      <c r="B1663" s="32">
        <v>29560719</v>
      </c>
      <c r="C1663" s="32" t="s">
        <v>11883</v>
      </c>
      <c r="D1663" s="32">
        <v>75</v>
      </c>
      <c r="E1663" s="32" t="s">
        <v>39</v>
      </c>
      <c r="F1663" s="32" t="s">
        <v>11884</v>
      </c>
      <c r="G1663" s="3" t="str">
        <f t="shared" si="12"/>
        <v>LIMA</v>
      </c>
      <c r="H1663" s="32" t="s">
        <v>119</v>
      </c>
      <c r="I1663" s="32" t="s">
        <v>119</v>
      </c>
      <c r="J1663" s="32" t="s">
        <v>43</v>
      </c>
      <c r="K1663" s="32" t="s">
        <v>44</v>
      </c>
      <c r="L1663" s="32" t="s">
        <v>45</v>
      </c>
      <c r="M1663" s="32" t="s">
        <v>1498</v>
      </c>
      <c r="N1663" s="32" t="s">
        <v>43</v>
      </c>
      <c r="O1663" s="32" t="s">
        <v>91</v>
      </c>
      <c r="P1663" s="32" t="s">
        <v>122</v>
      </c>
      <c r="Q1663" s="32" t="s">
        <v>11885</v>
      </c>
      <c r="R1663" s="32" t="s">
        <v>11886</v>
      </c>
      <c r="T1663" s="32" t="s">
        <v>11887</v>
      </c>
      <c r="U1663" s="33" t="s">
        <v>11888</v>
      </c>
      <c r="V1663" s="34">
        <v>45436</v>
      </c>
      <c r="W1663" s="35">
        <v>0.51613425925925926</v>
      </c>
      <c r="X1663" s="34">
        <v>17938</v>
      </c>
      <c r="Y1663" s="32" t="s">
        <v>53</v>
      </c>
      <c r="Z1663" s="34">
        <v>45435</v>
      </c>
      <c r="AA1663" s="35">
        <v>0.4375</v>
      </c>
      <c r="AB1663" s="32" t="b">
        <v>1</v>
      </c>
      <c r="AC1663" s="9">
        <f t="shared" si="13"/>
        <v>1</v>
      </c>
      <c r="AG1663" s="36">
        <v>2588722222</v>
      </c>
      <c r="AH1663" s="36">
        <v>-119760802</v>
      </c>
      <c r="AI1663" s="36">
        <v>-7677290468</v>
      </c>
      <c r="AJ1663" s="32" t="b">
        <v>1</v>
      </c>
      <c r="AK1663" s="32" t="s">
        <v>11889</v>
      </c>
    </row>
    <row r="1664" spans="1:37" ht="13.2" x14ac:dyDescent="0.25">
      <c r="A1664" s="32" t="s">
        <v>2777</v>
      </c>
      <c r="B1664" s="32">
        <v>29511842</v>
      </c>
      <c r="C1664" s="32" t="s">
        <v>11890</v>
      </c>
      <c r="D1664" s="32">
        <v>58</v>
      </c>
      <c r="E1664" s="32" t="s">
        <v>39</v>
      </c>
      <c r="F1664" s="32" t="s">
        <v>11891</v>
      </c>
      <c r="G1664" s="3" t="str">
        <f t="shared" si="12"/>
        <v>LA LIBERTAD</v>
      </c>
      <c r="H1664" s="32" t="s">
        <v>41</v>
      </c>
      <c r="I1664" s="32" t="s">
        <v>42</v>
      </c>
      <c r="J1664" s="32" t="s">
        <v>43</v>
      </c>
      <c r="K1664" s="32" t="s">
        <v>44</v>
      </c>
      <c r="L1664" s="32" t="s">
        <v>45</v>
      </c>
      <c r="M1664" s="32" t="s">
        <v>70</v>
      </c>
      <c r="N1664" s="32" t="s">
        <v>43</v>
      </c>
      <c r="O1664" s="38">
        <v>45474</v>
      </c>
      <c r="P1664" s="32" t="s">
        <v>48</v>
      </c>
      <c r="Q1664" s="32" t="s">
        <v>11892</v>
      </c>
      <c r="R1664" s="32" t="s">
        <v>11893</v>
      </c>
      <c r="T1664" s="32" t="s">
        <v>11894</v>
      </c>
      <c r="U1664" s="33" t="s">
        <v>11895</v>
      </c>
      <c r="V1664" s="34">
        <v>45430</v>
      </c>
      <c r="W1664" s="35">
        <v>0.46625</v>
      </c>
      <c r="X1664" s="34">
        <v>23970</v>
      </c>
      <c r="Y1664" s="32" t="s">
        <v>53</v>
      </c>
      <c r="Z1664" s="34">
        <v>45423</v>
      </c>
      <c r="AA1664" s="35">
        <v>0.3125</v>
      </c>
      <c r="AB1664" s="32" t="b">
        <v>0</v>
      </c>
      <c r="AC1664" s="9">
        <f t="shared" si="13"/>
        <v>0</v>
      </c>
      <c r="AG1664" s="32" t="s">
        <v>11896</v>
      </c>
      <c r="AH1664" s="36">
        <v>-77913561</v>
      </c>
      <c r="AI1664" s="36">
        <v>-779065106</v>
      </c>
      <c r="AJ1664" s="32" t="b">
        <v>1</v>
      </c>
      <c r="AK1664" s="32" t="s">
        <v>11897</v>
      </c>
    </row>
    <row r="1665" spans="1:37" ht="13.2" x14ac:dyDescent="0.25">
      <c r="A1665" s="32" t="s">
        <v>5435</v>
      </c>
      <c r="B1665" s="32">
        <v>29800318</v>
      </c>
      <c r="C1665" s="32" t="s">
        <v>11898</v>
      </c>
      <c r="D1665" s="32">
        <v>16</v>
      </c>
      <c r="E1665" s="32" t="s">
        <v>39</v>
      </c>
      <c r="F1665" s="32" t="s">
        <v>11899</v>
      </c>
      <c r="G1665" s="3" t="str">
        <f t="shared" si="12"/>
        <v>LIMA</v>
      </c>
      <c r="H1665" s="32" t="s">
        <v>41</v>
      </c>
      <c r="I1665" s="32" t="s">
        <v>42</v>
      </c>
      <c r="J1665" s="32" t="s">
        <v>43</v>
      </c>
      <c r="K1665" s="32" t="s">
        <v>44</v>
      </c>
      <c r="L1665" s="32" t="s">
        <v>45</v>
      </c>
      <c r="M1665" s="32" t="s">
        <v>70</v>
      </c>
      <c r="N1665" s="32" t="s">
        <v>43</v>
      </c>
      <c r="O1665" s="38">
        <v>45444</v>
      </c>
      <c r="P1665" s="32" t="s">
        <v>122</v>
      </c>
      <c r="Q1665" s="32" t="s">
        <v>11900</v>
      </c>
      <c r="R1665" s="32" t="s">
        <v>11901</v>
      </c>
      <c r="T1665" s="32" t="s">
        <v>5440</v>
      </c>
      <c r="U1665" s="33" t="s">
        <v>11902</v>
      </c>
      <c r="V1665" s="34">
        <v>45467</v>
      </c>
      <c r="W1665" s="35">
        <v>0.42270833333333335</v>
      </c>
      <c r="X1665" s="34">
        <v>39618</v>
      </c>
      <c r="Y1665" s="32" t="s">
        <v>53</v>
      </c>
      <c r="Z1665" s="34">
        <v>45467</v>
      </c>
      <c r="AA1665" s="35">
        <v>0.38541666666666669</v>
      </c>
      <c r="AB1665" s="32" t="b">
        <v>0</v>
      </c>
      <c r="AC1665" s="9">
        <f t="shared" si="13"/>
        <v>0</v>
      </c>
      <c r="AG1665" s="36">
        <v>895</v>
      </c>
      <c r="AH1665" s="36">
        <v>-1204383275</v>
      </c>
      <c r="AI1665" s="36">
        <v>-7703005057</v>
      </c>
      <c r="AJ1665" s="32" t="b">
        <v>1</v>
      </c>
      <c r="AK1665" s="32" t="s">
        <v>11903</v>
      </c>
    </row>
    <row r="1666" spans="1:37" ht="13.2" x14ac:dyDescent="0.25">
      <c r="A1666" s="32" t="s">
        <v>4835</v>
      </c>
      <c r="B1666" s="32">
        <v>29797163</v>
      </c>
      <c r="C1666" s="32" t="s">
        <v>11904</v>
      </c>
      <c r="D1666" s="32">
        <v>17</v>
      </c>
      <c r="E1666" s="32" t="s">
        <v>39</v>
      </c>
      <c r="F1666" s="32" t="s">
        <v>11905</v>
      </c>
      <c r="G1666" s="3" t="str">
        <f t="shared" si="12"/>
        <v>CUSCO</v>
      </c>
      <c r="H1666" s="32" t="s">
        <v>41</v>
      </c>
      <c r="I1666" s="32" t="s">
        <v>42</v>
      </c>
      <c r="J1666" s="32" t="s">
        <v>43</v>
      </c>
      <c r="K1666" s="32" t="s">
        <v>44</v>
      </c>
      <c r="L1666" s="32" t="s">
        <v>109</v>
      </c>
      <c r="M1666" s="32" t="s">
        <v>46</v>
      </c>
      <c r="N1666" s="32" t="s">
        <v>43</v>
      </c>
      <c r="O1666" s="32" t="s">
        <v>59</v>
      </c>
      <c r="P1666" s="32" t="s">
        <v>48</v>
      </c>
      <c r="Q1666" s="32" t="s">
        <v>11906</v>
      </c>
      <c r="R1666" s="32" t="s">
        <v>11907</v>
      </c>
      <c r="T1666" s="32" t="s">
        <v>11908</v>
      </c>
      <c r="U1666" s="33" t="s">
        <v>11909</v>
      </c>
      <c r="V1666" s="34">
        <v>45466</v>
      </c>
      <c r="W1666" s="35">
        <v>0.88765046296296302</v>
      </c>
      <c r="X1666" s="34">
        <v>39156</v>
      </c>
      <c r="Y1666" s="32" t="s">
        <v>53</v>
      </c>
      <c r="Z1666" s="34">
        <v>45466</v>
      </c>
      <c r="AA1666" s="35">
        <v>0.86111111111111116</v>
      </c>
      <c r="AB1666" s="32" t="b">
        <v>0</v>
      </c>
      <c r="AC1666" s="9">
        <f t="shared" si="13"/>
        <v>0</v>
      </c>
      <c r="AG1666" s="36">
        <v>636944444</v>
      </c>
      <c r="AH1666" s="36">
        <v>-9116921</v>
      </c>
      <c r="AI1666" s="36">
        <v>-785415461</v>
      </c>
      <c r="AJ1666" s="32" t="b">
        <v>1</v>
      </c>
      <c r="AK1666" s="32" t="s">
        <v>11910</v>
      </c>
    </row>
    <row r="1667" spans="1:37" ht="13.2" x14ac:dyDescent="0.25">
      <c r="A1667" s="32" t="s">
        <v>11911</v>
      </c>
      <c r="B1667" s="32">
        <v>29802038</v>
      </c>
      <c r="C1667" s="32" t="s">
        <v>11912</v>
      </c>
      <c r="D1667" s="32">
        <v>15</v>
      </c>
      <c r="E1667" s="32" t="s">
        <v>39</v>
      </c>
      <c r="F1667" s="32" t="s">
        <v>11913</v>
      </c>
      <c r="G1667" s="3" t="str">
        <f t="shared" si="12"/>
        <v>AREQUIPA</v>
      </c>
      <c r="H1667" s="32" t="s">
        <v>69</v>
      </c>
      <c r="I1667" s="32" t="s">
        <v>42</v>
      </c>
      <c r="J1667" s="32" t="s">
        <v>43</v>
      </c>
      <c r="K1667" s="32" t="s">
        <v>44</v>
      </c>
      <c r="L1667" s="32" t="s">
        <v>45</v>
      </c>
      <c r="M1667" s="32" t="s">
        <v>46</v>
      </c>
      <c r="N1667" s="32" t="s">
        <v>43</v>
      </c>
      <c r="O1667" s="38">
        <v>45444</v>
      </c>
      <c r="P1667" s="32" t="s">
        <v>48</v>
      </c>
      <c r="Q1667" s="32" t="s">
        <v>11914</v>
      </c>
      <c r="R1667" s="32" t="s">
        <v>11915</v>
      </c>
      <c r="T1667" s="32" t="s">
        <v>11916</v>
      </c>
      <c r="U1667" s="33" t="s">
        <v>11917</v>
      </c>
      <c r="V1667" s="34">
        <v>45467</v>
      </c>
      <c r="W1667" s="35">
        <v>0.49314814814814817</v>
      </c>
      <c r="X1667" s="37">
        <v>39768</v>
      </c>
      <c r="Y1667" s="32" t="s">
        <v>53</v>
      </c>
      <c r="Z1667" s="34">
        <v>45466</v>
      </c>
      <c r="AA1667" s="35">
        <v>0.83333333333333337</v>
      </c>
      <c r="AB1667" s="32" t="b">
        <v>0</v>
      </c>
      <c r="AC1667" s="9">
        <f t="shared" si="13"/>
        <v>0</v>
      </c>
      <c r="AG1667" s="36">
        <v>1583555556</v>
      </c>
      <c r="AH1667" s="36">
        <v>-164236485</v>
      </c>
      <c r="AI1667" s="36">
        <v>-714783393</v>
      </c>
      <c r="AJ1667" s="32" t="b">
        <v>1</v>
      </c>
      <c r="AK1667" s="32" t="s">
        <v>11918</v>
      </c>
    </row>
    <row r="1668" spans="1:37" ht="13.2" x14ac:dyDescent="0.25">
      <c r="A1668" s="32" t="s">
        <v>3094</v>
      </c>
      <c r="B1668" s="32">
        <v>29798114</v>
      </c>
      <c r="C1668" s="32" t="s">
        <v>11919</v>
      </c>
      <c r="D1668" s="32">
        <v>10</v>
      </c>
      <c r="E1668" s="32" t="s">
        <v>39</v>
      </c>
      <c r="F1668" s="32" t="s">
        <v>11920</v>
      </c>
      <c r="G1668" s="3" t="str">
        <f t="shared" si="12"/>
        <v>AREQUIPA</v>
      </c>
      <c r="H1668" s="32" t="s">
        <v>69</v>
      </c>
      <c r="I1668" s="32" t="s">
        <v>42</v>
      </c>
      <c r="J1668" s="32" t="s">
        <v>43</v>
      </c>
      <c r="K1668" s="32" t="s">
        <v>44</v>
      </c>
      <c r="L1668" s="32" t="s">
        <v>45</v>
      </c>
      <c r="M1668" s="32" t="s">
        <v>46</v>
      </c>
      <c r="N1668" s="32" t="s">
        <v>43</v>
      </c>
      <c r="O1668" s="38">
        <v>45413</v>
      </c>
      <c r="P1668" s="32" t="s">
        <v>60</v>
      </c>
      <c r="Q1668" s="32" t="s">
        <v>11921</v>
      </c>
      <c r="R1668" s="32" t="s">
        <v>11922</v>
      </c>
      <c r="S1668" s="32" t="s">
        <v>11922</v>
      </c>
      <c r="T1668" s="32" t="s">
        <v>3100</v>
      </c>
      <c r="U1668" s="33" t="s">
        <v>11923</v>
      </c>
      <c r="V1668" s="34">
        <v>45467</v>
      </c>
      <c r="W1668" s="35">
        <v>3.5671296296296298E-2</v>
      </c>
      <c r="X1668" s="37">
        <v>41572</v>
      </c>
      <c r="Y1668" s="32" t="s">
        <v>53</v>
      </c>
      <c r="Z1668" s="34">
        <v>45466</v>
      </c>
      <c r="AA1668" s="35">
        <v>0.70833333333333337</v>
      </c>
      <c r="AB1668" s="32" t="b">
        <v>0</v>
      </c>
      <c r="AC1668" s="9">
        <f t="shared" si="13"/>
        <v>0</v>
      </c>
      <c r="AG1668" s="36">
        <v>7856111111</v>
      </c>
      <c r="AH1668" s="36">
        <v>-1627939415</v>
      </c>
      <c r="AI1668" s="36">
        <v>-7146031164</v>
      </c>
      <c r="AJ1668" s="32" t="b">
        <v>1</v>
      </c>
      <c r="AK1668" s="32" t="s">
        <v>11924</v>
      </c>
    </row>
    <row r="1669" spans="1:37" ht="13.2" x14ac:dyDescent="0.25">
      <c r="A1669" s="32" t="s">
        <v>10926</v>
      </c>
      <c r="B1669" s="32">
        <v>29797279</v>
      </c>
      <c r="C1669" s="32" t="s">
        <v>11925</v>
      </c>
      <c r="D1669" s="32">
        <v>15</v>
      </c>
      <c r="E1669" s="32" t="s">
        <v>39</v>
      </c>
      <c r="F1669" s="32" t="s">
        <v>11926</v>
      </c>
      <c r="G1669" s="3" t="str">
        <f t="shared" si="12"/>
        <v>CUSCO</v>
      </c>
      <c r="H1669" s="32" t="s">
        <v>170</v>
      </c>
      <c r="I1669" s="32" t="s">
        <v>42</v>
      </c>
      <c r="J1669" s="32" t="s">
        <v>43</v>
      </c>
      <c r="K1669" s="32" t="s">
        <v>44</v>
      </c>
      <c r="L1669" s="32" t="s">
        <v>45</v>
      </c>
      <c r="M1669" s="32" t="s">
        <v>46</v>
      </c>
      <c r="N1669" s="32" t="s">
        <v>43</v>
      </c>
      <c r="O1669" s="32" t="s">
        <v>455</v>
      </c>
      <c r="P1669" s="32" t="s">
        <v>60</v>
      </c>
      <c r="Q1669" s="32" t="s">
        <v>11927</v>
      </c>
      <c r="R1669" s="32" t="s">
        <v>11928</v>
      </c>
      <c r="T1669" s="32" t="s">
        <v>10931</v>
      </c>
      <c r="U1669" s="33" t="s">
        <v>11929</v>
      </c>
      <c r="V1669" s="34">
        <v>45466</v>
      </c>
      <c r="W1669" s="35">
        <v>0.88945601851851852</v>
      </c>
      <c r="X1669" s="37">
        <v>39737</v>
      </c>
      <c r="Y1669" s="32" t="s">
        <v>53</v>
      </c>
      <c r="Z1669" s="34">
        <v>45466</v>
      </c>
      <c r="AA1669" s="35">
        <v>0.60416666666666663</v>
      </c>
      <c r="AB1669" s="32" t="b">
        <v>0</v>
      </c>
      <c r="AC1669" s="9">
        <f t="shared" si="13"/>
        <v>0</v>
      </c>
      <c r="AG1669" s="36">
        <v>6846944444</v>
      </c>
      <c r="AH1669" s="36">
        <v>-148905813</v>
      </c>
      <c r="AI1669" s="36">
        <v>-71209704</v>
      </c>
      <c r="AJ1669" s="32" t="b">
        <v>1</v>
      </c>
      <c r="AK1669" s="32" t="s">
        <v>11930</v>
      </c>
    </row>
    <row r="1670" spans="1:37" ht="13.2" x14ac:dyDescent="0.25">
      <c r="A1670" s="32" t="s">
        <v>881</v>
      </c>
      <c r="B1670" s="32">
        <v>29798054</v>
      </c>
      <c r="C1670" s="32" t="s">
        <v>11931</v>
      </c>
      <c r="D1670" s="32">
        <v>15</v>
      </c>
      <c r="E1670" s="32" t="s">
        <v>39</v>
      </c>
      <c r="F1670" s="32" t="s">
        <v>11932</v>
      </c>
      <c r="G1670" s="3" t="str">
        <f t="shared" si="12"/>
        <v>AREQUIPA</v>
      </c>
      <c r="H1670" s="32" t="s">
        <v>69</v>
      </c>
      <c r="I1670" s="32" t="s">
        <v>42</v>
      </c>
      <c r="J1670" s="32" t="s">
        <v>58</v>
      </c>
      <c r="K1670" s="32" t="s">
        <v>44</v>
      </c>
      <c r="L1670" s="32" t="s">
        <v>45</v>
      </c>
      <c r="M1670" s="32" t="s">
        <v>46</v>
      </c>
      <c r="N1670" s="32" t="s">
        <v>43</v>
      </c>
      <c r="O1670" s="32" t="s">
        <v>59</v>
      </c>
      <c r="P1670" s="32" t="s">
        <v>48</v>
      </c>
      <c r="Q1670" s="32" t="s">
        <v>11933</v>
      </c>
      <c r="R1670" s="32" t="s">
        <v>11934</v>
      </c>
      <c r="S1670" s="32" t="s">
        <v>11935</v>
      </c>
      <c r="T1670" s="32" t="s">
        <v>11936</v>
      </c>
      <c r="U1670" s="33" t="s">
        <v>11937</v>
      </c>
      <c r="V1670" s="34">
        <v>45467</v>
      </c>
      <c r="W1670" s="35">
        <v>1.15625E-2</v>
      </c>
      <c r="X1670" s="34">
        <v>39658</v>
      </c>
      <c r="Y1670" s="32" t="s">
        <v>53</v>
      </c>
      <c r="Z1670" s="34">
        <v>45466</v>
      </c>
      <c r="AA1670" s="35">
        <v>0.52083333333333337</v>
      </c>
      <c r="AB1670" s="32" t="b">
        <v>0</v>
      </c>
      <c r="AC1670" s="9">
        <f t="shared" si="13"/>
        <v>0</v>
      </c>
      <c r="AG1670" s="40">
        <v>2146106</v>
      </c>
      <c r="AH1670" s="36">
        <v>-163366512</v>
      </c>
      <c r="AI1670" s="36">
        <v>-715833914</v>
      </c>
      <c r="AJ1670" s="32" t="b">
        <v>1</v>
      </c>
      <c r="AK1670" s="32" t="s">
        <v>11938</v>
      </c>
    </row>
    <row r="1671" spans="1:37" ht="13.2" x14ac:dyDescent="0.25">
      <c r="A1671" s="32" t="s">
        <v>418</v>
      </c>
      <c r="B1671" s="32">
        <v>29797604</v>
      </c>
      <c r="C1671" s="32" t="s">
        <v>11939</v>
      </c>
      <c r="D1671" s="32">
        <v>17</v>
      </c>
      <c r="E1671" s="32" t="s">
        <v>39</v>
      </c>
      <c r="F1671" s="32" t="s">
        <v>11940</v>
      </c>
      <c r="G1671" s="3" t="str">
        <f t="shared" si="12"/>
        <v>HUANUCO</v>
      </c>
      <c r="H1671" s="32" t="s">
        <v>69</v>
      </c>
      <c r="I1671" s="32" t="s">
        <v>42</v>
      </c>
      <c r="J1671" s="32" t="s">
        <v>43</v>
      </c>
      <c r="K1671" s="32" t="s">
        <v>44</v>
      </c>
      <c r="L1671" s="32" t="s">
        <v>45</v>
      </c>
      <c r="M1671" s="32" t="s">
        <v>46</v>
      </c>
      <c r="N1671" s="32" t="s">
        <v>43</v>
      </c>
      <c r="O1671" s="32" t="s">
        <v>1105</v>
      </c>
      <c r="P1671" s="32" t="s">
        <v>48</v>
      </c>
      <c r="Q1671" s="32" t="s">
        <v>11941</v>
      </c>
      <c r="R1671" s="32" t="s">
        <v>11942</v>
      </c>
      <c r="S1671" s="32" t="s">
        <v>11943</v>
      </c>
      <c r="T1671" s="32" t="s">
        <v>423</v>
      </c>
      <c r="U1671" s="33" t="s">
        <v>11944</v>
      </c>
      <c r="V1671" s="34">
        <v>45466</v>
      </c>
      <c r="W1671" s="35">
        <v>0.93406250000000002</v>
      </c>
      <c r="X1671" s="37">
        <v>39042</v>
      </c>
      <c r="Y1671" s="32" t="s">
        <v>53</v>
      </c>
      <c r="Z1671" s="34">
        <v>45466</v>
      </c>
      <c r="AA1671" s="35">
        <v>0.52083333333333337</v>
      </c>
      <c r="AB1671" s="32" t="b">
        <v>0</v>
      </c>
      <c r="AC1671" s="9">
        <f t="shared" si="13"/>
        <v>0</v>
      </c>
      <c r="AG1671" s="40">
        <v>2657384</v>
      </c>
      <c r="AH1671" s="36">
        <v>-92620719</v>
      </c>
      <c r="AI1671" s="36">
        <v>-759773634</v>
      </c>
      <c r="AJ1671" s="32" t="b">
        <v>1</v>
      </c>
      <c r="AK1671" s="32" t="s">
        <v>11945</v>
      </c>
    </row>
    <row r="1672" spans="1:37" ht="13.2" x14ac:dyDescent="0.25">
      <c r="A1672" s="32" t="s">
        <v>11946</v>
      </c>
      <c r="B1672" s="32">
        <v>29798087</v>
      </c>
      <c r="C1672" s="32" t="s">
        <v>11947</v>
      </c>
      <c r="D1672" s="32">
        <v>15</v>
      </c>
      <c r="E1672" s="32" t="s">
        <v>39</v>
      </c>
      <c r="F1672" s="32" t="s">
        <v>11948</v>
      </c>
      <c r="G1672" s="3" t="str">
        <f t="shared" si="12"/>
        <v>AMAZONAS</v>
      </c>
      <c r="H1672" s="32" t="s">
        <v>69</v>
      </c>
      <c r="I1672" s="32" t="s">
        <v>42</v>
      </c>
      <c r="J1672" s="32" t="s">
        <v>58</v>
      </c>
      <c r="K1672" s="32" t="s">
        <v>44</v>
      </c>
      <c r="L1672" s="32" t="s">
        <v>80</v>
      </c>
      <c r="M1672" s="32" t="s">
        <v>46</v>
      </c>
      <c r="N1672" s="32" t="s">
        <v>929</v>
      </c>
      <c r="O1672" s="38">
        <v>45413</v>
      </c>
      <c r="P1672" s="32" t="s">
        <v>48</v>
      </c>
      <c r="Q1672" s="32" t="s">
        <v>11949</v>
      </c>
      <c r="R1672" s="32" t="s">
        <v>11950</v>
      </c>
      <c r="S1672" s="32" t="s">
        <v>11951</v>
      </c>
      <c r="T1672" s="32" t="s">
        <v>11952</v>
      </c>
      <c r="U1672" s="33" t="s">
        <v>11953</v>
      </c>
      <c r="V1672" s="34">
        <v>45467</v>
      </c>
      <c r="W1672" s="35">
        <v>1.5416666666666667E-2</v>
      </c>
      <c r="X1672" s="34">
        <v>39969</v>
      </c>
      <c r="Y1672" s="32" t="s">
        <v>53</v>
      </c>
      <c r="Z1672" s="34">
        <v>45466</v>
      </c>
      <c r="AA1672" s="35">
        <v>0.375</v>
      </c>
      <c r="AB1672" s="32" t="b">
        <v>0</v>
      </c>
      <c r="AC1672" s="9">
        <f t="shared" si="13"/>
        <v>0</v>
      </c>
      <c r="AG1672" s="32" t="s">
        <v>11954</v>
      </c>
      <c r="AH1672" s="36">
        <v>-54215343</v>
      </c>
      <c r="AI1672" s="36">
        <v>-784512499</v>
      </c>
      <c r="AJ1672" s="32" t="b">
        <v>1</v>
      </c>
      <c r="AK1672" s="32" t="s">
        <v>11955</v>
      </c>
    </row>
    <row r="1673" spans="1:37" ht="13.2" x14ac:dyDescent="0.25">
      <c r="A1673" s="32" t="s">
        <v>5193</v>
      </c>
      <c r="B1673" s="32">
        <v>29793190</v>
      </c>
      <c r="C1673" s="32" t="s">
        <v>11582</v>
      </c>
      <c r="D1673" s="32">
        <v>15</v>
      </c>
      <c r="E1673" s="32" t="s">
        <v>39</v>
      </c>
      <c r="F1673" s="32" t="s">
        <v>11583</v>
      </c>
      <c r="G1673" s="3" t="str">
        <f t="shared" si="12"/>
        <v>CUSCO</v>
      </c>
      <c r="H1673" s="32" t="s">
        <v>69</v>
      </c>
      <c r="I1673" s="32" t="s">
        <v>42</v>
      </c>
      <c r="J1673" s="32" t="s">
        <v>43</v>
      </c>
      <c r="K1673" s="32" t="s">
        <v>44</v>
      </c>
      <c r="L1673" s="32" t="s">
        <v>45</v>
      </c>
      <c r="M1673" s="32" t="s">
        <v>70</v>
      </c>
      <c r="N1673" s="32" t="s">
        <v>121</v>
      </c>
      <c r="O1673" s="32" t="s">
        <v>59</v>
      </c>
      <c r="P1673" s="32" t="s">
        <v>48</v>
      </c>
      <c r="Q1673" s="32" t="s">
        <v>11584</v>
      </c>
      <c r="R1673" s="32" t="s">
        <v>11585</v>
      </c>
      <c r="S1673" s="32" t="s">
        <v>2790</v>
      </c>
      <c r="T1673" s="32" t="s">
        <v>11586</v>
      </c>
      <c r="U1673" s="33" t="s">
        <v>11587</v>
      </c>
      <c r="V1673" s="34">
        <v>45466</v>
      </c>
      <c r="W1673" s="35">
        <v>0.27263888888888888</v>
      </c>
      <c r="X1673" s="37">
        <v>39758</v>
      </c>
      <c r="Y1673" s="32" t="s">
        <v>53</v>
      </c>
      <c r="Z1673" s="34">
        <v>45466</v>
      </c>
      <c r="AA1673" s="35">
        <v>0.16666666666666666</v>
      </c>
      <c r="AB1673" s="32" t="b">
        <v>0</v>
      </c>
      <c r="AC1673" s="9">
        <f t="shared" si="13"/>
        <v>0</v>
      </c>
      <c r="AG1673" s="36">
        <v>2543333333</v>
      </c>
      <c r="AH1673" s="36">
        <v>-125201296</v>
      </c>
      <c r="AI1673" s="36">
        <v>-738282497</v>
      </c>
      <c r="AJ1673" s="32" t="b">
        <v>1</v>
      </c>
      <c r="AK1673" s="32" t="s">
        <v>11956</v>
      </c>
    </row>
    <row r="1674" spans="1:37" ht="13.2" x14ac:dyDescent="0.25">
      <c r="A1674" s="32" t="s">
        <v>11957</v>
      </c>
      <c r="B1674" s="32">
        <v>29796016</v>
      </c>
      <c r="C1674" s="32" t="s">
        <v>11958</v>
      </c>
      <c r="D1674" s="32">
        <v>16</v>
      </c>
      <c r="E1674" s="32" t="s">
        <v>39</v>
      </c>
      <c r="F1674" s="32" t="s">
        <v>11959</v>
      </c>
      <c r="G1674" s="3" t="str">
        <f t="shared" si="12"/>
        <v>HUANUCO</v>
      </c>
      <c r="H1674" s="32" t="s">
        <v>41</v>
      </c>
      <c r="I1674" s="32" t="s">
        <v>42</v>
      </c>
      <c r="J1674" s="32" t="s">
        <v>43</v>
      </c>
      <c r="K1674" s="32" t="s">
        <v>44</v>
      </c>
      <c r="L1674" s="32" t="s">
        <v>45</v>
      </c>
      <c r="M1674" s="32" t="s">
        <v>46</v>
      </c>
      <c r="N1674" s="32" t="s">
        <v>43</v>
      </c>
      <c r="O1674" s="38">
        <v>45383</v>
      </c>
      <c r="P1674" s="32" t="s">
        <v>48</v>
      </c>
      <c r="Q1674" s="32" t="s">
        <v>11960</v>
      </c>
      <c r="R1674" s="32" t="s">
        <v>11961</v>
      </c>
      <c r="S1674" s="32" t="s">
        <v>11962</v>
      </c>
      <c r="T1674" s="32" t="s">
        <v>11963</v>
      </c>
      <c r="U1674" s="33" t="s">
        <v>11964</v>
      </c>
      <c r="V1674" s="34">
        <v>45466</v>
      </c>
      <c r="W1674" s="35">
        <v>0.70833333333333337</v>
      </c>
      <c r="X1674" s="34">
        <v>39616</v>
      </c>
      <c r="Y1674" s="32" t="s">
        <v>53</v>
      </c>
      <c r="Z1674" s="34">
        <v>45466</v>
      </c>
      <c r="AA1674" s="35">
        <v>0.14583333333333334</v>
      </c>
      <c r="AB1674" s="32" t="b">
        <v>0</v>
      </c>
      <c r="AC1674" s="9">
        <f t="shared" si="13"/>
        <v>0</v>
      </c>
      <c r="AG1674" s="38">
        <v>45425</v>
      </c>
      <c r="AH1674" s="36">
        <v>-93709961</v>
      </c>
      <c r="AI1674" s="36">
        <v>-750342286</v>
      </c>
      <c r="AJ1674" s="32" t="b">
        <v>1</v>
      </c>
      <c r="AK1674" s="32" t="s">
        <v>11965</v>
      </c>
    </row>
    <row r="1675" spans="1:37" ht="13.2" x14ac:dyDescent="0.25">
      <c r="A1675" s="32" t="s">
        <v>7661</v>
      </c>
      <c r="B1675" s="32">
        <v>29795193</v>
      </c>
      <c r="C1675" s="32" t="s">
        <v>11966</v>
      </c>
      <c r="D1675" s="32">
        <v>13</v>
      </c>
      <c r="E1675" s="32" t="s">
        <v>39</v>
      </c>
      <c r="F1675" s="32" t="s">
        <v>11967</v>
      </c>
      <c r="G1675" s="3" t="str">
        <f t="shared" si="12"/>
        <v>CAJAMARCA</v>
      </c>
      <c r="H1675" s="32" t="s">
        <v>90</v>
      </c>
      <c r="I1675" s="32" t="s">
        <v>42</v>
      </c>
      <c r="J1675" s="32" t="s">
        <v>875</v>
      </c>
      <c r="K1675" s="32" t="s">
        <v>44</v>
      </c>
      <c r="L1675" s="32" t="s">
        <v>80</v>
      </c>
      <c r="M1675" s="32" t="s">
        <v>70</v>
      </c>
      <c r="N1675" s="32" t="s">
        <v>43</v>
      </c>
      <c r="O1675" s="32" t="s">
        <v>484</v>
      </c>
      <c r="P1675" s="32" t="s">
        <v>48</v>
      </c>
      <c r="Q1675" s="32" t="s">
        <v>11968</v>
      </c>
      <c r="R1675" s="32" t="s">
        <v>11969</v>
      </c>
      <c r="T1675" s="32" t="s">
        <v>7666</v>
      </c>
      <c r="U1675" s="33" t="s">
        <v>11970</v>
      </c>
      <c r="V1675" s="34">
        <v>45466</v>
      </c>
      <c r="W1675" s="35">
        <v>0.59805555555555556</v>
      </c>
      <c r="X1675" s="37">
        <v>40454</v>
      </c>
      <c r="Y1675" s="32" t="s">
        <v>53</v>
      </c>
      <c r="Z1675" s="34">
        <v>45466</v>
      </c>
      <c r="AA1675" s="35">
        <v>3.472222222222222E-3</v>
      </c>
      <c r="AB1675" s="32" t="b">
        <v>0</v>
      </c>
      <c r="AC1675" s="9">
        <f t="shared" si="13"/>
        <v>0</v>
      </c>
      <c r="AG1675" s="32" t="s">
        <v>11971</v>
      </c>
      <c r="AH1675" s="36">
        <v>-51031042</v>
      </c>
      <c r="AI1675" s="36">
        <v>-789138215</v>
      </c>
      <c r="AJ1675" s="32" t="b">
        <v>1</v>
      </c>
      <c r="AK1675" s="32" t="s">
        <v>11972</v>
      </c>
    </row>
    <row r="1676" spans="1:37" ht="13.2" x14ac:dyDescent="0.25">
      <c r="A1676" s="32" t="s">
        <v>11973</v>
      </c>
      <c r="B1676" s="32">
        <v>29794464</v>
      </c>
      <c r="C1676" s="32" t="s">
        <v>11974</v>
      </c>
      <c r="D1676" s="32">
        <v>15</v>
      </c>
      <c r="E1676" s="32" t="s">
        <v>39</v>
      </c>
      <c r="F1676" s="32" t="s">
        <v>11975</v>
      </c>
      <c r="G1676" s="3" t="str">
        <f t="shared" si="12"/>
        <v>LORETO</v>
      </c>
      <c r="H1676" s="32" t="s">
        <v>41</v>
      </c>
      <c r="I1676" s="32" t="s">
        <v>42</v>
      </c>
      <c r="J1676" s="32" t="s">
        <v>43</v>
      </c>
      <c r="K1676" s="32" t="s">
        <v>120</v>
      </c>
      <c r="L1676" s="32" t="s">
        <v>45</v>
      </c>
      <c r="M1676" s="32" t="s">
        <v>46</v>
      </c>
      <c r="N1676" s="32" t="s">
        <v>43</v>
      </c>
      <c r="O1676" s="38">
        <v>45444</v>
      </c>
      <c r="P1676" s="32" t="s">
        <v>48</v>
      </c>
      <c r="Q1676" s="32" t="s">
        <v>11976</v>
      </c>
      <c r="R1676" s="32" t="s">
        <v>11977</v>
      </c>
      <c r="T1676" s="32" t="s">
        <v>11978</v>
      </c>
      <c r="U1676" s="33" t="s">
        <v>11979</v>
      </c>
      <c r="V1676" s="34">
        <v>45466</v>
      </c>
      <c r="W1676" s="35">
        <v>0.48743055555555553</v>
      </c>
      <c r="X1676" s="37">
        <v>39792</v>
      </c>
      <c r="Y1676" s="32" t="s">
        <v>53</v>
      </c>
      <c r="Z1676" s="34">
        <v>45465</v>
      </c>
      <c r="AA1676" s="35">
        <v>0.8125</v>
      </c>
      <c r="AB1676" s="32" t="b">
        <v>0</v>
      </c>
      <c r="AC1676" s="9">
        <f t="shared" si="13"/>
        <v>0</v>
      </c>
      <c r="AG1676" s="36">
        <v>1619833333</v>
      </c>
      <c r="AH1676" s="36">
        <v>-3749365</v>
      </c>
      <c r="AI1676" s="36">
        <v>-732444145</v>
      </c>
      <c r="AJ1676" s="32" t="b">
        <v>1</v>
      </c>
      <c r="AK1676" s="32" t="s">
        <v>11980</v>
      </c>
    </row>
    <row r="1677" spans="1:37" ht="13.2" x14ac:dyDescent="0.25">
      <c r="A1677" s="32" t="s">
        <v>481</v>
      </c>
      <c r="B1677" s="32">
        <v>29796617</v>
      </c>
      <c r="C1677" s="32" t="s">
        <v>11981</v>
      </c>
      <c r="D1677" s="32">
        <v>16</v>
      </c>
      <c r="E1677" s="32" t="s">
        <v>39</v>
      </c>
      <c r="F1677" s="32" t="s">
        <v>11982</v>
      </c>
      <c r="G1677" s="3" t="str">
        <f t="shared" si="12"/>
        <v>PIURA</v>
      </c>
      <c r="H1677" s="32" t="s">
        <v>41</v>
      </c>
      <c r="I1677" s="32" t="s">
        <v>42</v>
      </c>
      <c r="J1677" s="32" t="s">
        <v>43</v>
      </c>
      <c r="K1677" s="32" t="s">
        <v>44</v>
      </c>
      <c r="L1677" s="32" t="s">
        <v>45</v>
      </c>
      <c r="M1677" s="32" t="s">
        <v>46</v>
      </c>
      <c r="N1677" s="32" t="s">
        <v>43</v>
      </c>
      <c r="O1677" s="32" t="s">
        <v>59</v>
      </c>
      <c r="P1677" s="32" t="s">
        <v>122</v>
      </c>
      <c r="Q1677" s="32" t="s">
        <v>11983</v>
      </c>
      <c r="R1677" s="32" t="s">
        <v>11984</v>
      </c>
      <c r="T1677" s="32" t="s">
        <v>1008</v>
      </c>
      <c r="U1677" s="33" t="s">
        <v>11985</v>
      </c>
      <c r="V1677" s="34">
        <v>45466</v>
      </c>
      <c r="W1677" s="35">
        <v>0.78964120370370372</v>
      </c>
      <c r="X1677" s="34">
        <v>39539</v>
      </c>
      <c r="Y1677" s="32" t="s">
        <v>53</v>
      </c>
      <c r="Z1677" s="34">
        <v>45465</v>
      </c>
      <c r="AA1677" s="35">
        <v>0.6875</v>
      </c>
      <c r="AB1677" s="32" t="b">
        <v>0</v>
      </c>
      <c r="AC1677" s="9">
        <f t="shared" si="13"/>
        <v>0</v>
      </c>
      <c r="AG1677" s="36">
        <v>2645138889</v>
      </c>
      <c r="AH1677" s="36">
        <v>-51812824</v>
      </c>
      <c r="AI1677" s="36">
        <v>-806778614</v>
      </c>
      <c r="AJ1677" s="32" t="b">
        <v>1</v>
      </c>
      <c r="AK1677" s="32" t="s">
        <v>11986</v>
      </c>
    </row>
    <row r="1678" spans="1:37" ht="13.2" x14ac:dyDescent="0.25">
      <c r="A1678" s="32" t="s">
        <v>9175</v>
      </c>
      <c r="B1678" s="32">
        <v>29794808</v>
      </c>
      <c r="C1678" s="32" t="s">
        <v>11987</v>
      </c>
      <c r="D1678" s="32">
        <v>15</v>
      </c>
      <c r="E1678" s="32" t="s">
        <v>39</v>
      </c>
      <c r="F1678" s="32" t="s">
        <v>11988</v>
      </c>
      <c r="G1678" s="3" t="str">
        <f t="shared" si="12"/>
        <v>PIURA</v>
      </c>
      <c r="H1678" s="32" t="s">
        <v>170</v>
      </c>
      <c r="I1678" s="32" t="s">
        <v>42</v>
      </c>
      <c r="J1678" s="32" t="s">
        <v>875</v>
      </c>
      <c r="K1678" s="32" t="s">
        <v>120</v>
      </c>
      <c r="L1678" s="32" t="s">
        <v>45</v>
      </c>
      <c r="M1678" s="32" t="s">
        <v>46</v>
      </c>
      <c r="N1678" s="32" t="s">
        <v>43</v>
      </c>
      <c r="O1678" s="32" t="s">
        <v>59</v>
      </c>
      <c r="P1678" s="32" t="s">
        <v>60</v>
      </c>
      <c r="Q1678" s="32" t="s">
        <v>11989</v>
      </c>
      <c r="R1678" s="32" t="s">
        <v>112</v>
      </c>
      <c r="T1678" s="32" t="s">
        <v>9180</v>
      </c>
      <c r="U1678" s="33" t="s">
        <v>11990</v>
      </c>
      <c r="V1678" s="34">
        <v>45466</v>
      </c>
      <c r="W1678" s="35">
        <v>0.52680555555555553</v>
      </c>
      <c r="X1678" s="37">
        <v>39805</v>
      </c>
      <c r="Y1678" s="32" t="s">
        <v>53</v>
      </c>
      <c r="Z1678" s="34">
        <v>45465</v>
      </c>
      <c r="AA1678" s="35">
        <v>0.54166666666666663</v>
      </c>
      <c r="AB1678" s="32" t="b">
        <v>0</v>
      </c>
      <c r="AC1678" s="9">
        <f t="shared" si="13"/>
        <v>0</v>
      </c>
      <c r="AG1678" s="36">
        <v>2364333333</v>
      </c>
      <c r="AH1678" s="36">
        <v>-51910409</v>
      </c>
      <c r="AI1678" s="36">
        <v>-80601384</v>
      </c>
      <c r="AJ1678" s="32" t="b">
        <v>1</v>
      </c>
      <c r="AK1678" s="32" t="s">
        <v>11991</v>
      </c>
    </row>
    <row r="1679" spans="1:37" ht="13.2" x14ac:dyDescent="0.25">
      <c r="A1679" s="32" t="s">
        <v>77</v>
      </c>
      <c r="B1679" s="32">
        <v>29794375</v>
      </c>
      <c r="C1679" s="32" t="s">
        <v>11654</v>
      </c>
      <c r="D1679" s="32">
        <v>17</v>
      </c>
      <c r="E1679" s="32" t="s">
        <v>39</v>
      </c>
      <c r="F1679" s="32" t="s">
        <v>9343</v>
      </c>
      <c r="G1679" s="3" t="str">
        <f t="shared" si="12"/>
        <v>LAMBAYEQUE</v>
      </c>
      <c r="H1679" s="32" t="s">
        <v>170</v>
      </c>
      <c r="I1679" s="32" t="s">
        <v>170</v>
      </c>
      <c r="J1679" s="32" t="s">
        <v>43</v>
      </c>
      <c r="K1679" s="32" t="s">
        <v>44</v>
      </c>
      <c r="L1679" s="32" t="s">
        <v>45</v>
      </c>
      <c r="M1679" s="32" t="s">
        <v>267</v>
      </c>
      <c r="N1679" s="32" t="s">
        <v>121</v>
      </c>
      <c r="O1679" s="38">
        <v>45444</v>
      </c>
      <c r="P1679" s="32" t="s">
        <v>48</v>
      </c>
      <c r="Q1679" s="32" t="s">
        <v>11655</v>
      </c>
      <c r="R1679" s="32" t="s">
        <v>375</v>
      </c>
      <c r="T1679" s="32" t="s">
        <v>9344</v>
      </c>
      <c r="U1679" s="33" t="s">
        <v>11992</v>
      </c>
      <c r="V1679" s="34">
        <v>45466</v>
      </c>
      <c r="W1679" s="35">
        <v>0.48456018518518518</v>
      </c>
      <c r="X1679" s="34">
        <v>39181</v>
      </c>
      <c r="Y1679" s="32" t="s">
        <v>53</v>
      </c>
      <c r="Z1679" s="34">
        <v>45465</v>
      </c>
      <c r="AA1679" s="35">
        <v>0.375</v>
      </c>
      <c r="AB1679" s="32" t="b">
        <v>0</v>
      </c>
      <c r="AC1679" s="9">
        <f t="shared" si="13"/>
        <v>0</v>
      </c>
      <c r="AG1679" s="36">
        <v>2662944444</v>
      </c>
      <c r="AH1679" s="36">
        <v>-67997351</v>
      </c>
      <c r="AI1679" s="36">
        <v>-798369196</v>
      </c>
      <c r="AJ1679" s="32" t="b">
        <v>1</v>
      </c>
      <c r="AK1679" s="32" t="s">
        <v>9346</v>
      </c>
    </row>
    <row r="1680" spans="1:37" ht="13.2" x14ac:dyDescent="0.25">
      <c r="A1680" s="32" t="s">
        <v>4632</v>
      </c>
      <c r="B1680" s="32">
        <v>29799921</v>
      </c>
      <c r="C1680" s="32" t="s">
        <v>11993</v>
      </c>
      <c r="D1680" s="32">
        <v>15</v>
      </c>
      <c r="E1680" s="32" t="s">
        <v>39</v>
      </c>
      <c r="F1680" s="32" t="s">
        <v>11994</v>
      </c>
      <c r="G1680" s="3" t="str">
        <f t="shared" si="12"/>
        <v>CAJAMARCA</v>
      </c>
      <c r="H1680" s="32" t="s">
        <v>69</v>
      </c>
      <c r="I1680" s="32" t="s">
        <v>42</v>
      </c>
      <c r="J1680" s="32" t="s">
        <v>43</v>
      </c>
      <c r="K1680" s="32" t="s">
        <v>44</v>
      </c>
      <c r="L1680" s="32" t="s">
        <v>45</v>
      </c>
      <c r="M1680" s="32" t="s">
        <v>46</v>
      </c>
      <c r="N1680" s="32" t="s">
        <v>43</v>
      </c>
      <c r="O1680" s="32" t="s">
        <v>91</v>
      </c>
      <c r="P1680" s="32" t="s">
        <v>48</v>
      </c>
      <c r="Q1680" s="32" t="s">
        <v>11995</v>
      </c>
      <c r="R1680" s="32" t="s">
        <v>11996</v>
      </c>
      <c r="S1680" s="32" t="s">
        <v>11997</v>
      </c>
      <c r="T1680" s="32" t="s">
        <v>4636</v>
      </c>
      <c r="U1680" s="33" t="s">
        <v>11998</v>
      </c>
      <c r="V1680" s="34">
        <v>45467</v>
      </c>
      <c r="W1680" s="35">
        <v>0.42138888888888887</v>
      </c>
      <c r="X1680" s="34">
        <v>39888</v>
      </c>
      <c r="Y1680" s="32" t="s">
        <v>53</v>
      </c>
      <c r="Z1680" s="34">
        <v>45464</v>
      </c>
      <c r="AA1680" s="35">
        <v>0.79166666666666663</v>
      </c>
      <c r="AB1680" s="32" t="b">
        <v>0</v>
      </c>
      <c r="AC1680" s="9">
        <f t="shared" si="13"/>
        <v>0</v>
      </c>
      <c r="AG1680" s="36">
        <v>6311333333</v>
      </c>
      <c r="AH1680" s="36">
        <v>-55796177</v>
      </c>
      <c r="AI1680" s="36">
        <v>-78827548</v>
      </c>
      <c r="AJ1680" s="32" t="b">
        <v>1</v>
      </c>
      <c r="AK1680" s="32" t="s">
        <v>11999</v>
      </c>
    </row>
    <row r="1681" spans="1:37" ht="13.2" x14ac:dyDescent="0.25">
      <c r="A1681" s="32" t="s">
        <v>848</v>
      </c>
      <c r="B1681" s="32">
        <v>29801376</v>
      </c>
      <c r="C1681" s="32" t="s">
        <v>12000</v>
      </c>
      <c r="D1681" s="32">
        <v>16</v>
      </c>
      <c r="E1681" s="32" t="s">
        <v>39</v>
      </c>
      <c r="F1681" s="32" t="s">
        <v>12001</v>
      </c>
      <c r="G1681" s="3" t="str">
        <f t="shared" si="12"/>
        <v>MADRE DE DIOS</v>
      </c>
      <c r="H1681" s="32" t="s">
        <v>120</v>
      </c>
      <c r="I1681" s="32" t="s">
        <v>42</v>
      </c>
      <c r="J1681" s="32" t="s">
        <v>43</v>
      </c>
      <c r="K1681" s="32" t="s">
        <v>120</v>
      </c>
      <c r="L1681" s="32" t="s">
        <v>120</v>
      </c>
      <c r="M1681" s="32" t="s">
        <v>120</v>
      </c>
      <c r="N1681" s="32" t="s">
        <v>121</v>
      </c>
      <c r="O1681" s="32" t="s">
        <v>182</v>
      </c>
      <c r="P1681" s="32" t="s">
        <v>60</v>
      </c>
      <c r="Q1681" s="32" t="s">
        <v>12002</v>
      </c>
      <c r="R1681" s="32" t="s">
        <v>12003</v>
      </c>
      <c r="T1681" s="32" t="s">
        <v>12004</v>
      </c>
      <c r="U1681" s="33" t="s">
        <v>12005</v>
      </c>
      <c r="V1681" s="34">
        <v>45467</v>
      </c>
      <c r="W1681" s="35">
        <v>0.46640046296296295</v>
      </c>
      <c r="X1681" s="34">
        <v>39600</v>
      </c>
      <c r="Y1681" s="32" t="s">
        <v>53</v>
      </c>
      <c r="Z1681" s="34">
        <v>45464</v>
      </c>
      <c r="AA1681" s="35">
        <v>0.75</v>
      </c>
      <c r="AB1681" s="32" t="b">
        <v>0</v>
      </c>
      <c r="AC1681" s="9">
        <f t="shared" si="13"/>
        <v>0</v>
      </c>
      <c r="AG1681" s="36">
        <v>6519361111</v>
      </c>
      <c r="AH1681" s="36">
        <v>-122436946</v>
      </c>
      <c r="AI1681" s="36">
        <v>-696703444</v>
      </c>
      <c r="AJ1681" s="32" t="b">
        <v>1</v>
      </c>
      <c r="AK1681" s="32" t="s">
        <v>12006</v>
      </c>
    </row>
    <row r="1682" spans="1:37" ht="13.2" x14ac:dyDescent="0.25">
      <c r="A1682" s="32" t="s">
        <v>6114</v>
      </c>
      <c r="B1682" s="32">
        <v>29801745</v>
      </c>
      <c r="C1682" s="32" t="s">
        <v>12007</v>
      </c>
      <c r="D1682" s="32">
        <v>13</v>
      </c>
      <c r="E1682" s="32" t="s">
        <v>39</v>
      </c>
      <c r="F1682" s="32" t="s">
        <v>12008</v>
      </c>
      <c r="G1682" s="3" t="str">
        <f t="shared" si="12"/>
        <v>SAN MARTIN</v>
      </c>
      <c r="H1682" s="32" t="s">
        <v>69</v>
      </c>
      <c r="I1682" s="32" t="s">
        <v>42</v>
      </c>
      <c r="J1682" s="32" t="s">
        <v>43</v>
      </c>
      <c r="K1682" s="32" t="s">
        <v>44</v>
      </c>
      <c r="L1682" s="32" t="s">
        <v>80</v>
      </c>
      <c r="M1682" s="32" t="s">
        <v>70</v>
      </c>
      <c r="N1682" s="32" t="s">
        <v>43</v>
      </c>
      <c r="O1682" s="38">
        <v>45444</v>
      </c>
      <c r="P1682" s="32" t="s">
        <v>48</v>
      </c>
      <c r="Q1682" s="32" t="s">
        <v>12009</v>
      </c>
      <c r="R1682" s="32" t="s">
        <v>12010</v>
      </c>
      <c r="T1682" s="32" t="s">
        <v>12011</v>
      </c>
      <c r="U1682" s="33" t="s">
        <v>12012</v>
      </c>
      <c r="V1682" s="34">
        <v>45467</v>
      </c>
      <c r="W1682" s="35">
        <v>0.4830902777777778</v>
      </c>
      <c r="X1682" s="34">
        <v>40642</v>
      </c>
      <c r="Y1682" s="32" t="s">
        <v>53</v>
      </c>
      <c r="Z1682" s="34">
        <v>45464</v>
      </c>
      <c r="AA1682" s="35">
        <v>0.20833333333333334</v>
      </c>
      <c r="AB1682" s="32" t="b">
        <v>0</v>
      </c>
      <c r="AC1682" s="9">
        <f t="shared" si="13"/>
        <v>0</v>
      </c>
      <c r="AG1682" s="36">
        <v>7859416667</v>
      </c>
      <c r="AH1682" s="36">
        <v>-76842476</v>
      </c>
      <c r="AI1682" s="36">
        <v>-763153378</v>
      </c>
      <c r="AJ1682" s="32" t="b">
        <v>1</v>
      </c>
      <c r="AK1682" s="32" t="s">
        <v>12013</v>
      </c>
    </row>
    <row r="1683" spans="1:37" ht="13.2" x14ac:dyDescent="0.25">
      <c r="A1683" s="32" t="s">
        <v>2497</v>
      </c>
      <c r="B1683" s="32">
        <v>29802687</v>
      </c>
      <c r="C1683" s="32" t="s">
        <v>12014</v>
      </c>
      <c r="D1683" s="32">
        <v>20</v>
      </c>
      <c r="E1683" s="32" t="s">
        <v>39</v>
      </c>
      <c r="F1683" s="32" t="s">
        <v>12015</v>
      </c>
      <c r="G1683" s="3" t="str">
        <f t="shared" si="12"/>
        <v>LIMA</v>
      </c>
      <c r="H1683" s="32" t="s">
        <v>170</v>
      </c>
      <c r="I1683" s="32" t="s">
        <v>170</v>
      </c>
      <c r="J1683" s="32" t="s">
        <v>875</v>
      </c>
      <c r="K1683" s="32" t="s">
        <v>1422</v>
      </c>
      <c r="L1683" s="32" t="s">
        <v>45</v>
      </c>
      <c r="M1683" s="32" t="s">
        <v>209</v>
      </c>
      <c r="N1683" s="32" t="s">
        <v>43</v>
      </c>
      <c r="O1683" s="38">
        <v>45444</v>
      </c>
      <c r="P1683" s="32" t="s">
        <v>48</v>
      </c>
      <c r="Q1683" s="32" t="s">
        <v>12016</v>
      </c>
      <c r="R1683" s="32" t="s">
        <v>12017</v>
      </c>
      <c r="T1683" s="32" t="s">
        <v>2798</v>
      </c>
      <c r="U1683" s="33" t="s">
        <v>12018</v>
      </c>
      <c r="V1683" s="34">
        <v>45467</v>
      </c>
      <c r="W1683" s="35">
        <v>0.52476851851851847</v>
      </c>
      <c r="X1683" s="34">
        <v>38162</v>
      </c>
      <c r="Y1683" s="32" t="s">
        <v>53</v>
      </c>
      <c r="Z1683" s="34">
        <v>45466</v>
      </c>
      <c r="AA1683" s="35">
        <v>0.91666666666666663</v>
      </c>
      <c r="AB1683" s="32" t="b">
        <v>0</v>
      </c>
      <c r="AC1683" s="9">
        <f t="shared" si="13"/>
        <v>0</v>
      </c>
      <c r="AG1683" s="36">
        <v>1459444444</v>
      </c>
      <c r="AH1683" s="36">
        <v>-120621065</v>
      </c>
      <c r="AI1683" s="36">
        <v>-770365256</v>
      </c>
      <c r="AJ1683" s="32" t="b">
        <v>1</v>
      </c>
      <c r="AK1683" s="32" t="s">
        <v>12019</v>
      </c>
    </row>
    <row r="1684" spans="1:37" ht="13.2" x14ac:dyDescent="0.25">
      <c r="A1684" s="32" t="s">
        <v>1410</v>
      </c>
      <c r="B1684" s="32">
        <v>29799558</v>
      </c>
      <c r="C1684" s="32" t="s">
        <v>12020</v>
      </c>
      <c r="D1684" s="32">
        <v>44</v>
      </c>
      <c r="E1684" s="32" t="s">
        <v>39</v>
      </c>
      <c r="F1684" s="32" t="s">
        <v>12021</v>
      </c>
      <c r="G1684" s="3" t="str">
        <f t="shared" si="12"/>
        <v>AREQUIPA</v>
      </c>
      <c r="H1684" s="32" t="s">
        <v>41</v>
      </c>
      <c r="I1684" s="32" t="s">
        <v>42</v>
      </c>
      <c r="J1684" s="32" t="s">
        <v>43</v>
      </c>
      <c r="K1684" s="32" t="s">
        <v>44</v>
      </c>
      <c r="L1684" s="32" t="s">
        <v>45</v>
      </c>
      <c r="M1684" s="32" t="s">
        <v>46</v>
      </c>
      <c r="N1684" s="32" t="s">
        <v>43</v>
      </c>
      <c r="O1684" s="38">
        <v>45444</v>
      </c>
      <c r="P1684" s="32" t="s">
        <v>122</v>
      </c>
      <c r="Q1684" s="32" t="s">
        <v>12022</v>
      </c>
      <c r="R1684" s="32" t="s">
        <v>375</v>
      </c>
      <c r="T1684" s="32" t="s">
        <v>1416</v>
      </c>
      <c r="U1684" s="33" t="s">
        <v>12023</v>
      </c>
      <c r="V1684" s="34">
        <v>45467</v>
      </c>
      <c r="W1684" s="35">
        <v>0.38903935185185184</v>
      </c>
      <c r="X1684" s="34">
        <v>29363</v>
      </c>
      <c r="Y1684" s="32" t="s">
        <v>53</v>
      </c>
      <c r="Z1684" s="34">
        <v>45466</v>
      </c>
      <c r="AA1684" s="35">
        <v>0.6875</v>
      </c>
      <c r="AB1684" s="32" t="b">
        <v>0</v>
      </c>
      <c r="AC1684" s="9">
        <f t="shared" si="13"/>
        <v>0</v>
      </c>
      <c r="AG1684" s="36">
        <v>1683694444</v>
      </c>
      <c r="AH1684" s="36">
        <v>-1641604965</v>
      </c>
      <c r="AI1684" s="36">
        <v>-7148638154</v>
      </c>
      <c r="AJ1684" s="32" t="b">
        <v>1</v>
      </c>
      <c r="AK1684" s="32" t="s">
        <v>12024</v>
      </c>
    </row>
    <row r="1685" spans="1:37" ht="13.2" x14ac:dyDescent="0.25">
      <c r="A1685" s="32" t="s">
        <v>743</v>
      </c>
      <c r="B1685" s="32">
        <v>29796154</v>
      </c>
      <c r="C1685" s="32" t="s">
        <v>12025</v>
      </c>
      <c r="D1685" s="32">
        <v>52</v>
      </c>
      <c r="E1685" s="32" t="s">
        <v>39</v>
      </c>
      <c r="F1685" s="32" t="s">
        <v>12026</v>
      </c>
      <c r="G1685" s="3" t="str">
        <f t="shared" si="12"/>
        <v>AYACUCHO</v>
      </c>
      <c r="H1685" s="32" t="s">
        <v>69</v>
      </c>
      <c r="I1685" s="32" t="s">
        <v>42</v>
      </c>
      <c r="J1685" s="32" t="s">
        <v>43</v>
      </c>
      <c r="K1685" s="32" t="s">
        <v>44</v>
      </c>
      <c r="L1685" s="32" t="s">
        <v>45</v>
      </c>
      <c r="M1685" s="32" t="s">
        <v>267</v>
      </c>
      <c r="N1685" s="32" t="s">
        <v>43</v>
      </c>
      <c r="O1685" s="32" t="s">
        <v>484</v>
      </c>
      <c r="P1685" s="32" t="s">
        <v>48</v>
      </c>
      <c r="Q1685" s="32" t="s">
        <v>12027</v>
      </c>
      <c r="R1685" s="32" t="s">
        <v>12028</v>
      </c>
      <c r="T1685" s="32" t="s">
        <v>748</v>
      </c>
      <c r="U1685" s="33" t="s">
        <v>12029</v>
      </c>
      <c r="V1685" s="34">
        <v>45466</v>
      </c>
      <c r="W1685" s="35">
        <v>0.74255787037037035</v>
      </c>
      <c r="X1685" s="34">
        <v>26113</v>
      </c>
      <c r="Y1685" s="32" t="s">
        <v>53</v>
      </c>
      <c r="Z1685" s="34">
        <v>45466</v>
      </c>
      <c r="AA1685" s="35">
        <v>0.52083333333333337</v>
      </c>
      <c r="AB1685" s="32" t="b">
        <v>0</v>
      </c>
      <c r="AC1685" s="9">
        <f t="shared" si="13"/>
        <v>0</v>
      </c>
      <c r="AG1685" s="36">
        <v>5321388889</v>
      </c>
      <c r="AH1685" s="36">
        <v>-131604269</v>
      </c>
      <c r="AI1685" s="36">
        <v>-742256973</v>
      </c>
      <c r="AJ1685" s="32" t="b">
        <v>1</v>
      </c>
      <c r="AK1685" s="32" t="s">
        <v>12030</v>
      </c>
    </row>
    <row r="1686" spans="1:37" ht="13.2" x14ac:dyDescent="0.25">
      <c r="A1686" s="32" t="s">
        <v>1374</v>
      </c>
      <c r="B1686" s="32">
        <v>29797971</v>
      </c>
      <c r="C1686" s="32" t="s">
        <v>12031</v>
      </c>
      <c r="D1686" s="32">
        <v>79</v>
      </c>
      <c r="E1686" s="32" t="s">
        <v>39</v>
      </c>
      <c r="F1686" s="32" t="s">
        <v>12032</v>
      </c>
      <c r="G1686" s="3" t="str">
        <f t="shared" si="12"/>
        <v>LIMA</v>
      </c>
      <c r="H1686" s="32" t="s">
        <v>69</v>
      </c>
      <c r="I1686" s="32" t="s">
        <v>42</v>
      </c>
      <c r="J1686" s="32" t="s">
        <v>43</v>
      </c>
      <c r="K1686" s="32" t="s">
        <v>120</v>
      </c>
      <c r="L1686" s="32" t="s">
        <v>120</v>
      </c>
      <c r="M1686" s="32" t="s">
        <v>120</v>
      </c>
      <c r="N1686" s="32" t="s">
        <v>43</v>
      </c>
      <c r="O1686" s="38">
        <v>45444</v>
      </c>
      <c r="P1686" s="32" t="s">
        <v>122</v>
      </c>
      <c r="Q1686" s="32" t="s">
        <v>12033</v>
      </c>
      <c r="R1686" s="32" t="s">
        <v>586</v>
      </c>
      <c r="T1686" s="32" t="s">
        <v>5417</v>
      </c>
      <c r="U1686" s="33" t="s">
        <v>12034</v>
      </c>
      <c r="V1686" s="34">
        <v>45466</v>
      </c>
      <c r="W1686" s="35">
        <v>0.98895833333333338</v>
      </c>
      <c r="X1686" s="34">
        <v>16607</v>
      </c>
      <c r="Y1686" s="32" t="s">
        <v>53</v>
      </c>
      <c r="Z1686" s="34">
        <v>45466</v>
      </c>
      <c r="AA1686" s="35">
        <v>0.33333333333333331</v>
      </c>
      <c r="AB1686" s="32" t="b">
        <v>0</v>
      </c>
      <c r="AC1686" s="9">
        <f t="shared" si="13"/>
        <v>0</v>
      </c>
      <c r="AG1686" s="36">
        <v>15735</v>
      </c>
      <c r="AH1686" s="36">
        <v>-118815036</v>
      </c>
      <c r="AI1686" s="36">
        <v>-770666489</v>
      </c>
      <c r="AJ1686" s="32" t="b">
        <v>1</v>
      </c>
      <c r="AK1686" s="32" t="s">
        <v>12035</v>
      </c>
    </row>
    <row r="1687" spans="1:37" ht="13.2" x14ac:dyDescent="0.25">
      <c r="A1687" s="32" t="s">
        <v>1657</v>
      </c>
      <c r="B1687" s="32">
        <v>29797037</v>
      </c>
      <c r="C1687" s="32" t="s">
        <v>12036</v>
      </c>
      <c r="D1687" s="32">
        <v>88</v>
      </c>
      <c r="E1687" s="32" t="s">
        <v>39</v>
      </c>
      <c r="F1687" s="32" t="s">
        <v>12037</v>
      </c>
      <c r="G1687" s="3" t="str">
        <f t="shared" si="12"/>
        <v>LIMA</v>
      </c>
      <c r="H1687" s="32" t="s">
        <v>41</v>
      </c>
      <c r="I1687" s="32" t="s">
        <v>42</v>
      </c>
      <c r="J1687" s="32" t="s">
        <v>43</v>
      </c>
      <c r="K1687" s="32" t="s">
        <v>44</v>
      </c>
      <c r="L1687" s="32" t="s">
        <v>45</v>
      </c>
      <c r="M1687" s="32" t="s">
        <v>46</v>
      </c>
      <c r="N1687" s="32" t="s">
        <v>1781</v>
      </c>
      <c r="O1687" s="32" t="s">
        <v>256</v>
      </c>
      <c r="P1687" s="32" t="s">
        <v>48</v>
      </c>
      <c r="Q1687" s="32" t="s">
        <v>12038</v>
      </c>
      <c r="R1687" s="32" t="s">
        <v>12039</v>
      </c>
      <c r="S1687" s="32" t="s">
        <v>342</v>
      </c>
      <c r="T1687" s="32" t="s">
        <v>5345</v>
      </c>
      <c r="U1687" s="33" t="s">
        <v>12040</v>
      </c>
      <c r="V1687" s="34">
        <v>45466</v>
      </c>
      <c r="W1687" s="35">
        <v>0.85028935185185184</v>
      </c>
      <c r="X1687" s="34">
        <v>13004</v>
      </c>
      <c r="Y1687" s="32" t="s">
        <v>53</v>
      </c>
      <c r="Z1687" s="34">
        <v>45466</v>
      </c>
      <c r="AA1687" s="35">
        <v>0.33333333333333331</v>
      </c>
      <c r="AB1687" s="32" t="b">
        <v>0</v>
      </c>
      <c r="AC1687" s="9">
        <f t="shared" si="13"/>
        <v>0</v>
      </c>
      <c r="AG1687" s="36">
        <v>1240694444</v>
      </c>
      <c r="AH1687" s="36">
        <v>-121368965</v>
      </c>
      <c r="AI1687" s="36">
        <v>-769458111</v>
      </c>
      <c r="AJ1687" s="32" t="b">
        <v>1</v>
      </c>
      <c r="AK1687" s="32" t="s">
        <v>12041</v>
      </c>
    </row>
    <row r="1688" spans="1:37" ht="13.2" x14ac:dyDescent="0.25">
      <c r="A1688" s="32" t="s">
        <v>3472</v>
      </c>
      <c r="B1688" s="32">
        <v>29797508</v>
      </c>
      <c r="C1688" s="32" t="s">
        <v>12042</v>
      </c>
      <c r="D1688" s="32">
        <v>33</v>
      </c>
      <c r="E1688" s="32" t="s">
        <v>39</v>
      </c>
      <c r="F1688" s="32" t="s">
        <v>12043</v>
      </c>
      <c r="G1688" s="3" t="str">
        <f t="shared" si="12"/>
        <v>JUNIN</v>
      </c>
      <c r="H1688" s="32" t="s">
        <v>120</v>
      </c>
      <c r="I1688" s="32" t="s">
        <v>120</v>
      </c>
      <c r="J1688" s="32" t="s">
        <v>120</v>
      </c>
      <c r="K1688" s="32" t="s">
        <v>120</v>
      </c>
      <c r="L1688" s="32" t="s">
        <v>120</v>
      </c>
      <c r="M1688" s="32" t="s">
        <v>120</v>
      </c>
      <c r="N1688" s="32" t="s">
        <v>120</v>
      </c>
      <c r="P1688" s="32" t="s">
        <v>120</v>
      </c>
      <c r="Q1688" s="32" t="s">
        <v>12044</v>
      </c>
      <c r="R1688" s="32" t="s">
        <v>12045</v>
      </c>
      <c r="T1688" s="32" t="s">
        <v>12046</v>
      </c>
      <c r="U1688" s="33" t="s">
        <v>846</v>
      </c>
      <c r="V1688" s="34">
        <v>45466</v>
      </c>
      <c r="W1688" s="35">
        <v>0.93018518518518523</v>
      </c>
      <c r="X1688" s="34">
        <v>33312</v>
      </c>
      <c r="Y1688" s="32" t="s">
        <v>53</v>
      </c>
      <c r="Z1688" s="34">
        <v>45466</v>
      </c>
      <c r="AA1688" s="35">
        <v>0.25</v>
      </c>
      <c r="AB1688" s="32" t="b">
        <v>0</v>
      </c>
      <c r="AC1688" s="9">
        <f t="shared" si="13"/>
        <v>0</v>
      </c>
      <c r="AG1688" s="36">
        <v>1632444444</v>
      </c>
      <c r="AH1688" s="36">
        <v>-120674024</v>
      </c>
      <c r="AI1688" s="36">
        <v>-752018558</v>
      </c>
      <c r="AJ1688" s="32" t="b">
        <v>1</v>
      </c>
      <c r="AK1688" s="32" t="s">
        <v>847</v>
      </c>
    </row>
    <row r="1689" spans="1:37" ht="13.2" x14ac:dyDescent="0.25">
      <c r="A1689" s="32" t="s">
        <v>1142</v>
      </c>
      <c r="B1689" s="32">
        <v>29797327</v>
      </c>
      <c r="C1689" s="32" t="s">
        <v>12047</v>
      </c>
      <c r="D1689" s="32">
        <v>47</v>
      </c>
      <c r="E1689" s="32" t="s">
        <v>39</v>
      </c>
      <c r="F1689" s="32" t="s">
        <v>12048</v>
      </c>
      <c r="G1689" s="3" t="str">
        <f t="shared" si="12"/>
        <v>CALLAO</v>
      </c>
      <c r="H1689" s="32" t="s">
        <v>41</v>
      </c>
      <c r="I1689" s="32" t="s">
        <v>42</v>
      </c>
      <c r="J1689" s="32" t="s">
        <v>58</v>
      </c>
      <c r="K1689" s="32" t="s">
        <v>44</v>
      </c>
      <c r="L1689" s="32" t="s">
        <v>45</v>
      </c>
      <c r="M1689" s="32" t="s">
        <v>70</v>
      </c>
      <c r="N1689" s="32" t="s">
        <v>43</v>
      </c>
      <c r="O1689" s="38">
        <v>45413</v>
      </c>
      <c r="P1689" s="32" t="s">
        <v>122</v>
      </c>
      <c r="Q1689" s="32" t="s">
        <v>12049</v>
      </c>
      <c r="R1689" s="32" t="s">
        <v>12050</v>
      </c>
      <c r="T1689" s="32" t="s">
        <v>1147</v>
      </c>
      <c r="U1689" s="33" t="s">
        <v>12051</v>
      </c>
      <c r="V1689" s="34">
        <v>45467</v>
      </c>
      <c r="W1689" s="35">
        <v>8.4548611111111116E-2</v>
      </c>
      <c r="X1689" s="34">
        <v>28284</v>
      </c>
      <c r="Y1689" s="32" t="s">
        <v>53</v>
      </c>
      <c r="Z1689" s="34">
        <v>45465</v>
      </c>
      <c r="AA1689" s="35">
        <v>0.875</v>
      </c>
      <c r="AB1689" s="32" t="b">
        <v>0</v>
      </c>
      <c r="AC1689" s="9">
        <f t="shared" si="13"/>
        <v>0</v>
      </c>
      <c r="AG1689" s="36">
        <v>2902916667</v>
      </c>
      <c r="AH1689" s="36">
        <v>-120522626</v>
      </c>
      <c r="AI1689" s="36">
        <v>-771391133</v>
      </c>
      <c r="AJ1689" s="32" t="b">
        <v>1</v>
      </c>
      <c r="AK1689" s="32" t="s">
        <v>12052</v>
      </c>
    </row>
    <row r="1690" spans="1:37" ht="13.2" x14ac:dyDescent="0.25">
      <c r="A1690" s="32" t="s">
        <v>12053</v>
      </c>
      <c r="B1690" s="32">
        <v>29795802</v>
      </c>
      <c r="C1690" s="32" t="s">
        <v>12054</v>
      </c>
      <c r="D1690" s="32">
        <v>78</v>
      </c>
      <c r="E1690" s="32" t="s">
        <v>39</v>
      </c>
      <c r="F1690" s="32" t="s">
        <v>12055</v>
      </c>
      <c r="G1690" s="3" t="str">
        <f t="shared" si="12"/>
        <v>LA LIBERTAD</v>
      </c>
      <c r="H1690" s="32" t="s">
        <v>41</v>
      </c>
      <c r="I1690" s="32" t="s">
        <v>42</v>
      </c>
      <c r="J1690" s="32" t="s">
        <v>43</v>
      </c>
      <c r="K1690" s="32" t="s">
        <v>120</v>
      </c>
      <c r="L1690" s="32" t="s">
        <v>80</v>
      </c>
      <c r="M1690" s="32" t="s">
        <v>267</v>
      </c>
      <c r="N1690" s="32" t="s">
        <v>43</v>
      </c>
      <c r="O1690" s="32" t="s">
        <v>59</v>
      </c>
      <c r="P1690" s="32" t="s">
        <v>48</v>
      </c>
      <c r="Q1690" s="32" t="s">
        <v>12056</v>
      </c>
      <c r="R1690" s="32" t="s">
        <v>12057</v>
      </c>
      <c r="T1690" s="32" t="s">
        <v>12058</v>
      </c>
      <c r="U1690" s="33" t="s">
        <v>12059</v>
      </c>
      <c r="V1690" s="34">
        <v>45466</v>
      </c>
      <c r="W1690" s="35">
        <v>0.67140046296296296</v>
      </c>
      <c r="X1690" s="37">
        <v>16728</v>
      </c>
      <c r="Y1690" s="32" t="s">
        <v>53</v>
      </c>
      <c r="Z1690" s="34">
        <v>45465</v>
      </c>
      <c r="AA1690" s="35">
        <v>0.33333333333333331</v>
      </c>
      <c r="AB1690" s="32" t="b">
        <v>0</v>
      </c>
      <c r="AC1690" s="9">
        <f t="shared" si="13"/>
        <v>0</v>
      </c>
      <c r="AG1690" s="36">
        <v>3211361111</v>
      </c>
      <c r="AH1690" s="36">
        <v>-85323927</v>
      </c>
      <c r="AI1690" s="36">
        <v>-785670295</v>
      </c>
      <c r="AJ1690" s="32" t="b">
        <v>1</v>
      </c>
      <c r="AK1690" s="32" t="s">
        <v>12060</v>
      </c>
    </row>
    <row r="1691" spans="1:37" ht="13.2" x14ac:dyDescent="0.25">
      <c r="A1691" s="32" t="s">
        <v>1052</v>
      </c>
      <c r="B1691" s="32">
        <v>29795241</v>
      </c>
      <c r="C1691" s="32" t="s">
        <v>12061</v>
      </c>
      <c r="D1691" s="32">
        <v>86</v>
      </c>
      <c r="E1691" s="32" t="s">
        <v>39</v>
      </c>
      <c r="F1691" s="32" t="s">
        <v>12062</v>
      </c>
      <c r="G1691" s="3" t="str">
        <f t="shared" si="12"/>
        <v>LIMA</v>
      </c>
      <c r="H1691" s="32" t="s">
        <v>41</v>
      </c>
      <c r="I1691" s="32" t="s">
        <v>42</v>
      </c>
      <c r="J1691" s="32" t="s">
        <v>43</v>
      </c>
      <c r="K1691" s="32" t="s">
        <v>120</v>
      </c>
      <c r="L1691" s="32" t="s">
        <v>80</v>
      </c>
      <c r="M1691" s="32" t="s">
        <v>209</v>
      </c>
      <c r="N1691" s="32" t="s">
        <v>1781</v>
      </c>
      <c r="O1691" s="38">
        <v>45444</v>
      </c>
      <c r="P1691" s="32" t="s">
        <v>60</v>
      </c>
      <c r="Q1691" s="32" t="s">
        <v>12063</v>
      </c>
      <c r="R1691" s="32" t="s">
        <v>12064</v>
      </c>
      <c r="S1691" s="32" t="s">
        <v>12065</v>
      </c>
      <c r="T1691" s="32" t="s">
        <v>12066</v>
      </c>
      <c r="U1691" s="33" t="s">
        <v>12067</v>
      </c>
      <c r="V1691" s="34">
        <v>45466</v>
      </c>
      <c r="W1691" s="35">
        <v>0.5886689814814815</v>
      </c>
      <c r="X1691" s="34">
        <v>13943</v>
      </c>
      <c r="Y1691" s="32" t="s">
        <v>53</v>
      </c>
      <c r="Z1691" s="34">
        <v>45465</v>
      </c>
      <c r="AA1691" s="35">
        <v>0.33333333333333331</v>
      </c>
      <c r="AB1691" s="32" t="b">
        <v>0</v>
      </c>
      <c r="AC1691" s="9">
        <f t="shared" si="13"/>
        <v>0</v>
      </c>
      <c r="AG1691" s="36">
        <v>3012805556</v>
      </c>
      <c r="AH1691" s="36">
        <v>-120245</v>
      </c>
      <c r="AI1691" s="36">
        <v>-768679</v>
      </c>
      <c r="AJ1691" s="32" t="b">
        <v>1</v>
      </c>
      <c r="AK1691" s="32" t="s">
        <v>12068</v>
      </c>
    </row>
    <row r="1692" spans="1:37" ht="13.2" x14ac:dyDescent="0.25">
      <c r="A1692" s="32" t="s">
        <v>12069</v>
      </c>
      <c r="B1692" s="32">
        <v>29794750</v>
      </c>
      <c r="C1692" s="32" t="s">
        <v>12070</v>
      </c>
      <c r="D1692" s="32">
        <v>30</v>
      </c>
      <c r="E1692" s="32" t="s">
        <v>39</v>
      </c>
      <c r="F1692" s="32" t="s">
        <v>12071</v>
      </c>
      <c r="G1692" s="3" t="str">
        <f t="shared" si="12"/>
        <v>LIMA</v>
      </c>
      <c r="H1692" s="32" t="s">
        <v>41</v>
      </c>
      <c r="I1692" s="32" t="s">
        <v>170</v>
      </c>
      <c r="J1692" s="32" t="s">
        <v>43</v>
      </c>
      <c r="K1692" s="32" t="s">
        <v>902</v>
      </c>
      <c r="L1692" s="32" t="s">
        <v>109</v>
      </c>
      <c r="M1692" s="32" t="s">
        <v>209</v>
      </c>
      <c r="N1692" s="32" t="s">
        <v>1781</v>
      </c>
      <c r="O1692" s="38">
        <v>45444</v>
      </c>
      <c r="P1692" s="32" t="s">
        <v>48</v>
      </c>
      <c r="Q1692" s="32" t="s">
        <v>12072</v>
      </c>
      <c r="R1692" s="32" t="s">
        <v>12073</v>
      </c>
      <c r="T1692" s="32" t="s">
        <v>12074</v>
      </c>
      <c r="U1692" s="33" t="s">
        <v>12075</v>
      </c>
      <c r="V1692" s="34">
        <v>45466</v>
      </c>
      <c r="W1692" s="35">
        <v>0.52099537037037036</v>
      </c>
      <c r="X1692" s="34">
        <v>34209</v>
      </c>
      <c r="Y1692" s="32" t="s">
        <v>53</v>
      </c>
      <c r="Z1692" s="34">
        <v>45465</v>
      </c>
      <c r="AA1692" s="35">
        <v>8.3333333333333329E-2</v>
      </c>
      <c r="AB1692" s="32" t="b">
        <v>0</v>
      </c>
      <c r="AC1692" s="9">
        <f t="shared" si="13"/>
        <v>0</v>
      </c>
      <c r="AG1692" s="36">
        <v>3450388889</v>
      </c>
      <c r="AH1692" s="36">
        <v>-121487553</v>
      </c>
      <c r="AI1692" s="36">
        <v>-770058723</v>
      </c>
      <c r="AJ1692" s="32" t="b">
        <v>1</v>
      </c>
      <c r="AK1692" s="32" t="s">
        <v>12076</v>
      </c>
    </row>
    <row r="1693" spans="1:37" ht="13.2" x14ac:dyDescent="0.25">
      <c r="A1693" s="32" t="s">
        <v>1252</v>
      </c>
      <c r="B1693" s="32">
        <v>29797676</v>
      </c>
      <c r="C1693" s="32" t="s">
        <v>12077</v>
      </c>
      <c r="D1693" s="32">
        <v>47</v>
      </c>
      <c r="E1693" s="32" t="s">
        <v>39</v>
      </c>
      <c r="F1693" s="32" t="s">
        <v>12078</v>
      </c>
      <c r="G1693" s="3" t="str">
        <f t="shared" si="12"/>
        <v>LIMA</v>
      </c>
      <c r="H1693" s="32" t="s">
        <v>69</v>
      </c>
      <c r="I1693" s="32" t="s">
        <v>42</v>
      </c>
      <c r="J1693" s="32" t="s">
        <v>43</v>
      </c>
      <c r="K1693" s="32" t="s">
        <v>44</v>
      </c>
      <c r="L1693" s="32" t="s">
        <v>109</v>
      </c>
      <c r="M1693" s="32" t="s">
        <v>267</v>
      </c>
      <c r="N1693" s="32" t="s">
        <v>43</v>
      </c>
      <c r="O1693" s="32" t="s">
        <v>661</v>
      </c>
      <c r="P1693" s="32" t="s">
        <v>48</v>
      </c>
      <c r="Q1693" s="32" t="s">
        <v>12079</v>
      </c>
      <c r="R1693" s="32" t="s">
        <v>12080</v>
      </c>
      <c r="T1693" s="32" t="s">
        <v>10760</v>
      </c>
      <c r="U1693" s="33" t="s">
        <v>12081</v>
      </c>
      <c r="V1693" s="34">
        <v>45466</v>
      </c>
      <c r="W1693" s="35">
        <v>0.95021990740740736</v>
      </c>
      <c r="X1693" s="34">
        <v>28027</v>
      </c>
      <c r="Y1693" s="32" t="s">
        <v>53</v>
      </c>
      <c r="Z1693" s="34">
        <v>45464</v>
      </c>
      <c r="AA1693" s="35">
        <v>0.75</v>
      </c>
      <c r="AB1693" s="32" t="b">
        <v>0</v>
      </c>
      <c r="AC1693" s="9">
        <f t="shared" si="13"/>
        <v>0</v>
      </c>
      <c r="AG1693" s="36">
        <v>5280527778</v>
      </c>
      <c r="AH1693" s="36">
        <v>-1193286125</v>
      </c>
      <c r="AI1693" s="36">
        <v>-7704067445</v>
      </c>
      <c r="AJ1693" s="32" t="b">
        <v>1</v>
      </c>
      <c r="AK1693" s="32" t="s">
        <v>12082</v>
      </c>
    </row>
    <row r="1694" spans="1:37" ht="13.2" x14ac:dyDescent="0.25">
      <c r="A1694" s="32" t="s">
        <v>380</v>
      </c>
      <c r="B1694" s="32">
        <v>29795750</v>
      </c>
      <c r="C1694" s="32" t="s">
        <v>12083</v>
      </c>
      <c r="D1694" s="32">
        <v>33</v>
      </c>
      <c r="E1694" s="32" t="s">
        <v>5225</v>
      </c>
      <c r="F1694" s="32" t="s">
        <v>12084</v>
      </c>
      <c r="G1694" s="3" t="str">
        <f t="shared" si="12"/>
        <v>LIMA</v>
      </c>
      <c r="H1694" s="32" t="s">
        <v>170</v>
      </c>
      <c r="I1694" s="32" t="s">
        <v>42</v>
      </c>
      <c r="J1694" s="32" t="s">
        <v>43</v>
      </c>
      <c r="K1694" s="32" t="s">
        <v>120</v>
      </c>
      <c r="L1694" s="32" t="s">
        <v>45</v>
      </c>
      <c r="M1694" s="32" t="s">
        <v>46</v>
      </c>
      <c r="N1694" s="32" t="s">
        <v>142</v>
      </c>
      <c r="O1694" s="32" t="s">
        <v>182</v>
      </c>
      <c r="P1694" s="32" t="s">
        <v>60</v>
      </c>
      <c r="Q1694" s="32" t="s">
        <v>12085</v>
      </c>
      <c r="R1694" s="32" t="s">
        <v>12086</v>
      </c>
      <c r="T1694" s="32" t="s">
        <v>12087</v>
      </c>
      <c r="U1694" s="33" t="s">
        <v>12088</v>
      </c>
      <c r="V1694" s="34">
        <v>45466</v>
      </c>
      <c r="W1694" s="35">
        <v>0.67516203703703703</v>
      </c>
      <c r="X1694" s="34">
        <v>33304</v>
      </c>
      <c r="Y1694" s="32" t="s">
        <v>53</v>
      </c>
      <c r="Z1694" s="34">
        <v>45464</v>
      </c>
      <c r="AA1694" s="35">
        <v>0.75</v>
      </c>
      <c r="AB1694" s="32" t="b">
        <v>0</v>
      </c>
      <c r="AC1694" s="9">
        <f t="shared" si="13"/>
        <v>0</v>
      </c>
      <c r="AG1694" s="36">
        <v>4620388889</v>
      </c>
      <c r="AH1694" s="36">
        <v>-119696088</v>
      </c>
      <c r="AI1694" s="36">
        <v>-769917798</v>
      </c>
      <c r="AJ1694" s="32" t="b">
        <v>1</v>
      </c>
      <c r="AK1694" s="32" t="s">
        <v>12089</v>
      </c>
    </row>
    <row r="1695" spans="1:37" ht="13.2" x14ac:dyDescent="0.25">
      <c r="A1695" s="32" t="s">
        <v>6129</v>
      </c>
      <c r="B1695" s="32">
        <v>29791635</v>
      </c>
      <c r="C1695" s="32" t="s">
        <v>12090</v>
      </c>
      <c r="D1695" s="32">
        <v>20</v>
      </c>
      <c r="E1695" s="32" t="s">
        <v>39</v>
      </c>
      <c r="F1695" s="32" t="s">
        <v>8209</v>
      </c>
      <c r="G1695" s="3" t="str">
        <f t="shared" si="12"/>
        <v>JUNIN</v>
      </c>
      <c r="H1695" s="32" t="s">
        <v>41</v>
      </c>
      <c r="I1695" s="32" t="s">
        <v>42</v>
      </c>
      <c r="J1695" s="32" t="s">
        <v>43</v>
      </c>
      <c r="K1695" s="32" t="s">
        <v>120</v>
      </c>
      <c r="L1695" s="32" t="s">
        <v>45</v>
      </c>
      <c r="M1695" s="32" t="s">
        <v>46</v>
      </c>
      <c r="N1695" s="32" t="s">
        <v>43</v>
      </c>
      <c r="O1695" s="32" t="s">
        <v>59</v>
      </c>
      <c r="P1695" s="32" t="s">
        <v>122</v>
      </c>
      <c r="Q1695" s="32" t="s">
        <v>678</v>
      </c>
      <c r="R1695" s="32" t="s">
        <v>12091</v>
      </c>
      <c r="T1695" s="32" t="s">
        <v>8212</v>
      </c>
      <c r="U1695" s="33" t="s">
        <v>12092</v>
      </c>
      <c r="V1695" s="34">
        <v>45466</v>
      </c>
      <c r="W1695" s="35">
        <v>0.77702546296296293</v>
      </c>
      <c r="X1695" s="34">
        <v>38023</v>
      </c>
      <c r="Y1695" s="32" t="s">
        <v>53</v>
      </c>
      <c r="Z1695" s="34">
        <v>45456</v>
      </c>
      <c r="AA1695" s="35">
        <v>0.70833333333333337</v>
      </c>
      <c r="AB1695" s="32" t="b">
        <v>0</v>
      </c>
      <c r="AC1695" s="9">
        <f t="shared" si="13"/>
        <v>0</v>
      </c>
      <c r="AG1695" s="36">
        <v>2416486111</v>
      </c>
      <c r="AH1695" s="36">
        <v>-114339008</v>
      </c>
      <c r="AI1695" s="36">
        <v>-744840112</v>
      </c>
      <c r="AJ1695" s="32" t="b">
        <v>1</v>
      </c>
      <c r="AK1695" s="32" t="s">
        <v>12093</v>
      </c>
    </row>
    <row r="1696" spans="1:37" ht="13.2" x14ac:dyDescent="0.25">
      <c r="A1696" s="32" t="s">
        <v>3634</v>
      </c>
      <c r="B1696" s="32">
        <v>29799530</v>
      </c>
      <c r="C1696" s="32" t="s">
        <v>12094</v>
      </c>
      <c r="D1696" s="32">
        <v>48</v>
      </c>
      <c r="E1696" s="32" t="s">
        <v>39</v>
      </c>
      <c r="F1696" s="32" t="s">
        <v>12095</v>
      </c>
      <c r="G1696" s="3" t="str">
        <f t="shared" si="12"/>
        <v>ANCASH</v>
      </c>
      <c r="H1696" s="32" t="s">
        <v>41</v>
      </c>
      <c r="I1696" s="32" t="s">
        <v>42</v>
      </c>
      <c r="J1696" s="32" t="s">
        <v>43</v>
      </c>
      <c r="K1696" s="32" t="s">
        <v>120</v>
      </c>
      <c r="L1696" s="32" t="s">
        <v>45</v>
      </c>
      <c r="M1696" s="32" t="s">
        <v>70</v>
      </c>
      <c r="N1696" s="32" t="s">
        <v>43</v>
      </c>
      <c r="O1696" s="38">
        <v>45444</v>
      </c>
      <c r="P1696" s="32" t="s">
        <v>48</v>
      </c>
      <c r="Q1696" s="32" t="s">
        <v>12096</v>
      </c>
      <c r="R1696" s="32" t="s">
        <v>12097</v>
      </c>
      <c r="S1696" s="32" t="s">
        <v>12098</v>
      </c>
      <c r="T1696" s="32" t="s">
        <v>10163</v>
      </c>
      <c r="U1696" s="33" t="s">
        <v>12099</v>
      </c>
      <c r="V1696" s="34">
        <v>45467</v>
      </c>
      <c r="W1696" s="35">
        <v>0.38791666666666669</v>
      </c>
      <c r="X1696" s="37">
        <v>27744</v>
      </c>
      <c r="Y1696" s="32" t="s">
        <v>53</v>
      </c>
      <c r="Z1696" s="34">
        <v>45452</v>
      </c>
      <c r="AA1696" s="35">
        <v>4.1666666666666664E-2</v>
      </c>
      <c r="AB1696" s="32" t="b">
        <v>0</v>
      </c>
      <c r="AC1696" s="9">
        <f t="shared" si="13"/>
        <v>0</v>
      </c>
      <c r="AG1696" s="32" t="s">
        <v>12100</v>
      </c>
      <c r="AH1696" s="36">
        <v>-9173244</v>
      </c>
      <c r="AI1696" s="36">
        <v>-77722884</v>
      </c>
      <c r="AJ1696" s="32" t="b">
        <v>1</v>
      </c>
      <c r="AK1696" s="32" t="s">
        <v>12101</v>
      </c>
    </row>
    <row r="1697" spans="1:37" ht="13.2" x14ac:dyDescent="0.25">
      <c r="A1697" s="32" t="s">
        <v>1201</v>
      </c>
      <c r="B1697" s="32">
        <v>29569065</v>
      </c>
      <c r="C1697" s="32" t="s">
        <v>1202</v>
      </c>
      <c r="D1697" s="32">
        <v>16</v>
      </c>
      <c r="E1697" s="32" t="s">
        <v>39</v>
      </c>
      <c r="F1697" s="32" t="s">
        <v>1203</v>
      </c>
      <c r="G1697" s="3" t="str">
        <f t="shared" si="12"/>
        <v>AREQUIPA</v>
      </c>
      <c r="H1697" s="32" t="s">
        <v>69</v>
      </c>
      <c r="I1697" s="32" t="s">
        <v>42</v>
      </c>
      <c r="J1697" s="32" t="s">
        <v>43</v>
      </c>
      <c r="K1697" s="32" t="s">
        <v>120</v>
      </c>
      <c r="L1697" s="32" t="s">
        <v>80</v>
      </c>
      <c r="M1697" s="32" t="s">
        <v>46</v>
      </c>
      <c r="N1697" s="32" t="s">
        <v>43</v>
      </c>
      <c r="O1697" s="32" t="s">
        <v>601</v>
      </c>
      <c r="P1697" s="32" t="s">
        <v>48</v>
      </c>
      <c r="Q1697" s="32" t="s">
        <v>1204</v>
      </c>
      <c r="R1697" s="32" t="s">
        <v>1205</v>
      </c>
      <c r="S1697" s="32" t="s">
        <v>1206</v>
      </c>
      <c r="T1697" s="32" t="s">
        <v>1207</v>
      </c>
      <c r="U1697" s="33" t="s">
        <v>1208</v>
      </c>
      <c r="V1697" s="34">
        <v>45437</v>
      </c>
      <c r="W1697" s="35">
        <v>0.57212962962962965</v>
      </c>
      <c r="X1697" s="34">
        <v>39307</v>
      </c>
      <c r="Y1697" s="32" t="s">
        <v>53</v>
      </c>
      <c r="Z1697" s="34">
        <v>45437</v>
      </c>
      <c r="AA1697" s="35">
        <v>0.35416666666666669</v>
      </c>
      <c r="AB1697" s="32" t="b">
        <v>0</v>
      </c>
      <c r="AC1697" s="9">
        <f t="shared" si="13"/>
        <v>0</v>
      </c>
      <c r="AG1697" s="36">
        <v>5231111111</v>
      </c>
      <c r="AH1697" s="36">
        <v>-165192247</v>
      </c>
      <c r="AI1697" s="36">
        <v>-720898164</v>
      </c>
      <c r="AJ1697" s="32" t="b">
        <v>1</v>
      </c>
      <c r="AK1697" s="32" t="s">
        <v>12102</v>
      </c>
    </row>
    <row r="1698" spans="1:37" ht="13.2" x14ac:dyDescent="0.25">
      <c r="A1698" s="32" t="s">
        <v>1201</v>
      </c>
      <c r="B1698" s="32">
        <v>29569065</v>
      </c>
      <c r="C1698" s="32" t="s">
        <v>1211</v>
      </c>
      <c r="D1698" s="32">
        <v>17</v>
      </c>
      <c r="E1698" s="32" t="s">
        <v>39</v>
      </c>
      <c r="F1698" s="32" t="s">
        <v>1212</v>
      </c>
      <c r="G1698" s="3" t="str">
        <f t="shared" si="12"/>
        <v>AREQUIPA</v>
      </c>
      <c r="H1698" s="32" t="s">
        <v>236</v>
      </c>
      <c r="I1698" s="32" t="s">
        <v>236</v>
      </c>
      <c r="J1698" s="32" t="s">
        <v>43</v>
      </c>
      <c r="K1698" s="32" t="s">
        <v>120</v>
      </c>
      <c r="L1698" s="32" t="s">
        <v>45</v>
      </c>
      <c r="M1698" s="32" t="s">
        <v>46</v>
      </c>
      <c r="N1698" s="32" t="s">
        <v>43</v>
      </c>
      <c r="O1698" s="32" t="s">
        <v>1213</v>
      </c>
      <c r="P1698" s="32" t="s">
        <v>48</v>
      </c>
      <c r="Q1698" s="32" t="s">
        <v>1214</v>
      </c>
      <c r="R1698" s="32" t="s">
        <v>1215</v>
      </c>
      <c r="S1698" s="32" t="s">
        <v>1216</v>
      </c>
      <c r="T1698" s="32" t="s">
        <v>1207</v>
      </c>
      <c r="U1698" s="33" t="s">
        <v>1217</v>
      </c>
      <c r="V1698" s="34">
        <v>45437</v>
      </c>
      <c r="W1698" s="35">
        <v>0.57212962962962965</v>
      </c>
      <c r="X1698" s="34">
        <v>39119</v>
      </c>
      <c r="Y1698" s="32" t="s">
        <v>53</v>
      </c>
      <c r="Z1698" s="34">
        <v>45437</v>
      </c>
      <c r="AA1698" s="35">
        <v>0.35416666666666669</v>
      </c>
      <c r="AB1698" s="32" t="b">
        <v>0</v>
      </c>
      <c r="AC1698" s="9">
        <f t="shared" si="13"/>
        <v>0</v>
      </c>
      <c r="AG1698" s="36">
        <v>5231111111</v>
      </c>
      <c r="AH1698" s="36">
        <v>-164893126</v>
      </c>
      <c r="AI1698" s="36">
        <v>-720905486</v>
      </c>
      <c r="AJ1698" s="32" t="b">
        <v>1</v>
      </c>
      <c r="AK1698" s="32" t="s">
        <v>12103</v>
      </c>
    </row>
    <row r="1699" spans="1:37" ht="13.2" x14ac:dyDescent="0.25">
      <c r="A1699" s="32" t="s">
        <v>641</v>
      </c>
      <c r="B1699" s="32">
        <v>29567575</v>
      </c>
      <c r="C1699" s="32" t="s">
        <v>12104</v>
      </c>
      <c r="D1699" s="32">
        <v>12</v>
      </c>
      <c r="E1699" s="32" t="s">
        <v>39</v>
      </c>
      <c r="F1699" s="32" t="s">
        <v>12105</v>
      </c>
      <c r="G1699" s="3" t="str">
        <f t="shared" si="12"/>
        <v>LIMA</v>
      </c>
      <c r="H1699" s="32" t="s">
        <v>69</v>
      </c>
      <c r="I1699" s="32" t="s">
        <v>42</v>
      </c>
      <c r="J1699" s="32" t="s">
        <v>43</v>
      </c>
      <c r="K1699" s="32" t="s">
        <v>120</v>
      </c>
      <c r="L1699" s="32" t="s">
        <v>45</v>
      </c>
      <c r="M1699" s="32" t="s">
        <v>46</v>
      </c>
      <c r="N1699" s="32" t="s">
        <v>43</v>
      </c>
      <c r="O1699" s="38">
        <v>45413</v>
      </c>
      <c r="P1699" s="32" t="s">
        <v>48</v>
      </c>
      <c r="Q1699" s="32" t="s">
        <v>12106</v>
      </c>
      <c r="R1699" s="32" t="s">
        <v>12107</v>
      </c>
      <c r="S1699" s="32" t="s">
        <v>12108</v>
      </c>
      <c r="T1699" s="32" t="s">
        <v>4782</v>
      </c>
      <c r="U1699" s="33" t="s">
        <v>12109</v>
      </c>
      <c r="V1699" s="34">
        <v>45437</v>
      </c>
      <c r="W1699" s="35">
        <v>0.46484953703703702</v>
      </c>
      <c r="X1699" s="37">
        <v>40845</v>
      </c>
      <c r="Y1699" s="32" t="s">
        <v>53</v>
      </c>
      <c r="Z1699" s="34">
        <v>45436</v>
      </c>
      <c r="AA1699" s="35">
        <v>0.83333333333333337</v>
      </c>
      <c r="AB1699" s="32" t="b">
        <v>1</v>
      </c>
      <c r="AC1699" s="9">
        <f t="shared" si="13"/>
        <v>1</v>
      </c>
      <c r="AG1699" s="36">
        <v>1515638889</v>
      </c>
      <c r="AH1699" s="36">
        <v>-122392865</v>
      </c>
      <c r="AI1699" s="36">
        <v>-769393793</v>
      </c>
      <c r="AJ1699" s="32" t="b">
        <v>1</v>
      </c>
      <c r="AK1699" s="32" t="s">
        <v>12110</v>
      </c>
    </row>
    <row r="1700" spans="1:37" ht="13.2" x14ac:dyDescent="0.25">
      <c r="A1700" s="32" t="s">
        <v>615</v>
      </c>
      <c r="B1700" s="32">
        <v>29568948</v>
      </c>
      <c r="C1700" s="32" t="s">
        <v>12111</v>
      </c>
      <c r="D1700" s="32">
        <v>15</v>
      </c>
      <c r="E1700" s="32" t="s">
        <v>39</v>
      </c>
      <c r="F1700" s="32" t="s">
        <v>12112</v>
      </c>
      <c r="G1700" s="3" t="str">
        <f t="shared" si="12"/>
        <v>AREQUIPA</v>
      </c>
      <c r="H1700" s="32" t="s">
        <v>41</v>
      </c>
      <c r="I1700" s="32" t="s">
        <v>42</v>
      </c>
      <c r="J1700" s="32" t="s">
        <v>43</v>
      </c>
      <c r="K1700" s="32" t="s">
        <v>44</v>
      </c>
      <c r="L1700" s="32" t="s">
        <v>45</v>
      </c>
      <c r="M1700" s="32" t="s">
        <v>70</v>
      </c>
      <c r="N1700" s="32" t="s">
        <v>43</v>
      </c>
      <c r="O1700" s="38">
        <v>45383</v>
      </c>
      <c r="P1700" s="32" t="s">
        <v>48</v>
      </c>
      <c r="Q1700" s="32" t="s">
        <v>12113</v>
      </c>
      <c r="R1700" s="32" t="s">
        <v>12114</v>
      </c>
      <c r="T1700" s="32" t="s">
        <v>12115</v>
      </c>
      <c r="U1700" s="33" t="s">
        <v>12116</v>
      </c>
      <c r="V1700" s="34">
        <v>45437</v>
      </c>
      <c r="W1700" s="35">
        <v>0.54874999999999996</v>
      </c>
      <c r="X1700" s="34">
        <v>39869</v>
      </c>
      <c r="Y1700" s="32" t="s">
        <v>53</v>
      </c>
      <c r="Z1700" s="34">
        <v>45436</v>
      </c>
      <c r="AA1700" s="35">
        <v>0.79166666666666663</v>
      </c>
      <c r="AB1700" s="32" t="b">
        <v>1</v>
      </c>
      <c r="AC1700" s="9">
        <f t="shared" si="13"/>
        <v>1</v>
      </c>
      <c r="AG1700" s="32" t="s">
        <v>12117</v>
      </c>
      <c r="AH1700" s="36">
        <v>-162152355</v>
      </c>
      <c r="AI1700" s="36">
        <v>-717027112</v>
      </c>
      <c r="AJ1700" s="32" t="b">
        <v>1</v>
      </c>
      <c r="AK1700" s="32" t="s">
        <v>12118</v>
      </c>
    </row>
    <row r="1701" spans="1:37" ht="13.2" x14ac:dyDescent="0.25">
      <c r="A1701" s="32" t="s">
        <v>4835</v>
      </c>
      <c r="B1701" s="32">
        <v>29564531</v>
      </c>
      <c r="C1701" s="32" t="s">
        <v>12119</v>
      </c>
      <c r="D1701" s="32">
        <v>16</v>
      </c>
      <c r="E1701" s="32" t="s">
        <v>39</v>
      </c>
      <c r="F1701" s="32" t="s">
        <v>12120</v>
      </c>
      <c r="G1701" s="3" t="str">
        <f t="shared" si="12"/>
        <v>CUSCO</v>
      </c>
      <c r="H1701" s="32" t="s">
        <v>170</v>
      </c>
      <c r="I1701" s="32" t="s">
        <v>170</v>
      </c>
      <c r="J1701" s="32" t="s">
        <v>43</v>
      </c>
      <c r="K1701" s="32" t="s">
        <v>120</v>
      </c>
      <c r="L1701" s="32" t="s">
        <v>45</v>
      </c>
      <c r="M1701" s="32" t="s">
        <v>120</v>
      </c>
      <c r="N1701" s="32" t="s">
        <v>875</v>
      </c>
      <c r="O1701" s="38">
        <v>45352</v>
      </c>
      <c r="P1701" s="32" t="s">
        <v>48</v>
      </c>
      <c r="Q1701" s="32" t="s">
        <v>12121</v>
      </c>
      <c r="R1701" s="32" t="s">
        <v>12122</v>
      </c>
      <c r="T1701" s="32" t="s">
        <v>4840</v>
      </c>
      <c r="U1701" s="33" t="s">
        <v>12123</v>
      </c>
      <c r="V1701" s="34">
        <v>45436</v>
      </c>
      <c r="W1701" s="35">
        <v>0.86017361111111112</v>
      </c>
      <c r="X1701" s="34">
        <v>39248</v>
      </c>
      <c r="Y1701" s="32" t="s">
        <v>53</v>
      </c>
      <c r="Z1701" s="34">
        <v>45436</v>
      </c>
      <c r="AA1701" s="35">
        <v>0.70833333333333337</v>
      </c>
      <c r="AB1701" s="32" t="b">
        <v>1</v>
      </c>
      <c r="AC1701" s="9">
        <f t="shared" si="13"/>
        <v>1</v>
      </c>
      <c r="AG1701" s="36">
        <v>3644166667</v>
      </c>
      <c r="AH1701" s="36">
        <v>-135170887</v>
      </c>
      <c r="AI1701" s="36">
        <v>-719785356</v>
      </c>
      <c r="AJ1701" s="32" t="b">
        <v>1</v>
      </c>
      <c r="AK1701" s="32" t="s">
        <v>12124</v>
      </c>
    </row>
    <row r="1702" spans="1:37" ht="13.2" x14ac:dyDescent="0.25">
      <c r="A1702" s="32" t="s">
        <v>2122</v>
      </c>
      <c r="B1702" s="32">
        <v>29564462</v>
      </c>
      <c r="C1702" s="32" t="s">
        <v>12125</v>
      </c>
      <c r="D1702" s="32">
        <v>15</v>
      </c>
      <c r="E1702" s="32" t="s">
        <v>39</v>
      </c>
      <c r="F1702" s="32" t="s">
        <v>12126</v>
      </c>
      <c r="G1702" s="3" t="str">
        <f t="shared" si="12"/>
        <v>CALLAO</v>
      </c>
      <c r="H1702" s="32" t="s">
        <v>69</v>
      </c>
      <c r="I1702" s="32" t="s">
        <v>119</v>
      </c>
      <c r="J1702" s="32" t="s">
        <v>43</v>
      </c>
      <c r="K1702" s="32" t="s">
        <v>140</v>
      </c>
      <c r="L1702" s="32" t="s">
        <v>45</v>
      </c>
      <c r="M1702" s="32" t="s">
        <v>46</v>
      </c>
      <c r="N1702" s="32" t="s">
        <v>43</v>
      </c>
      <c r="O1702" s="38">
        <v>45413</v>
      </c>
      <c r="P1702" s="32" t="s">
        <v>60</v>
      </c>
      <c r="Q1702" s="32" t="s">
        <v>12127</v>
      </c>
      <c r="R1702" s="32" t="s">
        <v>12128</v>
      </c>
      <c r="S1702" s="32" t="s">
        <v>12129</v>
      </c>
      <c r="T1702" s="32" t="s">
        <v>12130</v>
      </c>
      <c r="U1702" s="33" t="s">
        <v>12131</v>
      </c>
      <c r="V1702" s="34">
        <v>45436</v>
      </c>
      <c r="W1702" s="35">
        <v>0.85157407407407404</v>
      </c>
      <c r="X1702" s="34">
        <v>39900</v>
      </c>
      <c r="Y1702" s="32" t="s">
        <v>53</v>
      </c>
      <c r="Z1702" s="34">
        <v>45436</v>
      </c>
      <c r="AA1702" s="35">
        <v>0.625</v>
      </c>
      <c r="AB1702" s="32" t="b">
        <v>0</v>
      </c>
      <c r="AC1702" s="9">
        <f t="shared" si="13"/>
        <v>0</v>
      </c>
      <c r="AG1702" s="36">
        <v>5437777778</v>
      </c>
      <c r="AH1702" s="36">
        <v>-120597362</v>
      </c>
      <c r="AI1702" s="36">
        <v>-7711116118</v>
      </c>
      <c r="AJ1702" s="32" t="b">
        <v>1</v>
      </c>
      <c r="AK1702" s="32" t="s">
        <v>12132</v>
      </c>
    </row>
    <row r="1703" spans="1:37" ht="13.2" x14ac:dyDescent="0.25">
      <c r="A1703" s="32" t="s">
        <v>800</v>
      </c>
      <c r="B1703" s="32">
        <v>29564216</v>
      </c>
      <c r="C1703" s="32" t="s">
        <v>12133</v>
      </c>
      <c r="D1703" s="32">
        <v>14</v>
      </c>
      <c r="E1703" s="32" t="s">
        <v>39</v>
      </c>
      <c r="F1703" s="32" t="s">
        <v>12134</v>
      </c>
      <c r="G1703" s="3" t="str">
        <f t="shared" si="12"/>
        <v>CUSCO</v>
      </c>
      <c r="H1703" s="32" t="s">
        <v>41</v>
      </c>
      <c r="I1703" s="32" t="s">
        <v>42</v>
      </c>
      <c r="J1703" s="32" t="s">
        <v>43</v>
      </c>
      <c r="K1703" s="32" t="s">
        <v>44</v>
      </c>
      <c r="L1703" s="32" t="s">
        <v>45</v>
      </c>
      <c r="M1703" s="32" t="s">
        <v>46</v>
      </c>
      <c r="N1703" s="32" t="s">
        <v>43</v>
      </c>
      <c r="O1703" s="32" t="s">
        <v>172</v>
      </c>
      <c r="P1703" s="32" t="s">
        <v>48</v>
      </c>
      <c r="Q1703" s="32" t="s">
        <v>12135</v>
      </c>
      <c r="R1703" s="32" t="s">
        <v>12136</v>
      </c>
      <c r="S1703" s="32" t="s">
        <v>1941</v>
      </c>
      <c r="T1703" s="32" t="s">
        <v>6002</v>
      </c>
      <c r="U1703" s="33" t="s">
        <v>12137</v>
      </c>
      <c r="V1703" s="34">
        <v>45436</v>
      </c>
      <c r="W1703" s="35">
        <v>0.82562500000000005</v>
      </c>
      <c r="X1703" s="34">
        <v>40023</v>
      </c>
      <c r="Y1703" s="32" t="s">
        <v>53</v>
      </c>
      <c r="Z1703" s="34">
        <v>45436</v>
      </c>
      <c r="AA1703" s="35">
        <v>0.31944444444444442</v>
      </c>
      <c r="AB1703" s="32" t="b">
        <v>1</v>
      </c>
      <c r="AC1703" s="9">
        <f t="shared" si="13"/>
        <v>1</v>
      </c>
      <c r="AG1703" s="36">
        <v>1214833333</v>
      </c>
      <c r="AH1703" s="36">
        <v>-135317382</v>
      </c>
      <c r="AI1703" s="36">
        <v>-719578438</v>
      </c>
      <c r="AJ1703" s="32" t="b">
        <v>1</v>
      </c>
      <c r="AK1703" s="32" t="s">
        <v>12138</v>
      </c>
    </row>
    <row r="1704" spans="1:37" ht="13.2" x14ac:dyDescent="0.25">
      <c r="A1704" s="32" t="s">
        <v>12139</v>
      </c>
      <c r="B1704" s="32">
        <v>29562692</v>
      </c>
      <c r="C1704" s="32" t="s">
        <v>12140</v>
      </c>
      <c r="D1704" s="32">
        <v>15</v>
      </c>
      <c r="E1704" s="32" t="s">
        <v>39</v>
      </c>
      <c r="F1704" s="32" t="s">
        <v>12141</v>
      </c>
      <c r="G1704" s="3" t="str">
        <f t="shared" si="12"/>
        <v>PIURA</v>
      </c>
      <c r="H1704" s="32" t="s">
        <v>69</v>
      </c>
      <c r="I1704" s="32" t="s">
        <v>42</v>
      </c>
      <c r="J1704" s="32" t="s">
        <v>43</v>
      </c>
      <c r="K1704" s="32" t="s">
        <v>44</v>
      </c>
      <c r="L1704" s="32" t="s">
        <v>45</v>
      </c>
      <c r="M1704" s="32" t="s">
        <v>70</v>
      </c>
      <c r="N1704" s="32" t="s">
        <v>43</v>
      </c>
      <c r="O1704" s="38">
        <v>45413</v>
      </c>
      <c r="P1704" s="32" t="s">
        <v>48</v>
      </c>
      <c r="Q1704" s="32" t="s">
        <v>12142</v>
      </c>
      <c r="R1704" s="32" t="s">
        <v>12143</v>
      </c>
      <c r="T1704" s="32" t="s">
        <v>12144</v>
      </c>
      <c r="U1704" s="33" t="s">
        <v>12145</v>
      </c>
      <c r="V1704" s="34">
        <v>45436</v>
      </c>
      <c r="W1704" s="35">
        <v>0.68031249999999999</v>
      </c>
      <c r="X1704" s="34">
        <v>39854</v>
      </c>
      <c r="Y1704" s="32" t="s">
        <v>53</v>
      </c>
      <c r="Z1704" s="34">
        <v>45435</v>
      </c>
      <c r="AA1704" s="35">
        <v>0.5625</v>
      </c>
      <c r="AB1704" s="32" t="b">
        <v>1</v>
      </c>
      <c r="AC1704" s="9">
        <f t="shared" si="13"/>
        <v>1</v>
      </c>
      <c r="AG1704" s="36">
        <v>268275</v>
      </c>
      <c r="AH1704" s="36">
        <v>-53073954</v>
      </c>
      <c r="AI1704" s="36">
        <v>-799283487</v>
      </c>
      <c r="AJ1704" s="32" t="b">
        <v>1</v>
      </c>
      <c r="AK1704" s="32" t="s">
        <v>12146</v>
      </c>
    </row>
    <row r="1705" spans="1:37" ht="13.2" x14ac:dyDescent="0.25">
      <c r="A1705" s="32" t="s">
        <v>1811</v>
      </c>
      <c r="B1705" s="32">
        <v>29567116</v>
      </c>
      <c r="C1705" s="32" t="s">
        <v>12147</v>
      </c>
      <c r="D1705" s="32">
        <v>12</v>
      </c>
      <c r="E1705" s="32" t="s">
        <v>39</v>
      </c>
      <c r="F1705" s="32" t="s">
        <v>12148</v>
      </c>
      <c r="G1705" s="3" t="str">
        <f t="shared" si="12"/>
        <v>CUSCO</v>
      </c>
      <c r="H1705" s="32" t="s">
        <v>170</v>
      </c>
      <c r="I1705" s="32" t="s">
        <v>170</v>
      </c>
      <c r="J1705" s="32" t="s">
        <v>43</v>
      </c>
      <c r="K1705" s="32" t="s">
        <v>120</v>
      </c>
      <c r="L1705" s="32" t="s">
        <v>80</v>
      </c>
      <c r="M1705" s="32" t="s">
        <v>46</v>
      </c>
      <c r="N1705" s="32" t="s">
        <v>929</v>
      </c>
      <c r="O1705" s="32" t="s">
        <v>152</v>
      </c>
      <c r="P1705" s="32" t="s">
        <v>122</v>
      </c>
      <c r="Q1705" s="32" t="s">
        <v>12149</v>
      </c>
      <c r="R1705" s="32" t="s">
        <v>12150</v>
      </c>
      <c r="T1705" s="32" t="s">
        <v>1817</v>
      </c>
      <c r="U1705" s="33" t="s">
        <v>12151</v>
      </c>
      <c r="V1705" s="34">
        <v>45437</v>
      </c>
      <c r="W1705" s="35">
        <v>0.43162037037037038</v>
      </c>
      <c r="X1705" s="37">
        <v>40854</v>
      </c>
      <c r="Y1705" s="32" t="s">
        <v>53</v>
      </c>
      <c r="Z1705" s="34">
        <v>45432</v>
      </c>
      <c r="AA1705" s="35">
        <v>0.79166666666666663</v>
      </c>
      <c r="AB1705" s="32" t="b">
        <v>1</v>
      </c>
      <c r="AC1705" s="9">
        <f t="shared" si="13"/>
        <v>1</v>
      </c>
      <c r="AG1705" s="36">
        <v>1113588889</v>
      </c>
      <c r="AH1705" s="36">
        <v>-144532313</v>
      </c>
      <c r="AI1705" s="36">
        <v>-720815315</v>
      </c>
      <c r="AJ1705" s="32" t="b">
        <v>1</v>
      </c>
      <c r="AK1705" s="32" t="s">
        <v>12152</v>
      </c>
    </row>
    <row r="1706" spans="1:37" ht="13.2" x14ac:dyDescent="0.25">
      <c r="A1706" s="32" t="s">
        <v>12153</v>
      </c>
      <c r="B1706" s="32">
        <v>29568777</v>
      </c>
      <c r="C1706" s="32" t="s">
        <v>12154</v>
      </c>
      <c r="D1706" s="32">
        <v>19</v>
      </c>
      <c r="E1706" s="32" t="s">
        <v>39</v>
      </c>
      <c r="F1706" s="32" t="s">
        <v>12155</v>
      </c>
      <c r="G1706" s="3" t="str">
        <f t="shared" si="12"/>
        <v>JUNIN</v>
      </c>
      <c r="H1706" s="32" t="s">
        <v>69</v>
      </c>
      <c r="I1706" s="32" t="s">
        <v>42</v>
      </c>
      <c r="J1706" s="32" t="s">
        <v>58</v>
      </c>
      <c r="K1706" s="32" t="s">
        <v>44</v>
      </c>
      <c r="L1706" s="32" t="s">
        <v>45</v>
      </c>
      <c r="M1706" s="32" t="s">
        <v>46</v>
      </c>
      <c r="N1706" s="32" t="s">
        <v>929</v>
      </c>
      <c r="O1706" s="38">
        <v>45413</v>
      </c>
      <c r="P1706" s="32" t="s">
        <v>48</v>
      </c>
      <c r="Q1706" s="32" t="s">
        <v>12156</v>
      </c>
      <c r="R1706" s="32" t="s">
        <v>12157</v>
      </c>
      <c r="S1706" s="32" t="s">
        <v>12158</v>
      </c>
      <c r="T1706" s="32" t="s">
        <v>12159</v>
      </c>
      <c r="U1706" s="33" t="s">
        <v>12160</v>
      </c>
      <c r="V1706" s="34">
        <v>45437</v>
      </c>
      <c r="W1706" s="35">
        <v>0.53546296296296292</v>
      </c>
      <c r="X1706" s="37">
        <v>38304</v>
      </c>
      <c r="Y1706" s="32" t="s">
        <v>53</v>
      </c>
      <c r="Z1706" s="34">
        <v>45435</v>
      </c>
      <c r="AA1706" s="35">
        <v>0.875</v>
      </c>
      <c r="AB1706" s="32" t="b">
        <v>1</v>
      </c>
      <c r="AC1706" s="9">
        <f t="shared" si="13"/>
        <v>1</v>
      </c>
      <c r="AG1706" s="36">
        <v>3985111111</v>
      </c>
      <c r="AH1706" s="36">
        <v>-117751615</v>
      </c>
      <c r="AI1706" s="36">
        <v>-755000068</v>
      </c>
      <c r="AJ1706" s="32" t="b">
        <v>1</v>
      </c>
      <c r="AK1706" s="32" t="s">
        <v>12161</v>
      </c>
    </row>
    <row r="1707" spans="1:37" ht="13.2" x14ac:dyDescent="0.25">
      <c r="A1707" s="32" t="s">
        <v>12162</v>
      </c>
      <c r="B1707" s="32">
        <v>29568561</v>
      </c>
      <c r="C1707" s="32" t="s">
        <v>12163</v>
      </c>
      <c r="D1707" s="32">
        <v>50</v>
      </c>
      <c r="E1707" s="32" t="s">
        <v>39</v>
      </c>
      <c r="F1707" s="32" t="s">
        <v>12164</v>
      </c>
      <c r="G1707" s="3" t="str">
        <f t="shared" si="12"/>
        <v>ANCASH</v>
      </c>
      <c r="H1707" s="32" t="s">
        <v>236</v>
      </c>
      <c r="I1707" s="32" t="s">
        <v>42</v>
      </c>
      <c r="J1707" s="32" t="s">
        <v>43</v>
      </c>
      <c r="K1707" s="32" t="s">
        <v>120</v>
      </c>
      <c r="L1707" s="32" t="s">
        <v>45</v>
      </c>
      <c r="M1707" s="32" t="s">
        <v>209</v>
      </c>
      <c r="N1707" s="32" t="s">
        <v>43</v>
      </c>
      <c r="O1707" s="38">
        <v>45413</v>
      </c>
      <c r="P1707" s="32" t="s">
        <v>48</v>
      </c>
      <c r="Q1707" s="32" t="s">
        <v>12165</v>
      </c>
      <c r="R1707" s="32" t="s">
        <v>12166</v>
      </c>
      <c r="T1707" s="32" t="s">
        <v>12167</v>
      </c>
      <c r="U1707" s="33" t="s">
        <v>12168</v>
      </c>
      <c r="V1707" s="34">
        <v>45437</v>
      </c>
      <c r="W1707" s="35">
        <v>0.5170717592592593</v>
      </c>
      <c r="X1707" s="34">
        <v>26886</v>
      </c>
      <c r="Y1707" s="32" t="s">
        <v>53</v>
      </c>
      <c r="Z1707" s="34">
        <v>45435</v>
      </c>
      <c r="AA1707" s="35">
        <v>0.27083333333333331</v>
      </c>
      <c r="AB1707" s="32" t="b">
        <v>1</v>
      </c>
      <c r="AC1707" s="9">
        <f t="shared" si="13"/>
        <v>1</v>
      </c>
      <c r="AG1707" s="36">
        <v>5390972222</v>
      </c>
      <c r="AH1707" s="36">
        <v>-95239849</v>
      </c>
      <c r="AI1707" s="36">
        <v>-771574575</v>
      </c>
      <c r="AJ1707" s="32" t="b">
        <v>1</v>
      </c>
      <c r="AK1707" s="32" t="s">
        <v>12169</v>
      </c>
    </row>
    <row r="1708" spans="1:37" ht="13.2" x14ac:dyDescent="0.25">
      <c r="A1708" s="32" t="s">
        <v>791</v>
      </c>
      <c r="B1708" s="32">
        <v>29565203</v>
      </c>
      <c r="C1708" s="32" t="s">
        <v>12170</v>
      </c>
      <c r="D1708" s="32">
        <v>33</v>
      </c>
      <c r="E1708" s="32" t="s">
        <v>39</v>
      </c>
      <c r="F1708" s="32" t="s">
        <v>12171</v>
      </c>
      <c r="G1708" s="3" t="str">
        <f t="shared" si="12"/>
        <v>LIMA</v>
      </c>
      <c r="H1708" s="32" t="s">
        <v>41</v>
      </c>
      <c r="I1708" s="32" t="s">
        <v>42</v>
      </c>
      <c r="J1708" s="32" t="s">
        <v>58</v>
      </c>
      <c r="K1708" s="32" t="s">
        <v>44</v>
      </c>
      <c r="L1708" s="32" t="s">
        <v>45</v>
      </c>
      <c r="M1708" s="32" t="s">
        <v>171</v>
      </c>
      <c r="N1708" s="32" t="s">
        <v>929</v>
      </c>
      <c r="O1708" s="32" t="s">
        <v>110</v>
      </c>
      <c r="P1708" s="32" t="s">
        <v>48</v>
      </c>
      <c r="Q1708" s="32" t="s">
        <v>12172</v>
      </c>
      <c r="R1708" s="32" t="s">
        <v>12173</v>
      </c>
      <c r="T1708" s="32" t="s">
        <v>2519</v>
      </c>
      <c r="U1708" s="33" t="s">
        <v>12174</v>
      </c>
      <c r="V1708" s="34">
        <v>45436</v>
      </c>
      <c r="W1708" s="35">
        <v>0.96546296296296297</v>
      </c>
      <c r="X1708" s="34">
        <v>33087</v>
      </c>
      <c r="Y1708" s="32" t="s">
        <v>53</v>
      </c>
      <c r="Z1708" s="34">
        <v>45434</v>
      </c>
      <c r="AA1708" s="35">
        <v>0.625</v>
      </c>
      <c r="AB1708" s="32" t="b">
        <v>1</v>
      </c>
      <c r="AC1708" s="9">
        <f t="shared" si="13"/>
        <v>1</v>
      </c>
      <c r="AG1708" s="36">
        <v>5617111111</v>
      </c>
      <c r="AH1708" s="36">
        <v>-1193286125</v>
      </c>
      <c r="AI1708" s="36">
        <v>-7704067445</v>
      </c>
      <c r="AJ1708" s="32" t="b">
        <v>1</v>
      </c>
      <c r="AK1708" s="32" t="s">
        <v>12175</v>
      </c>
    </row>
    <row r="1709" spans="1:37" ht="13.2" x14ac:dyDescent="0.25">
      <c r="A1709" s="32" t="s">
        <v>11284</v>
      </c>
      <c r="B1709" s="32">
        <v>29569745</v>
      </c>
      <c r="C1709" s="32" t="s">
        <v>12176</v>
      </c>
      <c r="D1709" s="32">
        <v>41</v>
      </c>
      <c r="E1709" s="32" t="s">
        <v>39</v>
      </c>
      <c r="F1709" s="32" t="s">
        <v>12177</v>
      </c>
      <c r="G1709" s="3" t="str">
        <f t="shared" si="12"/>
        <v>ICA</v>
      </c>
      <c r="H1709" s="32" t="s">
        <v>170</v>
      </c>
      <c r="I1709" s="32" t="s">
        <v>42</v>
      </c>
      <c r="J1709" s="32" t="s">
        <v>43</v>
      </c>
      <c r="K1709" s="32" t="s">
        <v>120</v>
      </c>
      <c r="L1709" s="32" t="s">
        <v>45</v>
      </c>
      <c r="M1709" s="32" t="s">
        <v>141</v>
      </c>
      <c r="N1709" s="32" t="s">
        <v>43</v>
      </c>
      <c r="O1709" s="32" t="s">
        <v>59</v>
      </c>
      <c r="P1709" s="32" t="s">
        <v>122</v>
      </c>
      <c r="Q1709" s="32" t="s">
        <v>12178</v>
      </c>
      <c r="R1709" s="32" t="s">
        <v>12179</v>
      </c>
      <c r="S1709" s="32" t="s">
        <v>12180</v>
      </c>
      <c r="T1709" s="32" t="s">
        <v>12181</v>
      </c>
      <c r="U1709" s="33" t="s">
        <v>12182</v>
      </c>
      <c r="V1709" s="34">
        <v>45437</v>
      </c>
      <c r="W1709" s="35">
        <v>0.67363425925925924</v>
      </c>
      <c r="X1709" s="37">
        <v>30254</v>
      </c>
      <c r="Y1709" s="32" t="s">
        <v>53</v>
      </c>
      <c r="Z1709" s="34">
        <v>45434</v>
      </c>
      <c r="AA1709" s="35">
        <v>0.41666666666666669</v>
      </c>
      <c r="AB1709" s="32" t="b">
        <v>1</v>
      </c>
      <c r="AC1709" s="9">
        <f t="shared" si="13"/>
        <v>1</v>
      </c>
      <c r="AG1709" s="36">
        <v>7816722222</v>
      </c>
      <c r="AH1709" s="36">
        <v>-134140114</v>
      </c>
      <c r="AI1709" s="36">
        <v>-761428626</v>
      </c>
      <c r="AJ1709" s="32" t="b">
        <v>1</v>
      </c>
      <c r="AK1709" s="32" t="s">
        <v>12183</v>
      </c>
    </row>
    <row r="1710" spans="1:37" ht="13.2" x14ac:dyDescent="0.25">
      <c r="A1710" s="32" t="s">
        <v>699</v>
      </c>
      <c r="B1710" s="32">
        <v>29566504</v>
      </c>
      <c r="C1710" s="32" t="s">
        <v>12184</v>
      </c>
      <c r="D1710" s="32">
        <v>45</v>
      </c>
      <c r="E1710" s="32" t="s">
        <v>39</v>
      </c>
      <c r="F1710" s="32" t="s">
        <v>12185</v>
      </c>
      <c r="G1710" s="3" t="str">
        <f t="shared" si="12"/>
        <v>JUNIN</v>
      </c>
      <c r="H1710" s="32" t="s">
        <v>41</v>
      </c>
      <c r="I1710" s="32" t="s">
        <v>42</v>
      </c>
      <c r="J1710" s="32" t="s">
        <v>43</v>
      </c>
      <c r="K1710" s="32" t="s">
        <v>120</v>
      </c>
      <c r="L1710" s="32" t="s">
        <v>45</v>
      </c>
      <c r="M1710" s="32" t="s">
        <v>70</v>
      </c>
      <c r="N1710" s="32" t="s">
        <v>43</v>
      </c>
      <c r="O1710" s="38">
        <v>45413</v>
      </c>
      <c r="P1710" s="32" t="s">
        <v>60</v>
      </c>
      <c r="Q1710" s="32" t="s">
        <v>12186</v>
      </c>
      <c r="R1710" s="32" t="s">
        <v>12187</v>
      </c>
      <c r="T1710" s="32" t="s">
        <v>704</v>
      </c>
      <c r="U1710" s="33" t="s">
        <v>12188</v>
      </c>
      <c r="V1710" s="34">
        <v>45437</v>
      </c>
      <c r="W1710" s="35">
        <v>0.38481481481481483</v>
      </c>
      <c r="X1710" s="37">
        <v>28850</v>
      </c>
      <c r="Y1710" s="32" t="s">
        <v>53</v>
      </c>
      <c r="Z1710" s="34">
        <v>45432</v>
      </c>
      <c r="AA1710" s="35">
        <v>0.20833333333333334</v>
      </c>
      <c r="AB1710" s="32" t="b">
        <v>1</v>
      </c>
      <c r="AC1710" s="9">
        <f t="shared" si="13"/>
        <v>1</v>
      </c>
      <c r="AG1710" s="36">
        <v>1242355556</v>
      </c>
      <c r="AH1710" s="36">
        <v>-111504217</v>
      </c>
      <c r="AI1710" s="36">
        <v>-748538768</v>
      </c>
      <c r="AJ1710" s="32" t="b">
        <v>1</v>
      </c>
      <c r="AK1710" s="32" t="s">
        <v>12189</v>
      </c>
    </row>
    <row r="1711" spans="1:37" ht="13.2" x14ac:dyDescent="0.25">
      <c r="A1711" s="32" t="s">
        <v>7494</v>
      </c>
      <c r="B1711" s="32">
        <v>29503281</v>
      </c>
      <c r="C1711" s="32" t="s">
        <v>11227</v>
      </c>
      <c r="D1711" s="32">
        <v>32</v>
      </c>
      <c r="E1711" s="32" t="s">
        <v>39</v>
      </c>
      <c r="F1711" s="32" t="s">
        <v>10422</v>
      </c>
      <c r="G1711" s="3" t="str">
        <f t="shared" si="12"/>
        <v>UCAYALI</v>
      </c>
      <c r="H1711" s="32" t="s">
        <v>41</v>
      </c>
      <c r="I1711" s="32" t="s">
        <v>42</v>
      </c>
      <c r="J1711" s="32" t="s">
        <v>43</v>
      </c>
      <c r="K1711" s="32" t="s">
        <v>44</v>
      </c>
      <c r="L1711" s="32" t="s">
        <v>45</v>
      </c>
      <c r="M1711" s="32" t="s">
        <v>70</v>
      </c>
      <c r="N1711" s="32" t="s">
        <v>43</v>
      </c>
      <c r="O1711" s="32" t="s">
        <v>59</v>
      </c>
      <c r="P1711" s="32" t="s">
        <v>48</v>
      </c>
      <c r="Q1711" s="32" t="s">
        <v>11228</v>
      </c>
      <c r="R1711" s="32" t="s">
        <v>11229</v>
      </c>
      <c r="T1711" s="32" t="s">
        <v>10399</v>
      </c>
      <c r="U1711" s="33" t="s">
        <v>11230</v>
      </c>
      <c r="V1711" s="34">
        <v>45429</v>
      </c>
      <c r="W1711" s="35">
        <v>0.45423611111111112</v>
      </c>
      <c r="X1711" s="37">
        <v>33525</v>
      </c>
      <c r="Y1711" s="32" t="s">
        <v>53</v>
      </c>
      <c r="Z1711" s="34">
        <v>45424</v>
      </c>
      <c r="AA1711" s="35">
        <v>0.91666666666666663</v>
      </c>
      <c r="AB1711" s="32" t="b">
        <v>0</v>
      </c>
      <c r="AC1711" s="9">
        <f t="shared" si="13"/>
        <v>0</v>
      </c>
      <c r="AG1711" s="36">
        <v>1089016667</v>
      </c>
      <c r="AH1711" s="36">
        <v>-107299061</v>
      </c>
      <c r="AI1711" s="36">
        <v>-737548827</v>
      </c>
      <c r="AJ1711" s="32" t="b">
        <v>1</v>
      </c>
      <c r="AK1711" s="32" t="s">
        <v>551</v>
      </c>
    </row>
    <row r="1712" spans="1:37" ht="13.2" x14ac:dyDescent="0.25">
      <c r="A1712" s="32" t="s">
        <v>12190</v>
      </c>
      <c r="B1712" s="32">
        <v>29572080</v>
      </c>
      <c r="C1712" s="32" t="s">
        <v>12191</v>
      </c>
      <c r="D1712" s="32">
        <v>15</v>
      </c>
      <c r="E1712" s="32" t="s">
        <v>39</v>
      </c>
      <c r="F1712" s="32" t="s">
        <v>12192</v>
      </c>
      <c r="G1712" s="3" t="str">
        <f t="shared" si="12"/>
        <v>TUMBES</v>
      </c>
      <c r="H1712" s="32" t="s">
        <v>170</v>
      </c>
      <c r="I1712" s="32" t="s">
        <v>170</v>
      </c>
      <c r="J1712" s="32" t="s">
        <v>58</v>
      </c>
      <c r="K1712" s="32" t="s">
        <v>44</v>
      </c>
      <c r="L1712" s="32" t="s">
        <v>45</v>
      </c>
      <c r="M1712" s="32" t="s">
        <v>46</v>
      </c>
      <c r="N1712" s="32" t="s">
        <v>43</v>
      </c>
      <c r="O1712" s="38">
        <v>45413</v>
      </c>
      <c r="P1712" s="32" t="s">
        <v>122</v>
      </c>
      <c r="Q1712" s="32" t="s">
        <v>12193</v>
      </c>
      <c r="R1712" s="32" t="s">
        <v>12194</v>
      </c>
      <c r="T1712" s="32" t="s">
        <v>12195</v>
      </c>
      <c r="U1712" s="33" t="s">
        <v>12196</v>
      </c>
      <c r="V1712" s="34">
        <v>45438</v>
      </c>
      <c r="W1712" s="35">
        <v>0.15554398148148149</v>
      </c>
      <c r="X1712" s="34">
        <v>39897</v>
      </c>
      <c r="Y1712" s="32" t="s">
        <v>53</v>
      </c>
      <c r="Z1712" s="34">
        <v>45437</v>
      </c>
      <c r="AA1712" s="35">
        <v>0.78125</v>
      </c>
      <c r="AB1712" s="32" t="b">
        <v>1</v>
      </c>
      <c r="AC1712" s="9">
        <f t="shared" si="13"/>
        <v>1</v>
      </c>
      <c r="AG1712" s="36">
        <v>8983055556</v>
      </c>
      <c r="AH1712" s="36">
        <v>-36708625</v>
      </c>
      <c r="AI1712" s="36">
        <v>-80571425</v>
      </c>
      <c r="AJ1712" s="32" t="b">
        <v>1</v>
      </c>
      <c r="AK1712" s="32" t="s">
        <v>12197</v>
      </c>
    </row>
    <row r="1713" spans="1:37" ht="13.2" x14ac:dyDescent="0.25">
      <c r="A1713" s="32" t="s">
        <v>5305</v>
      </c>
      <c r="B1713" s="32">
        <v>29572508</v>
      </c>
      <c r="C1713" s="32" t="s">
        <v>12198</v>
      </c>
      <c r="D1713" s="32">
        <v>15</v>
      </c>
      <c r="E1713" s="32" t="s">
        <v>39</v>
      </c>
      <c r="F1713" s="32" t="s">
        <v>12199</v>
      </c>
      <c r="G1713" s="3" t="str">
        <f t="shared" si="12"/>
        <v>LA LIBERTAD</v>
      </c>
      <c r="H1713" s="32" t="s">
        <v>69</v>
      </c>
      <c r="I1713" s="32" t="s">
        <v>42</v>
      </c>
      <c r="J1713" s="32" t="s">
        <v>1470</v>
      </c>
      <c r="K1713" s="32" t="s">
        <v>44</v>
      </c>
      <c r="L1713" s="32" t="s">
        <v>109</v>
      </c>
      <c r="M1713" s="32" t="s">
        <v>70</v>
      </c>
      <c r="N1713" s="32" t="s">
        <v>121</v>
      </c>
      <c r="O1713" s="32" t="s">
        <v>71</v>
      </c>
      <c r="P1713" s="32" t="s">
        <v>48</v>
      </c>
      <c r="Q1713" s="32" t="s">
        <v>12200</v>
      </c>
      <c r="R1713" s="32" t="s">
        <v>12201</v>
      </c>
      <c r="S1713" s="32" t="s">
        <v>621</v>
      </c>
      <c r="T1713" s="32" t="s">
        <v>12202</v>
      </c>
      <c r="U1713" s="33" t="s">
        <v>12203</v>
      </c>
      <c r="V1713" s="34">
        <v>45438</v>
      </c>
      <c r="W1713" s="35">
        <v>0.35260416666666666</v>
      </c>
      <c r="X1713" s="37">
        <v>39747</v>
      </c>
      <c r="Y1713" s="32" t="s">
        <v>53</v>
      </c>
      <c r="Z1713" s="34">
        <v>45437</v>
      </c>
      <c r="AA1713" s="35">
        <v>0.33333333333333331</v>
      </c>
      <c r="AB1713" s="32" t="b">
        <v>1</v>
      </c>
      <c r="AC1713" s="9">
        <f t="shared" si="13"/>
        <v>1</v>
      </c>
      <c r="AG1713" s="36">
        <v>244625</v>
      </c>
      <c r="AH1713" s="36">
        <v>-72428563</v>
      </c>
      <c r="AI1713" s="36">
        <v>-794744368</v>
      </c>
      <c r="AJ1713" s="32" t="b">
        <v>1</v>
      </c>
      <c r="AK1713" s="32" t="s">
        <v>12204</v>
      </c>
    </row>
    <row r="1714" spans="1:37" ht="13.2" x14ac:dyDescent="0.25">
      <c r="A1714" s="32" t="s">
        <v>3481</v>
      </c>
      <c r="B1714" s="32">
        <v>29571411</v>
      </c>
      <c r="C1714" s="32" t="s">
        <v>12205</v>
      </c>
      <c r="D1714" s="32">
        <v>16</v>
      </c>
      <c r="E1714" s="32" t="s">
        <v>39</v>
      </c>
      <c r="F1714" s="32" t="s">
        <v>12206</v>
      </c>
      <c r="G1714" s="3" t="str">
        <f t="shared" si="12"/>
        <v>JUNIN</v>
      </c>
      <c r="H1714" s="32" t="s">
        <v>170</v>
      </c>
      <c r="I1714" s="32" t="s">
        <v>170</v>
      </c>
      <c r="J1714" s="32" t="s">
        <v>875</v>
      </c>
      <c r="K1714" s="32" t="s">
        <v>44</v>
      </c>
      <c r="L1714" s="32" t="s">
        <v>45</v>
      </c>
      <c r="M1714" s="32" t="s">
        <v>46</v>
      </c>
      <c r="N1714" s="32" t="s">
        <v>121</v>
      </c>
      <c r="O1714" s="32" t="s">
        <v>152</v>
      </c>
      <c r="P1714" s="32" t="s">
        <v>48</v>
      </c>
      <c r="Q1714" s="32" t="s">
        <v>12207</v>
      </c>
      <c r="R1714" s="32" t="s">
        <v>12208</v>
      </c>
      <c r="S1714" s="32" t="s">
        <v>12209</v>
      </c>
      <c r="T1714" s="32" t="s">
        <v>12210</v>
      </c>
      <c r="U1714" s="33" t="s">
        <v>12211</v>
      </c>
      <c r="V1714" s="34">
        <v>45437</v>
      </c>
      <c r="W1714" s="35">
        <v>0.94061342592592589</v>
      </c>
      <c r="X1714" s="34">
        <v>39573</v>
      </c>
      <c r="Y1714" s="32" t="s">
        <v>53</v>
      </c>
      <c r="Z1714" s="34">
        <v>45437</v>
      </c>
      <c r="AA1714" s="35">
        <v>0.32291666666666669</v>
      </c>
      <c r="AB1714" s="32" t="b">
        <v>1</v>
      </c>
      <c r="AC1714" s="9">
        <f t="shared" si="13"/>
        <v>1</v>
      </c>
      <c r="AG1714" s="36">
        <v>1482472222</v>
      </c>
      <c r="AH1714" s="36">
        <v>-1197218</v>
      </c>
      <c r="AI1714" s="36">
        <v>-7514734223</v>
      </c>
      <c r="AJ1714" s="32" t="b">
        <v>1</v>
      </c>
      <c r="AK1714" s="32" t="s">
        <v>12212</v>
      </c>
    </row>
    <row r="1715" spans="1:37" ht="13.2" x14ac:dyDescent="0.25">
      <c r="A1715" s="32" t="s">
        <v>11038</v>
      </c>
      <c r="B1715" s="32">
        <v>29570687</v>
      </c>
      <c r="C1715" s="32" t="s">
        <v>12213</v>
      </c>
      <c r="D1715" s="32">
        <v>16</v>
      </c>
      <c r="E1715" s="32" t="s">
        <v>39</v>
      </c>
      <c r="F1715" s="32" t="s">
        <v>12214</v>
      </c>
      <c r="G1715" s="3" t="str">
        <f t="shared" si="12"/>
        <v>LIMA</v>
      </c>
      <c r="H1715" s="32" t="s">
        <v>41</v>
      </c>
      <c r="I1715" s="32" t="s">
        <v>42</v>
      </c>
      <c r="J1715" s="32" t="s">
        <v>867</v>
      </c>
      <c r="K1715" s="32" t="s">
        <v>120</v>
      </c>
      <c r="L1715" s="32" t="s">
        <v>45</v>
      </c>
      <c r="M1715" s="32" t="s">
        <v>70</v>
      </c>
      <c r="N1715" s="32" t="s">
        <v>43</v>
      </c>
      <c r="O1715" s="32" t="s">
        <v>1755</v>
      </c>
      <c r="P1715" s="32" t="s">
        <v>48</v>
      </c>
      <c r="Q1715" s="32" t="s">
        <v>12215</v>
      </c>
      <c r="R1715" s="32" t="s">
        <v>12216</v>
      </c>
      <c r="S1715" s="32" t="s">
        <v>12217</v>
      </c>
      <c r="T1715" s="32" t="s">
        <v>12218</v>
      </c>
      <c r="U1715" s="33" t="s">
        <v>12219</v>
      </c>
      <c r="V1715" s="34">
        <v>45437</v>
      </c>
      <c r="W1715" s="35">
        <v>0.81212962962962965</v>
      </c>
      <c r="Z1715" s="34">
        <v>45435</v>
      </c>
      <c r="AA1715" s="35">
        <v>0.90625</v>
      </c>
      <c r="AB1715" s="32" t="b">
        <v>0</v>
      </c>
      <c r="AC1715" s="9">
        <f t="shared" si="13"/>
        <v>0</v>
      </c>
      <c r="AG1715" s="36">
        <v>4574111111</v>
      </c>
      <c r="AH1715" s="36">
        <v>-120933369</v>
      </c>
      <c r="AI1715" s="36">
        <v>-770593567</v>
      </c>
      <c r="AJ1715" s="32" t="b">
        <v>1</v>
      </c>
      <c r="AK1715" s="32" t="s">
        <v>12220</v>
      </c>
    </row>
    <row r="1716" spans="1:37" ht="13.2" x14ac:dyDescent="0.25">
      <c r="A1716" s="32" t="s">
        <v>252</v>
      </c>
      <c r="B1716" s="32">
        <v>29570731</v>
      </c>
      <c r="C1716" s="32" t="s">
        <v>12221</v>
      </c>
      <c r="D1716" s="32">
        <v>12</v>
      </c>
      <c r="E1716" s="32" t="s">
        <v>39</v>
      </c>
      <c r="F1716" s="32" t="s">
        <v>12222</v>
      </c>
      <c r="G1716" s="3" t="str">
        <f t="shared" si="12"/>
        <v>LIMA</v>
      </c>
      <c r="H1716" s="32" t="s">
        <v>69</v>
      </c>
      <c r="I1716" s="32" t="s">
        <v>42</v>
      </c>
      <c r="J1716" s="32" t="s">
        <v>43</v>
      </c>
      <c r="K1716" s="32" t="s">
        <v>266</v>
      </c>
      <c r="L1716" s="32" t="s">
        <v>109</v>
      </c>
      <c r="M1716" s="32" t="s">
        <v>46</v>
      </c>
      <c r="N1716" s="32" t="s">
        <v>43</v>
      </c>
      <c r="O1716" s="32" t="s">
        <v>4780</v>
      </c>
      <c r="P1716" s="32" t="s">
        <v>48</v>
      </c>
      <c r="Q1716" s="32" t="s">
        <v>12223</v>
      </c>
      <c r="R1716" s="32" t="s">
        <v>12224</v>
      </c>
      <c r="T1716" s="32" t="s">
        <v>260</v>
      </c>
      <c r="U1716" s="33" t="s">
        <v>12225</v>
      </c>
      <c r="V1716" s="34">
        <v>45437</v>
      </c>
      <c r="W1716" s="35">
        <v>0.82101851851851848</v>
      </c>
      <c r="X1716" s="37">
        <v>40898</v>
      </c>
      <c r="Y1716" s="32" t="s">
        <v>53</v>
      </c>
      <c r="Z1716" s="34">
        <v>45434</v>
      </c>
      <c r="AA1716" s="35">
        <v>0.89583333333333337</v>
      </c>
      <c r="AB1716" s="32" t="b">
        <v>0</v>
      </c>
      <c r="AC1716" s="9">
        <f t="shared" si="13"/>
        <v>0</v>
      </c>
      <c r="AG1716" s="36">
        <v>7020444444</v>
      </c>
      <c r="AH1716" s="36">
        <v>-119338622</v>
      </c>
      <c r="AI1716" s="36">
        <v>-769856775</v>
      </c>
      <c r="AJ1716" s="32" t="b">
        <v>1</v>
      </c>
      <c r="AK1716" s="32" t="s">
        <v>12226</v>
      </c>
    </row>
    <row r="1717" spans="1:37" ht="13.2" x14ac:dyDescent="0.25">
      <c r="A1717" s="32" t="s">
        <v>12227</v>
      </c>
      <c r="B1717" s="32">
        <v>29572878</v>
      </c>
      <c r="C1717" s="32" t="s">
        <v>12228</v>
      </c>
      <c r="D1717" s="32">
        <v>30</v>
      </c>
      <c r="E1717" s="32" t="s">
        <v>39</v>
      </c>
      <c r="F1717" s="32" t="s">
        <v>12229</v>
      </c>
      <c r="G1717" s="3" t="str">
        <f t="shared" si="12"/>
        <v>LIMA</v>
      </c>
      <c r="H1717" s="32" t="s">
        <v>90</v>
      </c>
      <c r="I1717" s="32" t="s">
        <v>42</v>
      </c>
      <c r="J1717" s="32" t="s">
        <v>43</v>
      </c>
      <c r="K1717" s="32" t="s">
        <v>120</v>
      </c>
      <c r="L1717" s="32" t="s">
        <v>45</v>
      </c>
      <c r="M1717" s="32" t="s">
        <v>46</v>
      </c>
      <c r="N1717" s="32" t="s">
        <v>43</v>
      </c>
      <c r="O1717" s="32" t="s">
        <v>182</v>
      </c>
      <c r="P1717" s="32" t="s">
        <v>48</v>
      </c>
      <c r="Q1717" s="32" t="s">
        <v>12230</v>
      </c>
      <c r="R1717" s="32" t="s">
        <v>12231</v>
      </c>
      <c r="S1717" s="32" t="s">
        <v>12232</v>
      </c>
      <c r="T1717" s="32" t="s">
        <v>12233</v>
      </c>
      <c r="U1717" s="33" t="s">
        <v>12234</v>
      </c>
      <c r="V1717" s="34">
        <v>45438</v>
      </c>
      <c r="W1717" s="35">
        <v>0.42607638888888888</v>
      </c>
      <c r="X1717" s="37">
        <v>34258</v>
      </c>
      <c r="Y1717" s="32" t="s">
        <v>53</v>
      </c>
      <c r="Z1717" s="34">
        <v>45438</v>
      </c>
      <c r="AA1717" s="35">
        <v>0.14583333333333334</v>
      </c>
      <c r="AB1717" s="32" t="b">
        <v>1</v>
      </c>
      <c r="AC1717" s="9">
        <f t="shared" si="13"/>
        <v>1</v>
      </c>
      <c r="AG1717" s="36">
        <v>6725833333</v>
      </c>
      <c r="AH1717" s="36">
        <v>-121251049</v>
      </c>
      <c r="AI1717" s="36">
        <v>-7698216049</v>
      </c>
      <c r="AJ1717" s="32" t="b">
        <v>1</v>
      </c>
      <c r="AK1717" s="32" t="s">
        <v>12235</v>
      </c>
    </row>
    <row r="1718" spans="1:37" ht="13.2" x14ac:dyDescent="0.25">
      <c r="A1718" s="32" t="s">
        <v>8427</v>
      </c>
      <c r="B1718" s="32">
        <v>29573670</v>
      </c>
      <c r="C1718" s="32" t="s">
        <v>12236</v>
      </c>
      <c r="D1718" s="32">
        <v>22</v>
      </c>
      <c r="E1718" s="32" t="s">
        <v>39</v>
      </c>
      <c r="F1718" s="32" t="s">
        <v>12237</v>
      </c>
      <c r="G1718" s="3" t="str">
        <f t="shared" si="12"/>
        <v>AREQUIPA</v>
      </c>
      <c r="H1718" s="32" t="s">
        <v>69</v>
      </c>
      <c r="I1718" s="32" t="s">
        <v>42</v>
      </c>
      <c r="J1718" s="32" t="s">
        <v>43</v>
      </c>
      <c r="K1718" s="32" t="s">
        <v>44</v>
      </c>
      <c r="L1718" s="32" t="s">
        <v>45</v>
      </c>
      <c r="M1718" s="32" t="s">
        <v>46</v>
      </c>
      <c r="N1718" s="32" t="s">
        <v>43</v>
      </c>
      <c r="O1718" s="38">
        <v>45444</v>
      </c>
      <c r="P1718" s="32" t="s">
        <v>122</v>
      </c>
      <c r="Q1718" s="32" t="s">
        <v>12238</v>
      </c>
      <c r="R1718" s="32" t="s">
        <v>12239</v>
      </c>
      <c r="S1718" s="32" t="s">
        <v>12240</v>
      </c>
      <c r="T1718" s="32" t="s">
        <v>12241</v>
      </c>
      <c r="U1718" s="33" t="s">
        <v>12242</v>
      </c>
      <c r="V1718" s="34">
        <v>45438</v>
      </c>
      <c r="W1718" s="35">
        <v>0.52732638888888894</v>
      </c>
      <c r="X1718" s="34">
        <v>37127</v>
      </c>
      <c r="Y1718" s="32" t="s">
        <v>53</v>
      </c>
      <c r="Z1718" s="34">
        <v>45438</v>
      </c>
      <c r="AA1718" s="35">
        <v>0.125</v>
      </c>
      <c r="AB1718" s="32" t="b">
        <v>1</v>
      </c>
      <c r="AC1718" s="9">
        <f t="shared" si="13"/>
        <v>1</v>
      </c>
      <c r="AG1718" s="36">
        <v>9655833333</v>
      </c>
      <c r="AH1718" s="36">
        <v>-1634193435</v>
      </c>
      <c r="AI1718" s="36">
        <v>-7158371578</v>
      </c>
      <c r="AJ1718" s="32" t="b">
        <v>1</v>
      </c>
      <c r="AK1718" s="32" t="s">
        <v>12243</v>
      </c>
    </row>
    <row r="1719" spans="1:37" ht="13.2" x14ac:dyDescent="0.25">
      <c r="A1719" s="32" t="s">
        <v>12244</v>
      </c>
      <c r="B1719" s="32">
        <v>29571711</v>
      </c>
      <c r="C1719" s="32" t="s">
        <v>12245</v>
      </c>
      <c r="D1719" s="32">
        <v>44</v>
      </c>
      <c r="E1719" s="32" t="s">
        <v>39</v>
      </c>
      <c r="F1719" s="32" t="s">
        <v>12246</v>
      </c>
      <c r="G1719" s="3" t="str">
        <f t="shared" si="12"/>
        <v>TACNA</v>
      </c>
      <c r="H1719" s="32" t="s">
        <v>120</v>
      </c>
      <c r="I1719" s="32" t="s">
        <v>120</v>
      </c>
      <c r="J1719" s="32" t="s">
        <v>120</v>
      </c>
      <c r="K1719" s="32" t="s">
        <v>120</v>
      </c>
      <c r="L1719" s="32" t="s">
        <v>120</v>
      </c>
      <c r="M1719" s="32" t="s">
        <v>120</v>
      </c>
      <c r="N1719" s="32" t="s">
        <v>120</v>
      </c>
      <c r="P1719" s="32" t="s">
        <v>120</v>
      </c>
      <c r="Q1719" s="32" t="s">
        <v>12247</v>
      </c>
      <c r="R1719" s="32" t="s">
        <v>12248</v>
      </c>
      <c r="T1719" s="32" t="s">
        <v>12249</v>
      </c>
      <c r="U1719" s="33" t="s">
        <v>12250</v>
      </c>
      <c r="V1719" s="34">
        <v>45438</v>
      </c>
      <c r="W1719" s="35">
        <v>8.564814814814815E-4</v>
      </c>
      <c r="X1719" s="34">
        <v>29313</v>
      </c>
      <c r="Y1719" s="32" t="s">
        <v>53</v>
      </c>
      <c r="Z1719" s="34">
        <v>45437</v>
      </c>
      <c r="AA1719" s="35">
        <v>0.98750000000000004</v>
      </c>
      <c r="AB1719" s="32" t="b">
        <v>1</v>
      </c>
      <c r="AC1719" s="9">
        <f t="shared" si="13"/>
        <v>1</v>
      </c>
      <c r="AG1719" s="36">
        <v>320555556</v>
      </c>
      <c r="AH1719" s="36">
        <v>-179938632</v>
      </c>
      <c r="AI1719" s="36">
        <v>-7023409141</v>
      </c>
      <c r="AJ1719" s="32" t="b">
        <v>1</v>
      </c>
      <c r="AK1719" s="32" t="s">
        <v>12251</v>
      </c>
    </row>
    <row r="1720" spans="1:37" ht="13.2" x14ac:dyDescent="0.25">
      <c r="A1720" s="32" t="s">
        <v>800</v>
      </c>
      <c r="B1720" s="32">
        <v>29572480</v>
      </c>
      <c r="C1720" s="32" t="s">
        <v>12252</v>
      </c>
      <c r="D1720" s="32">
        <v>24</v>
      </c>
      <c r="E1720" s="32" t="s">
        <v>39</v>
      </c>
      <c r="F1720" s="32" t="s">
        <v>12253</v>
      </c>
      <c r="G1720" s="3" t="str">
        <f t="shared" si="12"/>
        <v>CUSCO</v>
      </c>
      <c r="H1720" s="32" t="s">
        <v>41</v>
      </c>
      <c r="I1720" s="32" t="s">
        <v>42</v>
      </c>
      <c r="J1720" s="32" t="s">
        <v>43</v>
      </c>
      <c r="K1720" s="32" t="s">
        <v>44</v>
      </c>
      <c r="L1720" s="32" t="s">
        <v>45</v>
      </c>
      <c r="M1720" s="32" t="s">
        <v>46</v>
      </c>
      <c r="N1720" s="32" t="s">
        <v>43</v>
      </c>
      <c r="O1720" s="32" t="s">
        <v>161</v>
      </c>
      <c r="P1720" s="32" t="s">
        <v>48</v>
      </c>
      <c r="Q1720" s="32" t="s">
        <v>12254</v>
      </c>
      <c r="R1720" s="32" t="s">
        <v>12255</v>
      </c>
      <c r="T1720" s="32" t="s">
        <v>4258</v>
      </c>
      <c r="U1720" s="33" t="s">
        <v>12256</v>
      </c>
      <c r="V1720" s="34">
        <v>45438</v>
      </c>
      <c r="W1720" s="35">
        <v>0.34604166666666669</v>
      </c>
      <c r="X1720" s="34">
        <v>36383</v>
      </c>
      <c r="Y1720" s="32" t="s">
        <v>53</v>
      </c>
      <c r="Z1720" s="34">
        <v>45437</v>
      </c>
      <c r="AA1720" s="35">
        <v>0.1076388888888889</v>
      </c>
      <c r="AB1720" s="32" t="b">
        <v>1</v>
      </c>
      <c r="AC1720" s="9">
        <f t="shared" si="13"/>
        <v>1</v>
      </c>
      <c r="AG1720" s="36">
        <v>2972166667</v>
      </c>
      <c r="AH1720" s="36">
        <v>-1355857335</v>
      </c>
      <c r="AI1720" s="36">
        <v>-7188831145</v>
      </c>
      <c r="AJ1720" s="32" t="b">
        <v>1</v>
      </c>
      <c r="AK1720" s="32" t="s">
        <v>12257</v>
      </c>
    </row>
    <row r="1721" spans="1:37" ht="13.2" x14ac:dyDescent="0.25">
      <c r="A1721" s="32" t="s">
        <v>5127</v>
      </c>
      <c r="B1721" s="32">
        <v>29571280</v>
      </c>
      <c r="C1721" s="32" t="s">
        <v>12258</v>
      </c>
      <c r="D1721" s="32">
        <v>18</v>
      </c>
      <c r="E1721" s="32" t="s">
        <v>39</v>
      </c>
      <c r="F1721" s="32" t="s">
        <v>12259</v>
      </c>
      <c r="G1721" s="3" t="str">
        <f t="shared" si="12"/>
        <v>LIMA</v>
      </c>
      <c r="H1721" s="32" t="s">
        <v>41</v>
      </c>
      <c r="I1721" s="32" t="s">
        <v>42</v>
      </c>
      <c r="J1721" s="32" t="s">
        <v>58</v>
      </c>
      <c r="K1721" s="32" t="s">
        <v>44</v>
      </c>
      <c r="L1721" s="32" t="s">
        <v>45</v>
      </c>
      <c r="M1721" s="32" t="s">
        <v>46</v>
      </c>
      <c r="N1721" s="32" t="s">
        <v>121</v>
      </c>
      <c r="O1721" s="32" t="s">
        <v>172</v>
      </c>
      <c r="P1721" s="32" t="s">
        <v>48</v>
      </c>
      <c r="Q1721" s="32" t="s">
        <v>12260</v>
      </c>
      <c r="R1721" s="32" t="s">
        <v>12261</v>
      </c>
      <c r="S1721" s="32" t="s">
        <v>12262</v>
      </c>
      <c r="T1721" s="32" t="s">
        <v>5133</v>
      </c>
      <c r="U1721" s="33" t="s">
        <v>12263</v>
      </c>
      <c r="V1721" s="34">
        <v>45437</v>
      </c>
      <c r="W1721" s="35">
        <v>0.91821759259259261</v>
      </c>
      <c r="X1721" s="34">
        <v>38611</v>
      </c>
      <c r="Y1721" s="32" t="s">
        <v>53</v>
      </c>
      <c r="Z1721" s="34">
        <v>45436</v>
      </c>
      <c r="AA1721" s="35">
        <v>0.76388888888888884</v>
      </c>
      <c r="AB1721" s="32" t="b">
        <v>1</v>
      </c>
      <c r="AC1721" s="9">
        <f t="shared" si="13"/>
        <v>1</v>
      </c>
      <c r="AG1721" s="36">
        <v>2770388889</v>
      </c>
      <c r="AH1721" s="36">
        <v>-119422101</v>
      </c>
      <c r="AI1721" s="36">
        <v>-766973353</v>
      </c>
      <c r="AJ1721" s="32" t="b">
        <v>1</v>
      </c>
      <c r="AK1721" s="32" t="s">
        <v>12264</v>
      </c>
    </row>
    <row r="1722" spans="1:37" ht="13.2" x14ac:dyDescent="0.25">
      <c r="A1722" s="32" t="s">
        <v>233</v>
      </c>
      <c r="B1722" s="32">
        <v>29581927</v>
      </c>
      <c r="C1722" s="32" t="s">
        <v>12265</v>
      </c>
      <c r="D1722" s="32">
        <v>11</v>
      </c>
      <c r="E1722" s="32" t="s">
        <v>39</v>
      </c>
      <c r="F1722" s="32" t="s">
        <v>12266</v>
      </c>
      <c r="G1722" s="3" t="str">
        <f t="shared" si="12"/>
        <v>APURIMAC</v>
      </c>
      <c r="H1722" s="32" t="s">
        <v>170</v>
      </c>
      <c r="I1722" s="32" t="s">
        <v>170</v>
      </c>
      <c r="J1722" s="32" t="s">
        <v>43</v>
      </c>
      <c r="K1722" s="32" t="s">
        <v>44</v>
      </c>
      <c r="L1722" s="32" t="s">
        <v>45</v>
      </c>
      <c r="M1722" s="32" t="s">
        <v>46</v>
      </c>
      <c r="N1722" s="32" t="s">
        <v>121</v>
      </c>
      <c r="O1722" s="32" t="s">
        <v>91</v>
      </c>
      <c r="P1722" s="32" t="s">
        <v>122</v>
      </c>
      <c r="Q1722" s="32" t="s">
        <v>12267</v>
      </c>
      <c r="R1722" s="32" t="s">
        <v>12268</v>
      </c>
      <c r="T1722" s="32" t="s">
        <v>717</v>
      </c>
      <c r="U1722" s="33" t="s">
        <v>12269</v>
      </c>
      <c r="V1722" s="34">
        <v>45439</v>
      </c>
      <c r="W1722" s="35">
        <v>0.59675925925925921</v>
      </c>
      <c r="X1722" s="37">
        <v>41267</v>
      </c>
      <c r="Y1722" s="32" t="s">
        <v>53</v>
      </c>
      <c r="Z1722" s="34">
        <v>45439</v>
      </c>
      <c r="AA1722" s="35">
        <v>0.39583333333333331</v>
      </c>
      <c r="AB1722" s="32" t="b">
        <v>1</v>
      </c>
      <c r="AC1722" s="9">
        <f t="shared" si="13"/>
        <v>1</v>
      </c>
      <c r="AG1722" s="36">
        <v>4822222222</v>
      </c>
      <c r="AH1722" s="36">
        <v>-136409803</v>
      </c>
      <c r="AI1722" s="36">
        <v>-728896404</v>
      </c>
      <c r="AJ1722" s="32" t="b">
        <v>1</v>
      </c>
      <c r="AK1722" s="32" t="s">
        <v>12270</v>
      </c>
    </row>
    <row r="1723" spans="1:37" ht="13.2" x14ac:dyDescent="0.25">
      <c r="A1723" s="32" t="s">
        <v>9530</v>
      </c>
      <c r="B1723" s="32">
        <v>29581998</v>
      </c>
      <c r="C1723" s="32" t="s">
        <v>12271</v>
      </c>
      <c r="D1723" s="32">
        <v>14</v>
      </c>
      <c r="E1723" s="32" t="s">
        <v>39</v>
      </c>
      <c r="F1723" s="32" t="s">
        <v>12272</v>
      </c>
      <c r="G1723" s="3" t="str">
        <f t="shared" si="12"/>
        <v>AREQUIPA</v>
      </c>
      <c r="H1723" s="32" t="s">
        <v>69</v>
      </c>
      <c r="I1723" s="32" t="s">
        <v>42</v>
      </c>
      <c r="J1723" s="32" t="s">
        <v>245</v>
      </c>
      <c r="K1723" s="32" t="s">
        <v>44</v>
      </c>
      <c r="L1723" s="32" t="s">
        <v>45</v>
      </c>
      <c r="M1723" s="32" t="s">
        <v>70</v>
      </c>
      <c r="N1723" s="32" t="s">
        <v>43</v>
      </c>
      <c r="O1723" s="32" t="s">
        <v>256</v>
      </c>
      <c r="P1723" s="32" t="s">
        <v>48</v>
      </c>
      <c r="Q1723" s="32" t="s">
        <v>12273</v>
      </c>
      <c r="R1723" s="32" t="s">
        <v>12274</v>
      </c>
      <c r="T1723" s="32" t="s">
        <v>12275</v>
      </c>
      <c r="U1723" s="33" t="s">
        <v>12276</v>
      </c>
      <c r="V1723" s="34">
        <v>45439</v>
      </c>
      <c r="W1723" s="35">
        <v>0.60797453703703708</v>
      </c>
      <c r="X1723" s="34">
        <v>40254</v>
      </c>
      <c r="Y1723" s="32" t="s">
        <v>53</v>
      </c>
      <c r="Z1723" s="34">
        <v>45439</v>
      </c>
      <c r="AA1723" s="35">
        <v>0.34375</v>
      </c>
      <c r="AB1723" s="32" t="b">
        <v>1</v>
      </c>
      <c r="AC1723" s="9">
        <f t="shared" si="13"/>
        <v>1</v>
      </c>
      <c r="AG1723" s="36">
        <v>6341388889</v>
      </c>
      <c r="AH1723" s="36">
        <v>-1627939415</v>
      </c>
      <c r="AI1723" s="36">
        <v>-7146031164</v>
      </c>
      <c r="AJ1723" s="32" t="b">
        <v>1</v>
      </c>
      <c r="AK1723" s="32" t="s">
        <v>12277</v>
      </c>
    </row>
    <row r="1724" spans="1:37" ht="13.2" x14ac:dyDescent="0.25">
      <c r="A1724" s="32" t="s">
        <v>6352</v>
      </c>
      <c r="B1724" s="32">
        <v>29581254</v>
      </c>
      <c r="C1724" s="32" t="s">
        <v>12278</v>
      </c>
      <c r="D1724" s="32">
        <v>13</v>
      </c>
      <c r="E1724" s="32" t="s">
        <v>39</v>
      </c>
      <c r="F1724" s="32" t="s">
        <v>12279</v>
      </c>
      <c r="G1724" s="3" t="str">
        <f t="shared" si="12"/>
        <v>SAN MARTIN</v>
      </c>
      <c r="H1724" s="32" t="s">
        <v>41</v>
      </c>
      <c r="I1724" s="32" t="s">
        <v>42</v>
      </c>
      <c r="J1724" s="32" t="s">
        <v>43</v>
      </c>
      <c r="K1724" s="32" t="s">
        <v>44</v>
      </c>
      <c r="L1724" s="32" t="s">
        <v>45</v>
      </c>
      <c r="M1724" s="32" t="s">
        <v>171</v>
      </c>
      <c r="N1724" s="32" t="s">
        <v>43</v>
      </c>
      <c r="O1724" s="32" t="s">
        <v>91</v>
      </c>
      <c r="P1724" s="32" t="s">
        <v>48</v>
      </c>
      <c r="Q1724" s="32" t="s">
        <v>732</v>
      </c>
      <c r="R1724" s="32" t="s">
        <v>12280</v>
      </c>
      <c r="T1724" s="32" t="s">
        <v>12281</v>
      </c>
      <c r="U1724" s="33" t="s">
        <v>12282</v>
      </c>
      <c r="V1724" s="34">
        <v>45439</v>
      </c>
      <c r="W1724" s="35">
        <v>0.5455902777777778</v>
      </c>
      <c r="X1724" s="34">
        <v>40357</v>
      </c>
      <c r="Y1724" s="32" t="s">
        <v>53</v>
      </c>
      <c r="Z1724" s="34">
        <v>45439</v>
      </c>
      <c r="AA1724" s="35">
        <v>0.125</v>
      </c>
      <c r="AB1724" s="32" t="b">
        <v>0</v>
      </c>
      <c r="AC1724" s="9">
        <f t="shared" si="13"/>
        <v>0</v>
      </c>
      <c r="AG1724" s="36">
        <v>1009416667</v>
      </c>
      <c r="AH1724" s="36">
        <v>-61378815</v>
      </c>
      <c r="AI1724" s="36">
        <v>-7710126027</v>
      </c>
      <c r="AJ1724" s="32" t="b">
        <v>1</v>
      </c>
      <c r="AK1724" s="32" t="s">
        <v>12283</v>
      </c>
    </row>
    <row r="1725" spans="1:37" ht="13.2" x14ac:dyDescent="0.25">
      <c r="A1725" s="32" t="s">
        <v>6352</v>
      </c>
      <c r="B1725" s="32">
        <v>29581254</v>
      </c>
      <c r="C1725" s="32" t="s">
        <v>12284</v>
      </c>
      <c r="D1725" s="32">
        <v>14</v>
      </c>
      <c r="E1725" s="32" t="s">
        <v>39</v>
      </c>
      <c r="F1725" s="32" t="s">
        <v>12279</v>
      </c>
      <c r="G1725" s="3" t="str">
        <f t="shared" si="12"/>
        <v>SAN MARTIN</v>
      </c>
      <c r="H1725" s="32" t="s">
        <v>41</v>
      </c>
      <c r="I1725" s="32" t="s">
        <v>42</v>
      </c>
      <c r="J1725" s="32" t="s">
        <v>43</v>
      </c>
      <c r="K1725" s="32" t="s">
        <v>44</v>
      </c>
      <c r="L1725" s="32" t="s">
        <v>45</v>
      </c>
      <c r="M1725" s="32" t="s">
        <v>171</v>
      </c>
      <c r="N1725" s="32" t="s">
        <v>43</v>
      </c>
      <c r="O1725" s="38">
        <v>45413</v>
      </c>
      <c r="P1725" s="32" t="s">
        <v>48</v>
      </c>
      <c r="Q1725" s="32" t="s">
        <v>732</v>
      </c>
      <c r="R1725" s="32" t="s">
        <v>12285</v>
      </c>
      <c r="T1725" s="32" t="s">
        <v>12281</v>
      </c>
      <c r="U1725" s="33" t="s">
        <v>12286</v>
      </c>
      <c r="V1725" s="34">
        <v>45439</v>
      </c>
      <c r="W1725" s="35">
        <v>0.5455902777777778</v>
      </c>
      <c r="X1725" s="37">
        <v>40131</v>
      </c>
      <c r="Y1725" s="32" t="s">
        <v>53</v>
      </c>
      <c r="Z1725" s="34">
        <v>45439</v>
      </c>
      <c r="AA1725" s="35">
        <v>0.125</v>
      </c>
      <c r="AB1725" s="32" t="b">
        <v>0</v>
      </c>
      <c r="AC1725" s="9">
        <f t="shared" si="13"/>
        <v>0</v>
      </c>
      <c r="AG1725" s="36">
        <v>1009416667</v>
      </c>
      <c r="AH1725" s="36">
        <v>-61378815</v>
      </c>
      <c r="AI1725" s="36">
        <v>-7710126027</v>
      </c>
      <c r="AJ1725" s="32" t="b">
        <v>1</v>
      </c>
      <c r="AK1725" s="32" t="s">
        <v>12287</v>
      </c>
    </row>
    <row r="1726" spans="1:37" ht="13.2" x14ac:dyDescent="0.25">
      <c r="A1726" s="32" t="s">
        <v>1928</v>
      </c>
      <c r="B1726" s="32">
        <v>29576711</v>
      </c>
      <c r="C1726" s="32" t="s">
        <v>12288</v>
      </c>
      <c r="D1726" s="32">
        <v>17</v>
      </c>
      <c r="E1726" s="32" t="s">
        <v>39</v>
      </c>
      <c r="F1726" s="32" t="s">
        <v>12289</v>
      </c>
      <c r="G1726" s="3" t="str">
        <f t="shared" si="12"/>
        <v>LAMBAYEQUE</v>
      </c>
      <c r="H1726" s="32" t="s">
        <v>41</v>
      </c>
      <c r="I1726" s="32" t="s">
        <v>42</v>
      </c>
      <c r="J1726" s="32" t="s">
        <v>43</v>
      </c>
      <c r="K1726" s="32" t="s">
        <v>44</v>
      </c>
      <c r="L1726" s="32" t="s">
        <v>45</v>
      </c>
      <c r="M1726" s="32" t="s">
        <v>171</v>
      </c>
      <c r="N1726" s="32" t="s">
        <v>43</v>
      </c>
      <c r="O1726" s="32" t="s">
        <v>59</v>
      </c>
      <c r="P1726" s="32" t="s">
        <v>48</v>
      </c>
      <c r="Q1726" s="32" t="s">
        <v>12290</v>
      </c>
      <c r="R1726" s="32" t="s">
        <v>12291</v>
      </c>
      <c r="S1726" s="32" t="s">
        <v>12292</v>
      </c>
      <c r="T1726" s="32" t="s">
        <v>5719</v>
      </c>
      <c r="U1726" s="33" t="s">
        <v>12293</v>
      </c>
      <c r="V1726" s="34">
        <v>45439</v>
      </c>
      <c r="W1726" s="35">
        <v>5.1273148148148151E-2</v>
      </c>
      <c r="X1726" s="37">
        <v>39017</v>
      </c>
      <c r="Y1726" s="32" t="s">
        <v>53</v>
      </c>
      <c r="Z1726" s="34">
        <v>45438</v>
      </c>
      <c r="AA1726" s="35">
        <v>0.79861111111111116</v>
      </c>
      <c r="AB1726" s="32" t="b">
        <v>1</v>
      </c>
      <c r="AC1726" s="9">
        <f t="shared" si="13"/>
        <v>1</v>
      </c>
      <c r="AG1726" s="36">
        <v>6063888889</v>
      </c>
      <c r="AH1726" s="36">
        <v>-67603487</v>
      </c>
      <c r="AI1726" s="36">
        <v>-798348292</v>
      </c>
      <c r="AJ1726" s="32" t="b">
        <v>1</v>
      </c>
      <c r="AK1726" s="32" t="s">
        <v>12294</v>
      </c>
    </row>
    <row r="1727" spans="1:37" ht="13.2" x14ac:dyDescent="0.25">
      <c r="A1727" s="32" t="s">
        <v>7409</v>
      </c>
      <c r="B1727" s="32">
        <v>29576007</v>
      </c>
      <c r="C1727" s="32" t="s">
        <v>12295</v>
      </c>
      <c r="D1727" s="32">
        <v>16</v>
      </c>
      <c r="E1727" s="32" t="s">
        <v>39</v>
      </c>
      <c r="F1727" s="32" t="s">
        <v>12296</v>
      </c>
      <c r="G1727" s="3" t="str">
        <f t="shared" si="12"/>
        <v>LIMA</v>
      </c>
      <c r="H1727" s="32" t="s">
        <v>170</v>
      </c>
      <c r="I1727" s="32" t="s">
        <v>42</v>
      </c>
      <c r="J1727" s="32" t="s">
        <v>43</v>
      </c>
      <c r="K1727" s="32" t="s">
        <v>120</v>
      </c>
      <c r="L1727" s="32" t="s">
        <v>45</v>
      </c>
      <c r="M1727" s="32" t="s">
        <v>209</v>
      </c>
      <c r="N1727" s="32" t="s">
        <v>43</v>
      </c>
      <c r="O1727" s="32" t="s">
        <v>256</v>
      </c>
      <c r="P1727" s="32" t="s">
        <v>48</v>
      </c>
      <c r="Q1727" s="32" t="s">
        <v>12297</v>
      </c>
      <c r="R1727" s="32" t="s">
        <v>12298</v>
      </c>
      <c r="T1727" s="32" t="s">
        <v>12299</v>
      </c>
      <c r="U1727" s="33" t="s">
        <v>12300</v>
      </c>
      <c r="V1727" s="34">
        <v>45438</v>
      </c>
      <c r="W1727" s="35">
        <v>0.94339120370370366</v>
      </c>
      <c r="X1727" s="34">
        <v>39511</v>
      </c>
      <c r="Y1727" s="32" t="s">
        <v>53</v>
      </c>
      <c r="Z1727" s="34">
        <v>45438</v>
      </c>
      <c r="AA1727" s="35">
        <v>0.79166666666666663</v>
      </c>
      <c r="AB1727" s="32" t="b">
        <v>1</v>
      </c>
      <c r="AC1727" s="9">
        <f t="shared" si="13"/>
        <v>1</v>
      </c>
      <c r="AG1727" s="36">
        <v>3641388889</v>
      </c>
      <c r="AH1727" s="36">
        <v>-122263337</v>
      </c>
      <c r="AI1727" s="36">
        <v>-76857228</v>
      </c>
      <c r="AJ1727" s="32" t="b">
        <v>1</v>
      </c>
      <c r="AK1727" s="32" t="s">
        <v>12301</v>
      </c>
    </row>
    <row r="1728" spans="1:37" ht="13.2" x14ac:dyDescent="0.25">
      <c r="A1728" s="32" t="s">
        <v>6985</v>
      </c>
      <c r="B1728" s="32">
        <v>29576553</v>
      </c>
      <c r="C1728" s="32" t="s">
        <v>12302</v>
      </c>
      <c r="D1728" s="32">
        <v>15</v>
      </c>
      <c r="E1728" s="32" t="s">
        <v>39</v>
      </c>
      <c r="F1728" s="32" t="s">
        <v>12303</v>
      </c>
      <c r="G1728" s="3" t="str">
        <f t="shared" si="12"/>
        <v>LAMBAYEQUE</v>
      </c>
      <c r="H1728" s="32" t="s">
        <v>69</v>
      </c>
      <c r="I1728" s="32" t="s">
        <v>42</v>
      </c>
      <c r="J1728" s="32" t="s">
        <v>43</v>
      </c>
      <c r="K1728" s="32" t="s">
        <v>44</v>
      </c>
      <c r="L1728" s="32" t="s">
        <v>45</v>
      </c>
      <c r="M1728" s="32" t="s">
        <v>46</v>
      </c>
      <c r="N1728" s="32" t="s">
        <v>43</v>
      </c>
      <c r="O1728" s="38">
        <v>45444</v>
      </c>
      <c r="P1728" s="32" t="s">
        <v>48</v>
      </c>
      <c r="Q1728" s="32" t="s">
        <v>12304</v>
      </c>
      <c r="R1728" s="32" t="s">
        <v>12305</v>
      </c>
      <c r="S1728" s="32" t="s">
        <v>12306</v>
      </c>
      <c r="T1728" s="32" t="s">
        <v>12307</v>
      </c>
      <c r="U1728" s="33" t="s">
        <v>12308</v>
      </c>
      <c r="V1728" s="34">
        <v>45439</v>
      </c>
      <c r="W1728" s="35">
        <v>3.8078703703703703E-3</v>
      </c>
      <c r="X1728" s="37">
        <v>39786</v>
      </c>
      <c r="Y1728" s="32" t="s">
        <v>53</v>
      </c>
      <c r="Z1728" s="34">
        <v>45438</v>
      </c>
      <c r="AA1728" s="35">
        <v>0.78472222222222221</v>
      </c>
      <c r="AB1728" s="32" t="b">
        <v>0</v>
      </c>
      <c r="AC1728" s="9">
        <f t="shared" si="13"/>
        <v>0</v>
      </c>
      <c r="AG1728" s="36">
        <v>5258055556</v>
      </c>
      <c r="AH1728" s="36">
        <v>-677109905</v>
      </c>
      <c r="AI1728" s="36">
        <v>-7984308106</v>
      </c>
      <c r="AJ1728" s="32" t="b">
        <v>1</v>
      </c>
      <c r="AK1728" s="32" t="s">
        <v>12309</v>
      </c>
    </row>
    <row r="1729" spans="1:37" ht="13.2" x14ac:dyDescent="0.25">
      <c r="A1729" s="32" t="s">
        <v>4165</v>
      </c>
      <c r="B1729" s="32">
        <v>29575682</v>
      </c>
      <c r="C1729" s="32" t="s">
        <v>12310</v>
      </c>
      <c r="D1729" s="32">
        <v>14</v>
      </c>
      <c r="E1729" s="32" t="s">
        <v>39</v>
      </c>
      <c r="F1729" s="32" t="s">
        <v>12311</v>
      </c>
      <c r="G1729" s="3" t="str">
        <f t="shared" si="12"/>
        <v>LIMA</v>
      </c>
      <c r="H1729" s="32" t="s">
        <v>69</v>
      </c>
      <c r="I1729" s="32" t="s">
        <v>42</v>
      </c>
      <c r="J1729" s="32" t="s">
        <v>43</v>
      </c>
      <c r="K1729" s="32" t="s">
        <v>44</v>
      </c>
      <c r="L1729" s="32" t="s">
        <v>45</v>
      </c>
      <c r="M1729" s="32" t="s">
        <v>46</v>
      </c>
      <c r="N1729" s="32" t="s">
        <v>43</v>
      </c>
      <c r="O1729" s="32" t="s">
        <v>59</v>
      </c>
      <c r="P1729" s="32" t="s">
        <v>48</v>
      </c>
      <c r="Q1729" s="32" t="s">
        <v>12312</v>
      </c>
      <c r="R1729" s="32" t="s">
        <v>12313</v>
      </c>
      <c r="S1729" s="32" t="s">
        <v>12314</v>
      </c>
      <c r="T1729" s="32" t="s">
        <v>12315</v>
      </c>
      <c r="U1729" s="33" t="s">
        <v>12316</v>
      </c>
      <c r="V1729" s="34">
        <v>45438</v>
      </c>
      <c r="W1729" s="35">
        <v>0.86840277777777775</v>
      </c>
      <c r="X1729" s="37">
        <v>40101</v>
      </c>
      <c r="Y1729" s="32" t="s">
        <v>53</v>
      </c>
      <c r="Z1729" s="34">
        <v>45438</v>
      </c>
      <c r="AA1729" s="35">
        <v>0.77777777777777779</v>
      </c>
      <c r="AB1729" s="32" t="b">
        <v>1</v>
      </c>
      <c r="AC1729" s="9">
        <f t="shared" si="13"/>
        <v>1</v>
      </c>
      <c r="AG1729" s="36">
        <v>2175</v>
      </c>
      <c r="AH1729" s="36">
        <v>-120159801</v>
      </c>
      <c r="AI1729" s="36">
        <v>-770307726</v>
      </c>
      <c r="AJ1729" s="32" t="b">
        <v>1</v>
      </c>
      <c r="AK1729" s="32" t="s">
        <v>12317</v>
      </c>
    </row>
    <row r="1730" spans="1:37" ht="13.2" x14ac:dyDescent="0.25">
      <c r="A1730" s="32" t="s">
        <v>1928</v>
      </c>
      <c r="B1730" s="32">
        <v>29576803</v>
      </c>
      <c r="C1730" s="32" t="s">
        <v>12318</v>
      </c>
      <c r="D1730" s="32">
        <v>16</v>
      </c>
      <c r="E1730" s="32" t="s">
        <v>39</v>
      </c>
      <c r="F1730" s="32" t="s">
        <v>12303</v>
      </c>
      <c r="G1730" s="3" t="str">
        <f t="shared" si="12"/>
        <v>LAMBAYEQUE</v>
      </c>
      <c r="H1730" s="32" t="s">
        <v>69</v>
      </c>
      <c r="I1730" s="32" t="s">
        <v>42</v>
      </c>
      <c r="J1730" s="32" t="s">
        <v>43</v>
      </c>
      <c r="K1730" s="32" t="s">
        <v>44</v>
      </c>
      <c r="L1730" s="32" t="s">
        <v>45</v>
      </c>
      <c r="M1730" s="32" t="s">
        <v>46</v>
      </c>
      <c r="N1730" s="32" t="s">
        <v>43</v>
      </c>
      <c r="O1730" s="32" t="s">
        <v>71</v>
      </c>
      <c r="P1730" s="32" t="s">
        <v>520</v>
      </c>
      <c r="Q1730" s="32" t="s">
        <v>12319</v>
      </c>
      <c r="R1730" s="32" t="s">
        <v>12320</v>
      </c>
      <c r="S1730" s="32" t="s">
        <v>9860</v>
      </c>
      <c r="T1730" s="32" t="s">
        <v>5719</v>
      </c>
      <c r="U1730" s="33" t="s">
        <v>12321</v>
      </c>
      <c r="V1730" s="34">
        <v>45439</v>
      </c>
      <c r="W1730" s="35">
        <v>9.3530092592592595E-2</v>
      </c>
      <c r="X1730" s="34">
        <v>39308</v>
      </c>
      <c r="Y1730" s="32" t="s">
        <v>53</v>
      </c>
      <c r="Z1730" s="34">
        <v>45438</v>
      </c>
      <c r="AA1730" s="35">
        <v>0.77083333333333337</v>
      </c>
      <c r="AB1730" s="32" t="b">
        <v>1</v>
      </c>
      <c r="AC1730" s="9">
        <f t="shared" si="13"/>
        <v>1</v>
      </c>
      <c r="AG1730" s="36">
        <v>7744722222</v>
      </c>
      <c r="AH1730" s="36">
        <v>-677109905</v>
      </c>
      <c r="AI1730" s="36">
        <v>-7984308106</v>
      </c>
      <c r="AJ1730" s="32" t="b">
        <v>1</v>
      </c>
      <c r="AK1730" s="32" t="s">
        <v>12322</v>
      </c>
    </row>
    <row r="1731" spans="1:37" ht="13.2" x14ac:dyDescent="0.25">
      <c r="A1731" s="32" t="s">
        <v>7846</v>
      </c>
      <c r="B1731" s="32">
        <v>29576462</v>
      </c>
      <c r="C1731" s="32" t="s">
        <v>12323</v>
      </c>
      <c r="D1731" s="32">
        <v>15</v>
      </c>
      <c r="E1731" s="32" t="s">
        <v>39</v>
      </c>
      <c r="F1731" s="32" t="s">
        <v>12324</v>
      </c>
      <c r="G1731" s="3" t="str">
        <f t="shared" si="12"/>
        <v>LIMA</v>
      </c>
      <c r="H1731" s="32" t="s">
        <v>41</v>
      </c>
      <c r="I1731" s="32" t="s">
        <v>42</v>
      </c>
      <c r="J1731" s="32" t="s">
        <v>43</v>
      </c>
      <c r="K1731" s="32" t="s">
        <v>120</v>
      </c>
      <c r="L1731" s="32" t="s">
        <v>45</v>
      </c>
      <c r="M1731" s="32" t="s">
        <v>209</v>
      </c>
      <c r="N1731" s="32" t="s">
        <v>43</v>
      </c>
      <c r="O1731" s="38">
        <v>45413</v>
      </c>
      <c r="P1731" s="32" t="s">
        <v>60</v>
      </c>
      <c r="Q1731" s="32" t="s">
        <v>12325</v>
      </c>
      <c r="R1731" s="32" t="s">
        <v>12326</v>
      </c>
      <c r="T1731" s="32" t="s">
        <v>11440</v>
      </c>
      <c r="U1731" s="33" t="s">
        <v>12327</v>
      </c>
      <c r="V1731" s="34">
        <v>45438</v>
      </c>
      <c r="W1731" s="35">
        <v>0.99630787037037039</v>
      </c>
      <c r="X1731" s="37">
        <v>39777</v>
      </c>
      <c r="Y1731" s="32" t="s">
        <v>53</v>
      </c>
      <c r="Z1731" s="34">
        <v>45438</v>
      </c>
      <c r="AA1731" s="35">
        <v>0.74305555555555558</v>
      </c>
      <c r="AB1731" s="32" t="b">
        <v>1</v>
      </c>
      <c r="AC1731" s="9">
        <f t="shared" si="13"/>
        <v>1</v>
      </c>
      <c r="AG1731" s="36">
        <v>6078055556</v>
      </c>
      <c r="AH1731" s="36">
        <v>-109527764</v>
      </c>
      <c r="AI1731" s="36">
        <v>-776517144</v>
      </c>
      <c r="AJ1731" s="32" t="b">
        <v>1</v>
      </c>
      <c r="AK1731" s="32" t="s">
        <v>12328</v>
      </c>
    </row>
    <row r="1732" spans="1:37" ht="13.2" x14ac:dyDescent="0.25">
      <c r="A1732" s="32" t="s">
        <v>1928</v>
      </c>
      <c r="B1732" s="32">
        <v>29581344</v>
      </c>
      <c r="C1732" s="32" t="s">
        <v>12329</v>
      </c>
      <c r="D1732" s="32">
        <v>14</v>
      </c>
      <c r="E1732" s="32" t="s">
        <v>39</v>
      </c>
      <c r="F1732" s="32" t="s">
        <v>12330</v>
      </c>
      <c r="G1732" s="3" t="str">
        <f t="shared" si="12"/>
        <v>LAMBAYEQUE</v>
      </c>
      <c r="H1732" s="32" t="s">
        <v>69</v>
      </c>
      <c r="I1732" s="32" t="s">
        <v>42</v>
      </c>
      <c r="J1732" s="32" t="s">
        <v>43</v>
      </c>
      <c r="K1732" s="32" t="s">
        <v>44</v>
      </c>
      <c r="L1732" s="32" t="s">
        <v>109</v>
      </c>
      <c r="M1732" s="32" t="s">
        <v>46</v>
      </c>
      <c r="N1732" s="32" t="s">
        <v>43</v>
      </c>
      <c r="O1732" s="38">
        <v>45352</v>
      </c>
      <c r="P1732" s="32" t="s">
        <v>48</v>
      </c>
      <c r="Q1732" s="32" t="s">
        <v>12331</v>
      </c>
      <c r="R1732" s="32" t="s">
        <v>12332</v>
      </c>
      <c r="S1732" s="32" t="s">
        <v>12333</v>
      </c>
      <c r="T1732" s="32" t="s">
        <v>12334</v>
      </c>
      <c r="U1732" s="33" t="s">
        <v>12335</v>
      </c>
      <c r="V1732" s="34">
        <v>45439</v>
      </c>
      <c r="W1732" s="35">
        <v>0.55322916666666666</v>
      </c>
      <c r="X1732" s="34">
        <v>40244</v>
      </c>
      <c r="Y1732" s="32" t="s">
        <v>53</v>
      </c>
      <c r="Z1732" s="34">
        <v>45438</v>
      </c>
      <c r="AA1732" s="35">
        <v>0.70833333333333337</v>
      </c>
      <c r="AB1732" s="32" t="b">
        <v>0</v>
      </c>
      <c r="AC1732" s="9">
        <f t="shared" si="13"/>
        <v>0</v>
      </c>
      <c r="AG1732" s="36">
        <v>202775</v>
      </c>
      <c r="AH1732" s="36">
        <v>-67716146</v>
      </c>
      <c r="AI1732" s="36">
        <v>-798387175</v>
      </c>
      <c r="AJ1732" s="32" t="b">
        <v>1</v>
      </c>
      <c r="AK1732" s="32" t="s">
        <v>12336</v>
      </c>
    </row>
    <row r="1733" spans="1:37" ht="13.2" x14ac:dyDescent="0.25">
      <c r="A1733" s="32" t="s">
        <v>481</v>
      </c>
      <c r="B1733" s="32">
        <v>29576887</v>
      </c>
      <c r="C1733" s="32" t="s">
        <v>12337</v>
      </c>
      <c r="D1733" s="32">
        <v>16</v>
      </c>
      <c r="E1733" s="32" t="s">
        <v>39</v>
      </c>
      <c r="F1733" s="32" t="s">
        <v>12338</v>
      </c>
      <c r="G1733" s="3" t="str">
        <f t="shared" si="12"/>
        <v>PIURA</v>
      </c>
      <c r="H1733" s="32" t="s">
        <v>69</v>
      </c>
      <c r="I1733" s="32" t="s">
        <v>42</v>
      </c>
      <c r="J1733" s="32" t="s">
        <v>43</v>
      </c>
      <c r="K1733" s="32" t="s">
        <v>44</v>
      </c>
      <c r="L1733" s="32" t="s">
        <v>45</v>
      </c>
      <c r="M1733" s="32" t="s">
        <v>209</v>
      </c>
      <c r="N1733" s="32" t="s">
        <v>43</v>
      </c>
      <c r="O1733" s="38">
        <v>45413</v>
      </c>
      <c r="P1733" s="32" t="s">
        <v>60</v>
      </c>
      <c r="Q1733" s="32" t="s">
        <v>12339</v>
      </c>
      <c r="R1733" s="32" t="s">
        <v>12340</v>
      </c>
      <c r="T1733" s="32" t="s">
        <v>6739</v>
      </c>
      <c r="U1733" s="33" t="s">
        <v>12341</v>
      </c>
      <c r="V1733" s="34">
        <v>45439</v>
      </c>
      <c r="W1733" s="35">
        <v>0.17107638888888888</v>
      </c>
      <c r="X1733" s="34">
        <v>39559</v>
      </c>
      <c r="Y1733" s="32" t="s">
        <v>53</v>
      </c>
      <c r="Z1733" s="34">
        <v>45438</v>
      </c>
      <c r="AA1733" s="35">
        <v>0.6875</v>
      </c>
      <c r="AB1733" s="32" t="b">
        <v>1</v>
      </c>
      <c r="AC1733" s="9">
        <f t="shared" si="13"/>
        <v>1</v>
      </c>
      <c r="AG1733" s="36">
        <v>1160583333</v>
      </c>
      <c r="AH1733" s="36">
        <v>-51971376</v>
      </c>
      <c r="AI1733" s="36">
        <v>-806267237</v>
      </c>
      <c r="AJ1733" s="32" t="b">
        <v>1</v>
      </c>
      <c r="AK1733" s="32" t="s">
        <v>12342</v>
      </c>
    </row>
    <row r="1734" spans="1:37" ht="13.2" x14ac:dyDescent="0.25">
      <c r="A1734" s="32" t="s">
        <v>9530</v>
      </c>
      <c r="B1734" s="32">
        <v>29574842</v>
      </c>
      <c r="C1734" s="32" t="s">
        <v>12343</v>
      </c>
      <c r="D1734" s="32">
        <v>13</v>
      </c>
      <c r="E1734" s="32" t="s">
        <v>39</v>
      </c>
      <c r="F1734" s="32" t="s">
        <v>12344</v>
      </c>
      <c r="G1734" s="3" t="str">
        <f t="shared" si="12"/>
        <v>AREQUIPA</v>
      </c>
      <c r="H1734" s="32" t="s">
        <v>41</v>
      </c>
      <c r="I1734" s="32" t="s">
        <v>119</v>
      </c>
      <c r="J1734" s="32" t="s">
        <v>43</v>
      </c>
      <c r="K1734" s="32" t="s">
        <v>44</v>
      </c>
      <c r="L1734" s="32" t="s">
        <v>45</v>
      </c>
      <c r="M1734" s="32" t="s">
        <v>46</v>
      </c>
      <c r="N1734" s="32" t="s">
        <v>43</v>
      </c>
      <c r="O1734" s="38">
        <v>45413</v>
      </c>
      <c r="P1734" s="32" t="s">
        <v>48</v>
      </c>
      <c r="Q1734" s="32" t="s">
        <v>12345</v>
      </c>
      <c r="R1734" s="32" t="s">
        <v>12346</v>
      </c>
      <c r="S1734" s="32" t="s">
        <v>2974</v>
      </c>
      <c r="T1734" s="32" t="s">
        <v>9536</v>
      </c>
      <c r="U1734" s="33" t="s">
        <v>12347</v>
      </c>
      <c r="V1734" s="34">
        <v>45438</v>
      </c>
      <c r="W1734" s="35">
        <v>0.73579861111111111</v>
      </c>
      <c r="X1734" s="37">
        <v>40458</v>
      </c>
      <c r="Y1734" s="32" t="s">
        <v>53</v>
      </c>
      <c r="Z1734" s="34">
        <v>45438</v>
      </c>
      <c r="AA1734" s="35">
        <v>0.5</v>
      </c>
      <c r="AB1734" s="32" t="b">
        <v>0</v>
      </c>
      <c r="AC1734" s="9">
        <f t="shared" si="13"/>
        <v>0</v>
      </c>
      <c r="AG1734" s="36">
        <v>5659166667</v>
      </c>
      <c r="AH1734" s="36">
        <v>-1627939415</v>
      </c>
      <c r="AI1734" s="36">
        <v>-7146031164</v>
      </c>
      <c r="AJ1734" s="32" t="b">
        <v>1</v>
      </c>
      <c r="AK1734" s="32" t="s">
        <v>12348</v>
      </c>
    </row>
    <row r="1735" spans="1:37" ht="13.2" x14ac:dyDescent="0.25">
      <c r="A1735" s="32" t="s">
        <v>6337</v>
      </c>
      <c r="B1735" s="32">
        <v>29574035</v>
      </c>
      <c r="C1735" s="32" t="s">
        <v>12349</v>
      </c>
      <c r="D1735" s="32">
        <v>13</v>
      </c>
      <c r="E1735" s="32" t="s">
        <v>39</v>
      </c>
      <c r="F1735" s="32" t="s">
        <v>12350</v>
      </c>
      <c r="G1735" s="3" t="str">
        <f t="shared" si="12"/>
        <v>LIMA</v>
      </c>
      <c r="H1735" s="32" t="s">
        <v>41</v>
      </c>
      <c r="I1735" s="32" t="s">
        <v>42</v>
      </c>
      <c r="J1735" s="32" t="s">
        <v>43</v>
      </c>
      <c r="K1735" s="32" t="s">
        <v>44</v>
      </c>
      <c r="L1735" s="32" t="s">
        <v>109</v>
      </c>
      <c r="M1735" s="32" t="s">
        <v>141</v>
      </c>
      <c r="N1735" s="32" t="s">
        <v>43</v>
      </c>
      <c r="O1735" s="38">
        <v>45413</v>
      </c>
      <c r="P1735" s="32" t="s">
        <v>122</v>
      </c>
      <c r="Q1735" s="32" t="s">
        <v>12351</v>
      </c>
      <c r="R1735" s="32" t="s">
        <v>12352</v>
      </c>
      <c r="T1735" s="32" t="s">
        <v>6342</v>
      </c>
      <c r="U1735" s="33" t="s">
        <v>12353</v>
      </c>
      <c r="V1735" s="34">
        <v>45438</v>
      </c>
      <c r="W1735" s="35">
        <v>0.59326388888888892</v>
      </c>
      <c r="X1735" s="37">
        <v>40467</v>
      </c>
      <c r="Y1735" s="32" t="s">
        <v>53</v>
      </c>
      <c r="Z1735" s="34">
        <v>45437</v>
      </c>
      <c r="AA1735" s="35">
        <v>0.83333333333333337</v>
      </c>
      <c r="AB1735" s="32" t="b">
        <v>0</v>
      </c>
      <c r="AC1735" s="9">
        <f t="shared" si="13"/>
        <v>0</v>
      </c>
      <c r="AG1735" s="36">
        <v>1823833333</v>
      </c>
      <c r="AH1735" s="36">
        <v>-120625422</v>
      </c>
      <c r="AI1735" s="36">
        <v>-769812916</v>
      </c>
      <c r="AJ1735" s="32" t="b">
        <v>1</v>
      </c>
      <c r="AK1735" s="32" t="s">
        <v>12354</v>
      </c>
    </row>
    <row r="1736" spans="1:37" ht="13.2" x14ac:dyDescent="0.25">
      <c r="A1736" s="32" t="s">
        <v>4428</v>
      </c>
      <c r="B1736" s="32">
        <v>29575873</v>
      </c>
      <c r="C1736" s="32" t="s">
        <v>12355</v>
      </c>
      <c r="D1736" s="32">
        <v>17</v>
      </c>
      <c r="E1736" s="32" t="s">
        <v>39</v>
      </c>
      <c r="F1736" s="32" t="s">
        <v>12356</v>
      </c>
      <c r="G1736" s="3" t="str">
        <f t="shared" si="12"/>
        <v>LIMA</v>
      </c>
      <c r="H1736" s="32" t="s">
        <v>41</v>
      </c>
      <c r="I1736" s="32" t="s">
        <v>42</v>
      </c>
      <c r="J1736" s="32" t="s">
        <v>58</v>
      </c>
      <c r="K1736" s="32" t="s">
        <v>44</v>
      </c>
      <c r="L1736" s="32" t="s">
        <v>45</v>
      </c>
      <c r="M1736" s="32" t="s">
        <v>209</v>
      </c>
      <c r="N1736" s="32" t="s">
        <v>43</v>
      </c>
      <c r="O1736" s="38">
        <v>45413</v>
      </c>
      <c r="P1736" s="32" t="s">
        <v>48</v>
      </c>
      <c r="Q1736" s="32" t="s">
        <v>12357</v>
      </c>
      <c r="R1736" s="32" t="s">
        <v>12358</v>
      </c>
      <c r="T1736" s="32" t="s">
        <v>10724</v>
      </c>
      <c r="U1736" s="33" t="s">
        <v>12359</v>
      </c>
      <c r="V1736" s="34">
        <v>45438</v>
      </c>
      <c r="W1736" s="35">
        <v>0.90071759259259254</v>
      </c>
      <c r="X1736" s="34">
        <v>39200</v>
      </c>
      <c r="Y1736" s="32" t="s">
        <v>53</v>
      </c>
      <c r="Z1736" s="34">
        <v>45437</v>
      </c>
      <c r="AA1736" s="35">
        <v>0.6875</v>
      </c>
      <c r="AB1736" s="32" t="b">
        <v>0</v>
      </c>
      <c r="AC1736" s="9">
        <f t="shared" si="13"/>
        <v>0</v>
      </c>
      <c r="AG1736" s="36">
        <v>2911722222</v>
      </c>
      <c r="AH1736" s="36">
        <v>-119893075</v>
      </c>
      <c r="AI1736" s="36">
        <v>-7704731902</v>
      </c>
      <c r="AJ1736" s="32" t="b">
        <v>1</v>
      </c>
      <c r="AK1736" s="32" t="s">
        <v>12360</v>
      </c>
    </row>
    <row r="1737" spans="1:37" ht="13.2" x14ac:dyDescent="0.25">
      <c r="A1737" s="32" t="s">
        <v>3472</v>
      </c>
      <c r="B1737" s="32">
        <v>29582514</v>
      </c>
      <c r="C1737" s="32" t="s">
        <v>12361</v>
      </c>
      <c r="D1737" s="32">
        <v>17</v>
      </c>
      <c r="E1737" s="32" t="s">
        <v>39</v>
      </c>
      <c r="F1737" s="32" t="s">
        <v>12362</v>
      </c>
      <c r="G1737" s="3" t="str">
        <f t="shared" si="12"/>
        <v>JUNIN</v>
      </c>
      <c r="H1737" s="32" t="s">
        <v>41</v>
      </c>
      <c r="I1737" s="32" t="s">
        <v>42</v>
      </c>
      <c r="J1737" s="32" t="s">
        <v>58</v>
      </c>
      <c r="K1737" s="32" t="s">
        <v>44</v>
      </c>
      <c r="L1737" s="32" t="s">
        <v>45</v>
      </c>
      <c r="M1737" s="32" t="s">
        <v>46</v>
      </c>
      <c r="N1737" s="32" t="s">
        <v>43</v>
      </c>
      <c r="O1737" s="32" t="s">
        <v>161</v>
      </c>
      <c r="P1737" s="32" t="s">
        <v>48</v>
      </c>
      <c r="Q1737" s="32" t="s">
        <v>12363</v>
      </c>
      <c r="R1737" s="32" t="s">
        <v>12364</v>
      </c>
      <c r="S1737" s="32" t="s">
        <v>342</v>
      </c>
      <c r="T1737" s="32" t="s">
        <v>12365</v>
      </c>
      <c r="U1737" s="33" t="s">
        <v>12366</v>
      </c>
      <c r="V1737" s="34">
        <v>45439</v>
      </c>
      <c r="W1737" s="35">
        <v>0.63725694444444447</v>
      </c>
      <c r="X1737" s="34">
        <v>38901</v>
      </c>
      <c r="Y1737" s="32" t="s">
        <v>53</v>
      </c>
      <c r="Z1737" s="34">
        <v>45437</v>
      </c>
      <c r="AA1737" s="35">
        <v>0.66666666666666663</v>
      </c>
      <c r="AB1737" s="32" t="b">
        <v>1</v>
      </c>
      <c r="AC1737" s="9">
        <f t="shared" si="13"/>
        <v>1</v>
      </c>
      <c r="AG1737" s="36">
        <v>4729416667</v>
      </c>
      <c r="AH1737" s="36">
        <v>-120579758</v>
      </c>
      <c r="AI1737" s="36">
        <v>-7520314228</v>
      </c>
      <c r="AJ1737" s="32" t="b">
        <v>1</v>
      </c>
      <c r="AK1737" s="32" t="s">
        <v>12367</v>
      </c>
    </row>
    <row r="1738" spans="1:37" ht="13.2" x14ac:dyDescent="0.25">
      <c r="A1738" s="32" t="s">
        <v>11220</v>
      </c>
      <c r="B1738" s="32">
        <v>29575409</v>
      </c>
      <c r="C1738" s="32" t="s">
        <v>12368</v>
      </c>
      <c r="D1738" s="32">
        <v>14</v>
      </c>
      <c r="E1738" s="32" t="s">
        <v>39</v>
      </c>
      <c r="F1738" s="32" t="s">
        <v>12369</v>
      </c>
      <c r="G1738" s="3" t="str">
        <f t="shared" si="12"/>
        <v>TUMBES</v>
      </c>
      <c r="H1738" s="32" t="s">
        <v>41</v>
      </c>
      <c r="I1738" s="32" t="s">
        <v>42</v>
      </c>
      <c r="J1738" s="32" t="s">
        <v>43</v>
      </c>
      <c r="K1738" s="32" t="s">
        <v>44</v>
      </c>
      <c r="L1738" s="32" t="s">
        <v>45</v>
      </c>
      <c r="M1738" s="32" t="s">
        <v>70</v>
      </c>
      <c r="N1738" s="32" t="s">
        <v>43</v>
      </c>
      <c r="O1738" s="38">
        <v>45444</v>
      </c>
      <c r="P1738" s="32" t="s">
        <v>48</v>
      </c>
      <c r="Q1738" s="32" t="s">
        <v>12370</v>
      </c>
      <c r="R1738" s="32" t="s">
        <v>6869</v>
      </c>
      <c r="S1738" s="32" t="s">
        <v>12371</v>
      </c>
      <c r="T1738" s="32" t="s">
        <v>12372</v>
      </c>
      <c r="U1738" s="33" t="s">
        <v>12373</v>
      </c>
      <c r="V1738" s="34">
        <v>45438</v>
      </c>
      <c r="W1738" s="35">
        <v>0.8212962962962963</v>
      </c>
      <c r="X1738" s="34">
        <v>40269</v>
      </c>
      <c r="Y1738" s="32" t="s">
        <v>53</v>
      </c>
      <c r="Z1738" s="34">
        <v>45437</v>
      </c>
      <c r="AA1738" s="35">
        <v>0.66666666666666663</v>
      </c>
      <c r="AB1738" s="32" t="b">
        <v>0</v>
      </c>
      <c r="AC1738" s="9">
        <f t="shared" si="13"/>
        <v>0</v>
      </c>
      <c r="AG1738" s="36">
        <v>2771111111</v>
      </c>
      <c r="AH1738" s="36">
        <v>-35707875</v>
      </c>
      <c r="AI1738" s="36">
        <v>-804596454</v>
      </c>
      <c r="AJ1738" s="32" t="b">
        <v>1</v>
      </c>
      <c r="AK1738" s="32" t="s">
        <v>12374</v>
      </c>
    </row>
    <row r="1739" spans="1:37" ht="13.2" x14ac:dyDescent="0.25">
      <c r="A1739" s="32" t="s">
        <v>12375</v>
      </c>
      <c r="B1739" s="32">
        <v>29579316</v>
      </c>
      <c r="C1739" s="32" t="s">
        <v>12376</v>
      </c>
      <c r="D1739" s="32">
        <v>12</v>
      </c>
      <c r="E1739" s="32" t="s">
        <v>39</v>
      </c>
      <c r="F1739" s="32" t="s">
        <v>12377</v>
      </c>
      <c r="G1739" s="3" t="str">
        <f t="shared" si="12"/>
        <v>ICA</v>
      </c>
      <c r="H1739" s="32" t="s">
        <v>41</v>
      </c>
      <c r="I1739" s="32" t="s">
        <v>42</v>
      </c>
      <c r="J1739" s="32" t="s">
        <v>58</v>
      </c>
      <c r="K1739" s="32" t="s">
        <v>44</v>
      </c>
      <c r="L1739" s="32" t="s">
        <v>45</v>
      </c>
      <c r="M1739" s="32" t="s">
        <v>141</v>
      </c>
      <c r="N1739" s="32" t="s">
        <v>929</v>
      </c>
      <c r="O1739" s="38">
        <v>45413</v>
      </c>
      <c r="P1739" s="32" t="s">
        <v>48</v>
      </c>
      <c r="Q1739" s="32" t="s">
        <v>12378</v>
      </c>
      <c r="R1739" s="32" t="s">
        <v>12379</v>
      </c>
      <c r="T1739" s="32" t="s">
        <v>12380</v>
      </c>
      <c r="U1739" s="33" t="s">
        <v>12381</v>
      </c>
      <c r="V1739" s="34">
        <v>45439</v>
      </c>
      <c r="W1739" s="35">
        <v>0.45379629629629631</v>
      </c>
      <c r="X1739" s="37">
        <v>40884</v>
      </c>
      <c r="Y1739" s="32" t="s">
        <v>53</v>
      </c>
      <c r="Z1739" s="34">
        <v>45437</v>
      </c>
      <c r="AA1739" s="35">
        <v>0.16666666666666666</v>
      </c>
      <c r="AB1739" s="32" t="b">
        <v>1</v>
      </c>
      <c r="AC1739" s="9">
        <f t="shared" si="13"/>
        <v>1</v>
      </c>
      <c r="AG1739" s="36">
        <v>5489111111</v>
      </c>
      <c r="AH1739" s="36">
        <v>-139205918</v>
      </c>
      <c r="AI1739" s="36">
        <v>-7588522255</v>
      </c>
      <c r="AJ1739" s="32" t="b">
        <v>1</v>
      </c>
      <c r="AK1739" s="32" t="s">
        <v>12382</v>
      </c>
    </row>
    <row r="1740" spans="1:37" ht="13.2" x14ac:dyDescent="0.25">
      <c r="A1740" s="32" t="s">
        <v>1235</v>
      </c>
      <c r="B1740" s="32">
        <v>29577115</v>
      </c>
      <c r="C1740" s="32" t="s">
        <v>12383</v>
      </c>
      <c r="D1740" s="32">
        <v>13</v>
      </c>
      <c r="E1740" s="32" t="s">
        <v>39</v>
      </c>
      <c r="F1740" s="32" t="s">
        <v>12384</v>
      </c>
      <c r="G1740" s="3" t="str">
        <f t="shared" si="12"/>
        <v>PUNO</v>
      </c>
      <c r="H1740" s="32" t="s">
        <v>69</v>
      </c>
      <c r="I1740" s="32" t="s">
        <v>42</v>
      </c>
      <c r="J1740" s="32" t="s">
        <v>43</v>
      </c>
      <c r="K1740" s="32" t="s">
        <v>120</v>
      </c>
      <c r="L1740" s="32" t="s">
        <v>45</v>
      </c>
      <c r="M1740" s="32" t="s">
        <v>46</v>
      </c>
      <c r="N1740" s="32" t="s">
        <v>43</v>
      </c>
      <c r="O1740" s="38">
        <v>45474</v>
      </c>
      <c r="P1740" s="32" t="s">
        <v>122</v>
      </c>
      <c r="Q1740" s="32" t="s">
        <v>1238</v>
      </c>
      <c r="R1740" s="32" t="s">
        <v>12385</v>
      </c>
      <c r="T1740" s="32" t="s">
        <v>6643</v>
      </c>
      <c r="U1740" s="33" t="s">
        <v>12386</v>
      </c>
      <c r="V1740" s="34">
        <v>45439</v>
      </c>
      <c r="W1740" s="35">
        <v>0.31262731481481482</v>
      </c>
      <c r="X1740" s="34">
        <v>40554</v>
      </c>
      <c r="Y1740" s="32" t="s">
        <v>53</v>
      </c>
      <c r="Z1740" s="34">
        <v>45436</v>
      </c>
      <c r="AA1740" s="35">
        <v>0.75</v>
      </c>
      <c r="AB1740" s="32" t="b">
        <v>1</v>
      </c>
      <c r="AC1740" s="9">
        <f t="shared" si="13"/>
        <v>1</v>
      </c>
      <c r="AG1740" s="36">
        <v>6150305556</v>
      </c>
      <c r="AH1740" s="36">
        <v>-1582434015</v>
      </c>
      <c r="AI1740" s="36">
        <v>-7001547901</v>
      </c>
      <c r="AJ1740" s="32" t="b">
        <v>1</v>
      </c>
      <c r="AK1740" s="32" t="s">
        <v>12387</v>
      </c>
    </row>
    <row r="1741" spans="1:37" ht="13.2" x14ac:dyDescent="0.25">
      <c r="A1741" s="32" t="s">
        <v>8017</v>
      </c>
      <c r="B1741" s="32">
        <v>29579485</v>
      </c>
      <c r="C1741" s="32" t="s">
        <v>12388</v>
      </c>
      <c r="D1741" s="32">
        <v>14</v>
      </c>
      <c r="E1741" s="32" t="s">
        <v>39</v>
      </c>
      <c r="F1741" s="32" t="s">
        <v>12389</v>
      </c>
      <c r="G1741" s="3" t="str">
        <f t="shared" si="12"/>
        <v>LA LIBERTAD</v>
      </c>
      <c r="H1741" s="32" t="s">
        <v>69</v>
      </c>
      <c r="I1741" s="32" t="s">
        <v>90</v>
      </c>
      <c r="J1741" s="32" t="s">
        <v>43</v>
      </c>
      <c r="K1741" s="32" t="s">
        <v>120</v>
      </c>
      <c r="L1741" s="32" t="s">
        <v>45</v>
      </c>
      <c r="M1741" s="32" t="s">
        <v>46</v>
      </c>
      <c r="N1741" s="32" t="s">
        <v>43</v>
      </c>
      <c r="O1741" s="32" t="s">
        <v>172</v>
      </c>
      <c r="P1741" s="32" t="s">
        <v>48</v>
      </c>
      <c r="Q1741" s="32" t="s">
        <v>12390</v>
      </c>
      <c r="R1741" s="32" t="s">
        <v>12391</v>
      </c>
      <c r="S1741" s="32" t="s">
        <v>12392</v>
      </c>
      <c r="T1741" s="32" t="s">
        <v>8022</v>
      </c>
      <c r="U1741" s="33" t="s">
        <v>12393</v>
      </c>
      <c r="V1741" s="34">
        <v>45439</v>
      </c>
      <c r="W1741" s="35">
        <v>0.4574537037037037</v>
      </c>
      <c r="X1741" s="37">
        <v>40135</v>
      </c>
      <c r="Y1741" s="32" t="s">
        <v>53</v>
      </c>
      <c r="Z1741" s="34">
        <v>45436</v>
      </c>
      <c r="AA1741" s="35">
        <v>0.625</v>
      </c>
      <c r="AB1741" s="32" t="b">
        <v>0</v>
      </c>
      <c r="AC1741" s="9">
        <f t="shared" si="13"/>
        <v>0</v>
      </c>
      <c r="AG1741" s="36">
        <v>6797888889</v>
      </c>
      <c r="AH1741" s="36">
        <v>-80820584</v>
      </c>
      <c r="AI1741" s="36">
        <v>-790236599</v>
      </c>
      <c r="AJ1741" s="32" t="b">
        <v>1</v>
      </c>
      <c r="AK1741" s="32" t="s">
        <v>12394</v>
      </c>
    </row>
    <row r="1742" spans="1:37" ht="13.2" x14ac:dyDescent="0.25">
      <c r="A1742" s="32" t="s">
        <v>11038</v>
      </c>
      <c r="B1742" s="32">
        <v>29570687</v>
      </c>
      <c r="C1742" s="32" t="s">
        <v>12213</v>
      </c>
      <c r="D1742" s="32">
        <v>16</v>
      </c>
      <c r="E1742" s="32" t="s">
        <v>39</v>
      </c>
      <c r="F1742" s="32" t="s">
        <v>12214</v>
      </c>
      <c r="G1742" s="3" t="str">
        <f t="shared" si="12"/>
        <v>LIMA</v>
      </c>
      <c r="H1742" s="32" t="s">
        <v>41</v>
      </c>
      <c r="I1742" s="32" t="s">
        <v>42</v>
      </c>
      <c r="J1742" s="32" t="s">
        <v>867</v>
      </c>
      <c r="K1742" s="32" t="s">
        <v>120</v>
      </c>
      <c r="L1742" s="32" t="s">
        <v>45</v>
      </c>
      <c r="M1742" s="32" t="s">
        <v>70</v>
      </c>
      <c r="N1742" s="32" t="s">
        <v>43</v>
      </c>
      <c r="O1742" s="32" t="s">
        <v>1755</v>
      </c>
      <c r="P1742" s="32" t="s">
        <v>48</v>
      </c>
      <c r="Q1742" s="32" t="s">
        <v>12215</v>
      </c>
      <c r="R1742" s="32" t="s">
        <v>12216</v>
      </c>
      <c r="S1742" s="32" t="s">
        <v>12217</v>
      </c>
      <c r="T1742" s="32" t="s">
        <v>12218</v>
      </c>
      <c r="U1742" s="33" t="s">
        <v>12219</v>
      </c>
      <c r="V1742" s="34">
        <v>45437</v>
      </c>
      <c r="W1742" s="35">
        <v>0.81212962962962965</v>
      </c>
      <c r="X1742" s="34">
        <v>39496</v>
      </c>
      <c r="Y1742" s="32" t="s">
        <v>53</v>
      </c>
      <c r="Z1742" s="34">
        <v>45435</v>
      </c>
      <c r="AA1742" s="35">
        <v>0.90625</v>
      </c>
      <c r="AB1742" s="32" t="b">
        <v>0</v>
      </c>
      <c r="AC1742" s="9">
        <f t="shared" si="13"/>
        <v>0</v>
      </c>
      <c r="AG1742" s="36">
        <v>4574111111</v>
      </c>
      <c r="AH1742" s="36">
        <v>-120933369</v>
      </c>
      <c r="AI1742" s="36">
        <v>-770593567</v>
      </c>
      <c r="AJ1742" s="32" t="b">
        <v>1</v>
      </c>
      <c r="AK1742" s="32" t="s">
        <v>12395</v>
      </c>
    </row>
    <row r="1743" spans="1:37" ht="13.2" x14ac:dyDescent="0.25">
      <c r="A1743" s="32" t="s">
        <v>452</v>
      </c>
      <c r="B1743" s="32">
        <v>29581354</v>
      </c>
      <c r="C1743" s="32" t="s">
        <v>12396</v>
      </c>
      <c r="D1743" s="32">
        <v>15</v>
      </c>
      <c r="E1743" s="32" t="s">
        <v>39</v>
      </c>
      <c r="F1743" s="32" t="s">
        <v>12397</v>
      </c>
      <c r="G1743" s="3" t="str">
        <f t="shared" si="12"/>
        <v>LORETO</v>
      </c>
      <c r="H1743" s="32" t="s">
        <v>69</v>
      </c>
      <c r="I1743" s="32" t="s">
        <v>42</v>
      </c>
      <c r="J1743" s="32" t="s">
        <v>43</v>
      </c>
      <c r="K1743" s="32" t="s">
        <v>44</v>
      </c>
      <c r="L1743" s="32" t="s">
        <v>45</v>
      </c>
      <c r="M1743" s="32" t="s">
        <v>209</v>
      </c>
      <c r="N1743" s="32" t="s">
        <v>43</v>
      </c>
      <c r="O1743" s="38">
        <v>45444</v>
      </c>
      <c r="P1743" s="32" t="s">
        <v>60</v>
      </c>
      <c r="Q1743" s="32" t="s">
        <v>12398</v>
      </c>
      <c r="R1743" s="32" t="s">
        <v>12399</v>
      </c>
      <c r="T1743" s="32" t="s">
        <v>861</v>
      </c>
      <c r="U1743" s="33" t="s">
        <v>12400</v>
      </c>
      <c r="V1743" s="34">
        <v>45439</v>
      </c>
      <c r="W1743" s="35">
        <v>0.55339120370370365</v>
      </c>
      <c r="X1743" s="34">
        <v>39615</v>
      </c>
      <c r="Y1743" s="32" t="s">
        <v>53</v>
      </c>
      <c r="Z1743" s="34">
        <v>45434</v>
      </c>
      <c r="AA1743" s="35">
        <v>0.75694444444444442</v>
      </c>
      <c r="AB1743" s="32" t="b">
        <v>1</v>
      </c>
      <c r="AC1743" s="9">
        <f t="shared" si="13"/>
        <v>1</v>
      </c>
      <c r="AG1743" s="36">
        <v>1151147222</v>
      </c>
      <c r="AH1743" s="36">
        <v>-351079865</v>
      </c>
      <c r="AI1743" s="36">
        <v>-7348777733</v>
      </c>
      <c r="AJ1743" s="32" t="b">
        <v>1</v>
      </c>
      <c r="AK1743" s="32" t="s">
        <v>12401</v>
      </c>
    </row>
    <row r="1744" spans="1:37" ht="13.2" x14ac:dyDescent="0.25">
      <c r="A1744" s="32" t="s">
        <v>2134</v>
      </c>
      <c r="B1744" s="32">
        <v>29578911</v>
      </c>
      <c r="C1744" s="32" t="s">
        <v>12402</v>
      </c>
      <c r="D1744" s="32">
        <v>32</v>
      </c>
      <c r="E1744" s="32" t="s">
        <v>39</v>
      </c>
      <c r="F1744" s="32" t="s">
        <v>12403</v>
      </c>
      <c r="G1744" s="3" t="str">
        <f t="shared" si="12"/>
        <v>LIMA</v>
      </c>
      <c r="H1744" s="32" t="s">
        <v>69</v>
      </c>
      <c r="I1744" s="32" t="s">
        <v>42</v>
      </c>
      <c r="J1744" s="32" t="s">
        <v>43</v>
      </c>
      <c r="K1744" s="32" t="s">
        <v>120</v>
      </c>
      <c r="L1744" s="32" t="s">
        <v>120</v>
      </c>
      <c r="M1744" s="32" t="s">
        <v>120</v>
      </c>
      <c r="N1744" s="32" t="s">
        <v>43</v>
      </c>
      <c r="O1744" s="38">
        <v>45413</v>
      </c>
      <c r="P1744" s="32" t="s">
        <v>60</v>
      </c>
      <c r="Q1744" s="32" t="s">
        <v>12404</v>
      </c>
      <c r="R1744" s="32" t="s">
        <v>12405</v>
      </c>
      <c r="S1744" s="32" t="s">
        <v>12406</v>
      </c>
      <c r="T1744" s="32" t="s">
        <v>12407</v>
      </c>
      <c r="U1744" s="33" t="s">
        <v>12408</v>
      </c>
      <c r="V1744" s="34">
        <v>45439</v>
      </c>
      <c r="W1744" s="35">
        <v>0.43109953703703702</v>
      </c>
      <c r="X1744" s="37">
        <v>33527</v>
      </c>
      <c r="Y1744" s="32" t="s">
        <v>53</v>
      </c>
      <c r="Z1744" s="34">
        <v>45439</v>
      </c>
      <c r="AA1744" s="35">
        <v>0.27083333333333331</v>
      </c>
      <c r="AB1744" s="32" t="b">
        <v>1</v>
      </c>
      <c r="AC1744" s="9">
        <f t="shared" si="13"/>
        <v>1</v>
      </c>
      <c r="AG1744" s="36">
        <v>3846388889</v>
      </c>
      <c r="AH1744" s="36">
        <v>-11108524</v>
      </c>
      <c r="AI1744" s="36">
        <v>-776103295</v>
      </c>
      <c r="AJ1744" s="32" t="b">
        <v>1</v>
      </c>
      <c r="AK1744" s="32" t="s">
        <v>12409</v>
      </c>
    </row>
    <row r="1745" spans="1:37" ht="13.2" x14ac:dyDescent="0.25">
      <c r="A1745" s="32" t="s">
        <v>1294</v>
      </c>
      <c r="B1745" s="32">
        <v>29578319</v>
      </c>
      <c r="C1745" s="32" t="s">
        <v>12410</v>
      </c>
      <c r="D1745" s="32">
        <v>30</v>
      </c>
      <c r="E1745" s="32" t="s">
        <v>12411</v>
      </c>
      <c r="F1745" s="32" t="s">
        <v>12412</v>
      </c>
      <c r="G1745" s="3" t="str">
        <f t="shared" si="12"/>
        <v>LIMA</v>
      </c>
      <c r="H1745" s="32" t="s">
        <v>170</v>
      </c>
      <c r="I1745" s="32" t="s">
        <v>170</v>
      </c>
      <c r="J1745" s="32" t="s">
        <v>302</v>
      </c>
      <c r="K1745" s="32" t="s">
        <v>120</v>
      </c>
      <c r="L1745" s="32" t="s">
        <v>45</v>
      </c>
      <c r="M1745" s="32" t="s">
        <v>209</v>
      </c>
      <c r="N1745" s="32" t="s">
        <v>303</v>
      </c>
      <c r="O1745" s="32" t="s">
        <v>161</v>
      </c>
      <c r="P1745" s="32" t="s">
        <v>48</v>
      </c>
      <c r="Q1745" s="32" t="s">
        <v>12413</v>
      </c>
      <c r="R1745" s="32" t="s">
        <v>3837</v>
      </c>
      <c r="S1745" s="32" t="s">
        <v>12414</v>
      </c>
      <c r="T1745" s="32" t="s">
        <v>1299</v>
      </c>
      <c r="U1745" s="33" t="s">
        <v>12415</v>
      </c>
      <c r="V1745" s="34">
        <v>45439</v>
      </c>
      <c r="W1745" s="35">
        <v>0.40627314814814813</v>
      </c>
      <c r="X1745" s="34">
        <v>34474</v>
      </c>
      <c r="Y1745" s="32" t="s">
        <v>53</v>
      </c>
      <c r="Z1745" s="34">
        <v>45438</v>
      </c>
      <c r="AA1745" s="35">
        <v>0.83333333333333337</v>
      </c>
      <c r="AB1745" s="32" t="b">
        <v>0</v>
      </c>
      <c r="AC1745" s="9">
        <f t="shared" si="13"/>
        <v>0</v>
      </c>
      <c r="AG1745" s="36">
        <v>1375055556</v>
      </c>
      <c r="AH1745" s="36">
        <v>-12160028</v>
      </c>
      <c r="AI1745" s="36">
        <v>-769957085</v>
      </c>
      <c r="AJ1745" s="32" t="b">
        <v>1</v>
      </c>
      <c r="AK1745" s="32" t="s">
        <v>12416</v>
      </c>
    </row>
    <row r="1746" spans="1:37" ht="13.2" x14ac:dyDescent="0.25">
      <c r="A1746" s="32" t="s">
        <v>233</v>
      </c>
      <c r="B1746" s="32">
        <v>29581748</v>
      </c>
      <c r="C1746" s="32" t="s">
        <v>12417</v>
      </c>
      <c r="D1746" s="32">
        <v>26</v>
      </c>
      <c r="E1746" s="32" t="s">
        <v>39</v>
      </c>
      <c r="F1746" s="32" t="s">
        <v>10127</v>
      </c>
      <c r="G1746" s="3" t="str">
        <f t="shared" si="12"/>
        <v>APURIMAC</v>
      </c>
      <c r="H1746" s="32" t="s">
        <v>69</v>
      </c>
      <c r="I1746" s="32" t="s">
        <v>42</v>
      </c>
      <c r="J1746" s="32" t="s">
        <v>58</v>
      </c>
      <c r="K1746" s="32" t="s">
        <v>44</v>
      </c>
      <c r="L1746" s="32" t="s">
        <v>45</v>
      </c>
      <c r="M1746" s="32" t="s">
        <v>46</v>
      </c>
      <c r="N1746" s="32" t="s">
        <v>43</v>
      </c>
      <c r="O1746" s="38">
        <v>45474</v>
      </c>
      <c r="P1746" s="32" t="s">
        <v>60</v>
      </c>
      <c r="Q1746" s="32" t="s">
        <v>12418</v>
      </c>
      <c r="R1746" s="32" t="s">
        <v>12419</v>
      </c>
      <c r="S1746" s="32" t="s">
        <v>12420</v>
      </c>
      <c r="T1746" s="32" t="s">
        <v>717</v>
      </c>
      <c r="U1746" s="33" t="s">
        <v>12421</v>
      </c>
      <c r="V1746" s="34">
        <v>45439</v>
      </c>
      <c r="W1746" s="35">
        <v>0.58498842592592593</v>
      </c>
      <c r="X1746" s="37">
        <v>35748</v>
      </c>
      <c r="Y1746" s="32" t="s">
        <v>53</v>
      </c>
      <c r="Z1746" s="34">
        <v>45438</v>
      </c>
      <c r="AA1746" s="35">
        <v>0.4375</v>
      </c>
      <c r="AB1746" s="32" t="b">
        <v>1</v>
      </c>
      <c r="AC1746" s="9">
        <f t="shared" si="13"/>
        <v>1</v>
      </c>
      <c r="AG1746" s="36">
        <v>2753972222</v>
      </c>
      <c r="AH1746" s="36">
        <v>-136373482</v>
      </c>
      <c r="AI1746" s="36">
        <v>-728788744</v>
      </c>
      <c r="AJ1746" s="32" t="b">
        <v>1</v>
      </c>
      <c r="AK1746" s="32" t="s">
        <v>12422</v>
      </c>
    </row>
    <row r="1747" spans="1:37" ht="13.2" x14ac:dyDescent="0.25">
      <c r="A1747" s="32" t="s">
        <v>8867</v>
      </c>
      <c r="B1747" s="32">
        <v>29575394</v>
      </c>
      <c r="C1747" s="32" t="s">
        <v>12423</v>
      </c>
      <c r="D1747" s="32">
        <v>44</v>
      </c>
      <c r="E1747" s="32" t="s">
        <v>39</v>
      </c>
      <c r="F1747" s="32" t="s">
        <v>12424</v>
      </c>
      <c r="G1747" s="3" t="str">
        <f t="shared" si="12"/>
        <v>JUNIN</v>
      </c>
      <c r="H1747" s="32" t="s">
        <v>170</v>
      </c>
      <c r="I1747" s="32" t="s">
        <v>42</v>
      </c>
      <c r="J1747" s="32" t="s">
        <v>43</v>
      </c>
      <c r="K1747" s="32" t="s">
        <v>120</v>
      </c>
      <c r="L1747" s="32" t="s">
        <v>45</v>
      </c>
      <c r="M1747" s="32" t="s">
        <v>209</v>
      </c>
      <c r="N1747" s="32" t="s">
        <v>43</v>
      </c>
      <c r="O1747" s="38">
        <v>45413</v>
      </c>
      <c r="P1747" s="32" t="s">
        <v>122</v>
      </c>
      <c r="Q1747" s="32" t="s">
        <v>12425</v>
      </c>
      <c r="R1747" s="32" t="s">
        <v>11196</v>
      </c>
      <c r="T1747" s="32" t="s">
        <v>8872</v>
      </c>
      <c r="U1747" s="33" t="s">
        <v>12426</v>
      </c>
      <c r="V1747" s="34">
        <v>45438</v>
      </c>
      <c r="W1747" s="35">
        <v>0.81738425925925928</v>
      </c>
      <c r="X1747" s="34">
        <v>29115</v>
      </c>
      <c r="Y1747" s="32" t="s">
        <v>53</v>
      </c>
      <c r="Z1747" s="34">
        <v>45438</v>
      </c>
      <c r="AA1747" s="35">
        <v>0.2361111111111111</v>
      </c>
      <c r="AB1747" s="32" t="b">
        <v>1</v>
      </c>
      <c r="AC1747" s="9">
        <f t="shared" si="13"/>
        <v>1</v>
      </c>
      <c r="AG1747" s="36">
        <v>1395055556</v>
      </c>
      <c r="AH1747" s="36">
        <v>-113462905</v>
      </c>
      <c r="AI1747" s="36">
        <v>-755689705</v>
      </c>
      <c r="AJ1747" s="32" t="b">
        <v>1</v>
      </c>
      <c r="AK1747" s="32" t="s">
        <v>12427</v>
      </c>
    </row>
    <row r="1748" spans="1:37" ht="13.2" x14ac:dyDescent="0.25">
      <c r="A1748" s="32" t="s">
        <v>3472</v>
      </c>
      <c r="B1748" s="32">
        <v>29582514</v>
      </c>
      <c r="C1748" s="32" t="s">
        <v>12428</v>
      </c>
      <c r="D1748" s="32">
        <v>18</v>
      </c>
      <c r="E1748" s="32" t="s">
        <v>39</v>
      </c>
      <c r="F1748" s="32" t="s">
        <v>12362</v>
      </c>
      <c r="G1748" s="3" t="str">
        <f t="shared" si="12"/>
        <v>JUNIN</v>
      </c>
      <c r="H1748" s="32" t="s">
        <v>170</v>
      </c>
      <c r="I1748" s="32" t="s">
        <v>170</v>
      </c>
      <c r="J1748" s="32" t="s">
        <v>58</v>
      </c>
      <c r="K1748" s="32" t="s">
        <v>44</v>
      </c>
      <c r="L1748" s="32" t="s">
        <v>45</v>
      </c>
      <c r="M1748" s="32" t="s">
        <v>46</v>
      </c>
      <c r="N1748" s="32" t="s">
        <v>142</v>
      </c>
      <c r="O1748" s="32" t="s">
        <v>182</v>
      </c>
      <c r="P1748" s="32" t="s">
        <v>122</v>
      </c>
      <c r="Q1748" s="32" t="s">
        <v>12429</v>
      </c>
      <c r="R1748" s="32" t="s">
        <v>12430</v>
      </c>
      <c r="S1748" s="32" t="s">
        <v>1941</v>
      </c>
      <c r="T1748" s="32" t="s">
        <v>12365</v>
      </c>
      <c r="U1748" s="33" t="s">
        <v>12431</v>
      </c>
      <c r="V1748" s="34">
        <v>45439</v>
      </c>
      <c r="W1748" s="35">
        <v>0.63725694444444447</v>
      </c>
      <c r="X1748" s="34">
        <v>38843</v>
      </c>
      <c r="Y1748" s="32" t="s">
        <v>53</v>
      </c>
      <c r="Z1748" s="34">
        <v>45437</v>
      </c>
      <c r="AA1748" s="35">
        <v>0.66666666666666663</v>
      </c>
      <c r="AB1748" s="32" t="b">
        <v>1</v>
      </c>
      <c r="AC1748" s="9">
        <f t="shared" si="13"/>
        <v>1</v>
      </c>
      <c r="AG1748" s="36">
        <v>4729416667</v>
      </c>
      <c r="AH1748" s="36">
        <v>-120579758</v>
      </c>
      <c r="AI1748" s="36">
        <v>-7520314228</v>
      </c>
      <c r="AJ1748" s="32" t="b">
        <v>1</v>
      </c>
      <c r="AK1748" s="32" t="s">
        <v>12432</v>
      </c>
    </row>
    <row r="1749" spans="1:37" ht="13.2" x14ac:dyDescent="0.25">
      <c r="A1749" s="32" t="s">
        <v>3385</v>
      </c>
      <c r="B1749" s="32">
        <v>29573972</v>
      </c>
      <c r="C1749" s="32" t="s">
        <v>12433</v>
      </c>
      <c r="D1749" s="32">
        <v>59</v>
      </c>
      <c r="E1749" s="32" t="s">
        <v>39</v>
      </c>
      <c r="F1749" s="32" t="s">
        <v>12434</v>
      </c>
      <c r="G1749" s="3" t="str">
        <f t="shared" si="12"/>
        <v>LIMA</v>
      </c>
      <c r="H1749" s="32" t="s">
        <v>41</v>
      </c>
      <c r="I1749" s="32" t="s">
        <v>42</v>
      </c>
      <c r="J1749" s="32" t="s">
        <v>43</v>
      </c>
      <c r="K1749" s="32" t="s">
        <v>44</v>
      </c>
      <c r="L1749" s="32" t="s">
        <v>45</v>
      </c>
      <c r="M1749" s="32" t="s">
        <v>46</v>
      </c>
      <c r="N1749" s="32" t="s">
        <v>43</v>
      </c>
      <c r="O1749" s="32" t="s">
        <v>661</v>
      </c>
      <c r="P1749" s="32" t="s">
        <v>60</v>
      </c>
      <c r="Q1749" s="32" t="s">
        <v>12435</v>
      </c>
      <c r="R1749" s="32" t="s">
        <v>12436</v>
      </c>
      <c r="T1749" s="32" t="s">
        <v>8943</v>
      </c>
      <c r="U1749" s="33" t="s">
        <v>12437</v>
      </c>
      <c r="V1749" s="34">
        <v>45438</v>
      </c>
      <c r="W1749" s="35">
        <v>0.58313657407407404</v>
      </c>
      <c r="X1749" s="34">
        <v>23639</v>
      </c>
      <c r="Y1749" s="32" t="s">
        <v>53</v>
      </c>
      <c r="Z1749" s="34">
        <v>45437</v>
      </c>
      <c r="AA1749" s="35">
        <v>0.45833333333333331</v>
      </c>
      <c r="AB1749" s="32" t="b">
        <v>0</v>
      </c>
      <c r="AC1749" s="9">
        <f t="shared" si="13"/>
        <v>0</v>
      </c>
      <c r="AG1749" s="36">
        <v>2699527778</v>
      </c>
      <c r="AH1749" s="36">
        <v>-119910719</v>
      </c>
      <c r="AI1749" s="36">
        <v>-770716044</v>
      </c>
      <c r="AJ1749" s="32" t="b">
        <v>1</v>
      </c>
      <c r="AK1749" s="32" t="s">
        <v>12438</v>
      </c>
    </row>
    <row r="1750" spans="1:37" ht="13.2" x14ac:dyDescent="0.25">
      <c r="A1750" s="32" t="s">
        <v>4632</v>
      </c>
      <c r="B1750" s="32">
        <v>29479124</v>
      </c>
      <c r="C1750" s="32" t="s">
        <v>11159</v>
      </c>
      <c r="D1750" s="32">
        <v>19</v>
      </c>
      <c r="E1750" s="32" t="s">
        <v>39</v>
      </c>
      <c r="F1750" s="32" t="s">
        <v>11160</v>
      </c>
      <c r="G1750" s="3" t="str">
        <f t="shared" si="12"/>
        <v>CAJAMARCA</v>
      </c>
      <c r="H1750" s="32" t="s">
        <v>69</v>
      </c>
      <c r="I1750" s="32" t="s">
        <v>42</v>
      </c>
      <c r="J1750" s="32" t="s">
        <v>43</v>
      </c>
      <c r="K1750" s="32" t="s">
        <v>44</v>
      </c>
      <c r="L1750" s="32" t="s">
        <v>45</v>
      </c>
      <c r="M1750" s="32" t="s">
        <v>171</v>
      </c>
      <c r="N1750" s="32" t="s">
        <v>43</v>
      </c>
      <c r="O1750" s="32" t="s">
        <v>71</v>
      </c>
      <c r="P1750" s="32" t="s">
        <v>48</v>
      </c>
      <c r="Q1750" s="32" t="s">
        <v>11161</v>
      </c>
      <c r="R1750" s="32" t="s">
        <v>11162</v>
      </c>
      <c r="S1750" s="32" t="s">
        <v>11163</v>
      </c>
      <c r="T1750" s="32" t="s">
        <v>12439</v>
      </c>
      <c r="U1750" s="33" t="s">
        <v>11165</v>
      </c>
      <c r="V1750" s="34">
        <v>45426</v>
      </c>
      <c r="W1750" s="35">
        <v>0.5668981481481481</v>
      </c>
      <c r="X1750" s="34">
        <v>38443</v>
      </c>
      <c r="Y1750" s="32" t="s">
        <v>53</v>
      </c>
      <c r="Z1750" s="34">
        <v>45425</v>
      </c>
      <c r="AA1750" s="35">
        <v>0.60833333333333328</v>
      </c>
      <c r="AB1750" s="32" t="b">
        <v>0</v>
      </c>
      <c r="AC1750" s="9">
        <f t="shared" si="13"/>
        <v>0</v>
      </c>
      <c r="AG1750" s="36">
        <v>2300555556</v>
      </c>
      <c r="AH1750" s="36">
        <v>-57126731</v>
      </c>
      <c r="AI1750" s="36">
        <v>-788098321</v>
      </c>
      <c r="AJ1750" s="32" t="b">
        <v>1</v>
      </c>
      <c r="AK1750" s="32" t="s">
        <v>11166</v>
      </c>
    </row>
    <row r="1751" spans="1:37" ht="13.2" x14ac:dyDescent="0.25">
      <c r="A1751" s="32" t="s">
        <v>607</v>
      </c>
      <c r="B1751" s="32">
        <v>29590893</v>
      </c>
      <c r="C1751" s="32" t="s">
        <v>5795</v>
      </c>
      <c r="D1751" s="32">
        <v>16</v>
      </c>
      <c r="E1751" s="32" t="s">
        <v>39</v>
      </c>
      <c r="F1751" s="32" t="s">
        <v>12440</v>
      </c>
      <c r="G1751" s="3" t="str">
        <f t="shared" si="12"/>
        <v>LIMA</v>
      </c>
      <c r="H1751" s="32" t="s">
        <v>69</v>
      </c>
      <c r="I1751" s="32" t="s">
        <v>42</v>
      </c>
      <c r="J1751" s="32" t="s">
        <v>58</v>
      </c>
      <c r="K1751" s="32" t="s">
        <v>120</v>
      </c>
      <c r="L1751" s="32" t="s">
        <v>109</v>
      </c>
      <c r="M1751" s="32" t="s">
        <v>209</v>
      </c>
      <c r="N1751" s="32" t="s">
        <v>43</v>
      </c>
      <c r="O1751" s="38">
        <v>45383</v>
      </c>
      <c r="P1751" s="32" t="s">
        <v>48</v>
      </c>
      <c r="Q1751" s="32" t="s">
        <v>12441</v>
      </c>
      <c r="R1751" s="32" t="s">
        <v>12442</v>
      </c>
      <c r="T1751" s="32" t="s">
        <v>12443</v>
      </c>
      <c r="U1751" s="33" t="s">
        <v>12444</v>
      </c>
      <c r="V1751" s="34">
        <v>45440</v>
      </c>
      <c r="W1751" s="35">
        <v>0.57118055555555558</v>
      </c>
      <c r="X1751" s="34">
        <v>39457</v>
      </c>
      <c r="Y1751" s="32" t="s">
        <v>53</v>
      </c>
      <c r="Z1751" s="34">
        <v>45439</v>
      </c>
      <c r="AA1751" s="35">
        <v>0.91666666666666663</v>
      </c>
      <c r="AB1751" s="32" t="b">
        <v>1</v>
      </c>
      <c r="AC1751" s="9">
        <f t="shared" si="13"/>
        <v>1</v>
      </c>
      <c r="AG1751" s="36">
        <v>1570833333</v>
      </c>
      <c r="AH1751" s="36">
        <v>-120387281</v>
      </c>
      <c r="AI1751" s="36">
        <v>-7689687299</v>
      </c>
      <c r="AJ1751" s="32" t="b">
        <v>1</v>
      </c>
      <c r="AK1751" s="32" t="s">
        <v>5800</v>
      </c>
    </row>
    <row r="1752" spans="1:37" ht="13.2" x14ac:dyDescent="0.25">
      <c r="A1752" s="32" t="s">
        <v>800</v>
      </c>
      <c r="B1752" s="32">
        <v>29586287</v>
      </c>
      <c r="C1752" s="32" t="s">
        <v>12445</v>
      </c>
      <c r="D1752" s="32">
        <v>15</v>
      </c>
      <c r="E1752" s="32" t="s">
        <v>39</v>
      </c>
      <c r="F1752" s="32" t="s">
        <v>12446</v>
      </c>
      <c r="G1752" s="3" t="str">
        <f t="shared" si="12"/>
        <v>CUSCO</v>
      </c>
      <c r="H1752" s="32" t="s">
        <v>41</v>
      </c>
      <c r="I1752" s="32" t="s">
        <v>42</v>
      </c>
      <c r="J1752" s="32" t="s">
        <v>43</v>
      </c>
      <c r="K1752" s="32" t="s">
        <v>44</v>
      </c>
      <c r="L1752" s="32" t="s">
        <v>45</v>
      </c>
      <c r="M1752" s="32" t="s">
        <v>46</v>
      </c>
      <c r="N1752" s="32" t="s">
        <v>43</v>
      </c>
      <c r="O1752" s="32" t="s">
        <v>59</v>
      </c>
      <c r="P1752" s="32" t="s">
        <v>48</v>
      </c>
      <c r="Q1752" s="32" t="s">
        <v>12447</v>
      </c>
      <c r="R1752" s="32" t="s">
        <v>12448</v>
      </c>
      <c r="S1752" s="32" t="s">
        <v>1941</v>
      </c>
      <c r="T1752" s="32" t="s">
        <v>806</v>
      </c>
      <c r="U1752" s="33" t="s">
        <v>12449</v>
      </c>
      <c r="V1752" s="34">
        <v>45439</v>
      </c>
      <c r="W1752" s="35">
        <v>0.98315972222222225</v>
      </c>
      <c r="X1752" s="37">
        <v>39737</v>
      </c>
      <c r="Y1752" s="32" t="s">
        <v>53</v>
      </c>
      <c r="Z1752" s="34">
        <v>45439</v>
      </c>
      <c r="AA1752" s="35">
        <v>0.64583333333333337</v>
      </c>
      <c r="AB1752" s="32" t="b">
        <v>1</v>
      </c>
      <c r="AC1752" s="9">
        <f t="shared" si="13"/>
        <v>1</v>
      </c>
      <c r="AG1752" s="36">
        <v>8095833333</v>
      </c>
      <c r="AH1752" s="36">
        <v>-1351695415</v>
      </c>
      <c r="AI1752" s="36">
        <v>-7197927121</v>
      </c>
      <c r="AJ1752" s="32" t="b">
        <v>1</v>
      </c>
      <c r="AK1752" s="32" t="s">
        <v>12450</v>
      </c>
    </row>
    <row r="1753" spans="1:37" ht="13.2" x14ac:dyDescent="0.25">
      <c r="A1753" s="32" t="s">
        <v>1657</v>
      </c>
      <c r="B1753" s="32">
        <v>29586157</v>
      </c>
      <c r="C1753" s="32" t="s">
        <v>12451</v>
      </c>
      <c r="D1753" s="32">
        <v>14</v>
      </c>
      <c r="E1753" s="32" t="s">
        <v>39</v>
      </c>
      <c r="F1753" s="32" t="s">
        <v>12452</v>
      </c>
      <c r="G1753" s="3" t="str">
        <f t="shared" si="12"/>
        <v>LIMA</v>
      </c>
      <c r="H1753" s="32" t="s">
        <v>41</v>
      </c>
      <c r="I1753" s="32" t="s">
        <v>42</v>
      </c>
      <c r="J1753" s="32" t="s">
        <v>43</v>
      </c>
      <c r="K1753" s="32" t="s">
        <v>44</v>
      </c>
      <c r="L1753" s="32" t="s">
        <v>45</v>
      </c>
      <c r="M1753" s="32" t="s">
        <v>171</v>
      </c>
      <c r="N1753" s="32" t="s">
        <v>43</v>
      </c>
      <c r="O1753" s="38">
        <v>45444</v>
      </c>
      <c r="P1753" s="32" t="s">
        <v>60</v>
      </c>
      <c r="Q1753" s="32" t="s">
        <v>12453</v>
      </c>
      <c r="R1753" s="32" t="s">
        <v>12454</v>
      </c>
      <c r="T1753" s="32" t="s">
        <v>6237</v>
      </c>
      <c r="U1753" s="33" t="s">
        <v>12455</v>
      </c>
      <c r="V1753" s="34">
        <v>45439</v>
      </c>
      <c r="W1753" s="35">
        <v>0.96736111111111112</v>
      </c>
      <c r="X1753" s="37">
        <v>40153</v>
      </c>
      <c r="Y1753" s="32" t="s">
        <v>53</v>
      </c>
      <c r="Z1753" s="34">
        <v>45439</v>
      </c>
      <c r="AA1753" s="35">
        <v>0.54166666666666663</v>
      </c>
      <c r="AB1753" s="32" t="b">
        <v>1</v>
      </c>
      <c r="AC1753" s="9">
        <f t="shared" si="13"/>
        <v>1</v>
      </c>
      <c r="AG1753" s="36">
        <v>1021666667</v>
      </c>
      <c r="AH1753" s="36">
        <v>-1217664375</v>
      </c>
      <c r="AI1753" s="36">
        <v>-7691896767</v>
      </c>
      <c r="AJ1753" s="32" t="b">
        <v>1</v>
      </c>
      <c r="AK1753" s="32" t="s">
        <v>12456</v>
      </c>
    </row>
    <row r="1754" spans="1:37" ht="13.2" x14ac:dyDescent="0.25">
      <c r="A1754" s="32" t="s">
        <v>12457</v>
      </c>
      <c r="B1754" s="32">
        <v>29585776</v>
      </c>
      <c r="C1754" s="32" t="s">
        <v>873</v>
      </c>
      <c r="D1754" s="32">
        <v>17</v>
      </c>
      <c r="E1754" s="32" t="s">
        <v>39</v>
      </c>
      <c r="F1754" s="32" t="s">
        <v>874</v>
      </c>
      <c r="G1754" s="3" t="str">
        <f t="shared" si="12"/>
        <v>APURIMAC</v>
      </c>
      <c r="H1754" s="32" t="s">
        <v>170</v>
      </c>
      <c r="I1754" s="32" t="s">
        <v>42</v>
      </c>
      <c r="J1754" s="32" t="s">
        <v>43</v>
      </c>
      <c r="K1754" s="32" t="s">
        <v>44</v>
      </c>
      <c r="L1754" s="32" t="s">
        <v>45</v>
      </c>
      <c r="M1754" s="32" t="s">
        <v>46</v>
      </c>
      <c r="N1754" s="32" t="s">
        <v>875</v>
      </c>
      <c r="O1754" s="32" t="s">
        <v>172</v>
      </c>
      <c r="P1754" s="32" t="s">
        <v>48</v>
      </c>
      <c r="Q1754" s="32" t="s">
        <v>876</v>
      </c>
      <c r="R1754" s="32" t="s">
        <v>877</v>
      </c>
      <c r="T1754" s="32" t="s">
        <v>878</v>
      </c>
      <c r="U1754" s="33" t="s">
        <v>879</v>
      </c>
      <c r="V1754" s="34">
        <v>45439</v>
      </c>
      <c r="W1754" s="35">
        <v>0.9008680555555556</v>
      </c>
      <c r="X1754" s="34">
        <v>38911</v>
      </c>
      <c r="Y1754" s="32" t="s">
        <v>53</v>
      </c>
      <c r="Z1754" s="34">
        <v>45439</v>
      </c>
      <c r="AA1754" s="35">
        <v>0.29166666666666669</v>
      </c>
      <c r="AB1754" s="32" t="b">
        <v>0</v>
      </c>
      <c r="AC1754" s="9">
        <f t="shared" si="13"/>
        <v>0</v>
      </c>
      <c r="AG1754" s="36">
        <v>1462083333</v>
      </c>
      <c r="AH1754" s="36">
        <v>-136535916</v>
      </c>
      <c r="AI1754" s="36">
        <v>-734203582</v>
      </c>
      <c r="AJ1754" s="32" t="b">
        <v>1</v>
      </c>
      <c r="AK1754" s="32" t="s">
        <v>12458</v>
      </c>
    </row>
    <row r="1755" spans="1:37" ht="13.2" x14ac:dyDescent="0.25">
      <c r="A1755" s="32" t="s">
        <v>380</v>
      </c>
      <c r="B1755" s="32">
        <v>29583336</v>
      </c>
      <c r="C1755" s="32" t="s">
        <v>12459</v>
      </c>
      <c r="D1755" s="32">
        <v>16</v>
      </c>
      <c r="E1755" s="32" t="s">
        <v>12460</v>
      </c>
      <c r="F1755" s="32" t="s">
        <v>12461</v>
      </c>
      <c r="G1755" s="3" t="str">
        <f t="shared" si="12"/>
        <v>LIMA</v>
      </c>
      <c r="H1755" s="32" t="s">
        <v>41</v>
      </c>
      <c r="I1755" s="32" t="s">
        <v>42</v>
      </c>
      <c r="J1755" s="32" t="s">
        <v>43</v>
      </c>
      <c r="K1755" s="32" t="s">
        <v>44</v>
      </c>
      <c r="L1755" s="32" t="s">
        <v>45</v>
      </c>
      <c r="M1755" s="32" t="s">
        <v>46</v>
      </c>
      <c r="N1755" s="32" t="s">
        <v>142</v>
      </c>
      <c r="O1755" s="32" t="s">
        <v>59</v>
      </c>
      <c r="P1755" s="32" t="s">
        <v>48</v>
      </c>
      <c r="Q1755" s="32" t="s">
        <v>12462</v>
      </c>
      <c r="R1755" s="32" t="s">
        <v>12463</v>
      </c>
      <c r="T1755" s="32" t="s">
        <v>12464</v>
      </c>
      <c r="U1755" s="33" t="s">
        <v>12465</v>
      </c>
      <c r="V1755" s="34">
        <v>45439</v>
      </c>
      <c r="W1755" s="35">
        <v>0.68942129629629634</v>
      </c>
      <c r="X1755" s="37">
        <v>39432</v>
      </c>
      <c r="Y1755" s="32" t="s">
        <v>53</v>
      </c>
      <c r="Z1755" s="34">
        <v>45438</v>
      </c>
      <c r="AA1755" s="35">
        <v>0.58333333333333337</v>
      </c>
      <c r="AB1755" s="32" t="b">
        <v>0</v>
      </c>
      <c r="AC1755" s="9">
        <f t="shared" si="13"/>
        <v>0</v>
      </c>
      <c r="AG1755" s="36">
        <v>2654611111</v>
      </c>
      <c r="AH1755" s="36">
        <v>-119619246</v>
      </c>
      <c r="AI1755" s="36">
        <v>-769870055</v>
      </c>
      <c r="AJ1755" s="32" t="b">
        <v>1</v>
      </c>
      <c r="AK1755" s="32" t="s">
        <v>12466</v>
      </c>
    </row>
    <row r="1756" spans="1:37" ht="13.2" x14ac:dyDescent="0.25">
      <c r="A1756" s="32" t="s">
        <v>355</v>
      </c>
      <c r="B1756" s="32">
        <v>29583087</v>
      </c>
      <c r="C1756" s="32" t="s">
        <v>7488</v>
      </c>
      <c r="D1756" s="32">
        <v>15</v>
      </c>
      <c r="E1756" s="32" t="s">
        <v>39</v>
      </c>
      <c r="F1756" s="32" t="s">
        <v>12467</v>
      </c>
      <c r="G1756" s="3" t="str">
        <f t="shared" si="12"/>
        <v>HUANUCO</v>
      </c>
      <c r="H1756" s="32" t="s">
        <v>41</v>
      </c>
      <c r="I1756" s="32" t="s">
        <v>42</v>
      </c>
      <c r="J1756" s="32" t="s">
        <v>43</v>
      </c>
      <c r="K1756" s="32" t="s">
        <v>266</v>
      </c>
      <c r="L1756" s="32" t="s">
        <v>45</v>
      </c>
      <c r="M1756" s="32" t="s">
        <v>209</v>
      </c>
      <c r="N1756" s="32" t="s">
        <v>43</v>
      </c>
      <c r="O1756" s="32" t="s">
        <v>59</v>
      </c>
      <c r="P1756" s="32" t="s">
        <v>122</v>
      </c>
      <c r="Q1756" s="32" t="s">
        <v>12468</v>
      </c>
      <c r="R1756" s="32" t="s">
        <v>12469</v>
      </c>
      <c r="T1756" s="32" t="s">
        <v>12470</v>
      </c>
      <c r="U1756" s="33" t="s">
        <v>12471</v>
      </c>
      <c r="V1756" s="34">
        <v>45439</v>
      </c>
      <c r="W1756" s="35">
        <v>0.66523148148148148</v>
      </c>
      <c r="X1756" s="34">
        <v>39628</v>
      </c>
      <c r="Y1756" s="32" t="s">
        <v>53</v>
      </c>
      <c r="Z1756" s="34">
        <v>45437</v>
      </c>
      <c r="AA1756" s="35">
        <v>0.66666666666666663</v>
      </c>
      <c r="AB1756" s="32" t="b">
        <v>1</v>
      </c>
      <c r="AC1756" s="9">
        <f t="shared" si="13"/>
        <v>1</v>
      </c>
      <c r="AG1756" s="36">
        <v>4796555556</v>
      </c>
      <c r="AH1756" s="32" t="s">
        <v>915</v>
      </c>
      <c r="AI1756" s="36">
        <v>-75833333</v>
      </c>
      <c r="AJ1756" s="32" t="b">
        <v>1</v>
      </c>
      <c r="AK1756" s="32" t="s">
        <v>12472</v>
      </c>
    </row>
    <row r="1757" spans="1:37" ht="13.2" x14ac:dyDescent="0.25">
      <c r="A1757" s="32" t="s">
        <v>6711</v>
      </c>
      <c r="B1757" s="32">
        <v>29586101</v>
      </c>
      <c r="C1757" s="32" t="s">
        <v>12473</v>
      </c>
      <c r="D1757" s="32">
        <v>2</v>
      </c>
      <c r="E1757" s="32" t="s">
        <v>39</v>
      </c>
      <c r="F1757" s="32" t="s">
        <v>12474</v>
      </c>
      <c r="G1757" s="3" t="str">
        <f t="shared" si="12"/>
        <v>LA LIBERTAD</v>
      </c>
      <c r="H1757" s="32" t="s">
        <v>69</v>
      </c>
      <c r="I1757" s="32" t="s">
        <v>42</v>
      </c>
      <c r="J1757" s="32" t="s">
        <v>58</v>
      </c>
      <c r="K1757" s="32" t="s">
        <v>44</v>
      </c>
      <c r="L1757" s="32" t="s">
        <v>45</v>
      </c>
      <c r="M1757" s="32" t="s">
        <v>267</v>
      </c>
      <c r="N1757" s="32" t="s">
        <v>929</v>
      </c>
      <c r="O1757" s="32" t="s">
        <v>4350</v>
      </c>
      <c r="P1757" s="32" t="s">
        <v>48</v>
      </c>
      <c r="Q1757" s="32" t="s">
        <v>12475</v>
      </c>
      <c r="R1757" s="32" t="s">
        <v>12476</v>
      </c>
      <c r="T1757" s="32" t="s">
        <v>12477</v>
      </c>
      <c r="U1757" s="33" t="s">
        <v>12478</v>
      </c>
      <c r="V1757" s="34">
        <v>45439</v>
      </c>
      <c r="W1757" s="35">
        <v>0.94884259259259263</v>
      </c>
      <c r="X1757" s="34">
        <v>44445</v>
      </c>
      <c r="Y1757" s="32" t="s">
        <v>53</v>
      </c>
      <c r="Z1757" s="34">
        <v>45435</v>
      </c>
      <c r="AA1757" s="35">
        <v>0.3125</v>
      </c>
      <c r="AB1757" s="32" t="b">
        <v>1</v>
      </c>
      <c r="AC1757" s="9">
        <f t="shared" si="13"/>
        <v>1</v>
      </c>
      <c r="AG1757" s="36">
        <v>1112722222</v>
      </c>
      <c r="AH1757" s="36">
        <v>-80738356</v>
      </c>
      <c r="AI1757" s="36">
        <v>-789930966</v>
      </c>
      <c r="AJ1757" s="32" t="b">
        <v>1</v>
      </c>
      <c r="AK1757" s="32" t="s">
        <v>12479</v>
      </c>
    </row>
    <row r="1758" spans="1:37" ht="13.2" x14ac:dyDescent="0.25">
      <c r="A1758" s="32" t="s">
        <v>720</v>
      </c>
      <c r="B1758" s="32">
        <v>29590198</v>
      </c>
      <c r="C1758" s="32" t="s">
        <v>12480</v>
      </c>
      <c r="D1758" s="32">
        <v>17</v>
      </c>
      <c r="E1758" s="32" t="s">
        <v>39</v>
      </c>
      <c r="F1758" s="32" t="s">
        <v>12481</v>
      </c>
      <c r="G1758" s="3" t="str">
        <f t="shared" si="12"/>
        <v>HUANUCO</v>
      </c>
      <c r="H1758" s="32" t="s">
        <v>41</v>
      </c>
      <c r="I1758" s="32" t="s">
        <v>42</v>
      </c>
      <c r="J1758" s="32" t="s">
        <v>43</v>
      </c>
      <c r="K1758" s="32" t="s">
        <v>44</v>
      </c>
      <c r="L1758" s="32" t="s">
        <v>45</v>
      </c>
      <c r="M1758" s="32" t="s">
        <v>46</v>
      </c>
      <c r="N1758" s="32" t="s">
        <v>43</v>
      </c>
      <c r="O1758" s="32" t="s">
        <v>484</v>
      </c>
      <c r="P1758" s="32" t="s">
        <v>48</v>
      </c>
      <c r="Q1758" s="32" t="s">
        <v>12482</v>
      </c>
      <c r="R1758" s="32" t="s">
        <v>12483</v>
      </c>
      <c r="T1758" s="32" t="s">
        <v>3845</v>
      </c>
      <c r="U1758" s="33" t="s">
        <v>12484</v>
      </c>
      <c r="V1758" s="34">
        <v>45440</v>
      </c>
      <c r="W1758" s="35">
        <v>0.52106481481481481</v>
      </c>
      <c r="X1758" s="37">
        <v>39062</v>
      </c>
      <c r="Y1758" s="32" t="s">
        <v>53</v>
      </c>
      <c r="Z1758" s="34">
        <v>45429</v>
      </c>
      <c r="AA1758" s="35">
        <v>0.54166666666666663</v>
      </c>
      <c r="AB1758" s="32" t="b">
        <v>0</v>
      </c>
      <c r="AC1758" s="9">
        <f t="shared" si="13"/>
        <v>0</v>
      </c>
      <c r="AG1758" s="36">
        <v>2635055556</v>
      </c>
      <c r="AH1758" s="36">
        <v>-993690735</v>
      </c>
      <c r="AI1758" s="36">
        <v>-7623937302</v>
      </c>
      <c r="AJ1758" s="32" t="b">
        <v>1</v>
      </c>
      <c r="AK1758" s="32" t="s">
        <v>12485</v>
      </c>
    </row>
    <row r="1759" spans="1:37" ht="13.2" x14ac:dyDescent="0.25">
      <c r="A1759" s="32" t="s">
        <v>10821</v>
      </c>
      <c r="B1759" s="32">
        <v>29589342</v>
      </c>
      <c r="C1759" s="32" t="s">
        <v>12486</v>
      </c>
      <c r="D1759" s="32">
        <v>68</v>
      </c>
      <c r="E1759" s="32" t="s">
        <v>39</v>
      </c>
      <c r="F1759" s="32" t="s">
        <v>12487</v>
      </c>
      <c r="G1759" s="3" t="str">
        <f t="shared" si="12"/>
        <v>AREQUIPA</v>
      </c>
      <c r="H1759" s="32" t="s">
        <v>41</v>
      </c>
      <c r="I1759" s="32" t="s">
        <v>42</v>
      </c>
      <c r="J1759" s="32" t="s">
        <v>43</v>
      </c>
      <c r="K1759" s="32" t="s">
        <v>266</v>
      </c>
      <c r="L1759" s="32" t="s">
        <v>45</v>
      </c>
      <c r="M1759" s="32" t="s">
        <v>141</v>
      </c>
      <c r="N1759" s="32" t="s">
        <v>875</v>
      </c>
      <c r="O1759" s="32" t="s">
        <v>172</v>
      </c>
      <c r="P1759" s="32" t="s">
        <v>48</v>
      </c>
      <c r="Q1759" s="32" t="s">
        <v>12488</v>
      </c>
      <c r="R1759" s="32" t="s">
        <v>12489</v>
      </c>
      <c r="S1759" s="32" t="s">
        <v>471</v>
      </c>
      <c r="T1759" s="32" t="s">
        <v>10827</v>
      </c>
      <c r="U1759" s="33" t="s">
        <v>12490</v>
      </c>
      <c r="V1759" s="34">
        <v>45440</v>
      </c>
      <c r="W1759" s="35">
        <v>0.47464120370370372</v>
      </c>
      <c r="X1759" s="34">
        <v>20353</v>
      </c>
      <c r="Y1759" s="32" t="s">
        <v>53</v>
      </c>
      <c r="Z1759" s="34">
        <v>45439</v>
      </c>
      <c r="AA1759" s="35">
        <v>0.86111111111111116</v>
      </c>
      <c r="AB1759" s="32" t="b">
        <v>1</v>
      </c>
      <c r="AC1759" s="9">
        <f t="shared" si="13"/>
        <v>1</v>
      </c>
      <c r="AG1759" s="36">
        <v>1472472222</v>
      </c>
      <c r="AH1759" s="36">
        <v>-166025289</v>
      </c>
      <c r="AI1759" s="36">
        <v>-727022108</v>
      </c>
      <c r="AJ1759" s="32" t="b">
        <v>1</v>
      </c>
      <c r="AK1759" s="32" t="s">
        <v>12491</v>
      </c>
    </row>
    <row r="1760" spans="1:37" ht="13.2" x14ac:dyDescent="0.25">
      <c r="A1760" s="32" t="s">
        <v>2190</v>
      </c>
      <c r="B1760" s="32">
        <v>29590674</v>
      </c>
      <c r="C1760" s="32" t="s">
        <v>12492</v>
      </c>
      <c r="D1760" s="32">
        <v>70</v>
      </c>
      <c r="E1760" s="32" t="s">
        <v>39</v>
      </c>
      <c r="F1760" s="32" t="s">
        <v>12493</v>
      </c>
      <c r="G1760" s="3" t="str">
        <f t="shared" si="12"/>
        <v>HUANCAVELICA</v>
      </c>
      <c r="H1760" s="32" t="s">
        <v>41</v>
      </c>
      <c r="I1760" s="32" t="s">
        <v>42</v>
      </c>
      <c r="J1760" s="32" t="s">
        <v>43</v>
      </c>
      <c r="K1760" s="32" t="s">
        <v>44</v>
      </c>
      <c r="L1760" s="32" t="s">
        <v>45</v>
      </c>
      <c r="M1760" s="32" t="s">
        <v>46</v>
      </c>
      <c r="N1760" s="32" t="s">
        <v>1781</v>
      </c>
      <c r="O1760" s="38">
        <v>45413</v>
      </c>
      <c r="P1760" s="32" t="s">
        <v>48</v>
      </c>
      <c r="Q1760" s="32" t="s">
        <v>12494</v>
      </c>
      <c r="R1760" s="32" t="s">
        <v>1455</v>
      </c>
      <c r="S1760" s="32" t="s">
        <v>6625</v>
      </c>
      <c r="T1760" s="32" t="s">
        <v>12495</v>
      </c>
      <c r="U1760" s="33" t="s">
        <v>12496</v>
      </c>
      <c r="V1760" s="34">
        <v>45440</v>
      </c>
      <c r="W1760" s="35">
        <v>0.54621527777777779</v>
      </c>
      <c r="X1760" s="37">
        <v>19721</v>
      </c>
      <c r="Y1760" s="32" t="s">
        <v>53</v>
      </c>
      <c r="Z1760" s="34">
        <v>45439</v>
      </c>
      <c r="AA1760" s="35">
        <v>0.33333333333333331</v>
      </c>
      <c r="AB1760" s="32" t="b">
        <v>1</v>
      </c>
      <c r="AC1760" s="9">
        <f t="shared" si="13"/>
        <v>1</v>
      </c>
      <c r="AG1760" s="36">
        <v>2910916667</v>
      </c>
      <c r="AH1760" s="36">
        <v>-127925429</v>
      </c>
      <c r="AI1760" s="36">
        <v>-745882951</v>
      </c>
      <c r="AJ1760" s="32" t="b">
        <v>1</v>
      </c>
      <c r="AK1760" s="32" t="s">
        <v>12497</v>
      </c>
    </row>
    <row r="1761" spans="1:37" ht="13.2" x14ac:dyDescent="0.25">
      <c r="A1761" s="32" t="s">
        <v>7561</v>
      </c>
      <c r="B1761" s="32">
        <v>29586591</v>
      </c>
      <c r="C1761" s="32" t="s">
        <v>12498</v>
      </c>
      <c r="D1761" s="32">
        <v>77</v>
      </c>
      <c r="E1761" s="32" t="s">
        <v>39</v>
      </c>
      <c r="F1761" s="32" t="s">
        <v>12499</v>
      </c>
      <c r="G1761" s="3" t="str">
        <f t="shared" si="12"/>
        <v>LIMA</v>
      </c>
      <c r="H1761" s="32" t="s">
        <v>69</v>
      </c>
      <c r="I1761" s="32" t="s">
        <v>42</v>
      </c>
      <c r="J1761" s="32" t="s">
        <v>58</v>
      </c>
      <c r="K1761" s="32" t="s">
        <v>120</v>
      </c>
      <c r="L1761" s="32" t="s">
        <v>45</v>
      </c>
      <c r="M1761" s="32" t="s">
        <v>46</v>
      </c>
      <c r="N1761" s="32" t="s">
        <v>1781</v>
      </c>
      <c r="O1761" s="32" t="s">
        <v>182</v>
      </c>
      <c r="P1761" s="32" t="s">
        <v>60</v>
      </c>
      <c r="Q1761" s="32" t="s">
        <v>12500</v>
      </c>
      <c r="R1761" s="32" t="s">
        <v>12501</v>
      </c>
      <c r="S1761" s="32" t="s">
        <v>12502</v>
      </c>
      <c r="T1761" s="32" t="s">
        <v>12503</v>
      </c>
      <c r="U1761" s="33" t="s">
        <v>12504</v>
      </c>
      <c r="V1761" s="34">
        <v>45440</v>
      </c>
      <c r="W1761" s="35">
        <v>6.293981481481481E-2</v>
      </c>
      <c r="X1761" s="37">
        <v>17164</v>
      </c>
      <c r="Y1761" s="32" t="s">
        <v>53</v>
      </c>
      <c r="Z1761" s="34">
        <v>45439</v>
      </c>
      <c r="AA1761" s="35">
        <v>0.22916666666666666</v>
      </c>
      <c r="AB1761" s="32" t="b">
        <v>0</v>
      </c>
      <c r="AC1761" s="9">
        <f t="shared" si="13"/>
        <v>0</v>
      </c>
      <c r="AG1761" s="36">
        <v>2001055556</v>
      </c>
      <c r="AH1761" s="36">
        <v>-1223820205</v>
      </c>
      <c r="AI1761" s="36">
        <v>-7695695665</v>
      </c>
      <c r="AJ1761" s="32" t="b">
        <v>1</v>
      </c>
      <c r="AK1761" s="32" t="s">
        <v>12505</v>
      </c>
    </row>
    <row r="1762" spans="1:37" ht="13.2" x14ac:dyDescent="0.25">
      <c r="A1762" s="32" t="s">
        <v>10559</v>
      </c>
      <c r="B1762" s="32">
        <v>29586673</v>
      </c>
      <c r="C1762" s="32" t="s">
        <v>12506</v>
      </c>
      <c r="D1762" s="32">
        <v>21</v>
      </c>
      <c r="E1762" s="32" t="s">
        <v>39</v>
      </c>
      <c r="F1762" s="32" t="s">
        <v>12507</v>
      </c>
      <c r="G1762" s="3" t="str">
        <f t="shared" si="12"/>
        <v>LIMA</v>
      </c>
      <c r="H1762" s="32" t="s">
        <v>69</v>
      </c>
      <c r="I1762" s="32" t="s">
        <v>42</v>
      </c>
      <c r="J1762" s="32" t="s">
        <v>43</v>
      </c>
      <c r="K1762" s="32" t="s">
        <v>120</v>
      </c>
      <c r="L1762" s="32" t="s">
        <v>45</v>
      </c>
      <c r="M1762" s="32" t="s">
        <v>46</v>
      </c>
      <c r="N1762" s="32" t="s">
        <v>43</v>
      </c>
      <c r="O1762" s="32" t="s">
        <v>1344</v>
      </c>
      <c r="P1762" s="32" t="s">
        <v>122</v>
      </c>
      <c r="Q1762" s="32" t="s">
        <v>12508</v>
      </c>
      <c r="R1762" s="32" t="s">
        <v>12509</v>
      </c>
      <c r="S1762" s="32" t="s">
        <v>12510</v>
      </c>
      <c r="T1762" s="32" t="s">
        <v>10789</v>
      </c>
      <c r="U1762" s="33" t="s">
        <v>12511</v>
      </c>
      <c r="V1762" s="34">
        <v>45440</v>
      </c>
      <c r="W1762" s="35">
        <v>0.12133101851851852</v>
      </c>
      <c r="X1762" s="34">
        <v>37750</v>
      </c>
      <c r="Y1762" s="32" t="s">
        <v>53</v>
      </c>
      <c r="Z1762" s="34">
        <v>45439</v>
      </c>
      <c r="AA1762" s="35">
        <v>4.1666666666666664E-2</v>
      </c>
      <c r="AB1762" s="32" t="b">
        <v>0</v>
      </c>
      <c r="AC1762" s="9">
        <f t="shared" si="13"/>
        <v>0</v>
      </c>
      <c r="AG1762" s="36">
        <v>2591194444</v>
      </c>
      <c r="AH1762" s="36">
        <v>-119012394</v>
      </c>
      <c r="AI1762" s="36">
        <v>-766640996</v>
      </c>
      <c r="AJ1762" s="32" t="b">
        <v>1</v>
      </c>
      <c r="AK1762" s="32" t="s">
        <v>12512</v>
      </c>
    </row>
    <row r="1763" spans="1:37" ht="13.2" x14ac:dyDescent="0.25">
      <c r="A1763" s="32" t="s">
        <v>12513</v>
      </c>
      <c r="B1763" s="32">
        <v>29588763</v>
      </c>
      <c r="C1763" s="32" t="s">
        <v>12514</v>
      </c>
      <c r="D1763" s="32">
        <v>19</v>
      </c>
      <c r="E1763" s="32" t="s">
        <v>39</v>
      </c>
      <c r="F1763" s="32" t="s">
        <v>12515</v>
      </c>
      <c r="G1763" s="3" t="str">
        <f t="shared" si="12"/>
        <v>APURIMAC</v>
      </c>
      <c r="H1763" s="32" t="s">
        <v>69</v>
      </c>
      <c r="I1763" s="32" t="s">
        <v>42</v>
      </c>
      <c r="J1763" s="32" t="s">
        <v>58</v>
      </c>
      <c r="K1763" s="32" t="s">
        <v>44</v>
      </c>
      <c r="L1763" s="32" t="s">
        <v>45</v>
      </c>
      <c r="M1763" s="32" t="s">
        <v>46</v>
      </c>
      <c r="N1763" s="32" t="s">
        <v>43</v>
      </c>
      <c r="O1763" s="32" t="s">
        <v>1213</v>
      </c>
      <c r="P1763" s="32" t="s">
        <v>48</v>
      </c>
      <c r="Q1763" s="32" t="s">
        <v>12516</v>
      </c>
      <c r="R1763" s="32" t="s">
        <v>953</v>
      </c>
      <c r="S1763" s="32" t="s">
        <v>12517</v>
      </c>
      <c r="T1763" s="32" t="s">
        <v>12518</v>
      </c>
      <c r="U1763" s="33" t="s">
        <v>12519</v>
      </c>
      <c r="V1763" s="34">
        <v>45440</v>
      </c>
      <c r="W1763" s="35">
        <v>0.44671296296296298</v>
      </c>
      <c r="X1763" s="34">
        <v>38425</v>
      </c>
      <c r="Y1763" s="32" t="s">
        <v>53</v>
      </c>
      <c r="Z1763" s="34">
        <v>45438</v>
      </c>
      <c r="AA1763" s="35">
        <v>0.83333333333333337</v>
      </c>
      <c r="AB1763" s="32" t="b">
        <v>1</v>
      </c>
      <c r="AC1763" s="9">
        <f t="shared" si="13"/>
        <v>1</v>
      </c>
      <c r="AG1763" s="36">
        <v>3872111111</v>
      </c>
      <c r="AH1763" s="36">
        <v>-135955693</v>
      </c>
      <c r="AI1763" s="36">
        <v>-728806466</v>
      </c>
      <c r="AJ1763" s="32" t="b">
        <v>1</v>
      </c>
      <c r="AK1763" s="32" t="s">
        <v>12520</v>
      </c>
    </row>
    <row r="1764" spans="1:37" ht="13.2" x14ac:dyDescent="0.25">
      <c r="A1764" s="32" t="s">
        <v>1898</v>
      </c>
      <c r="B1764" s="32">
        <v>29587392</v>
      </c>
      <c r="C1764" s="32" t="s">
        <v>12521</v>
      </c>
      <c r="D1764" s="32">
        <v>43</v>
      </c>
      <c r="E1764" s="32" t="s">
        <v>39</v>
      </c>
      <c r="F1764" s="32" t="s">
        <v>12522</v>
      </c>
      <c r="G1764" s="3" t="str">
        <f t="shared" si="12"/>
        <v>LIMA</v>
      </c>
      <c r="H1764" s="32" t="s">
        <v>170</v>
      </c>
      <c r="I1764" s="32" t="s">
        <v>170</v>
      </c>
      <c r="J1764" s="32" t="s">
        <v>302</v>
      </c>
      <c r="K1764" s="32" t="s">
        <v>44</v>
      </c>
      <c r="L1764" s="32" t="s">
        <v>45</v>
      </c>
      <c r="M1764" s="32" t="s">
        <v>209</v>
      </c>
      <c r="N1764" s="32" t="s">
        <v>121</v>
      </c>
      <c r="O1764" s="38">
        <v>45474</v>
      </c>
      <c r="P1764" s="32" t="s">
        <v>122</v>
      </c>
      <c r="Q1764" s="32" t="s">
        <v>12523</v>
      </c>
      <c r="R1764" s="32" t="s">
        <v>12524</v>
      </c>
      <c r="S1764" s="32" t="s">
        <v>12525</v>
      </c>
      <c r="T1764" s="32" t="s">
        <v>12526</v>
      </c>
      <c r="U1764" s="33" t="s">
        <v>12527</v>
      </c>
      <c r="V1764" s="34">
        <v>45440</v>
      </c>
      <c r="W1764" s="35">
        <v>0.43858796296296299</v>
      </c>
      <c r="X1764" s="34">
        <v>29384</v>
      </c>
      <c r="Y1764" s="32" t="s">
        <v>53</v>
      </c>
      <c r="Z1764" s="34">
        <v>45438</v>
      </c>
      <c r="AA1764" s="35">
        <v>0.77083333333333337</v>
      </c>
      <c r="AB1764" s="32" t="b">
        <v>1</v>
      </c>
      <c r="AC1764" s="9">
        <f t="shared" si="13"/>
        <v>1</v>
      </c>
      <c r="AG1764" s="36">
        <v>4002611111</v>
      </c>
      <c r="AH1764" s="36">
        <v>-118242559</v>
      </c>
      <c r="AI1764" s="36">
        <v>-7704256733</v>
      </c>
      <c r="AJ1764" s="32" t="b">
        <v>1</v>
      </c>
      <c r="AK1764" s="32" t="s">
        <v>12528</v>
      </c>
    </row>
    <row r="1765" spans="1:37" ht="13.2" x14ac:dyDescent="0.25">
      <c r="A1765" s="32" t="s">
        <v>380</v>
      </c>
      <c r="B1765" s="32">
        <v>29583030</v>
      </c>
      <c r="C1765" s="32" t="s">
        <v>12529</v>
      </c>
      <c r="D1765" s="32">
        <v>82</v>
      </c>
      <c r="E1765" s="32" t="s">
        <v>39</v>
      </c>
      <c r="F1765" s="32" t="s">
        <v>12530</v>
      </c>
      <c r="G1765" s="3" t="str">
        <f t="shared" si="12"/>
        <v>LIMA</v>
      </c>
      <c r="H1765" s="32" t="s">
        <v>69</v>
      </c>
      <c r="I1765" s="32" t="s">
        <v>42</v>
      </c>
      <c r="J1765" s="32" t="s">
        <v>43</v>
      </c>
      <c r="K1765" s="32" t="s">
        <v>44</v>
      </c>
      <c r="L1765" s="32" t="s">
        <v>45</v>
      </c>
      <c r="M1765" s="32" t="s">
        <v>46</v>
      </c>
      <c r="N1765" s="32" t="s">
        <v>1781</v>
      </c>
      <c r="O1765" s="32" t="s">
        <v>601</v>
      </c>
      <c r="P1765" s="32" t="s">
        <v>60</v>
      </c>
      <c r="Q1765" s="32" t="s">
        <v>12531</v>
      </c>
      <c r="R1765" s="32" t="s">
        <v>1455</v>
      </c>
      <c r="T1765" s="32" t="s">
        <v>2674</v>
      </c>
      <c r="U1765" s="33" t="s">
        <v>12532</v>
      </c>
      <c r="V1765" s="34">
        <v>45439</v>
      </c>
      <c r="W1765" s="35">
        <v>0.67837962962962961</v>
      </c>
      <c r="X1765" s="34">
        <v>15400</v>
      </c>
      <c r="Y1765" s="32" t="s">
        <v>53</v>
      </c>
      <c r="Z1765" s="34">
        <v>45438</v>
      </c>
      <c r="AA1765" s="35">
        <v>0.54166666666666663</v>
      </c>
      <c r="AB1765" s="32" t="b">
        <v>1</v>
      </c>
      <c r="AC1765" s="9">
        <f t="shared" si="13"/>
        <v>1</v>
      </c>
      <c r="AG1765" s="36">
        <v>2728111111</v>
      </c>
      <c r="AH1765" s="36">
        <v>-1204654985</v>
      </c>
      <c r="AI1765" s="36">
        <v>-7701152175</v>
      </c>
      <c r="AJ1765" s="32" t="b">
        <v>1</v>
      </c>
      <c r="AK1765" s="32" t="s">
        <v>12533</v>
      </c>
    </row>
    <row r="1766" spans="1:37" ht="13.2" x14ac:dyDescent="0.25">
      <c r="A1766" s="32" t="s">
        <v>791</v>
      </c>
      <c r="B1766" s="32">
        <v>29590801</v>
      </c>
      <c r="C1766" s="32" t="s">
        <v>12534</v>
      </c>
      <c r="D1766" s="32">
        <v>50</v>
      </c>
      <c r="E1766" s="32" t="s">
        <v>39</v>
      </c>
      <c r="F1766" s="32" t="s">
        <v>12535</v>
      </c>
      <c r="G1766" s="3" t="str">
        <f t="shared" si="12"/>
        <v>LIMA</v>
      </c>
      <c r="H1766" s="32" t="s">
        <v>170</v>
      </c>
      <c r="I1766" s="32" t="s">
        <v>170</v>
      </c>
      <c r="J1766" s="32" t="s">
        <v>58</v>
      </c>
      <c r="K1766" s="32" t="s">
        <v>44</v>
      </c>
      <c r="L1766" s="32" t="s">
        <v>45</v>
      </c>
      <c r="M1766" s="32" t="s">
        <v>171</v>
      </c>
      <c r="N1766" s="32" t="s">
        <v>1781</v>
      </c>
      <c r="O1766" s="32" t="s">
        <v>172</v>
      </c>
      <c r="P1766" s="32" t="s">
        <v>48</v>
      </c>
      <c r="Q1766" s="32" t="s">
        <v>12536</v>
      </c>
      <c r="R1766" s="32" t="s">
        <v>12537</v>
      </c>
      <c r="S1766" s="32" t="s">
        <v>12538</v>
      </c>
      <c r="T1766" s="32" t="s">
        <v>2519</v>
      </c>
      <c r="U1766" s="33" t="s">
        <v>12539</v>
      </c>
      <c r="V1766" s="34">
        <v>45440</v>
      </c>
      <c r="W1766" s="35">
        <v>0.56188657407407405</v>
      </c>
      <c r="X1766" s="34">
        <v>26916</v>
      </c>
      <c r="Y1766" s="32" t="s">
        <v>53</v>
      </c>
      <c r="Z1766" s="34">
        <v>45438</v>
      </c>
      <c r="AA1766" s="35">
        <v>0.49305555555555558</v>
      </c>
      <c r="AB1766" s="32" t="b">
        <v>1</v>
      </c>
      <c r="AC1766" s="9">
        <f t="shared" si="13"/>
        <v>1</v>
      </c>
      <c r="AG1766" s="36">
        <v>4965194444</v>
      </c>
      <c r="AH1766" s="36">
        <v>-1193286125</v>
      </c>
      <c r="AI1766" s="36">
        <v>-7704067445</v>
      </c>
      <c r="AJ1766" s="32" t="b">
        <v>1</v>
      </c>
      <c r="AK1766" s="32" t="s">
        <v>12540</v>
      </c>
    </row>
    <row r="1767" spans="1:37" ht="13.2" x14ac:dyDescent="0.25">
      <c r="A1767" s="32" t="s">
        <v>1294</v>
      </c>
      <c r="B1767" s="32">
        <v>29585431</v>
      </c>
      <c r="C1767" s="32" t="s">
        <v>12541</v>
      </c>
      <c r="D1767" s="32">
        <v>34</v>
      </c>
      <c r="E1767" s="32" t="s">
        <v>254</v>
      </c>
      <c r="F1767" s="32" t="s">
        <v>12542</v>
      </c>
      <c r="G1767" s="3" t="str">
        <f t="shared" si="12"/>
        <v>LIMA</v>
      </c>
      <c r="H1767" s="32" t="s">
        <v>41</v>
      </c>
      <c r="I1767" s="32" t="s">
        <v>42</v>
      </c>
      <c r="J1767" s="32" t="s">
        <v>43</v>
      </c>
      <c r="K1767" s="32" t="s">
        <v>120</v>
      </c>
      <c r="L1767" s="32" t="s">
        <v>45</v>
      </c>
      <c r="M1767" s="32" t="s">
        <v>209</v>
      </c>
      <c r="N1767" s="32" t="s">
        <v>43</v>
      </c>
      <c r="O1767" s="38">
        <v>45474</v>
      </c>
      <c r="P1767" s="32" t="s">
        <v>48</v>
      </c>
      <c r="Q1767" s="32" t="s">
        <v>12543</v>
      </c>
      <c r="R1767" s="32" t="s">
        <v>5977</v>
      </c>
      <c r="S1767" s="32" t="s">
        <v>12544</v>
      </c>
      <c r="T1767" s="32" t="s">
        <v>1299</v>
      </c>
      <c r="U1767" s="33" t="s">
        <v>12545</v>
      </c>
      <c r="V1767" s="34">
        <v>45439</v>
      </c>
      <c r="W1767" s="35">
        <v>0.85624999999999996</v>
      </c>
      <c r="X1767" s="34">
        <v>32878</v>
      </c>
      <c r="Y1767" s="32" t="s">
        <v>53</v>
      </c>
      <c r="Z1767" s="34">
        <v>45436</v>
      </c>
      <c r="AA1767" s="35">
        <v>0.75</v>
      </c>
      <c r="AB1767" s="32" t="b">
        <v>1</v>
      </c>
      <c r="AC1767" s="9">
        <f t="shared" si="13"/>
        <v>1</v>
      </c>
      <c r="AG1767" s="32" t="s">
        <v>12546</v>
      </c>
      <c r="AH1767" s="36">
        <v>-121251049</v>
      </c>
      <c r="AI1767" s="36">
        <v>-7698216049</v>
      </c>
      <c r="AJ1767" s="32" t="b">
        <v>1</v>
      </c>
      <c r="AK1767" s="32" t="s">
        <v>12547</v>
      </c>
    </row>
    <row r="1768" spans="1:37" ht="13.2" x14ac:dyDescent="0.25">
      <c r="A1768" s="32" t="s">
        <v>6711</v>
      </c>
      <c r="B1768" s="32">
        <v>29586101</v>
      </c>
      <c r="C1768" s="32" t="s">
        <v>12548</v>
      </c>
      <c r="D1768" s="32">
        <v>38</v>
      </c>
      <c r="E1768" s="32" t="s">
        <v>39</v>
      </c>
      <c r="F1768" s="32" t="s">
        <v>12474</v>
      </c>
      <c r="G1768" s="3" t="str">
        <f t="shared" si="12"/>
        <v>LA LIBERTAD</v>
      </c>
      <c r="H1768" s="32" t="s">
        <v>69</v>
      </c>
      <c r="I1768" s="32" t="s">
        <v>42</v>
      </c>
      <c r="J1768" s="32" t="s">
        <v>43</v>
      </c>
      <c r="K1768" s="32" t="s">
        <v>44</v>
      </c>
      <c r="L1768" s="32" t="s">
        <v>45</v>
      </c>
      <c r="M1768" s="32" t="s">
        <v>267</v>
      </c>
      <c r="N1768" s="32" t="s">
        <v>121</v>
      </c>
      <c r="O1768" s="32" t="s">
        <v>59</v>
      </c>
      <c r="P1768" s="32" t="s">
        <v>48</v>
      </c>
      <c r="Q1768" s="32" t="s">
        <v>12549</v>
      </c>
      <c r="R1768" s="32" t="s">
        <v>12550</v>
      </c>
      <c r="T1768" s="32" t="s">
        <v>12477</v>
      </c>
      <c r="U1768" s="33" t="s">
        <v>12551</v>
      </c>
      <c r="V1768" s="34">
        <v>45439</v>
      </c>
      <c r="W1768" s="35">
        <v>0.94884259259259263</v>
      </c>
      <c r="X1768" s="37">
        <v>31405</v>
      </c>
      <c r="Y1768" s="32" t="s">
        <v>53</v>
      </c>
      <c r="Z1768" s="34">
        <v>45435</v>
      </c>
      <c r="AA1768" s="35">
        <v>0.3125</v>
      </c>
      <c r="AB1768" s="32" t="b">
        <v>1</v>
      </c>
      <c r="AC1768" s="9">
        <f t="shared" si="13"/>
        <v>1</v>
      </c>
      <c r="AG1768" s="36">
        <v>1112722222</v>
      </c>
      <c r="AH1768" s="36">
        <v>-80738356</v>
      </c>
      <c r="AI1768" s="36">
        <v>-789930966</v>
      </c>
      <c r="AJ1768" s="32" t="b">
        <v>1</v>
      </c>
      <c r="AK1768" s="32" t="s">
        <v>12552</v>
      </c>
    </row>
    <row r="1769" spans="1:37" ht="13.2" x14ac:dyDescent="0.25">
      <c r="A1769" s="32" t="s">
        <v>6129</v>
      </c>
      <c r="B1769" s="32">
        <v>29590656</v>
      </c>
      <c r="C1769" s="32" t="s">
        <v>12553</v>
      </c>
      <c r="D1769" s="32">
        <v>22</v>
      </c>
      <c r="E1769" s="32" t="s">
        <v>39</v>
      </c>
      <c r="F1769" s="32" t="s">
        <v>8209</v>
      </c>
      <c r="G1769" s="3" t="str">
        <f t="shared" si="12"/>
        <v>JUNIN</v>
      </c>
      <c r="H1769" s="32" t="s">
        <v>41</v>
      </c>
      <c r="I1769" s="32" t="s">
        <v>42</v>
      </c>
      <c r="J1769" s="32" t="s">
        <v>43</v>
      </c>
      <c r="K1769" s="32" t="s">
        <v>44</v>
      </c>
      <c r="L1769" s="32" t="s">
        <v>45</v>
      </c>
      <c r="M1769" s="32" t="s">
        <v>70</v>
      </c>
      <c r="N1769" s="32" t="s">
        <v>43</v>
      </c>
      <c r="O1769" s="32" t="s">
        <v>182</v>
      </c>
      <c r="P1769" s="32" t="s">
        <v>48</v>
      </c>
      <c r="Q1769" s="32" t="s">
        <v>992</v>
      </c>
      <c r="R1769" s="32" t="s">
        <v>12554</v>
      </c>
      <c r="T1769" s="32" t="s">
        <v>12555</v>
      </c>
      <c r="U1769" s="33" t="s">
        <v>12556</v>
      </c>
      <c r="V1769" s="34">
        <v>45440</v>
      </c>
      <c r="W1769" s="35">
        <v>0.5456481481481481</v>
      </c>
      <c r="X1769" s="37">
        <v>37237</v>
      </c>
      <c r="Y1769" s="32" t="s">
        <v>53</v>
      </c>
      <c r="Z1769" s="34">
        <v>45428</v>
      </c>
      <c r="AA1769" s="35">
        <v>0</v>
      </c>
      <c r="AB1769" s="32" t="b">
        <v>0</v>
      </c>
      <c r="AC1769" s="9">
        <f t="shared" si="13"/>
        <v>0</v>
      </c>
      <c r="AG1769" s="36">
        <v>3010955556</v>
      </c>
      <c r="AH1769" s="36">
        <v>-114339008</v>
      </c>
      <c r="AI1769" s="36">
        <v>-744840112</v>
      </c>
      <c r="AJ1769" s="32" t="b">
        <v>1</v>
      </c>
      <c r="AK1769" s="32" t="s">
        <v>12557</v>
      </c>
    </row>
    <row r="1770" spans="1:37" ht="13.2" x14ac:dyDescent="0.25">
      <c r="A1770" s="32" t="s">
        <v>6830</v>
      </c>
      <c r="B1770" s="32">
        <v>29599316</v>
      </c>
      <c r="C1770" s="32" t="s">
        <v>12558</v>
      </c>
      <c r="D1770" s="32">
        <v>13</v>
      </c>
      <c r="E1770" s="32" t="s">
        <v>39</v>
      </c>
      <c r="F1770" s="32" t="s">
        <v>12559</v>
      </c>
      <c r="G1770" s="3" t="str">
        <f t="shared" si="12"/>
        <v>LA LIBERTAD</v>
      </c>
      <c r="H1770" s="32" t="s">
        <v>41</v>
      </c>
      <c r="I1770" s="32" t="s">
        <v>42</v>
      </c>
      <c r="J1770" s="32" t="s">
        <v>58</v>
      </c>
      <c r="K1770" s="32" t="s">
        <v>120</v>
      </c>
      <c r="L1770" s="32" t="s">
        <v>120</v>
      </c>
      <c r="M1770" s="32" t="s">
        <v>120</v>
      </c>
      <c r="N1770" s="32" t="s">
        <v>43</v>
      </c>
      <c r="O1770" s="38">
        <v>45413</v>
      </c>
      <c r="P1770" s="32" t="s">
        <v>48</v>
      </c>
      <c r="Q1770" s="32" t="s">
        <v>12560</v>
      </c>
      <c r="R1770" s="32" t="s">
        <v>12561</v>
      </c>
      <c r="S1770" s="32" t="s">
        <v>12562</v>
      </c>
      <c r="T1770" s="32" t="s">
        <v>6835</v>
      </c>
      <c r="U1770" s="33" t="s">
        <v>12563</v>
      </c>
      <c r="V1770" s="34">
        <v>45441</v>
      </c>
      <c r="W1770" s="35">
        <v>0.56414351851851852</v>
      </c>
      <c r="X1770" s="34">
        <v>40442</v>
      </c>
      <c r="Y1770" s="32" t="s">
        <v>53</v>
      </c>
      <c r="Z1770" s="34">
        <v>45441</v>
      </c>
      <c r="AA1770" s="35">
        <v>0.38541666666666669</v>
      </c>
      <c r="AB1770" s="32" t="b">
        <v>1</v>
      </c>
      <c r="AC1770" s="9">
        <f t="shared" si="13"/>
        <v>1</v>
      </c>
      <c r="AG1770" s="36">
        <v>4289444444</v>
      </c>
      <c r="AH1770" s="36">
        <v>-72210458</v>
      </c>
      <c r="AI1770" s="36">
        <v>-795145033</v>
      </c>
      <c r="AJ1770" s="32" t="b">
        <v>1</v>
      </c>
      <c r="AK1770" s="32" t="s">
        <v>12564</v>
      </c>
    </row>
    <row r="1771" spans="1:37" ht="13.2" x14ac:dyDescent="0.25">
      <c r="A1771" s="32" t="s">
        <v>1697</v>
      </c>
      <c r="B1771" s="32">
        <v>29599366</v>
      </c>
      <c r="C1771" s="32" t="s">
        <v>4604</v>
      </c>
      <c r="D1771" s="32">
        <v>15</v>
      </c>
      <c r="E1771" s="32" t="s">
        <v>39</v>
      </c>
      <c r="F1771" s="32" t="s">
        <v>12565</v>
      </c>
      <c r="G1771" s="3" t="str">
        <f t="shared" si="12"/>
        <v>LIMA</v>
      </c>
      <c r="H1771" s="32" t="s">
        <v>69</v>
      </c>
      <c r="I1771" s="32" t="s">
        <v>42</v>
      </c>
      <c r="J1771" s="32" t="s">
        <v>43</v>
      </c>
      <c r="K1771" s="32" t="s">
        <v>44</v>
      </c>
      <c r="L1771" s="32" t="s">
        <v>45</v>
      </c>
      <c r="M1771" s="32" t="s">
        <v>209</v>
      </c>
      <c r="N1771" s="32" t="s">
        <v>43</v>
      </c>
      <c r="O1771" s="38">
        <v>45444</v>
      </c>
      <c r="P1771" s="32" t="s">
        <v>48</v>
      </c>
      <c r="Q1771" s="32" t="s">
        <v>12566</v>
      </c>
      <c r="R1771" s="32" t="s">
        <v>12567</v>
      </c>
      <c r="T1771" s="32" t="s">
        <v>12568</v>
      </c>
      <c r="U1771" s="33" t="s">
        <v>12569</v>
      </c>
      <c r="V1771" s="34">
        <v>45441</v>
      </c>
      <c r="W1771" s="35">
        <v>0.55766203703703698</v>
      </c>
      <c r="X1771" s="34">
        <v>39817</v>
      </c>
      <c r="Y1771" s="32" t="s">
        <v>53</v>
      </c>
      <c r="Z1771" s="34">
        <v>45440</v>
      </c>
      <c r="AA1771" s="35">
        <v>0.63541666666666663</v>
      </c>
      <c r="AB1771" s="32" t="b">
        <v>1</v>
      </c>
      <c r="AC1771" s="9">
        <f t="shared" si="13"/>
        <v>1</v>
      </c>
      <c r="AG1771" s="36">
        <v>2213388889</v>
      </c>
      <c r="AH1771" s="36">
        <v>-120549999</v>
      </c>
      <c r="AI1771" s="36">
        <v>-770058077</v>
      </c>
      <c r="AJ1771" s="32" t="b">
        <v>1</v>
      </c>
      <c r="AK1771" s="32" t="s">
        <v>12570</v>
      </c>
    </row>
    <row r="1772" spans="1:37" ht="13.2" x14ac:dyDescent="0.25">
      <c r="A1772" s="32" t="s">
        <v>1621</v>
      </c>
      <c r="B1772" s="32">
        <v>29596095</v>
      </c>
      <c r="C1772" s="32" t="s">
        <v>12571</v>
      </c>
      <c r="D1772" s="32">
        <v>16</v>
      </c>
      <c r="E1772" s="32" t="s">
        <v>39</v>
      </c>
      <c r="F1772" s="32" t="s">
        <v>12572</v>
      </c>
      <c r="G1772" s="3" t="str">
        <f t="shared" si="12"/>
        <v>LIMA</v>
      </c>
      <c r="H1772" s="32" t="s">
        <v>170</v>
      </c>
      <c r="I1772" s="32" t="s">
        <v>170</v>
      </c>
      <c r="J1772" s="32" t="s">
        <v>43</v>
      </c>
      <c r="K1772" s="32" t="s">
        <v>120</v>
      </c>
      <c r="L1772" s="32" t="s">
        <v>45</v>
      </c>
      <c r="M1772" s="32" t="s">
        <v>46</v>
      </c>
      <c r="N1772" s="32" t="s">
        <v>121</v>
      </c>
      <c r="O1772" s="38">
        <v>45413</v>
      </c>
      <c r="P1772" s="32" t="s">
        <v>48</v>
      </c>
      <c r="Q1772" s="32" t="s">
        <v>12573</v>
      </c>
      <c r="R1772" s="32" t="s">
        <v>12574</v>
      </c>
      <c r="T1772" s="32" t="s">
        <v>12575</v>
      </c>
      <c r="U1772" s="33" t="s">
        <v>12576</v>
      </c>
      <c r="V1772" s="34">
        <v>45441</v>
      </c>
      <c r="W1772" s="35">
        <v>0.40923611111111113</v>
      </c>
      <c r="X1772" s="34">
        <v>39520</v>
      </c>
      <c r="Y1772" s="32" t="s">
        <v>53</v>
      </c>
      <c r="Z1772" s="34">
        <v>45440</v>
      </c>
      <c r="AA1772" s="35">
        <v>0.54166666666666663</v>
      </c>
      <c r="AB1772" s="32" t="b">
        <v>1</v>
      </c>
      <c r="AC1772" s="9">
        <f t="shared" si="13"/>
        <v>1</v>
      </c>
      <c r="AG1772" s="36">
        <v>2082166667</v>
      </c>
      <c r="AH1772" s="36">
        <v>-118073583</v>
      </c>
      <c r="AI1772" s="36">
        <v>-7716237145</v>
      </c>
      <c r="AJ1772" s="32" t="b">
        <v>1</v>
      </c>
      <c r="AK1772" s="32" t="s">
        <v>12577</v>
      </c>
    </row>
    <row r="1773" spans="1:37" ht="13.2" x14ac:dyDescent="0.25">
      <c r="A1773" s="32" t="s">
        <v>571</v>
      </c>
      <c r="B1773" s="32">
        <v>29594909</v>
      </c>
      <c r="C1773" s="32" t="s">
        <v>12578</v>
      </c>
      <c r="D1773" s="32">
        <v>14</v>
      </c>
      <c r="E1773" s="32" t="s">
        <v>39</v>
      </c>
      <c r="F1773" s="32" t="s">
        <v>12579</v>
      </c>
      <c r="G1773" s="3" t="str">
        <f t="shared" si="12"/>
        <v>HUANUCO</v>
      </c>
      <c r="H1773" s="32" t="s">
        <v>69</v>
      </c>
      <c r="I1773" s="32" t="s">
        <v>42</v>
      </c>
      <c r="J1773" s="32" t="s">
        <v>43</v>
      </c>
      <c r="K1773" s="32" t="s">
        <v>44</v>
      </c>
      <c r="L1773" s="32" t="s">
        <v>45</v>
      </c>
      <c r="M1773" s="32" t="s">
        <v>267</v>
      </c>
      <c r="N1773" s="32" t="s">
        <v>43</v>
      </c>
      <c r="O1773" s="32" t="s">
        <v>91</v>
      </c>
      <c r="P1773" s="32" t="s">
        <v>48</v>
      </c>
      <c r="Q1773" s="32" t="s">
        <v>12580</v>
      </c>
      <c r="R1773" s="32" t="s">
        <v>12581</v>
      </c>
      <c r="S1773" s="32" t="s">
        <v>12582</v>
      </c>
      <c r="T1773" s="32" t="s">
        <v>12583</v>
      </c>
      <c r="U1773" s="33" t="s">
        <v>12584</v>
      </c>
      <c r="V1773" s="34">
        <v>45440</v>
      </c>
      <c r="W1773" s="35">
        <v>0.95340277777777782</v>
      </c>
      <c r="X1773" s="34">
        <v>40002</v>
      </c>
      <c r="Y1773" s="32" t="s">
        <v>53</v>
      </c>
      <c r="Z1773" s="34">
        <v>45440</v>
      </c>
      <c r="AA1773" s="35">
        <v>0.29166666666666669</v>
      </c>
      <c r="AB1773" s="32" t="b">
        <v>1</v>
      </c>
      <c r="AC1773" s="9">
        <f t="shared" si="13"/>
        <v>1</v>
      </c>
      <c r="AG1773" s="36">
        <v>1588166667</v>
      </c>
      <c r="AH1773" s="36">
        <v>-93175118</v>
      </c>
      <c r="AI1773" s="36">
        <v>-758904493</v>
      </c>
      <c r="AJ1773" s="32" t="b">
        <v>1</v>
      </c>
      <c r="AK1773" s="32" t="s">
        <v>12585</v>
      </c>
    </row>
    <row r="1774" spans="1:37" ht="13.2" x14ac:dyDescent="0.25">
      <c r="A1774" s="32" t="s">
        <v>116</v>
      </c>
      <c r="B1774" s="32">
        <v>29598486</v>
      </c>
      <c r="C1774" s="32" t="s">
        <v>12586</v>
      </c>
      <c r="D1774" s="32">
        <v>15</v>
      </c>
      <c r="E1774" s="32" t="s">
        <v>39</v>
      </c>
      <c r="F1774" s="32" t="s">
        <v>12587</v>
      </c>
      <c r="G1774" s="3" t="str">
        <f t="shared" si="12"/>
        <v>LIMA</v>
      </c>
      <c r="H1774" s="32" t="s">
        <v>41</v>
      </c>
      <c r="I1774" s="32" t="s">
        <v>42</v>
      </c>
      <c r="J1774" s="32" t="s">
        <v>43</v>
      </c>
      <c r="K1774" s="32" t="s">
        <v>44</v>
      </c>
      <c r="L1774" s="32" t="s">
        <v>45</v>
      </c>
      <c r="M1774" s="32" t="s">
        <v>70</v>
      </c>
      <c r="N1774" s="32" t="s">
        <v>43</v>
      </c>
      <c r="O1774" s="32" t="s">
        <v>445</v>
      </c>
      <c r="P1774" s="32" t="s">
        <v>48</v>
      </c>
      <c r="Q1774" s="32" t="s">
        <v>12588</v>
      </c>
      <c r="R1774" s="32" t="s">
        <v>10214</v>
      </c>
      <c r="S1774" s="32" t="s">
        <v>12589</v>
      </c>
      <c r="T1774" s="32" t="s">
        <v>12590</v>
      </c>
      <c r="U1774" s="33" t="s">
        <v>12591</v>
      </c>
      <c r="V1774" s="34">
        <v>45441</v>
      </c>
      <c r="W1774" s="35">
        <v>0.52528935185185188</v>
      </c>
      <c r="X1774" s="34">
        <v>39890</v>
      </c>
      <c r="Y1774" s="32" t="s">
        <v>53</v>
      </c>
      <c r="Z1774" s="34">
        <v>45438</v>
      </c>
      <c r="AA1774" s="35">
        <v>0.75</v>
      </c>
      <c r="AB1774" s="32" t="b">
        <v>1</v>
      </c>
      <c r="AC1774" s="9">
        <f t="shared" si="13"/>
        <v>1</v>
      </c>
      <c r="AG1774" s="36">
        <v>6660694444</v>
      </c>
      <c r="AH1774" s="36">
        <v>-119799677</v>
      </c>
      <c r="AI1774" s="36">
        <v>-77086411</v>
      </c>
      <c r="AJ1774" s="32" t="b">
        <v>1</v>
      </c>
      <c r="AK1774" s="32" t="s">
        <v>12592</v>
      </c>
    </row>
    <row r="1775" spans="1:37" ht="13.2" x14ac:dyDescent="0.25">
      <c r="A1775" s="32" t="s">
        <v>598</v>
      </c>
      <c r="B1775" s="32">
        <v>29598920</v>
      </c>
      <c r="C1775" s="32" t="s">
        <v>12593</v>
      </c>
      <c r="D1775" s="32">
        <v>12</v>
      </c>
      <c r="E1775" s="32" t="s">
        <v>39</v>
      </c>
      <c r="F1775" s="32" t="s">
        <v>12594</v>
      </c>
      <c r="G1775" s="3" t="str">
        <f t="shared" si="12"/>
        <v>LIMA</v>
      </c>
      <c r="H1775" s="32" t="s">
        <v>170</v>
      </c>
      <c r="I1775" s="32" t="s">
        <v>170</v>
      </c>
      <c r="J1775" s="32" t="s">
        <v>302</v>
      </c>
      <c r="K1775" s="32" t="s">
        <v>44</v>
      </c>
      <c r="L1775" s="32" t="s">
        <v>45</v>
      </c>
      <c r="M1775" s="32" t="s">
        <v>46</v>
      </c>
      <c r="N1775" s="32" t="s">
        <v>43</v>
      </c>
      <c r="O1775" s="32" t="s">
        <v>59</v>
      </c>
      <c r="P1775" s="32" t="s">
        <v>60</v>
      </c>
      <c r="Q1775" s="32" t="s">
        <v>12595</v>
      </c>
      <c r="R1775" s="32" t="s">
        <v>12596</v>
      </c>
      <c r="T1775" s="32" t="s">
        <v>604</v>
      </c>
      <c r="U1775" s="33" t="s">
        <v>12597</v>
      </c>
      <c r="V1775" s="34">
        <v>45441</v>
      </c>
      <c r="W1775" s="35">
        <v>0.55032407407407402</v>
      </c>
      <c r="X1775" s="34">
        <v>40771</v>
      </c>
      <c r="Y1775" s="32" t="s">
        <v>53</v>
      </c>
      <c r="Z1775" s="34">
        <v>45430</v>
      </c>
      <c r="AA1775" s="35">
        <v>0.60416666666666663</v>
      </c>
      <c r="AB1775" s="32" t="b">
        <v>0</v>
      </c>
      <c r="AC1775" s="9">
        <f t="shared" si="13"/>
        <v>0</v>
      </c>
      <c r="AG1775" s="36">
        <v>2627077778</v>
      </c>
      <c r="AH1775" s="36">
        <v>-119487508</v>
      </c>
      <c r="AI1775" s="36">
        <v>-7697791071</v>
      </c>
      <c r="AJ1775" s="32" t="b">
        <v>1</v>
      </c>
      <c r="AK1775" s="32" t="s">
        <v>12598</v>
      </c>
    </row>
    <row r="1776" spans="1:37" ht="13.2" x14ac:dyDescent="0.25">
      <c r="A1776" s="32" t="s">
        <v>11957</v>
      </c>
      <c r="B1776" s="32">
        <v>29594195</v>
      </c>
      <c r="C1776" s="32" t="s">
        <v>12599</v>
      </c>
      <c r="D1776" s="32">
        <v>30</v>
      </c>
      <c r="E1776" s="32" t="s">
        <v>39</v>
      </c>
      <c r="F1776" s="32" t="s">
        <v>12600</v>
      </c>
      <c r="G1776" s="3" t="str">
        <f t="shared" si="12"/>
        <v>HUANUCO</v>
      </c>
      <c r="H1776" s="32" t="s">
        <v>170</v>
      </c>
      <c r="I1776" s="32" t="s">
        <v>42</v>
      </c>
      <c r="J1776" s="32" t="s">
        <v>43</v>
      </c>
      <c r="K1776" s="32" t="s">
        <v>44</v>
      </c>
      <c r="L1776" s="32" t="s">
        <v>45</v>
      </c>
      <c r="M1776" s="32" t="s">
        <v>46</v>
      </c>
      <c r="N1776" s="32" t="s">
        <v>43</v>
      </c>
      <c r="O1776" s="32" t="s">
        <v>1755</v>
      </c>
      <c r="P1776" s="32" t="s">
        <v>122</v>
      </c>
      <c r="Q1776" s="32" t="s">
        <v>12601</v>
      </c>
      <c r="R1776" s="32" t="s">
        <v>12602</v>
      </c>
      <c r="S1776" s="32" t="s">
        <v>12603</v>
      </c>
      <c r="T1776" s="32" t="s">
        <v>11963</v>
      </c>
      <c r="U1776" s="33" t="s">
        <v>12604</v>
      </c>
      <c r="V1776" s="34">
        <v>45440</v>
      </c>
      <c r="W1776" s="35">
        <v>0.84390046296296295</v>
      </c>
      <c r="X1776" s="34">
        <v>34382</v>
      </c>
      <c r="Y1776" s="32" t="s">
        <v>53</v>
      </c>
      <c r="Z1776" s="34">
        <v>45440</v>
      </c>
      <c r="AA1776" s="35">
        <v>0.39583333333333331</v>
      </c>
      <c r="AB1776" s="32" t="b">
        <v>1</v>
      </c>
      <c r="AC1776" s="9">
        <f t="shared" si="13"/>
        <v>1</v>
      </c>
      <c r="AG1776" s="36">
        <v>1075361111</v>
      </c>
      <c r="AH1776" s="36">
        <v>-92605438</v>
      </c>
      <c r="AI1776" s="36">
        <v>-748847598</v>
      </c>
      <c r="AJ1776" s="32" t="b">
        <v>1</v>
      </c>
      <c r="AK1776" s="32" t="s">
        <v>12605</v>
      </c>
    </row>
    <row r="1777" spans="1:37" ht="13.2" x14ac:dyDescent="0.25">
      <c r="A1777" s="32" t="s">
        <v>5443</v>
      </c>
      <c r="B1777" s="32">
        <v>29597847</v>
      </c>
      <c r="C1777" s="32" t="s">
        <v>12606</v>
      </c>
      <c r="D1777" s="32">
        <v>77</v>
      </c>
      <c r="E1777" s="32" t="s">
        <v>39</v>
      </c>
      <c r="F1777" s="32" t="s">
        <v>12607</v>
      </c>
      <c r="G1777" s="3" t="str">
        <f t="shared" si="12"/>
        <v>AMAZONAS</v>
      </c>
      <c r="H1777" s="32" t="s">
        <v>120</v>
      </c>
      <c r="I1777" s="32" t="s">
        <v>120</v>
      </c>
      <c r="J1777" s="32" t="s">
        <v>120</v>
      </c>
      <c r="K1777" s="32" t="s">
        <v>120</v>
      </c>
      <c r="L1777" s="32" t="s">
        <v>120</v>
      </c>
      <c r="M1777" s="32" t="s">
        <v>120</v>
      </c>
      <c r="N1777" s="32" t="s">
        <v>120</v>
      </c>
      <c r="P1777" s="32" t="s">
        <v>120</v>
      </c>
      <c r="Q1777" s="32" t="s">
        <v>12608</v>
      </c>
      <c r="R1777" s="32" t="s">
        <v>12609</v>
      </c>
      <c r="T1777" s="32" t="s">
        <v>12610</v>
      </c>
      <c r="U1777" s="33" t="s">
        <v>12611</v>
      </c>
      <c r="V1777" s="34">
        <v>45441</v>
      </c>
      <c r="W1777" s="35">
        <v>0.47096064814814814</v>
      </c>
      <c r="X1777" s="37">
        <v>17116</v>
      </c>
      <c r="Y1777" s="32" t="s">
        <v>53</v>
      </c>
      <c r="Z1777" s="34">
        <v>45439</v>
      </c>
      <c r="AA1777" s="35">
        <v>0.70833333333333337</v>
      </c>
      <c r="AB1777" s="32" t="b">
        <v>1</v>
      </c>
      <c r="AC1777" s="9">
        <f t="shared" si="13"/>
        <v>1</v>
      </c>
      <c r="AG1777" s="36">
        <v>4230305556</v>
      </c>
      <c r="AH1777" s="36">
        <v>-62345172</v>
      </c>
      <c r="AI1777" s="36">
        <v>-778736338</v>
      </c>
      <c r="AJ1777" s="32" t="b">
        <v>1</v>
      </c>
      <c r="AK1777" s="32" t="s">
        <v>12612</v>
      </c>
    </row>
    <row r="1778" spans="1:37" ht="13.2" x14ac:dyDescent="0.25">
      <c r="A1778" s="32" t="s">
        <v>12613</v>
      </c>
      <c r="B1778" s="32">
        <v>29594686</v>
      </c>
      <c r="C1778" s="32" t="s">
        <v>12614</v>
      </c>
      <c r="D1778" s="32">
        <v>25</v>
      </c>
      <c r="E1778" s="32" t="s">
        <v>39</v>
      </c>
      <c r="F1778" s="32" t="s">
        <v>12615</v>
      </c>
      <c r="G1778" s="3" t="str">
        <f t="shared" si="12"/>
        <v>LAMBAYEQUE</v>
      </c>
      <c r="H1778" s="32" t="s">
        <v>41</v>
      </c>
      <c r="I1778" s="32" t="s">
        <v>42</v>
      </c>
      <c r="J1778" s="32" t="s">
        <v>43</v>
      </c>
      <c r="K1778" s="32" t="s">
        <v>44</v>
      </c>
      <c r="L1778" s="32" t="s">
        <v>45</v>
      </c>
      <c r="M1778" s="32" t="s">
        <v>70</v>
      </c>
      <c r="N1778" s="32" t="s">
        <v>43</v>
      </c>
      <c r="O1778" s="38">
        <v>45413</v>
      </c>
      <c r="P1778" s="32" t="s">
        <v>122</v>
      </c>
      <c r="Q1778" s="32" t="s">
        <v>12616</v>
      </c>
      <c r="R1778" s="32" t="s">
        <v>12617</v>
      </c>
      <c r="S1778" s="32" t="s">
        <v>12618</v>
      </c>
      <c r="T1778" s="32" t="s">
        <v>12619</v>
      </c>
      <c r="U1778" s="33" t="s">
        <v>12620</v>
      </c>
      <c r="V1778" s="34">
        <v>45440</v>
      </c>
      <c r="W1778" s="35">
        <v>0.91728009259259258</v>
      </c>
      <c r="X1778" s="34">
        <v>36234</v>
      </c>
      <c r="Y1778" s="32" t="s">
        <v>53</v>
      </c>
      <c r="Z1778" s="34">
        <v>45439</v>
      </c>
      <c r="AA1778" s="35">
        <v>0.625</v>
      </c>
      <c r="AB1778" s="32" t="b">
        <v>1</v>
      </c>
      <c r="AC1778" s="9">
        <f t="shared" si="13"/>
        <v>1</v>
      </c>
      <c r="AG1778" s="36">
        <v>3101472222</v>
      </c>
      <c r="AH1778" s="36">
        <v>-67763912</v>
      </c>
      <c r="AI1778" s="36">
        <v>-798324161</v>
      </c>
      <c r="AJ1778" s="32" t="b">
        <v>1</v>
      </c>
      <c r="AK1778" s="32" t="s">
        <v>12621</v>
      </c>
    </row>
    <row r="1779" spans="1:37" ht="13.2" x14ac:dyDescent="0.25">
      <c r="A1779" s="32" t="s">
        <v>3926</v>
      </c>
      <c r="B1779" s="32">
        <v>29597030</v>
      </c>
      <c r="C1779" s="32" t="s">
        <v>12622</v>
      </c>
      <c r="D1779" s="32">
        <v>40</v>
      </c>
      <c r="E1779" s="32" t="s">
        <v>39</v>
      </c>
      <c r="F1779" s="32" t="s">
        <v>12623</v>
      </c>
      <c r="G1779" s="3" t="str">
        <f t="shared" si="12"/>
        <v>CAJAMARCA</v>
      </c>
      <c r="H1779" s="32" t="s">
        <v>69</v>
      </c>
      <c r="I1779" s="32" t="s">
        <v>42</v>
      </c>
      <c r="J1779" s="32" t="s">
        <v>43</v>
      </c>
      <c r="K1779" s="32" t="s">
        <v>140</v>
      </c>
      <c r="L1779" s="32" t="s">
        <v>45</v>
      </c>
      <c r="M1779" s="32" t="s">
        <v>70</v>
      </c>
      <c r="N1779" s="32" t="s">
        <v>43</v>
      </c>
      <c r="O1779" s="32" t="s">
        <v>110</v>
      </c>
      <c r="P1779" s="32" t="s">
        <v>60</v>
      </c>
      <c r="Q1779" s="32" t="s">
        <v>12624</v>
      </c>
      <c r="R1779" s="32" t="s">
        <v>586</v>
      </c>
      <c r="T1779" s="32" t="s">
        <v>12625</v>
      </c>
      <c r="U1779" s="33" t="s">
        <v>12626</v>
      </c>
      <c r="V1779" s="34">
        <v>45441</v>
      </c>
      <c r="W1779" s="35">
        <v>0.42398148148148146</v>
      </c>
      <c r="X1779" s="37">
        <v>30648</v>
      </c>
      <c r="Y1779" s="32" t="s">
        <v>53</v>
      </c>
      <c r="Z1779" s="34">
        <v>45438</v>
      </c>
      <c r="AA1779" s="35">
        <v>0.58333333333333337</v>
      </c>
      <c r="AB1779" s="32" t="b">
        <v>1</v>
      </c>
      <c r="AC1779" s="9">
        <f t="shared" si="13"/>
        <v>1</v>
      </c>
      <c r="AG1779" s="36">
        <v>6817555556</v>
      </c>
      <c r="AH1779" s="36">
        <v>-6800183</v>
      </c>
      <c r="AI1779" s="36">
        <v>-78203645</v>
      </c>
      <c r="AJ1779" s="32" t="b">
        <v>1</v>
      </c>
      <c r="AK1779" s="32" t="s">
        <v>12627</v>
      </c>
    </row>
    <row r="1780" spans="1:37" ht="13.2" x14ac:dyDescent="0.25">
      <c r="A1780" s="32" t="s">
        <v>12628</v>
      </c>
      <c r="B1780" s="32">
        <v>29611547</v>
      </c>
      <c r="C1780" s="32" t="s">
        <v>12629</v>
      </c>
      <c r="D1780" s="32">
        <v>15</v>
      </c>
      <c r="E1780" s="32" t="s">
        <v>39</v>
      </c>
      <c r="F1780" s="32" t="s">
        <v>12630</v>
      </c>
      <c r="G1780" s="3" t="str">
        <f t="shared" si="12"/>
        <v>AREQUIPA</v>
      </c>
      <c r="H1780" s="32" t="s">
        <v>41</v>
      </c>
      <c r="I1780" s="32" t="s">
        <v>42</v>
      </c>
      <c r="J1780" s="32" t="s">
        <v>58</v>
      </c>
      <c r="K1780" s="32" t="s">
        <v>44</v>
      </c>
      <c r="L1780" s="32" t="s">
        <v>45</v>
      </c>
      <c r="M1780" s="32" t="s">
        <v>46</v>
      </c>
      <c r="N1780" s="32" t="s">
        <v>43</v>
      </c>
      <c r="O1780" s="32" t="s">
        <v>1213</v>
      </c>
      <c r="P1780" s="32" t="s">
        <v>48</v>
      </c>
      <c r="Q1780" s="32" t="s">
        <v>12631</v>
      </c>
      <c r="R1780" s="32" t="s">
        <v>12632</v>
      </c>
      <c r="S1780" s="32" t="s">
        <v>471</v>
      </c>
      <c r="T1780" s="32" t="s">
        <v>12633</v>
      </c>
      <c r="U1780" s="33" t="s">
        <v>12634</v>
      </c>
      <c r="V1780" s="34">
        <v>45442</v>
      </c>
      <c r="W1780" s="35">
        <v>0.94616898148148143</v>
      </c>
      <c r="X1780" s="34">
        <v>39866</v>
      </c>
      <c r="Y1780" s="32" t="s">
        <v>53</v>
      </c>
      <c r="Z1780" s="34">
        <v>45442</v>
      </c>
      <c r="AA1780" s="35">
        <v>0.625</v>
      </c>
      <c r="AB1780" s="32" t="b">
        <v>1</v>
      </c>
      <c r="AC1780" s="9">
        <f t="shared" si="13"/>
        <v>1</v>
      </c>
      <c r="AG1780" s="36">
        <v>7708055556</v>
      </c>
      <c r="AH1780" s="36">
        <v>-1633764195</v>
      </c>
      <c r="AI1780" s="36">
        <v>-7149689181</v>
      </c>
      <c r="AJ1780" s="32" t="b">
        <v>1</v>
      </c>
      <c r="AK1780" s="32" t="s">
        <v>12635</v>
      </c>
    </row>
    <row r="1781" spans="1:37" ht="13.2" x14ac:dyDescent="0.25">
      <c r="A1781" s="32" t="s">
        <v>3765</v>
      </c>
      <c r="B1781" s="32">
        <v>29611276</v>
      </c>
      <c r="C1781" s="32" t="s">
        <v>12636</v>
      </c>
      <c r="D1781" s="32">
        <v>12</v>
      </c>
      <c r="E1781" s="32" t="s">
        <v>39</v>
      </c>
      <c r="F1781" s="32" t="s">
        <v>8530</v>
      </c>
      <c r="G1781" s="3" t="str">
        <f t="shared" si="12"/>
        <v>CUSCO</v>
      </c>
      <c r="H1781" s="32" t="s">
        <v>41</v>
      </c>
      <c r="I1781" s="32" t="s">
        <v>42</v>
      </c>
      <c r="J1781" s="32" t="s">
        <v>43</v>
      </c>
      <c r="K1781" s="32" t="s">
        <v>44</v>
      </c>
      <c r="L1781" s="32" t="s">
        <v>45</v>
      </c>
      <c r="M1781" s="32" t="s">
        <v>70</v>
      </c>
      <c r="N1781" s="32" t="s">
        <v>929</v>
      </c>
      <c r="O1781" s="32" t="s">
        <v>445</v>
      </c>
      <c r="P1781" s="32" t="s">
        <v>48</v>
      </c>
      <c r="Q1781" s="32" t="s">
        <v>12637</v>
      </c>
      <c r="R1781" s="32" t="s">
        <v>9092</v>
      </c>
      <c r="T1781" s="32" t="s">
        <v>9088</v>
      </c>
      <c r="U1781" s="33" t="s">
        <v>12638</v>
      </c>
      <c r="V1781" s="34">
        <v>45442</v>
      </c>
      <c r="W1781" s="35">
        <v>0.90712962962962962</v>
      </c>
      <c r="X1781" s="34">
        <v>40922</v>
      </c>
      <c r="Y1781" s="32" t="s">
        <v>53</v>
      </c>
      <c r="Z1781" s="34">
        <v>45442</v>
      </c>
      <c r="AA1781" s="35">
        <v>0.35416666666666669</v>
      </c>
      <c r="AB1781" s="32" t="b">
        <v>1</v>
      </c>
      <c r="AC1781" s="9">
        <f t="shared" si="13"/>
        <v>1</v>
      </c>
      <c r="AG1781" s="36">
        <v>1327111111</v>
      </c>
      <c r="AH1781" s="36">
        <v>-126203873</v>
      </c>
      <c r="AI1781" s="36">
        <v>-737885096</v>
      </c>
      <c r="AJ1781" s="32" t="b">
        <v>1</v>
      </c>
      <c r="AK1781" s="32" t="s">
        <v>12639</v>
      </c>
    </row>
    <row r="1782" spans="1:37" ht="13.2" x14ac:dyDescent="0.25">
      <c r="A1782" s="32" t="s">
        <v>7561</v>
      </c>
      <c r="B1782" s="32">
        <v>29604116</v>
      </c>
      <c r="C1782" s="32" t="s">
        <v>12640</v>
      </c>
      <c r="D1782" s="32">
        <v>12</v>
      </c>
      <c r="E1782" s="32" t="s">
        <v>39</v>
      </c>
      <c r="F1782" s="32" t="s">
        <v>12641</v>
      </c>
      <c r="G1782" s="3" t="str">
        <f t="shared" si="12"/>
        <v>LIMA</v>
      </c>
      <c r="H1782" s="32" t="s">
        <v>69</v>
      </c>
      <c r="I1782" s="32" t="s">
        <v>42</v>
      </c>
      <c r="J1782" s="32" t="s">
        <v>302</v>
      </c>
      <c r="K1782" s="32" t="s">
        <v>44</v>
      </c>
      <c r="L1782" s="32" t="s">
        <v>45</v>
      </c>
      <c r="M1782" s="32" t="s">
        <v>209</v>
      </c>
      <c r="N1782" s="32" t="s">
        <v>43</v>
      </c>
      <c r="O1782" s="32" t="s">
        <v>1095</v>
      </c>
      <c r="P1782" s="32" t="s">
        <v>48</v>
      </c>
      <c r="Q1782" s="32" t="s">
        <v>12642</v>
      </c>
      <c r="R1782" s="32" t="s">
        <v>12643</v>
      </c>
      <c r="S1782" s="32" t="s">
        <v>12644</v>
      </c>
      <c r="T1782" s="32" t="s">
        <v>12645</v>
      </c>
      <c r="U1782" s="33" t="s">
        <v>12646</v>
      </c>
      <c r="V1782" s="34">
        <v>45442</v>
      </c>
      <c r="W1782" s="35">
        <v>0.26627314814814818</v>
      </c>
      <c r="X1782" s="34">
        <v>40961</v>
      </c>
      <c r="Y1782" s="32" t="s">
        <v>53</v>
      </c>
      <c r="Z1782" s="34">
        <v>45441</v>
      </c>
      <c r="AA1782" s="35">
        <v>0.75</v>
      </c>
      <c r="AB1782" s="32" t="b">
        <v>1</v>
      </c>
      <c r="AC1782" s="9">
        <f t="shared" si="13"/>
        <v>1</v>
      </c>
      <c r="AG1782" s="36">
        <v>1239055556</v>
      </c>
      <c r="AH1782" s="36">
        <v>-12212708</v>
      </c>
      <c r="AI1782" s="36">
        <v>-7693873013</v>
      </c>
      <c r="AJ1782" s="32" t="b">
        <v>1</v>
      </c>
      <c r="AK1782" s="32" t="s">
        <v>12647</v>
      </c>
    </row>
    <row r="1783" spans="1:37" ht="13.2" x14ac:dyDescent="0.25">
      <c r="A1783" s="32" t="s">
        <v>7561</v>
      </c>
      <c r="B1783" s="32">
        <v>29604116</v>
      </c>
      <c r="C1783" s="32" t="s">
        <v>12648</v>
      </c>
      <c r="D1783" s="32">
        <v>12</v>
      </c>
      <c r="E1783" s="32" t="s">
        <v>39</v>
      </c>
      <c r="F1783" s="32" t="s">
        <v>12641</v>
      </c>
      <c r="G1783" s="3" t="str">
        <f t="shared" si="12"/>
        <v>LIMA</v>
      </c>
      <c r="H1783" s="32" t="s">
        <v>41</v>
      </c>
      <c r="I1783" s="32" t="s">
        <v>42</v>
      </c>
      <c r="J1783" s="32" t="s">
        <v>43</v>
      </c>
      <c r="K1783" s="32" t="s">
        <v>44</v>
      </c>
      <c r="L1783" s="32" t="s">
        <v>45</v>
      </c>
      <c r="M1783" s="32" t="s">
        <v>171</v>
      </c>
      <c r="N1783" s="32" t="s">
        <v>43</v>
      </c>
      <c r="O1783" s="38">
        <v>45444</v>
      </c>
      <c r="P1783" s="32" t="s">
        <v>48</v>
      </c>
      <c r="Q1783" s="32" t="s">
        <v>12649</v>
      </c>
      <c r="R1783" s="32" t="s">
        <v>12643</v>
      </c>
      <c r="S1783" s="32" t="s">
        <v>12650</v>
      </c>
      <c r="T1783" s="32" t="s">
        <v>12645</v>
      </c>
      <c r="U1783" s="33" t="s">
        <v>12651</v>
      </c>
      <c r="V1783" s="34">
        <v>45442</v>
      </c>
      <c r="W1783" s="35">
        <v>0.26627314814814818</v>
      </c>
      <c r="X1783" s="34">
        <v>40787</v>
      </c>
      <c r="Y1783" s="32" t="s">
        <v>53</v>
      </c>
      <c r="Z1783" s="34">
        <v>45441</v>
      </c>
      <c r="AA1783" s="35">
        <v>0.75</v>
      </c>
      <c r="AB1783" s="32" t="b">
        <v>1</v>
      </c>
      <c r="AC1783" s="9">
        <f t="shared" si="13"/>
        <v>1</v>
      </c>
      <c r="AG1783" s="36">
        <v>1239055556</v>
      </c>
      <c r="AH1783" s="36">
        <v>-12212708</v>
      </c>
      <c r="AI1783" s="36">
        <v>-7693873013</v>
      </c>
      <c r="AJ1783" s="32" t="b">
        <v>1</v>
      </c>
      <c r="AK1783" s="32" t="s">
        <v>12652</v>
      </c>
    </row>
    <row r="1784" spans="1:37" ht="13.2" x14ac:dyDescent="0.25">
      <c r="A1784" s="32" t="s">
        <v>7133</v>
      </c>
      <c r="B1784" s="32">
        <v>29603936</v>
      </c>
      <c r="C1784" s="32" t="s">
        <v>12653</v>
      </c>
      <c r="D1784" s="32">
        <v>16</v>
      </c>
      <c r="E1784" s="32" t="s">
        <v>39</v>
      </c>
      <c r="F1784" s="32" t="s">
        <v>12654</v>
      </c>
      <c r="G1784" s="3" t="str">
        <f t="shared" si="12"/>
        <v>ANCASH</v>
      </c>
      <c r="H1784" s="32" t="s">
        <v>69</v>
      </c>
      <c r="I1784" s="32" t="s">
        <v>42</v>
      </c>
      <c r="J1784" s="32" t="s">
        <v>43</v>
      </c>
      <c r="K1784" s="32" t="s">
        <v>44</v>
      </c>
      <c r="L1784" s="32" t="s">
        <v>45</v>
      </c>
      <c r="M1784" s="32" t="s">
        <v>46</v>
      </c>
      <c r="N1784" s="32" t="s">
        <v>43</v>
      </c>
      <c r="O1784" s="32" t="s">
        <v>484</v>
      </c>
      <c r="P1784" s="32" t="s">
        <v>48</v>
      </c>
      <c r="Q1784" s="32" t="s">
        <v>12655</v>
      </c>
      <c r="R1784" s="32" t="s">
        <v>12656</v>
      </c>
      <c r="T1784" s="32" t="s">
        <v>12657</v>
      </c>
      <c r="U1784" s="33" t="s">
        <v>12658</v>
      </c>
      <c r="V1784" s="34">
        <v>45442</v>
      </c>
      <c r="W1784" s="35">
        <v>9.2361111111111116E-2</v>
      </c>
      <c r="X1784" s="34">
        <v>39595</v>
      </c>
      <c r="Y1784" s="32" t="s">
        <v>53</v>
      </c>
      <c r="Z1784" s="34">
        <v>45441</v>
      </c>
      <c r="AA1784" s="35">
        <v>0.5</v>
      </c>
      <c r="AB1784" s="32" t="b">
        <v>1</v>
      </c>
      <c r="AC1784" s="9">
        <f t="shared" si="13"/>
        <v>1</v>
      </c>
      <c r="AG1784" s="36">
        <v>1421666667</v>
      </c>
      <c r="AH1784" s="36">
        <v>-95250519</v>
      </c>
      <c r="AI1784" s="36">
        <v>-775380734</v>
      </c>
      <c r="AJ1784" s="32" t="b">
        <v>1</v>
      </c>
      <c r="AK1784" s="32" t="s">
        <v>12659</v>
      </c>
    </row>
    <row r="1785" spans="1:37" ht="13.2" x14ac:dyDescent="0.25">
      <c r="A1785" s="32" t="s">
        <v>7444</v>
      </c>
      <c r="B1785" s="32">
        <v>29610091</v>
      </c>
      <c r="C1785" s="32" t="s">
        <v>12660</v>
      </c>
      <c r="D1785" s="32">
        <v>15</v>
      </c>
      <c r="E1785" s="32" t="s">
        <v>39</v>
      </c>
      <c r="F1785" s="32" t="s">
        <v>12661</v>
      </c>
      <c r="G1785" s="3" t="str">
        <f t="shared" si="12"/>
        <v>CALLAO</v>
      </c>
      <c r="H1785" s="32" t="s">
        <v>69</v>
      </c>
      <c r="I1785" s="32" t="s">
        <v>42</v>
      </c>
      <c r="J1785" s="32" t="s">
        <v>58</v>
      </c>
      <c r="K1785" s="32" t="s">
        <v>44</v>
      </c>
      <c r="L1785" s="32" t="s">
        <v>45</v>
      </c>
      <c r="M1785" s="32" t="s">
        <v>171</v>
      </c>
      <c r="N1785" s="32" t="s">
        <v>43</v>
      </c>
      <c r="O1785" s="38">
        <v>45413</v>
      </c>
      <c r="P1785" s="32" t="s">
        <v>48</v>
      </c>
      <c r="Q1785" s="32" t="s">
        <v>12662</v>
      </c>
      <c r="R1785" s="32" t="s">
        <v>12663</v>
      </c>
      <c r="S1785" s="32" t="s">
        <v>12664</v>
      </c>
      <c r="T1785" s="32" t="s">
        <v>12665</v>
      </c>
      <c r="U1785" s="33" t="s">
        <v>12666</v>
      </c>
      <c r="V1785" s="34">
        <v>45442</v>
      </c>
      <c r="W1785" s="35">
        <v>0.81938657407407411</v>
      </c>
      <c r="X1785" s="34">
        <v>39904</v>
      </c>
      <c r="Y1785" s="32" t="s">
        <v>53</v>
      </c>
      <c r="Z1785" s="34">
        <v>45432</v>
      </c>
      <c r="AA1785" s="35">
        <v>0.5625</v>
      </c>
      <c r="AB1785" s="32" t="b">
        <v>1</v>
      </c>
      <c r="AC1785" s="9">
        <f t="shared" si="13"/>
        <v>1</v>
      </c>
      <c r="AG1785" s="36">
        <v>2461652778</v>
      </c>
      <c r="AH1785" s="36">
        <v>-120522626</v>
      </c>
      <c r="AI1785" s="36">
        <v>-771391133</v>
      </c>
      <c r="AJ1785" s="32" t="b">
        <v>1</v>
      </c>
      <c r="AK1785" s="32" t="s">
        <v>12667</v>
      </c>
    </row>
    <row r="1786" spans="1:37" ht="13.2" x14ac:dyDescent="0.25">
      <c r="A1786" s="32" t="s">
        <v>1030</v>
      </c>
      <c r="B1786" s="32">
        <v>29606925</v>
      </c>
      <c r="C1786" s="32" t="s">
        <v>12668</v>
      </c>
      <c r="D1786" s="32">
        <v>12</v>
      </c>
      <c r="E1786" s="32" t="s">
        <v>39</v>
      </c>
      <c r="F1786" s="32" t="s">
        <v>12669</v>
      </c>
      <c r="G1786" s="3" t="str">
        <f t="shared" si="12"/>
        <v>LA LIBERTAD</v>
      </c>
      <c r="H1786" s="32" t="s">
        <v>41</v>
      </c>
      <c r="I1786" s="32" t="s">
        <v>42</v>
      </c>
      <c r="J1786" s="32" t="s">
        <v>43</v>
      </c>
      <c r="K1786" s="32" t="s">
        <v>120</v>
      </c>
      <c r="L1786" s="32" t="s">
        <v>80</v>
      </c>
      <c r="M1786" s="32" t="s">
        <v>46</v>
      </c>
      <c r="N1786" s="32" t="s">
        <v>121</v>
      </c>
      <c r="O1786" s="32" t="s">
        <v>59</v>
      </c>
      <c r="P1786" s="32" t="s">
        <v>48</v>
      </c>
      <c r="Q1786" s="32" t="s">
        <v>12670</v>
      </c>
      <c r="R1786" s="32" t="s">
        <v>12671</v>
      </c>
      <c r="T1786" s="32" t="s">
        <v>2020</v>
      </c>
      <c r="U1786" s="33" t="s">
        <v>12672</v>
      </c>
      <c r="V1786" s="34">
        <v>45442</v>
      </c>
      <c r="W1786" s="35">
        <v>0.50170138888888893</v>
      </c>
      <c r="X1786" s="37">
        <v>40837</v>
      </c>
      <c r="Y1786" s="32" t="s">
        <v>53</v>
      </c>
      <c r="Z1786" s="34">
        <v>45430</v>
      </c>
      <c r="AA1786" s="35">
        <v>0.79166666666666663</v>
      </c>
      <c r="AB1786" s="32" t="b">
        <v>1</v>
      </c>
      <c r="AC1786" s="9">
        <f t="shared" si="13"/>
        <v>1</v>
      </c>
      <c r="AG1786" s="36">
        <v>2810408333</v>
      </c>
      <c r="AH1786" s="36">
        <v>-82241119</v>
      </c>
      <c r="AI1786" s="36">
        <v>-789763929</v>
      </c>
      <c r="AJ1786" s="32" t="b">
        <v>1</v>
      </c>
      <c r="AK1786" s="32" t="s">
        <v>12673</v>
      </c>
    </row>
    <row r="1787" spans="1:37" ht="13.2" x14ac:dyDescent="0.25">
      <c r="A1787" s="32" t="s">
        <v>1286</v>
      </c>
      <c r="B1787" s="32">
        <v>29605756</v>
      </c>
      <c r="C1787" s="32" t="s">
        <v>12674</v>
      </c>
      <c r="D1787" s="32">
        <v>34</v>
      </c>
      <c r="E1787" s="32" t="s">
        <v>254</v>
      </c>
      <c r="F1787" s="32" t="s">
        <v>12675</v>
      </c>
      <c r="G1787" s="3" t="str">
        <f t="shared" ref="G1787:G1794" si="14">LEFT(F1787,FIND("-",F1787,1)-1)</f>
        <v>LIMA</v>
      </c>
      <c r="H1787" s="32" t="s">
        <v>236</v>
      </c>
      <c r="I1787" s="32" t="s">
        <v>236</v>
      </c>
      <c r="J1787" s="32" t="s">
        <v>43</v>
      </c>
      <c r="K1787" s="32" t="s">
        <v>44</v>
      </c>
      <c r="L1787" s="32" t="s">
        <v>109</v>
      </c>
      <c r="M1787" s="32" t="s">
        <v>46</v>
      </c>
      <c r="N1787" s="32" t="s">
        <v>43</v>
      </c>
      <c r="O1787" s="38">
        <v>45505</v>
      </c>
      <c r="P1787" s="32" t="s">
        <v>48</v>
      </c>
      <c r="Q1787" s="32" t="s">
        <v>12676</v>
      </c>
      <c r="R1787" s="32" t="s">
        <v>1079</v>
      </c>
      <c r="S1787" s="32" t="s">
        <v>12677</v>
      </c>
      <c r="T1787" s="32" t="s">
        <v>12678</v>
      </c>
      <c r="U1787" s="33" t="s">
        <v>12679</v>
      </c>
      <c r="V1787" s="34">
        <v>45442</v>
      </c>
      <c r="W1787" s="35">
        <v>0.45075231481481481</v>
      </c>
      <c r="X1787" s="37">
        <v>32873</v>
      </c>
      <c r="Y1787" s="32" t="s">
        <v>53</v>
      </c>
      <c r="Z1787" s="34">
        <v>45439</v>
      </c>
      <c r="AA1787" s="35">
        <v>0.66666666666666663</v>
      </c>
      <c r="AB1787" s="32" t="b">
        <v>1</v>
      </c>
      <c r="AC1787" s="9">
        <f t="shared" ref="AC1787:AC1794" si="15">IF(AB1787=FALSE,0,1)</f>
        <v>1</v>
      </c>
      <c r="AG1787" s="36">
        <v>6681805556</v>
      </c>
      <c r="AH1787" s="36">
        <v>-121626118</v>
      </c>
      <c r="AI1787" s="36">
        <v>-769599006</v>
      </c>
      <c r="AJ1787" s="32" t="b">
        <v>1</v>
      </c>
      <c r="AK1787" s="32" t="s">
        <v>12680</v>
      </c>
    </row>
    <row r="1788" spans="1:37" ht="13.2" x14ac:dyDescent="0.25">
      <c r="A1788" s="32" t="s">
        <v>12681</v>
      </c>
      <c r="B1788" s="32">
        <v>29614643</v>
      </c>
      <c r="C1788" s="32" t="s">
        <v>12682</v>
      </c>
      <c r="D1788" s="32">
        <v>17</v>
      </c>
      <c r="E1788" s="32" t="s">
        <v>39</v>
      </c>
      <c r="F1788" s="32" t="s">
        <v>12683</v>
      </c>
      <c r="G1788" s="3" t="str">
        <f t="shared" si="14"/>
        <v>AYACUCHO</v>
      </c>
      <c r="H1788" s="32" t="s">
        <v>69</v>
      </c>
      <c r="I1788" s="32" t="s">
        <v>42</v>
      </c>
      <c r="J1788" s="32" t="s">
        <v>58</v>
      </c>
      <c r="K1788" s="32" t="s">
        <v>44</v>
      </c>
      <c r="L1788" s="32" t="s">
        <v>45</v>
      </c>
      <c r="M1788" s="32" t="s">
        <v>141</v>
      </c>
      <c r="N1788" s="32" t="s">
        <v>43</v>
      </c>
      <c r="O1788" s="32" t="s">
        <v>47</v>
      </c>
      <c r="P1788" s="32" t="s">
        <v>60</v>
      </c>
      <c r="Q1788" s="32" t="s">
        <v>12684</v>
      </c>
      <c r="R1788" s="32" t="s">
        <v>12685</v>
      </c>
      <c r="S1788" s="32" t="s">
        <v>12686</v>
      </c>
      <c r="T1788" s="32" t="s">
        <v>12687</v>
      </c>
      <c r="U1788" s="33" t="s">
        <v>12688</v>
      </c>
      <c r="V1788" s="34">
        <v>45443</v>
      </c>
      <c r="W1788" s="35">
        <v>0.4777777777777778</v>
      </c>
      <c r="X1788" s="37">
        <v>39022</v>
      </c>
      <c r="Y1788" s="32" t="s">
        <v>53</v>
      </c>
      <c r="Z1788" s="34">
        <v>45443</v>
      </c>
      <c r="AA1788" s="35">
        <v>0.20833333333333334</v>
      </c>
      <c r="AB1788" s="32" t="b">
        <v>1</v>
      </c>
      <c r="AC1788" s="9">
        <f t="shared" si="15"/>
        <v>1</v>
      </c>
      <c r="AG1788" s="36">
        <v>6466666667</v>
      </c>
      <c r="AH1788" s="36">
        <v>-125115862</v>
      </c>
      <c r="AI1788" s="36">
        <v>-738588</v>
      </c>
      <c r="AJ1788" s="32" t="b">
        <v>1</v>
      </c>
      <c r="AK1788" s="32" t="s">
        <v>12689</v>
      </c>
    </row>
    <row r="1789" spans="1:37" ht="13.2" x14ac:dyDescent="0.25">
      <c r="A1789" s="32" t="s">
        <v>225</v>
      </c>
      <c r="B1789" s="32">
        <v>29615889</v>
      </c>
      <c r="C1789" s="32" t="s">
        <v>226</v>
      </c>
      <c r="D1789" s="32">
        <v>16</v>
      </c>
      <c r="E1789" s="32" t="s">
        <v>39</v>
      </c>
      <c r="F1789" s="32" t="s">
        <v>227</v>
      </c>
      <c r="G1789" s="3" t="str">
        <f t="shared" si="14"/>
        <v>CAJAMARCA</v>
      </c>
      <c r="H1789" s="32" t="s">
        <v>41</v>
      </c>
      <c r="I1789" s="32" t="s">
        <v>42</v>
      </c>
      <c r="J1789" s="32" t="s">
        <v>43</v>
      </c>
      <c r="K1789" s="32" t="s">
        <v>120</v>
      </c>
      <c r="L1789" s="32" t="s">
        <v>45</v>
      </c>
      <c r="M1789" s="32" t="s">
        <v>209</v>
      </c>
      <c r="N1789" s="32" t="s">
        <v>43</v>
      </c>
      <c r="O1789" s="38">
        <v>45444</v>
      </c>
      <c r="P1789" s="32" t="s">
        <v>122</v>
      </c>
      <c r="Q1789" s="32" t="s">
        <v>228</v>
      </c>
      <c r="R1789" s="32" t="s">
        <v>229</v>
      </c>
      <c r="T1789" s="32" t="s">
        <v>230</v>
      </c>
      <c r="U1789" s="33" t="s">
        <v>231</v>
      </c>
      <c r="V1789" s="34">
        <v>45443</v>
      </c>
      <c r="W1789" s="35">
        <v>0.57556712962962964</v>
      </c>
      <c r="X1789" s="34">
        <v>39449</v>
      </c>
      <c r="Y1789" s="32" t="s">
        <v>53</v>
      </c>
      <c r="Z1789" s="34">
        <v>45443</v>
      </c>
      <c r="AA1789" s="35">
        <v>0.16666666666666666</v>
      </c>
      <c r="AB1789" s="32" t="b">
        <v>0</v>
      </c>
      <c r="AC1789" s="9">
        <f t="shared" si="15"/>
        <v>0</v>
      </c>
      <c r="AG1789" s="36">
        <v>9813611111</v>
      </c>
      <c r="AH1789" s="36">
        <v>-63340406</v>
      </c>
      <c r="AI1789" s="36">
        <v>-790691935</v>
      </c>
      <c r="AJ1789" s="32" t="b">
        <v>1</v>
      </c>
      <c r="AK1789" s="32" t="s">
        <v>12690</v>
      </c>
    </row>
    <row r="1790" spans="1:37" ht="13.2" x14ac:dyDescent="0.25">
      <c r="A1790" s="32" t="s">
        <v>282</v>
      </c>
      <c r="B1790" s="32">
        <v>29618936</v>
      </c>
      <c r="C1790" s="32" t="s">
        <v>283</v>
      </c>
      <c r="D1790" s="32">
        <v>14</v>
      </c>
      <c r="E1790" s="32" t="s">
        <v>39</v>
      </c>
      <c r="F1790" s="32" t="s">
        <v>284</v>
      </c>
      <c r="G1790" s="3" t="str">
        <f t="shared" si="14"/>
        <v>LIMA</v>
      </c>
      <c r="H1790" s="32" t="s">
        <v>69</v>
      </c>
      <c r="I1790" s="32" t="s">
        <v>42</v>
      </c>
      <c r="J1790" s="32" t="s">
        <v>43</v>
      </c>
      <c r="K1790" s="32" t="s">
        <v>120</v>
      </c>
      <c r="L1790" s="32" t="s">
        <v>109</v>
      </c>
      <c r="M1790" s="32" t="s">
        <v>120</v>
      </c>
      <c r="N1790" s="32" t="s">
        <v>43</v>
      </c>
      <c r="O1790" s="38">
        <v>45413</v>
      </c>
      <c r="P1790" s="32" t="s">
        <v>122</v>
      </c>
      <c r="Q1790" s="32" t="s">
        <v>285</v>
      </c>
      <c r="R1790" s="32" t="s">
        <v>286</v>
      </c>
      <c r="T1790" s="32" t="s">
        <v>287</v>
      </c>
      <c r="U1790" s="33" t="s">
        <v>288</v>
      </c>
      <c r="V1790" s="34">
        <v>45443</v>
      </c>
      <c r="W1790" s="35">
        <v>0.82042824074074072</v>
      </c>
      <c r="X1790" s="34">
        <v>40253</v>
      </c>
      <c r="Y1790" s="32" t="s">
        <v>53</v>
      </c>
      <c r="Z1790" s="34">
        <v>45442</v>
      </c>
      <c r="AA1790" s="35">
        <v>0.75</v>
      </c>
      <c r="AB1790" s="32" t="b">
        <v>0</v>
      </c>
      <c r="AC1790" s="9">
        <f t="shared" si="15"/>
        <v>0</v>
      </c>
      <c r="AG1790" s="36">
        <v>2569027778</v>
      </c>
      <c r="AH1790" s="36">
        <v>-1217664375</v>
      </c>
      <c r="AI1790" s="36">
        <v>-7691896767</v>
      </c>
      <c r="AJ1790" s="32" t="b">
        <v>1</v>
      </c>
      <c r="AK1790" s="32" t="s">
        <v>12691</v>
      </c>
    </row>
    <row r="1791" spans="1:37" ht="13.2" x14ac:dyDescent="0.25">
      <c r="A1791" s="32" t="s">
        <v>371</v>
      </c>
      <c r="B1791" s="32">
        <v>29615858</v>
      </c>
      <c r="C1791" s="32" t="s">
        <v>372</v>
      </c>
      <c r="D1791" s="32">
        <v>15</v>
      </c>
      <c r="E1791" s="32" t="s">
        <v>39</v>
      </c>
      <c r="F1791" s="32" t="s">
        <v>373</v>
      </c>
      <c r="G1791" s="3" t="str">
        <f t="shared" si="14"/>
        <v>ANCASH</v>
      </c>
      <c r="H1791" s="32" t="s">
        <v>41</v>
      </c>
      <c r="I1791" s="32" t="s">
        <v>42</v>
      </c>
      <c r="J1791" s="32" t="s">
        <v>43</v>
      </c>
      <c r="K1791" s="32" t="s">
        <v>44</v>
      </c>
      <c r="L1791" s="32" t="s">
        <v>45</v>
      </c>
      <c r="M1791" s="32" t="s">
        <v>70</v>
      </c>
      <c r="N1791" s="32" t="s">
        <v>43</v>
      </c>
      <c r="O1791" s="38">
        <v>45474</v>
      </c>
      <c r="P1791" s="32" t="s">
        <v>48</v>
      </c>
      <c r="Q1791" s="32" t="s">
        <v>374</v>
      </c>
      <c r="R1791" s="32" t="s">
        <v>375</v>
      </c>
      <c r="T1791" s="32" t="s">
        <v>376</v>
      </c>
      <c r="U1791" s="33" t="s">
        <v>377</v>
      </c>
      <c r="V1791" s="34">
        <v>45443</v>
      </c>
      <c r="W1791" s="35">
        <v>0.55134259259259255</v>
      </c>
      <c r="X1791" s="34">
        <v>39672</v>
      </c>
      <c r="Y1791" s="32" t="s">
        <v>53</v>
      </c>
      <c r="Z1791" s="34">
        <v>45442</v>
      </c>
      <c r="AA1791" s="35">
        <v>0.33333333333333331</v>
      </c>
      <c r="AB1791" s="32" t="b">
        <v>1</v>
      </c>
      <c r="AC1791" s="9">
        <f t="shared" si="15"/>
        <v>1</v>
      </c>
      <c r="AG1791" s="36">
        <v>2923222222</v>
      </c>
      <c r="AH1791" s="36">
        <v>-90744966</v>
      </c>
      <c r="AI1791" s="36">
        <v>-78593609</v>
      </c>
      <c r="AJ1791" s="32" t="b">
        <v>1</v>
      </c>
      <c r="AK1791" s="32" t="s">
        <v>12692</v>
      </c>
    </row>
    <row r="1792" spans="1:37" ht="13.2" x14ac:dyDescent="0.25">
      <c r="A1792" s="32" t="s">
        <v>409</v>
      </c>
      <c r="B1792" s="32">
        <v>29617804</v>
      </c>
      <c r="C1792" s="32" t="s">
        <v>410</v>
      </c>
      <c r="D1792" s="32">
        <v>16</v>
      </c>
      <c r="E1792" s="32" t="s">
        <v>39</v>
      </c>
      <c r="F1792" s="32" t="s">
        <v>411</v>
      </c>
      <c r="G1792" s="3" t="str">
        <f t="shared" si="14"/>
        <v>LIMA</v>
      </c>
      <c r="H1792" s="32" t="s">
        <v>69</v>
      </c>
      <c r="I1792" s="32" t="s">
        <v>42</v>
      </c>
      <c r="J1792" s="32" t="s">
        <v>43</v>
      </c>
      <c r="K1792" s="32" t="s">
        <v>44</v>
      </c>
      <c r="L1792" s="32" t="s">
        <v>45</v>
      </c>
      <c r="M1792" s="32" t="s">
        <v>171</v>
      </c>
      <c r="N1792" s="32" t="s">
        <v>142</v>
      </c>
      <c r="O1792" s="38">
        <v>45444</v>
      </c>
      <c r="P1792" s="32" t="s">
        <v>60</v>
      </c>
      <c r="Q1792" s="32" t="s">
        <v>412</v>
      </c>
      <c r="R1792" s="32" t="s">
        <v>413</v>
      </c>
      <c r="S1792" s="32" t="s">
        <v>414</v>
      </c>
      <c r="T1792" s="32" t="s">
        <v>415</v>
      </c>
      <c r="U1792" s="33" t="s">
        <v>416</v>
      </c>
      <c r="V1792" s="34">
        <v>45443</v>
      </c>
      <c r="W1792" s="35">
        <v>0.70979166666666671</v>
      </c>
      <c r="X1792" s="34">
        <v>39553</v>
      </c>
      <c r="Y1792" s="32" t="s">
        <v>53</v>
      </c>
      <c r="Z1792" s="34">
        <v>45441</v>
      </c>
      <c r="AA1792" s="35">
        <v>0.875</v>
      </c>
      <c r="AB1792" s="32" t="b">
        <v>0</v>
      </c>
      <c r="AC1792" s="9">
        <f t="shared" si="15"/>
        <v>0</v>
      </c>
      <c r="AG1792" s="36">
        <v>44035</v>
      </c>
      <c r="AH1792" s="36">
        <v>-1217664375</v>
      </c>
      <c r="AI1792" s="36">
        <v>-7691896767</v>
      </c>
      <c r="AJ1792" s="32" t="b">
        <v>1</v>
      </c>
      <c r="AK1792" s="32" t="s">
        <v>12693</v>
      </c>
    </row>
    <row r="1793" spans="1:37" ht="13.2" x14ac:dyDescent="0.25">
      <c r="A1793" s="32" t="s">
        <v>1991</v>
      </c>
      <c r="B1793" s="32">
        <v>29618870</v>
      </c>
      <c r="C1793" s="32" t="s">
        <v>12694</v>
      </c>
      <c r="D1793" s="32">
        <v>2</v>
      </c>
      <c r="E1793" s="32" t="s">
        <v>39</v>
      </c>
      <c r="F1793" s="32" t="s">
        <v>3003</v>
      </c>
      <c r="G1793" s="3" t="str">
        <f t="shared" si="14"/>
        <v>LIMA</v>
      </c>
      <c r="H1793" s="32" t="s">
        <v>120</v>
      </c>
      <c r="I1793" s="32" t="s">
        <v>42</v>
      </c>
      <c r="J1793" s="32" t="s">
        <v>43</v>
      </c>
      <c r="K1793" s="32" t="s">
        <v>120</v>
      </c>
      <c r="L1793" s="32" t="s">
        <v>120</v>
      </c>
      <c r="M1793" s="32" t="s">
        <v>120</v>
      </c>
      <c r="N1793" s="32" t="s">
        <v>43</v>
      </c>
      <c r="O1793" s="32" t="s">
        <v>4350</v>
      </c>
      <c r="P1793" s="32" t="s">
        <v>48</v>
      </c>
      <c r="Q1793" s="32" t="s">
        <v>12695</v>
      </c>
      <c r="R1793" s="32" t="s">
        <v>12696</v>
      </c>
      <c r="T1793" s="32" t="s">
        <v>3006</v>
      </c>
      <c r="U1793" s="33" t="s">
        <v>12697</v>
      </c>
      <c r="V1793" s="34">
        <v>45443</v>
      </c>
      <c r="W1793" s="35">
        <v>0.80775462962962963</v>
      </c>
      <c r="X1793" s="34">
        <v>44591</v>
      </c>
      <c r="Y1793" s="32" t="s">
        <v>53</v>
      </c>
      <c r="Z1793" s="34">
        <v>45431</v>
      </c>
      <c r="AA1793" s="35">
        <v>0.29166666666666669</v>
      </c>
      <c r="AB1793" s="32" t="b">
        <v>0</v>
      </c>
      <c r="AC1793" s="9">
        <f t="shared" si="15"/>
        <v>0</v>
      </c>
      <c r="AG1793" s="36">
        <v>3003861111</v>
      </c>
      <c r="AH1793" s="36">
        <v>-1217664375</v>
      </c>
      <c r="AI1793" s="36">
        <v>-7691896767</v>
      </c>
      <c r="AJ1793" s="32" t="b">
        <v>1</v>
      </c>
      <c r="AK1793" s="32" t="s">
        <v>12698</v>
      </c>
    </row>
    <row r="1794" spans="1:37" ht="13.2" x14ac:dyDescent="0.25">
      <c r="A1794" s="32" t="s">
        <v>363</v>
      </c>
      <c r="B1794" s="32">
        <v>29618660</v>
      </c>
      <c r="C1794" s="32" t="s">
        <v>2151</v>
      </c>
      <c r="D1794" s="32">
        <v>35</v>
      </c>
      <c r="E1794" s="32" t="s">
        <v>39</v>
      </c>
      <c r="F1794" s="32" t="s">
        <v>2152</v>
      </c>
      <c r="G1794" s="3" t="str">
        <f t="shared" si="14"/>
        <v>HUANUCO</v>
      </c>
      <c r="H1794" s="32" t="s">
        <v>170</v>
      </c>
      <c r="I1794" s="32" t="s">
        <v>170</v>
      </c>
      <c r="J1794" s="32" t="s">
        <v>43</v>
      </c>
      <c r="K1794" s="32" t="s">
        <v>120</v>
      </c>
      <c r="L1794" s="32" t="s">
        <v>120</v>
      </c>
      <c r="M1794" s="32" t="s">
        <v>120</v>
      </c>
      <c r="N1794" s="32" t="s">
        <v>43</v>
      </c>
      <c r="O1794" s="38">
        <v>45444</v>
      </c>
      <c r="P1794" s="32" t="s">
        <v>60</v>
      </c>
      <c r="Q1794" s="32" t="s">
        <v>2153</v>
      </c>
      <c r="R1794" s="32" t="s">
        <v>112</v>
      </c>
      <c r="T1794" s="32" t="s">
        <v>2155</v>
      </c>
      <c r="U1794" s="33" t="s">
        <v>1308</v>
      </c>
      <c r="V1794" s="34">
        <v>45443</v>
      </c>
      <c r="W1794" s="35">
        <v>0.82309027777777777</v>
      </c>
      <c r="X1794" s="34">
        <v>32609</v>
      </c>
      <c r="Y1794" s="32" t="s">
        <v>53</v>
      </c>
      <c r="Z1794" s="34">
        <v>45439</v>
      </c>
      <c r="AA1794" s="35">
        <v>0.58333333333333337</v>
      </c>
      <c r="AB1794" s="32" t="b">
        <v>0</v>
      </c>
      <c r="AC1794" s="9">
        <f t="shared" si="15"/>
        <v>0</v>
      </c>
      <c r="AG1794" s="36">
        <v>1017541667</v>
      </c>
      <c r="AH1794" s="36">
        <v>-99521512</v>
      </c>
      <c r="AI1794" s="36">
        <v>-762508855</v>
      </c>
      <c r="AJ1794" s="32" t="b">
        <v>1</v>
      </c>
      <c r="AK1794" s="32" t="s">
        <v>847</v>
      </c>
    </row>
  </sheetData>
  <autoFilter ref="A1:AK1794" xr:uid="{00000000-0009-0000-0000-000000000000}"/>
  <hyperlinks>
    <hyperlink ref="U2" r:id="rId1" xr:uid="{00000000-0004-0000-0000-000000000000}"/>
    <hyperlink ref="U3" r:id="rId2" xr:uid="{00000000-0004-0000-0000-000001000000}"/>
    <hyperlink ref="U4" r:id="rId3" xr:uid="{00000000-0004-0000-0000-000002000000}"/>
    <hyperlink ref="U5" r:id="rId4" xr:uid="{00000000-0004-0000-0000-000003000000}"/>
    <hyperlink ref="U6" r:id="rId5" xr:uid="{00000000-0004-0000-0000-000004000000}"/>
    <hyperlink ref="U7" r:id="rId6" xr:uid="{00000000-0004-0000-0000-000005000000}"/>
    <hyperlink ref="U8" r:id="rId7" xr:uid="{00000000-0004-0000-0000-000006000000}"/>
    <hyperlink ref="U9" r:id="rId8" xr:uid="{00000000-0004-0000-0000-000007000000}"/>
    <hyperlink ref="U10" r:id="rId9" xr:uid="{00000000-0004-0000-0000-000008000000}"/>
    <hyperlink ref="U11" r:id="rId10" xr:uid="{00000000-0004-0000-0000-000009000000}"/>
    <hyperlink ref="U12" r:id="rId11" xr:uid="{00000000-0004-0000-0000-00000A000000}"/>
    <hyperlink ref="U13" r:id="rId12" xr:uid="{00000000-0004-0000-0000-00000B000000}"/>
    <hyperlink ref="U14" r:id="rId13" xr:uid="{00000000-0004-0000-0000-00000C000000}"/>
    <hyperlink ref="U15" r:id="rId14" xr:uid="{00000000-0004-0000-0000-00000D000000}"/>
    <hyperlink ref="U16" r:id="rId15" xr:uid="{00000000-0004-0000-0000-00000E000000}"/>
    <hyperlink ref="U17" r:id="rId16" xr:uid="{00000000-0004-0000-0000-00000F000000}"/>
    <hyperlink ref="U18" r:id="rId17" xr:uid="{00000000-0004-0000-0000-000010000000}"/>
    <hyperlink ref="U19" r:id="rId18" xr:uid="{00000000-0004-0000-0000-000011000000}"/>
    <hyperlink ref="U20" r:id="rId19" xr:uid="{00000000-0004-0000-0000-000012000000}"/>
    <hyperlink ref="U21" r:id="rId20" xr:uid="{00000000-0004-0000-0000-000013000000}"/>
    <hyperlink ref="U22" r:id="rId21" xr:uid="{00000000-0004-0000-0000-000014000000}"/>
    <hyperlink ref="U23" r:id="rId22" xr:uid="{00000000-0004-0000-0000-000015000000}"/>
    <hyperlink ref="U24" r:id="rId23" xr:uid="{00000000-0004-0000-0000-000016000000}"/>
    <hyperlink ref="U25" r:id="rId24" xr:uid="{00000000-0004-0000-0000-000017000000}"/>
    <hyperlink ref="U26" r:id="rId25" xr:uid="{00000000-0004-0000-0000-000018000000}"/>
    <hyperlink ref="U27" r:id="rId26" xr:uid="{00000000-0004-0000-0000-000019000000}"/>
    <hyperlink ref="U28" r:id="rId27" xr:uid="{00000000-0004-0000-0000-00001A000000}"/>
    <hyperlink ref="U29" r:id="rId28" xr:uid="{00000000-0004-0000-0000-00001B000000}"/>
    <hyperlink ref="U30" r:id="rId29" xr:uid="{00000000-0004-0000-0000-00001C000000}"/>
    <hyperlink ref="U31" r:id="rId30" xr:uid="{00000000-0004-0000-0000-00001D000000}"/>
    <hyperlink ref="U32" r:id="rId31" xr:uid="{00000000-0004-0000-0000-00001E000000}"/>
    <hyperlink ref="U33" r:id="rId32" xr:uid="{00000000-0004-0000-0000-00001F000000}"/>
    <hyperlink ref="U34" r:id="rId33" xr:uid="{00000000-0004-0000-0000-000020000000}"/>
    <hyperlink ref="U35" r:id="rId34" xr:uid="{00000000-0004-0000-0000-000021000000}"/>
    <hyperlink ref="U36" r:id="rId35" xr:uid="{00000000-0004-0000-0000-000022000000}"/>
    <hyperlink ref="U37" r:id="rId36" xr:uid="{00000000-0004-0000-0000-000023000000}"/>
    <hyperlink ref="U38" r:id="rId37" xr:uid="{00000000-0004-0000-0000-000024000000}"/>
    <hyperlink ref="U39" r:id="rId38" xr:uid="{00000000-0004-0000-0000-000025000000}"/>
    <hyperlink ref="U40" r:id="rId39" xr:uid="{00000000-0004-0000-0000-000026000000}"/>
    <hyperlink ref="U41" r:id="rId40" xr:uid="{00000000-0004-0000-0000-000027000000}"/>
    <hyperlink ref="U42" r:id="rId41" xr:uid="{00000000-0004-0000-0000-000028000000}"/>
    <hyperlink ref="U43" r:id="rId42" xr:uid="{00000000-0004-0000-0000-000029000000}"/>
    <hyperlink ref="U44" r:id="rId43" xr:uid="{00000000-0004-0000-0000-00002A000000}"/>
    <hyperlink ref="U45" r:id="rId44" xr:uid="{00000000-0004-0000-0000-00002B000000}"/>
    <hyperlink ref="U46" r:id="rId45" xr:uid="{00000000-0004-0000-0000-00002C000000}"/>
    <hyperlink ref="U47" r:id="rId46" xr:uid="{00000000-0004-0000-0000-00002D000000}"/>
    <hyperlink ref="U48" r:id="rId47" xr:uid="{00000000-0004-0000-0000-00002E000000}"/>
    <hyperlink ref="U49" r:id="rId48" xr:uid="{00000000-0004-0000-0000-00002F000000}"/>
    <hyperlink ref="U50" r:id="rId49" xr:uid="{00000000-0004-0000-0000-000030000000}"/>
    <hyperlink ref="U51" r:id="rId50" xr:uid="{00000000-0004-0000-0000-000031000000}"/>
    <hyperlink ref="U52" r:id="rId51" xr:uid="{00000000-0004-0000-0000-000032000000}"/>
    <hyperlink ref="U53" r:id="rId52" xr:uid="{00000000-0004-0000-0000-000033000000}"/>
    <hyperlink ref="U54" r:id="rId53" xr:uid="{00000000-0004-0000-0000-000034000000}"/>
    <hyperlink ref="U55" r:id="rId54" xr:uid="{00000000-0004-0000-0000-000035000000}"/>
    <hyperlink ref="U56" r:id="rId55" xr:uid="{00000000-0004-0000-0000-000036000000}"/>
    <hyperlink ref="U57" r:id="rId56" xr:uid="{00000000-0004-0000-0000-000037000000}"/>
    <hyperlink ref="U58" r:id="rId57" xr:uid="{00000000-0004-0000-0000-000038000000}"/>
    <hyperlink ref="U59" r:id="rId58" xr:uid="{00000000-0004-0000-0000-000039000000}"/>
    <hyperlink ref="U60" r:id="rId59" xr:uid="{00000000-0004-0000-0000-00003A000000}"/>
    <hyperlink ref="U61" r:id="rId60" xr:uid="{00000000-0004-0000-0000-00003B000000}"/>
    <hyperlink ref="U62" r:id="rId61" xr:uid="{00000000-0004-0000-0000-00003C000000}"/>
    <hyperlink ref="U63" r:id="rId62" xr:uid="{00000000-0004-0000-0000-00003D000000}"/>
    <hyperlink ref="U64" r:id="rId63" xr:uid="{00000000-0004-0000-0000-00003E000000}"/>
    <hyperlink ref="U65" r:id="rId64" xr:uid="{00000000-0004-0000-0000-00003F000000}"/>
    <hyperlink ref="U66" r:id="rId65" xr:uid="{00000000-0004-0000-0000-000040000000}"/>
    <hyperlink ref="U67" r:id="rId66" xr:uid="{00000000-0004-0000-0000-000041000000}"/>
    <hyperlink ref="U68" r:id="rId67" xr:uid="{00000000-0004-0000-0000-000042000000}"/>
    <hyperlink ref="U69" r:id="rId68" xr:uid="{00000000-0004-0000-0000-000043000000}"/>
    <hyperlink ref="U70" r:id="rId69" xr:uid="{00000000-0004-0000-0000-000044000000}"/>
    <hyperlink ref="U71" r:id="rId70" xr:uid="{00000000-0004-0000-0000-000045000000}"/>
    <hyperlink ref="U72" r:id="rId71" xr:uid="{00000000-0004-0000-0000-000046000000}"/>
    <hyperlink ref="U73" r:id="rId72" xr:uid="{00000000-0004-0000-0000-000047000000}"/>
    <hyperlink ref="U74" r:id="rId73" xr:uid="{00000000-0004-0000-0000-000048000000}"/>
    <hyperlink ref="U75" r:id="rId74" xr:uid="{00000000-0004-0000-0000-000049000000}"/>
    <hyperlink ref="U76" r:id="rId75" xr:uid="{00000000-0004-0000-0000-00004A000000}"/>
    <hyperlink ref="U77" r:id="rId76" xr:uid="{00000000-0004-0000-0000-00004B000000}"/>
    <hyperlink ref="U78" r:id="rId77" xr:uid="{00000000-0004-0000-0000-00004C000000}"/>
    <hyperlink ref="U79" r:id="rId78" xr:uid="{00000000-0004-0000-0000-00004D000000}"/>
    <hyperlink ref="U80" r:id="rId79" xr:uid="{00000000-0004-0000-0000-00004E000000}"/>
    <hyperlink ref="U81" r:id="rId80" xr:uid="{00000000-0004-0000-0000-00004F000000}"/>
    <hyperlink ref="U82" r:id="rId81" xr:uid="{00000000-0004-0000-0000-000050000000}"/>
    <hyperlink ref="U83" r:id="rId82" xr:uid="{00000000-0004-0000-0000-000051000000}"/>
    <hyperlink ref="U84" r:id="rId83" xr:uid="{00000000-0004-0000-0000-000052000000}"/>
    <hyperlink ref="U85" r:id="rId84" xr:uid="{00000000-0004-0000-0000-000053000000}"/>
    <hyperlink ref="U86" r:id="rId85" xr:uid="{00000000-0004-0000-0000-000054000000}"/>
    <hyperlink ref="U87" r:id="rId86" xr:uid="{00000000-0004-0000-0000-000055000000}"/>
    <hyperlink ref="U88" r:id="rId87" xr:uid="{00000000-0004-0000-0000-000056000000}"/>
    <hyperlink ref="U89" r:id="rId88" xr:uid="{00000000-0004-0000-0000-000057000000}"/>
    <hyperlink ref="U90" r:id="rId89" xr:uid="{00000000-0004-0000-0000-000058000000}"/>
    <hyperlink ref="U91" r:id="rId90" xr:uid="{00000000-0004-0000-0000-000059000000}"/>
    <hyperlink ref="U92" r:id="rId91" xr:uid="{00000000-0004-0000-0000-00005A000000}"/>
    <hyperlink ref="U93" r:id="rId92" xr:uid="{00000000-0004-0000-0000-00005B000000}"/>
    <hyperlink ref="U94" r:id="rId93" xr:uid="{00000000-0004-0000-0000-00005C000000}"/>
    <hyperlink ref="U95" r:id="rId94" xr:uid="{00000000-0004-0000-0000-00005D000000}"/>
    <hyperlink ref="U96" r:id="rId95" xr:uid="{00000000-0004-0000-0000-00005E000000}"/>
    <hyperlink ref="U97" r:id="rId96" xr:uid="{00000000-0004-0000-0000-00005F000000}"/>
    <hyperlink ref="U98" r:id="rId97" xr:uid="{00000000-0004-0000-0000-000060000000}"/>
    <hyperlink ref="U99" r:id="rId98" xr:uid="{00000000-0004-0000-0000-000061000000}"/>
    <hyperlink ref="U100" r:id="rId99" xr:uid="{00000000-0004-0000-0000-000062000000}"/>
    <hyperlink ref="U101" r:id="rId100" xr:uid="{00000000-0004-0000-0000-000063000000}"/>
    <hyperlink ref="U102" r:id="rId101" xr:uid="{00000000-0004-0000-0000-000064000000}"/>
    <hyperlink ref="U103" r:id="rId102" xr:uid="{00000000-0004-0000-0000-000065000000}"/>
    <hyperlink ref="U104" r:id="rId103" xr:uid="{00000000-0004-0000-0000-000066000000}"/>
    <hyperlink ref="U105" r:id="rId104" xr:uid="{00000000-0004-0000-0000-000067000000}"/>
    <hyperlink ref="U106" r:id="rId105" xr:uid="{00000000-0004-0000-0000-000068000000}"/>
    <hyperlink ref="U107" r:id="rId106" xr:uid="{00000000-0004-0000-0000-000069000000}"/>
    <hyperlink ref="U108" r:id="rId107" xr:uid="{00000000-0004-0000-0000-00006A000000}"/>
    <hyperlink ref="U109" r:id="rId108" xr:uid="{00000000-0004-0000-0000-00006B000000}"/>
    <hyperlink ref="U110" r:id="rId109" xr:uid="{00000000-0004-0000-0000-00006C000000}"/>
    <hyperlink ref="U111" r:id="rId110" xr:uid="{00000000-0004-0000-0000-00006D000000}"/>
    <hyperlink ref="U112" r:id="rId111" xr:uid="{00000000-0004-0000-0000-00006E000000}"/>
    <hyperlink ref="U113" r:id="rId112" xr:uid="{00000000-0004-0000-0000-00006F000000}"/>
    <hyperlink ref="U114" r:id="rId113" xr:uid="{00000000-0004-0000-0000-000070000000}"/>
    <hyperlink ref="U115" r:id="rId114" xr:uid="{00000000-0004-0000-0000-000071000000}"/>
    <hyperlink ref="U116" r:id="rId115" xr:uid="{00000000-0004-0000-0000-000072000000}"/>
    <hyperlink ref="U117" r:id="rId116" xr:uid="{00000000-0004-0000-0000-000073000000}"/>
    <hyperlink ref="U118" r:id="rId117" xr:uid="{00000000-0004-0000-0000-000074000000}"/>
    <hyperlink ref="U119" r:id="rId118" xr:uid="{00000000-0004-0000-0000-000075000000}"/>
    <hyperlink ref="U120" r:id="rId119" xr:uid="{00000000-0004-0000-0000-000076000000}"/>
    <hyperlink ref="U121" r:id="rId120" xr:uid="{00000000-0004-0000-0000-000077000000}"/>
    <hyperlink ref="U122" r:id="rId121" xr:uid="{00000000-0004-0000-0000-000078000000}"/>
    <hyperlink ref="U123" r:id="rId122" xr:uid="{00000000-0004-0000-0000-000079000000}"/>
    <hyperlink ref="U124" r:id="rId123" xr:uid="{00000000-0004-0000-0000-00007A000000}"/>
    <hyperlink ref="U125" r:id="rId124" xr:uid="{00000000-0004-0000-0000-00007B000000}"/>
    <hyperlink ref="U126" r:id="rId125" xr:uid="{00000000-0004-0000-0000-00007C000000}"/>
    <hyperlink ref="U127" r:id="rId126" xr:uid="{00000000-0004-0000-0000-00007D000000}"/>
    <hyperlink ref="U128" r:id="rId127" xr:uid="{00000000-0004-0000-0000-00007E000000}"/>
    <hyperlink ref="U129" r:id="rId128" xr:uid="{00000000-0004-0000-0000-00007F000000}"/>
    <hyperlink ref="U130" r:id="rId129" xr:uid="{00000000-0004-0000-0000-000080000000}"/>
    <hyperlink ref="U131" r:id="rId130" xr:uid="{00000000-0004-0000-0000-000081000000}"/>
    <hyperlink ref="U132" r:id="rId131" xr:uid="{00000000-0004-0000-0000-000082000000}"/>
    <hyperlink ref="U133" r:id="rId132" xr:uid="{00000000-0004-0000-0000-000083000000}"/>
    <hyperlink ref="U134" r:id="rId133" xr:uid="{00000000-0004-0000-0000-000084000000}"/>
    <hyperlink ref="U135" r:id="rId134" xr:uid="{00000000-0004-0000-0000-000085000000}"/>
    <hyperlink ref="U136" r:id="rId135" xr:uid="{00000000-0004-0000-0000-000086000000}"/>
    <hyperlink ref="U137" r:id="rId136" xr:uid="{00000000-0004-0000-0000-000087000000}"/>
    <hyperlink ref="U138" r:id="rId137" xr:uid="{00000000-0004-0000-0000-000088000000}"/>
    <hyperlink ref="U139" r:id="rId138" xr:uid="{00000000-0004-0000-0000-000089000000}"/>
    <hyperlink ref="U140" r:id="rId139" xr:uid="{00000000-0004-0000-0000-00008A000000}"/>
    <hyperlink ref="U141" r:id="rId140" xr:uid="{00000000-0004-0000-0000-00008B000000}"/>
    <hyperlink ref="U142" r:id="rId141" xr:uid="{00000000-0004-0000-0000-00008C000000}"/>
    <hyperlink ref="U143" r:id="rId142" xr:uid="{00000000-0004-0000-0000-00008D000000}"/>
    <hyperlink ref="U144" r:id="rId143" xr:uid="{00000000-0004-0000-0000-00008E000000}"/>
    <hyperlink ref="U145" r:id="rId144" xr:uid="{00000000-0004-0000-0000-00008F000000}"/>
    <hyperlink ref="U146" r:id="rId145" xr:uid="{00000000-0004-0000-0000-000090000000}"/>
    <hyperlink ref="U147" r:id="rId146" xr:uid="{00000000-0004-0000-0000-000091000000}"/>
    <hyperlink ref="U148" r:id="rId147" xr:uid="{00000000-0004-0000-0000-000092000000}"/>
    <hyperlink ref="U149" r:id="rId148" xr:uid="{00000000-0004-0000-0000-000093000000}"/>
    <hyperlink ref="U150" r:id="rId149" xr:uid="{00000000-0004-0000-0000-000094000000}"/>
    <hyperlink ref="U151" r:id="rId150" xr:uid="{00000000-0004-0000-0000-000095000000}"/>
    <hyperlink ref="U152" r:id="rId151" xr:uid="{00000000-0004-0000-0000-000096000000}"/>
    <hyperlink ref="U153" r:id="rId152" xr:uid="{00000000-0004-0000-0000-000097000000}"/>
    <hyperlink ref="U154" r:id="rId153" xr:uid="{00000000-0004-0000-0000-000098000000}"/>
    <hyperlink ref="U155" r:id="rId154" xr:uid="{00000000-0004-0000-0000-000099000000}"/>
    <hyperlink ref="U156" r:id="rId155" xr:uid="{00000000-0004-0000-0000-00009A000000}"/>
    <hyperlink ref="U157" r:id="rId156" xr:uid="{00000000-0004-0000-0000-00009B000000}"/>
    <hyperlink ref="U158" r:id="rId157" xr:uid="{00000000-0004-0000-0000-00009C000000}"/>
    <hyperlink ref="U159" r:id="rId158" xr:uid="{00000000-0004-0000-0000-00009D000000}"/>
    <hyperlink ref="U160" r:id="rId159" xr:uid="{00000000-0004-0000-0000-00009E000000}"/>
    <hyperlink ref="U161" r:id="rId160" xr:uid="{00000000-0004-0000-0000-00009F000000}"/>
    <hyperlink ref="U162" r:id="rId161" xr:uid="{00000000-0004-0000-0000-0000A0000000}"/>
    <hyperlink ref="U163" r:id="rId162" xr:uid="{00000000-0004-0000-0000-0000A1000000}"/>
    <hyperlink ref="U164" r:id="rId163" xr:uid="{00000000-0004-0000-0000-0000A2000000}"/>
    <hyperlink ref="U165" r:id="rId164" xr:uid="{00000000-0004-0000-0000-0000A3000000}"/>
    <hyperlink ref="U166" r:id="rId165" xr:uid="{00000000-0004-0000-0000-0000A4000000}"/>
    <hyperlink ref="U167" r:id="rId166" xr:uid="{00000000-0004-0000-0000-0000A5000000}"/>
    <hyperlink ref="U168" r:id="rId167" xr:uid="{00000000-0004-0000-0000-0000A6000000}"/>
    <hyperlink ref="U169" r:id="rId168" xr:uid="{00000000-0004-0000-0000-0000A7000000}"/>
    <hyperlink ref="U170" r:id="rId169" xr:uid="{00000000-0004-0000-0000-0000A8000000}"/>
    <hyperlink ref="U171" r:id="rId170" xr:uid="{00000000-0004-0000-0000-0000A9000000}"/>
    <hyperlink ref="U172" r:id="rId171" xr:uid="{00000000-0004-0000-0000-0000AA000000}"/>
    <hyperlink ref="U173" r:id="rId172" xr:uid="{00000000-0004-0000-0000-0000AB000000}"/>
    <hyperlink ref="U174" r:id="rId173" xr:uid="{00000000-0004-0000-0000-0000AC000000}"/>
    <hyperlink ref="U175" r:id="rId174" xr:uid="{00000000-0004-0000-0000-0000AD000000}"/>
    <hyperlink ref="U176" r:id="rId175" xr:uid="{00000000-0004-0000-0000-0000AE000000}"/>
    <hyperlink ref="U177" r:id="rId176" xr:uid="{00000000-0004-0000-0000-0000AF000000}"/>
    <hyperlink ref="U178" r:id="rId177" xr:uid="{00000000-0004-0000-0000-0000B0000000}"/>
    <hyperlink ref="U179" r:id="rId178" xr:uid="{00000000-0004-0000-0000-0000B1000000}"/>
    <hyperlink ref="U180" r:id="rId179" xr:uid="{00000000-0004-0000-0000-0000B2000000}"/>
    <hyperlink ref="U181" r:id="rId180" xr:uid="{00000000-0004-0000-0000-0000B3000000}"/>
    <hyperlink ref="U182" r:id="rId181" xr:uid="{00000000-0004-0000-0000-0000B4000000}"/>
    <hyperlink ref="U183" r:id="rId182" xr:uid="{00000000-0004-0000-0000-0000B5000000}"/>
    <hyperlink ref="U184" r:id="rId183" xr:uid="{00000000-0004-0000-0000-0000B6000000}"/>
    <hyperlink ref="U185" r:id="rId184" xr:uid="{00000000-0004-0000-0000-0000B7000000}"/>
    <hyperlink ref="U186" r:id="rId185" xr:uid="{00000000-0004-0000-0000-0000B8000000}"/>
    <hyperlink ref="U187" r:id="rId186" xr:uid="{00000000-0004-0000-0000-0000B9000000}"/>
    <hyperlink ref="U188" r:id="rId187" xr:uid="{00000000-0004-0000-0000-0000BA000000}"/>
    <hyperlink ref="U189" r:id="rId188" xr:uid="{00000000-0004-0000-0000-0000BB000000}"/>
    <hyperlink ref="U190" r:id="rId189" xr:uid="{00000000-0004-0000-0000-0000BC000000}"/>
    <hyperlink ref="U191" r:id="rId190" xr:uid="{00000000-0004-0000-0000-0000BD000000}"/>
    <hyperlink ref="U192" r:id="rId191" xr:uid="{00000000-0004-0000-0000-0000BE000000}"/>
    <hyperlink ref="U193" r:id="rId192" xr:uid="{00000000-0004-0000-0000-0000BF000000}"/>
    <hyperlink ref="U194" r:id="rId193" xr:uid="{00000000-0004-0000-0000-0000C0000000}"/>
    <hyperlink ref="U195" r:id="rId194" xr:uid="{00000000-0004-0000-0000-0000C1000000}"/>
    <hyperlink ref="U196" r:id="rId195" xr:uid="{00000000-0004-0000-0000-0000C2000000}"/>
    <hyperlink ref="U197" r:id="rId196" xr:uid="{00000000-0004-0000-0000-0000C3000000}"/>
    <hyperlink ref="U198" r:id="rId197" xr:uid="{00000000-0004-0000-0000-0000C4000000}"/>
    <hyperlink ref="U199" r:id="rId198" xr:uid="{00000000-0004-0000-0000-0000C5000000}"/>
    <hyperlink ref="U200" r:id="rId199" xr:uid="{00000000-0004-0000-0000-0000C6000000}"/>
    <hyperlink ref="U201" r:id="rId200" xr:uid="{00000000-0004-0000-0000-0000C7000000}"/>
    <hyperlink ref="U202" r:id="rId201" xr:uid="{00000000-0004-0000-0000-0000C8000000}"/>
    <hyperlink ref="U203" r:id="rId202" xr:uid="{00000000-0004-0000-0000-0000C9000000}"/>
    <hyperlink ref="U204" r:id="rId203" xr:uid="{00000000-0004-0000-0000-0000CA000000}"/>
    <hyperlink ref="U205" r:id="rId204" xr:uid="{00000000-0004-0000-0000-0000CB000000}"/>
    <hyperlink ref="U206" r:id="rId205" xr:uid="{00000000-0004-0000-0000-0000CC000000}"/>
    <hyperlink ref="U207" r:id="rId206" xr:uid="{00000000-0004-0000-0000-0000CD000000}"/>
    <hyperlink ref="U208" r:id="rId207" xr:uid="{00000000-0004-0000-0000-0000CE000000}"/>
    <hyperlink ref="U209" r:id="rId208" xr:uid="{00000000-0004-0000-0000-0000CF000000}"/>
    <hyperlink ref="U210" r:id="rId209" xr:uid="{00000000-0004-0000-0000-0000D0000000}"/>
    <hyperlink ref="U211" r:id="rId210" xr:uid="{00000000-0004-0000-0000-0000D1000000}"/>
    <hyperlink ref="U212" r:id="rId211" xr:uid="{00000000-0004-0000-0000-0000D2000000}"/>
    <hyperlink ref="U213" r:id="rId212" xr:uid="{00000000-0004-0000-0000-0000D3000000}"/>
    <hyperlink ref="U214" r:id="rId213" xr:uid="{00000000-0004-0000-0000-0000D4000000}"/>
    <hyperlink ref="U215" r:id="rId214" xr:uid="{00000000-0004-0000-0000-0000D5000000}"/>
    <hyperlink ref="U216" r:id="rId215" xr:uid="{00000000-0004-0000-0000-0000D6000000}"/>
    <hyperlink ref="U217" r:id="rId216" xr:uid="{00000000-0004-0000-0000-0000D7000000}"/>
    <hyperlink ref="U218" r:id="rId217" xr:uid="{00000000-0004-0000-0000-0000D8000000}"/>
    <hyperlink ref="U219" r:id="rId218" xr:uid="{00000000-0004-0000-0000-0000D9000000}"/>
    <hyperlink ref="U220" r:id="rId219" xr:uid="{00000000-0004-0000-0000-0000DA000000}"/>
    <hyperlink ref="U221" r:id="rId220" xr:uid="{00000000-0004-0000-0000-0000DB000000}"/>
    <hyperlink ref="U222" r:id="rId221" xr:uid="{00000000-0004-0000-0000-0000DC000000}"/>
    <hyperlink ref="U223" r:id="rId222" xr:uid="{00000000-0004-0000-0000-0000DD000000}"/>
    <hyperlink ref="U224" r:id="rId223" xr:uid="{00000000-0004-0000-0000-0000DE000000}"/>
    <hyperlink ref="U225" r:id="rId224" xr:uid="{00000000-0004-0000-0000-0000DF000000}"/>
    <hyperlink ref="U226" r:id="rId225" xr:uid="{00000000-0004-0000-0000-0000E0000000}"/>
    <hyperlink ref="U227" r:id="rId226" xr:uid="{00000000-0004-0000-0000-0000E1000000}"/>
    <hyperlink ref="U228" r:id="rId227" xr:uid="{00000000-0004-0000-0000-0000E2000000}"/>
    <hyperlink ref="U229" r:id="rId228" xr:uid="{00000000-0004-0000-0000-0000E3000000}"/>
    <hyperlink ref="U230" r:id="rId229" xr:uid="{00000000-0004-0000-0000-0000E4000000}"/>
    <hyperlink ref="U231" r:id="rId230" xr:uid="{00000000-0004-0000-0000-0000E5000000}"/>
    <hyperlink ref="U232" r:id="rId231" xr:uid="{00000000-0004-0000-0000-0000E6000000}"/>
    <hyperlink ref="U233" r:id="rId232" xr:uid="{00000000-0004-0000-0000-0000E7000000}"/>
    <hyperlink ref="U234" r:id="rId233" xr:uid="{00000000-0004-0000-0000-0000E8000000}"/>
    <hyperlink ref="U235" r:id="rId234" xr:uid="{00000000-0004-0000-0000-0000E9000000}"/>
    <hyperlink ref="U236" r:id="rId235" xr:uid="{00000000-0004-0000-0000-0000EA000000}"/>
    <hyperlink ref="U237" r:id="rId236" xr:uid="{00000000-0004-0000-0000-0000EB000000}"/>
    <hyperlink ref="U238" r:id="rId237" xr:uid="{00000000-0004-0000-0000-0000EC000000}"/>
    <hyperlink ref="U239" r:id="rId238" xr:uid="{00000000-0004-0000-0000-0000ED000000}"/>
    <hyperlink ref="U240" r:id="rId239" xr:uid="{00000000-0004-0000-0000-0000EE000000}"/>
    <hyperlink ref="U241" r:id="rId240" xr:uid="{00000000-0004-0000-0000-0000EF000000}"/>
    <hyperlink ref="U242" r:id="rId241" xr:uid="{00000000-0004-0000-0000-0000F0000000}"/>
    <hyperlink ref="U243" r:id="rId242" xr:uid="{00000000-0004-0000-0000-0000F1000000}"/>
    <hyperlink ref="U244" r:id="rId243" xr:uid="{00000000-0004-0000-0000-0000F2000000}"/>
    <hyperlink ref="U245" r:id="rId244" xr:uid="{00000000-0004-0000-0000-0000F3000000}"/>
    <hyperlink ref="U246" r:id="rId245" xr:uid="{00000000-0004-0000-0000-0000F4000000}"/>
    <hyperlink ref="U247" r:id="rId246" xr:uid="{00000000-0004-0000-0000-0000F5000000}"/>
    <hyperlink ref="U248" r:id="rId247" xr:uid="{00000000-0004-0000-0000-0000F6000000}"/>
    <hyperlink ref="U249" r:id="rId248" xr:uid="{00000000-0004-0000-0000-0000F7000000}"/>
    <hyperlink ref="U250" r:id="rId249" xr:uid="{00000000-0004-0000-0000-0000F8000000}"/>
    <hyperlink ref="U251" r:id="rId250" xr:uid="{00000000-0004-0000-0000-0000F9000000}"/>
    <hyperlink ref="U252" r:id="rId251" xr:uid="{00000000-0004-0000-0000-0000FA000000}"/>
    <hyperlink ref="U253" r:id="rId252" xr:uid="{00000000-0004-0000-0000-0000FB000000}"/>
    <hyperlink ref="U254" r:id="rId253" xr:uid="{00000000-0004-0000-0000-0000FC000000}"/>
    <hyperlink ref="U255" r:id="rId254" xr:uid="{00000000-0004-0000-0000-0000FD000000}"/>
    <hyperlink ref="U256" r:id="rId255" xr:uid="{00000000-0004-0000-0000-0000FE000000}"/>
    <hyperlink ref="U257" r:id="rId256" xr:uid="{00000000-0004-0000-0000-0000FF000000}"/>
    <hyperlink ref="U258" r:id="rId257" xr:uid="{00000000-0004-0000-0000-000000010000}"/>
    <hyperlink ref="U259" r:id="rId258" xr:uid="{00000000-0004-0000-0000-000001010000}"/>
    <hyperlink ref="U260" r:id="rId259" xr:uid="{00000000-0004-0000-0000-000002010000}"/>
    <hyperlink ref="U261" r:id="rId260" xr:uid="{00000000-0004-0000-0000-000003010000}"/>
    <hyperlink ref="U262" r:id="rId261" xr:uid="{00000000-0004-0000-0000-000004010000}"/>
    <hyperlink ref="U263" r:id="rId262" xr:uid="{00000000-0004-0000-0000-000005010000}"/>
    <hyperlink ref="U264" r:id="rId263" xr:uid="{00000000-0004-0000-0000-000006010000}"/>
    <hyperlink ref="U265" r:id="rId264" xr:uid="{00000000-0004-0000-0000-000007010000}"/>
    <hyperlink ref="U266" r:id="rId265" xr:uid="{00000000-0004-0000-0000-000008010000}"/>
    <hyperlink ref="U267" r:id="rId266" xr:uid="{00000000-0004-0000-0000-000009010000}"/>
    <hyperlink ref="U268" r:id="rId267" xr:uid="{00000000-0004-0000-0000-00000A010000}"/>
    <hyperlink ref="U269" r:id="rId268" xr:uid="{00000000-0004-0000-0000-00000B010000}"/>
    <hyperlink ref="U270" r:id="rId269" xr:uid="{00000000-0004-0000-0000-00000C010000}"/>
    <hyperlink ref="U271" r:id="rId270" xr:uid="{00000000-0004-0000-0000-00000D010000}"/>
    <hyperlink ref="U272" r:id="rId271" xr:uid="{00000000-0004-0000-0000-00000E010000}"/>
    <hyperlink ref="U273" r:id="rId272" xr:uid="{00000000-0004-0000-0000-00000F010000}"/>
    <hyperlink ref="U274" r:id="rId273" xr:uid="{00000000-0004-0000-0000-000010010000}"/>
    <hyperlink ref="U275" r:id="rId274" xr:uid="{00000000-0004-0000-0000-000011010000}"/>
    <hyperlink ref="U276" r:id="rId275" xr:uid="{00000000-0004-0000-0000-000012010000}"/>
    <hyperlink ref="U277" r:id="rId276" xr:uid="{00000000-0004-0000-0000-000013010000}"/>
    <hyperlink ref="U278" r:id="rId277" xr:uid="{00000000-0004-0000-0000-000014010000}"/>
    <hyperlink ref="U279" r:id="rId278" xr:uid="{00000000-0004-0000-0000-000015010000}"/>
    <hyperlink ref="U280" r:id="rId279" xr:uid="{00000000-0004-0000-0000-000016010000}"/>
    <hyperlink ref="U281" r:id="rId280" xr:uid="{00000000-0004-0000-0000-000017010000}"/>
    <hyperlink ref="U282" r:id="rId281" xr:uid="{00000000-0004-0000-0000-000018010000}"/>
    <hyperlink ref="U283" r:id="rId282" xr:uid="{00000000-0004-0000-0000-000019010000}"/>
    <hyperlink ref="U284" r:id="rId283" xr:uid="{00000000-0004-0000-0000-00001A010000}"/>
    <hyperlink ref="U285" r:id="rId284" xr:uid="{00000000-0004-0000-0000-00001B010000}"/>
    <hyperlink ref="U286" r:id="rId285" xr:uid="{00000000-0004-0000-0000-00001C010000}"/>
    <hyperlink ref="U287" r:id="rId286" xr:uid="{00000000-0004-0000-0000-00001D010000}"/>
    <hyperlink ref="U288" r:id="rId287" xr:uid="{00000000-0004-0000-0000-00001E010000}"/>
    <hyperlink ref="U289" r:id="rId288" xr:uid="{00000000-0004-0000-0000-00001F010000}"/>
    <hyperlink ref="U290" r:id="rId289" xr:uid="{00000000-0004-0000-0000-000020010000}"/>
    <hyperlink ref="U291" r:id="rId290" xr:uid="{00000000-0004-0000-0000-000021010000}"/>
    <hyperlink ref="U292" r:id="rId291" xr:uid="{00000000-0004-0000-0000-000022010000}"/>
    <hyperlink ref="U293" r:id="rId292" xr:uid="{00000000-0004-0000-0000-000023010000}"/>
    <hyperlink ref="U294" r:id="rId293" xr:uid="{00000000-0004-0000-0000-000024010000}"/>
    <hyperlink ref="U295" r:id="rId294" xr:uid="{00000000-0004-0000-0000-000025010000}"/>
    <hyperlink ref="U296" r:id="rId295" xr:uid="{00000000-0004-0000-0000-000026010000}"/>
    <hyperlink ref="U297" r:id="rId296" xr:uid="{00000000-0004-0000-0000-000027010000}"/>
    <hyperlink ref="U298" r:id="rId297" xr:uid="{00000000-0004-0000-0000-000028010000}"/>
    <hyperlink ref="U299" r:id="rId298" xr:uid="{00000000-0004-0000-0000-000029010000}"/>
    <hyperlink ref="U300" r:id="rId299" xr:uid="{00000000-0004-0000-0000-00002A010000}"/>
    <hyperlink ref="U301" r:id="rId300" xr:uid="{00000000-0004-0000-0000-00002B010000}"/>
    <hyperlink ref="U302" r:id="rId301" xr:uid="{00000000-0004-0000-0000-00002C010000}"/>
    <hyperlink ref="U303" r:id="rId302" xr:uid="{00000000-0004-0000-0000-00002D010000}"/>
    <hyperlink ref="U304" r:id="rId303" xr:uid="{00000000-0004-0000-0000-00002E010000}"/>
    <hyperlink ref="U305" r:id="rId304" xr:uid="{00000000-0004-0000-0000-00002F010000}"/>
    <hyperlink ref="U306" r:id="rId305" xr:uid="{00000000-0004-0000-0000-000030010000}"/>
    <hyperlink ref="U307" r:id="rId306" xr:uid="{00000000-0004-0000-0000-000031010000}"/>
    <hyperlink ref="U308" r:id="rId307" xr:uid="{00000000-0004-0000-0000-000032010000}"/>
    <hyperlink ref="U309" r:id="rId308" xr:uid="{00000000-0004-0000-0000-000033010000}"/>
    <hyperlink ref="U310" r:id="rId309" xr:uid="{00000000-0004-0000-0000-000034010000}"/>
    <hyperlink ref="U311" r:id="rId310" xr:uid="{00000000-0004-0000-0000-000035010000}"/>
    <hyperlink ref="U312" r:id="rId311" xr:uid="{00000000-0004-0000-0000-000036010000}"/>
    <hyperlink ref="U313" r:id="rId312" xr:uid="{00000000-0004-0000-0000-000037010000}"/>
    <hyperlink ref="U314" r:id="rId313" xr:uid="{00000000-0004-0000-0000-000038010000}"/>
    <hyperlink ref="U315" r:id="rId314" xr:uid="{00000000-0004-0000-0000-000039010000}"/>
    <hyperlink ref="U316" r:id="rId315" xr:uid="{00000000-0004-0000-0000-00003A010000}"/>
    <hyperlink ref="U317" r:id="rId316" xr:uid="{00000000-0004-0000-0000-00003B010000}"/>
    <hyperlink ref="U318" r:id="rId317" xr:uid="{00000000-0004-0000-0000-00003C010000}"/>
    <hyperlink ref="U319" r:id="rId318" xr:uid="{00000000-0004-0000-0000-00003D010000}"/>
    <hyperlink ref="U320" r:id="rId319" xr:uid="{00000000-0004-0000-0000-00003E010000}"/>
    <hyperlink ref="U321" r:id="rId320" xr:uid="{00000000-0004-0000-0000-00003F010000}"/>
    <hyperlink ref="U322" r:id="rId321" xr:uid="{00000000-0004-0000-0000-000040010000}"/>
    <hyperlink ref="U323" r:id="rId322" xr:uid="{00000000-0004-0000-0000-000041010000}"/>
    <hyperlink ref="U324" r:id="rId323" xr:uid="{00000000-0004-0000-0000-000042010000}"/>
    <hyperlink ref="U325" r:id="rId324" xr:uid="{00000000-0004-0000-0000-000043010000}"/>
    <hyperlink ref="U326" r:id="rId325" xr:uid="{00000000-0004-0000-0000-000044010000}"/>
    <hyperlink ref="U327" r:id="rId326" xr:uid="{00000000-0004-0000-0000-000045010000}"/>
    <hyperlink ref="U328" r:id="rId327" xr:uid="{00000000-0004-0000-0000-000046010000}"/>
    <hyperlink ref="U329" r:id="rId328" xr:uid="{00000000-0004-0000-0000-000047010000}"/>
    <hyperlink ref="U330" r:id="rId329" xr:uid="{00000000-0004-0000-0000-000048010000}"/>
    <hyperlink ref="U331" r:id="rId330" xr:uid="{00000000-0004-0000-0000-000049010000}"/>
    <hyperlink ref="U332" r:id="rId331" xr:uid="{00000000-0004-0000-0000-00004A010000}"/>
    <hyperlink ref="U333" r:id="rId332" xr:uid="{00000000-0004-0000-0000-00004B010000}"/>
    <hyperlink ref="U334" r:id="rId333" xr:uid="{00000000-0004-0000-0000-00004C010000}"/>
    <hyperlink ref="U335" r:id="rId334" xr:uid="{00000000-0004-0000-0000-00004D010000}"/>
    <hyperlink ref="U336" r:id="rId335" xr:uid="{00000000-0004-0000-0000-00004E010000}"/>
    <hyperlink ref="U337" r:id="rId336" xr:uid="{00000000-0004-0000-0000-00004F010000}"/>
    <hyperlink ref="U338" r:id="rId337" xr:uid="{00000000-0004-0000-0000-000050010000}"/>
    <hyperlink ref="U339" r:id="rId338" xr:uid="{00000000-0004-0000-0000-000051010000}"/>
    <hyperlink ref="U340" r:id="rId339" xr:uid="{00000000-0004-0000-0000-000052010000}"/>
    <hyperlink ref="U341" r:id="rId340" xr:uid="{00000000-0004-0000-0000-000053010000}"/>
    <hyperlink ref="U342" r:id="rId341" xr:uid="{00000000-0004-0000-0000-000054010000}"/>
    <hyperlink ref="U343" r:id="rId342" xr:uid="{00000000-0004-0000-0000-000055010000}"/>
    <hyperlink ref="U344" r:id="rId343" xr:uid="{00000000-0004-0000-0000-000056010000}"/>
    <hyperlink ref="U345" r:id="rId344" xr:uid="{00000000-0004-0000-0000-000057010000}"/>
    <hyperlink ref="U346" r:id="rId345" xr:uid="{00000000-0004-0000-0000-000058010000}"/>
    <hyperlink ref="U347" r:id="rId346" xr:uid="{00000000-0004-0000-0000-000059010000}"/>
    <hyperlink ref="U348" r:id="rId347" xr:uid="{00000000-0004-0000-0000-00005A010000}"/>
    <hyperlink ref="U349" r:id="rId348" xr:uid="{00000000-0004-0000-0000-00005B010000}"/>
    <hyperlink ref="U350" r:id="rId349" xr:uid="{00000000-0004-0000-0000-00005C010000}"/>
    <hyperlink ref="U351" r:id="rId350" xr:uid="{00000000-0004-0000-0000-00005D010000}"/>
    <hyperlink ref="U352" r:id="rId351" xr:uid="{00000000-0004-0000-0000-00005E010000}"/>
    <hyperlink ref="U353" r:id="rId352" xr:uid="{00000000-0004-0000-0000-00005F010000}"/>
    <hyperlink ref="U354" r:id="rId353" xr:uid="{00000000-0004-0000-0000-000060010000}"/>
    <hyperlink ref="U355" r:id="rId354" xr:uid="{00000000-0004-0000-0000-000061010000}"/>
    <hyperlink ref="U356" r:id="rId355" xr:uid="{00000000-0004-0000-0000-000062010000}"/>
    <hyperlink ref="U357" r:id="rId356" xr:uid="{00000000-0004-0000-0000-000063010000}"/>
    <hyperlink ref="U358" r:id="rId357" xr:uid="{00000000-0004-0000-0000-000064010000}"/>
    <hyperlink ref="U359" r:id="rId358" xr:uid="{00000000-0004-0000-0000-000065010000}"/>
    <hyperlink ref="U360" r:id="rId359" xr:uid="{00000000-0004-0000-0000-000066010000}"/>
    <hyperlink ref="U361" r:id="rId360" xr:uid="{00000000-0004-0000-0000-000067010000}"/>
    <hyperlink ref="U362" r:id="rId361" xr:uid="{00000000-0004-0000-0000-000068010000}"/>
    <hyperlink ref="U363" r:id="rId362" xr:uid="{00000000-0004-0000-0000-000069010000}"/>
    <hyperlink ref="U364" r:id="rId363" xr:uid="{00000000-0004-0000-0000-00006A010000}"/>
    <hyperlink ref="U365" r:id="rId364" xr:uid="{00000000-0004-0000-0000-00006B010000}"/>
    <hyperlink ref="U366" r:id="rId365" xr:uid="{00000000-0004-0000-0000-00006C010000}"/>
    <hyperlink ref="U367" r:id="rId366" xr:uid="{00000000-0004-0000-0000-00006D010000}"/>
    <hyperlink ref="U368" r:id="rId367" xr:uid="{00000000-0004-0000-0000-00006E010000}"/>
    <hyperlink ref="U369" r:id="rId368" xr:uid="{00000000-0004-0000-0000-00006F010000}"/>
    <hyperlink ref="U370" r:id="rId369" xr:uid="{00000000-0004-0000-0000-000070010000}"/>
    <hyperlink ref="U371" r:id="rId370" xr:uid="{00000000-0004-0000-0000-000071010000}"/>
    <hyperlink ref="U372" r:id="rId371" xr:uid="{00000000-0004-0000-0000-000072010000}"/>
    <hyperlink ref="U373" r:id="rId372" xr:uid="{00000000-0004-0000-0000-000073010000}"/>
    <hyperlink ref="U374" r:id="rId373" xr:uid="{00000000-0004-0000-0000-000074010000}"/>
    <hyperlink ref="U375" r:id="rId374" xr:uid="{00000000-0004-0000-0000-000075010000}"/>
    <hyperlink ref="U376" r:id="rId375" xr:uid="{00000000-0004-0000-0000-000076010000}"/>
    <hyperlink ref="U377" r:id="rId376" xr:uid="{00000000-0004-0000-0000-000077010000}"/>
    <hyperlink ref="U378" r:id="rId377" xr:uid="{00000000-0004-0000-0000-000078010000}"/>
    <hyperlink ref="U379" r:id="rId378" xr:uid="{00000000-0004-0000-0000-000079010000}"/>
    <hyperlink ref="U380" r:id="rId379" xr:uid="{00000000-0004-0000-0000-00007A010000}"/>
    <hyperlink ref="U381" r:id="rId380" xr:uid="{00000000-0004-0000-0000-00007B010000}"/>
    <hyperlink ref="U382" r:id="rId381" xr:uid="{00000000-0004-0000-0000-00007C010000}"/>
    <hyperlink ref="U383" r:id="rId382" xr:uid="{00000000-0004-0000-0000-00007D010000}"/>
    <hyperlink ref="U384" r:id="rId383" xr:uid="{00000000-0004-0000-0000-00007E010000}"/>
    <hyperlink ref="U385" r:id="rId384" xr:uid="{00000000-0004-0000-0000-00007F010000}"/>
    <hyperlink ref="U386" r:id="rId385" xr:uid="{00000000-0004-0000-0000-000080010000}"/>
    <hyperlink ref="U387" r:id="rId386" xr:uid="{00000000-0004-0000-0000-000081010000}"/>
    <hyperlink ref="U388" r:id="rId387" xr:uid="{00000000-0004-0000-0000-000082010000}"/>
    <hyperlink ref="U389" r:id="rId388" xr:uid="{00000000-0004-0000-0000-000083010000}"/>
    <hyperlink ref="U390" r:id="rId389" xr:uid="{00000000-0004-0000-0000-000084010000}"/>
    <hyperlink ref="U391" r:id="rId390" xr:uid="{00000000-0004-0000-0000-000085010000}"/>
    <hyperlink ref="U392" r:id="rId391" xr:uid="{00000000-0004-0000-0000-000086010000}"/>
    <hyperlink ref="U393" r:id="rId392" xr:uid="{00000000-0004-0000-0000-000087010000}"/>
    <hyperlink ref="U394" r:id="rId393" xr:uid="{00000000-0004-0000-0000-000088010000}"/>
    <hyperlink ref="U395" r:id="rId394" xr:uid="{00000000-0004-0000-0000-000089010000}"/>
    <hyperlink ref="U396" r:id="rId395" xr:uid="{00000000-0004-0000-0000-00008A010000}"/>
    <hyperlink ref="U397" r:id="rId396" xr:uid="{00000000-0004-0000-0000-00008B010000}"/>
    <hyperlink ref="U398" r:id="rId397" xr:uid="{00000000-0004-0000-0000-00008C010000}"/>
    <hyperlink ref="U399" r:id="rId398" xr:uid="{00000000-0004-0000-0000-00008D010000}"/>
    <hyperlink ref="U400" r:id="rId399" xr:uid="{00000000-0004-0000-0000-00008E010000}"/>
    <hyperlink ref="U401" r:id="rId400" xr:uid="{00000000-0004-0000-0000-00008F010000}"/>
    <hyperlink ref="U402" r:id="rId401" xr:uid="{00000000-0004-0000-0000-000090010000}"/>
    <hyperlink ref="U403" r:id="rId402" xr:uid="{00000000-0004-0000-0000-000091010000}"/>
    <hyperlink ref="U404" r:id="rId403" xr:uid="{00000000-0004-0000-0000-000092010000}"/>
    <hyperlink ref="U405" r:id="rId404" xr:uid="{00000000-0004-0000-0000-000093010000}"/>
    <hyperlink ref="U406" r:id="rId405" xr:uid="{00000000-0004-0000-0000-000094010000}"/>
    <hyperlink ref="U407" r:id="rId406" xr:uid="{00000000-0004-0000-0000-000095010000}"/>
    <hyperlink ref="U408" r:id="rId407" xr:uid="{00000000-0004-0000-0000-000096010000}"/>
    <hyperlink ref="U409" r:id="rId408" xr:uid="{00000000-0004-0000-0000-000097010000}"/>
    <hyperlink ref="U410" r:id="rId409" xr:uid="{00000000-0004-0000-0000-000098010000}"/>
    <hyperlink ref="U411" r:id="rId410" xr:uid="{00000000-0004-0000-0000-000099010000}"/>
    <hyperlink ref="U412" r:id="rId411" xr:uid="{00000000-0004-0000-0000-00009A010000}"/>
    <hyperlink ref="U413" r:id="rId412" xr:uid="{00000000-0004-0000-0000-00009B010000}"/>
    <hyperlink ref="U414" r:id="rId413" xr:uid="{00000000-0004-0000-0000-00009C010000}"/>
    <hyperlink ref="U415" r:id="rId414" xr:uid="{00000000-0004-0000-0000-00009D010000}"/>
    <hyperlink ref="U416" r:id="rId415" xr:uid="{00000000-0004-0000-0000-00009E010000}"/>
    <hyperlink ref="U417" r:id="rId416" xr:uid="{00000000-0004-0000-0000-00009F010000}"/>
    <hyperlink ref="U418" r:id="rId417" xr:uid="{00000000-0004-0000-0000-0000A0010000}"/>
    <hyperlink ref="U419" r:id="rId418" xr:uid="{00000000-0004-0000-0000-0000A1010000}"/>
    <hyperlink ref="U420" r:id="rId419" xr:uid="{00000000-0004-0000-0000-0000A2010000}"/>
    <hyperlink ref="U421" r:id="rId420" xr:uid="{00000000-0004-0000-0000-0000A3010000}"/>
    <hyperlink ref="U422" r:id="rId421" xr:uid="{00000000-0004-0000-0000-0000A4010000}"/>
    <hyperlink ref="U423" r:id="rId422" xr:uid="{00000000-0004-0000-0000-0000A5010000}"/>
    <hyperlink ref="U424" r:id="rId423" xr:uid="{00000000-0004-0000-0000-0000A6010000}"/>
    <hyperlink ref="U425" r:id="rId424" xr:uid="{00000000-0004-0000-0000-0000A7010000}"/>
    <hyperlink ref="U426" r:id="rId425" xr:uid="{00000000-0004-0000-0000-0000A8010000}"/>
    <hyperlink ref="U427" r:id="rId426" xr:uid="{00000000-0004-0000-0000-0000A9010000}"/>
    <hyperlink ref="U428" r:id="rId427" xr:uid="{00000000-0004-0000-0000-0000AA010000}"/>
    <hyperlink ref="U429" r:id="rId428" xr:uid="{00000000-0004-0000-0000-0000AB010000}"/>
    <hyperlink ref="U430" r:id="rId429" xr:uid="{00000000-0004-0000-0000-0000AC010000}"/>
    <hyperlink ref="U431" r:id="rId430" xr:uid="{00000000-0004-0000-0000-0000AD010000}"/>
    <hyperlink ref="U432" r:id="rId431" xr:uid="{00000000-0004-0000-0000-0000AE010000}"/>
    <hyperlink ref="U433" r:id="rId432" xr:uid="{00000000-0004-0000-0000-0000AF010000}"/>
    <hyperlink ref="U434" r:id="rId433" xr:uid="{00000000-0004-0000-0000-0000B0010000}"/>
    <hyperlink ref="U435" r:id="rId434" xr:uid="{00000000-0004-0000-0000-0000B1010000}"/>
    <hyperlink ref="U436" r:id="rId435" xr:uid="{00000000-0004-0000-0000-0000B2010000}"/>
    <hyperlink ref="U437" r:id="rId436" xr:uid="{00000000-0004-0000-0000-0000B3010000}"/>
    <hyperlink ref="U438" r:id="rId437" xr:uid="{00000000-0004-0000-0000-0000B4010000}"/>
    <hyperlink ref="U439" r:id="rId438" xr:uid="{00000000-0004-0000-0000-0000B5010000}"/>
    <hyperlink ref="U440" r:id="rId439" xr:uid="{00000000-0004-0000-0000-0000B6010000}"/>
    <hyperlink ref="U441" r:id="rId440" xr:uid="{00000000-0004-0000-0000-0000B7010000}"/>
    <hyperlink ref="U442" r:id="rId441" xr:uid="{00000000-0004-0000-0000-0000B8010000}"/>
    <hyperlink ref="U443" r:id="rId442" xr:uid="{00000000-0004-0000-0000-0000B9010000}"/>
    <hyperlink ref="U444" r:id="rId443" xr:uid="{00000000-0004-0000-0000-0000BA010000}"/>
    <hyperlink ref="U445" r:id="rId444" xr:uid="{00000000-0004-0000-0000-0000BB010000}"/>
    <hyperlink ref="U446" r:id="rId445" xr:uid="{00000000-0004-0000-0000-0000BC010000}"/>
    <hyperlink ref="U447" r:id="rId446" xr:uid="{00000000-0004-0000-0000-0000BD010000}"/>
    <hyperlink ref="U448" r:id="rId447" xr:uid="{00000000-0004-0000-0000-0000BE010000}"/>
    <hyperlink ref="U449" r:id="rId448" xr:uid="{00000000-0004-0000-0000-0000BF010000}"/>
    <hyperlink ref="U450" r:id="rId449" xr:uid="{00000000-0004-0000-0000-0000C0010000}"/>
    <hyperlink ref="U451" r:id="rId450" xr:uid="{00000000-0004-0000-0000-0000C1010000}"/>
    <hyperlink ref="U452" r:id="rId451" xr:uid="{00000000-0004-0000-0000-0000C2010000}"/>
    <hyperlink ref="U453" r:id="rId452" xr:uid="{00000000-0004-0000-0000-0000C3010000}"/>
    <hyperlink ref="U454" r:id="rId453" xr:uid="{00000000-0004-0000-0000-0000C4010000}"/>
    <hyperlink ref="U455" r:id="rId454" xr:uid="{00000000-0004-0000-0000-0000C5010000}"/>
    <hyperlink ref="U456" r:id="rId455" xr:uid="{00000000-0004-0000-0000-0000C6010000}"/>
    <hyperlink ref="U457" r:id="rId456" xr:uid="{00000000-0004-0000-0000-0000C7010000}"/>
    <hyperlink ref="U458" r:id="rId457" xr:uid="{00000000-0004-0000-0000-0000C8010000}"/>
    <hyperlink ref="U459" r:id="rId458" xr:uid="{00000000-0004-0000-0000-0000C9010000}"/>
    <hyperlink ref="U460" r:id="rId459" xr:uid="{00000000-0004-0000-0000-0000CA010000}"/>
    <hyperlink ref="U461" r:id="rId460" xr:uid="{00000000-0004-0000-0000-0000CB010000}"/>
    <hyperlink ref="U462" r:id="rId461" xr:uid="{00000000-0004-0000-0000-0000CC010000}"/>
    <hyperlink ref="U463" r:id="rId462" xr:uid="{00000000-0004-0000-0000-0000CD010000}"/>
    <hyperlink ref="U464" r:id="rId463" xr:uid="{00000000-0004-0000-0000-0000CE010000}"/>
    <hyperlink ref="U465" r:id="rId464" xr:uid="{00000000-0004-0000-0000-0000CF010000}"/>
    <hyperlink ref="U466" r:id="rId465" xr:uid="{00000000-0004-0000-0000-0000D0010000}"/>
    <hyperlink ref="U467" r:id="rId466" xr:uid="{00000000-0004-0000-0000-0000D1010000}"/>
    <hyperlink ref="U468" r:id="rId467" xr:uid="{00000000-0004-0000-0000-0000D2010000}"/>
    <hyperlink ref="U469" r:id="rId468" xr:uid="{00000000-0004-0000-0000-0000D3010000}"/>
    <hyperlink ref="U470" r:id="rId469" xr:uid="{00000000-0004-0000-0000-0000D4010000}"/>
    <hyperlink ref="U471" r:id="rId470" xr:uid="{00000000-0004-0000-0000-0000D5010000}"/>
    <hyperlink ref="U472" r:id="rId471" xr:uid="{00000000-0004-0000-0000-0000D6010000}"/>
    <hyperlink ref="U473" r:id="rId472" xr:uid="{00000000-0004-0000-0000-0000D7010000}"/>
    <hyperlink ref="U474" r:id="rId473" xr:uid="{00000000-0004-0000-0000-0000D8010000}"/>
    <hyperlink ref="U475" r:id="rId474" xr:uid="{00000000-0004-0000-0000-0000D9010000}"/>
    <hyperlink ref="U476" r:id="rId475" xr:uid="{00000000-0004-0000-0000-0000DA010000}"/>
    <hyperlink ref="U477" r:id="rId476" xr:uid="{00000000-0004-0000-0000-0000DB010000}"/>
    <hyperlink ref="U478" r:id="rId477" xr:uid="{00000000-0004-0000-0000-0000DC010000}"/>
    <hyperlink ref="U479" r:id="rId478" xr:uid="{00000000-0004-0000-0000-0000DD010000}"/>
    <hyperlink ref="U480" r:id="rId479" xr:uid="{00000000-0004-0000-0000-0000DE010000}"/>
    <hyperlink ref="U481" r:id="rId480" xr:uid="{00000000-0004-0000-0000-0000DF010000}"/>
    <hyperlink ref="U482" r:id="rId481" xr:uid="{00000000-0004-0000-0000-0000E0010000}"/>
    <hyperlink ref="U483" r:id="rId482" xr:uid="{00000000-0004-0000-0000-0000E1010000}"/>
    <hyperlink ref="U484" r:id="rId483" xr:uid="{00000000-0004-0000-0000-0000E2010000}"/>
    <hyperlink ref="U485" r:id="rId484" xr:uid="{00000000-0004-0000-0000-0000E3010000}"/>
    <hyperlink ref="U486" r:id="rId485" xr:uid="{00000000-0004-0000-0000-0000E4010000}"/>
    <hyperlink ref="U487" r:id="rId486" xr:uid="{00000000-0004-0000-0000-0000E5010000}"/>
    <hyperlink ref="U488" r:id="rId487" xr:uid="{00000000-0004-0000-0000-0000E6010000}"/>
    <hyperlink ref="U489" r:id="rId488" xr:uid="{00000000-0004-0000-0000-0000E7010000}"/>
    <hyperlink ref="U490" r:id="rId489" xr:uid="{00000000-0004-0000-0000-0000E8010000}"/>
    <hyperlink ref="U491" r:id="rId490" xr:uid="{00000000-0004-0000-0000-0000E9010000}"/>
    <hyperlink ref="U492" r:id="rId491" xr:uid="{00000000-0004-0000-0000-0000EA010000}"/>
    <hyperlink ref="U493" r:id="rId492" xr:uid="{00000000-0004-0000-0000-0000EB010000}"/>
    <hyperlink ref="U494" r:id="rId493" xr:uid="{00000000-0004-0000-0000-0000EC010000}"/>
    <hyperlink ref="U495" r:id="rId494" xr:uid="{00000000-0004-0000-0000-0000ED010000}"/>
    <hyperlink ref="U496" r:id="rId495" xr:uid="{00000000-0004-0000-0000-0000EE010000}"/>
    <hyperlink ref="U497" r:id="rId496" xr:uid="{00000000-0004-0000-0000-0000EF010000}"/>
    <hyperlink ref="U498" r:id="rId497" xr:uid="{00000000-0004-0000-0000-0000F0010000}"/>
    <hyperlink ref="U499" r:id="rId498" xr:uid="{00000000-0004-0000-0000-0000F1010000}"/>
    <hyperlink ref="U500" r:id="rId499" xr:uid="{00000000-0004-0000-0000-0000F2010000}"/>
    <hyperlink ref="U501" r:id="rId500" xr:uid="{00000000-0004-0000-0000-0000F3010000}"/>
    <hyperlink ref="U502" r:id="rId501" xr:uid="{00000000-0004-0000-0000-0000F4010000}"/>
    <hyperlink ref="U503" r:id="rId502" xr:uid="{00000000-0004-0000-0000-0000F5010000}"/>
    <hyperlink ref="U504" r:id="rId503" xr:uid="{00000000-0004-0000-0000-0000F6010000}"/>
    <hyperlink ref="U505" r:id="rId504" xr:uid="{00000000-0004-0000-0000-0000F7010000}"/>
    <hyperlink ref="U506" r:id="rId505" xr:uid="{00000000-0004-0000-0000-0000F8010000}"/>
    <hyperlink ref="U507" r:id="rId506" xr:uid="{00000000-0004-0000-0000-0000F9010000}"/>
    <hyperlink ref="U508" r:id="rId507" xr:uid="{00000000-0004-0000-0000-0000FA010000}"/>
    <hyperlink ref="U509" r:id="rId508" xr:uid="{00000000-0004-0000-0000-0000FB010000}"/>
    <hyperlink ref="U510" r:id="rId509" xr:uid="{00000000-0004-0000-0000-0000FC010000}"/>
    <hyperlink ref="U511" r:id="rId510" xr:uid="{00000000-0004-0000-0000-0000FD010000}"/>
    <hyperlink ref="U512" r:id="rId511" xr:uid="{00000000-0004-0000-0000-0000FE010000}"/>
    <hyperlink ref="U513" r:id="rId512" xr:uid="{00000000-0004-0000-0000-0000FF010000}"/>
    <hyperlink ref="U514" r:id="rId513" xr:uid="{00000000-0004-0000-0000-000000020000}"/>
    <hyperlink ref="U515" r:id="rId514" xr:uid="{00000000-0004-0000-0000-000001020000}"/>
    <hyperlink ref="U516" r:id="rId515" xr:uid="{00000000-0004-0000-0000-000002020000}"/>
    <hyperlink ref="U517" r:id="rId516" xr:uid="{00000000-0004-0000-0000-000003020000}"/>
    <hyperlink ref="U518" r:id="rId517" xr:uid="{00000000-0004-0000-0000-000004020000}"/>
    <hyperlink ref="U519" r:id="rId518" xr:uid="{00000000-0004-0000-0000-000005020000}"/>
    <hyperlink ref="U520" r:id="rId519" xr:uid="{00000000-0004-0000-0000-000006020000}"/>
    <hyperlink ref="U521" r:id="rId520" xr:uid="{00000000-0004-0000-0000-000007020000}"/>
    <hyperlink ref="U522" r:id="rId521" xr:uid="{00000000-0004-0000-0000-000008020000}"/>
    <hyperlink ref="U523" r:id="rId522" xr:uid="{00000000-0004-0000-0000-000009020000}"/>
    <hyperlink ref="U524" r:id="rId523" xr:uid="{00000000-0004-0000-0000-00000A020000}"/>
    <hyperlink ref="U525" r:id="rId524" xr:uid="{00000000-0004-0000-0000-00000B020000}"/>
    <hyperlink ref="U526" r:id="rId525" xr:uid="{00000000-0004-0000-0000-00000C020000}"/>
    <hyperlink ref="U527" r:id="rId526" xr:uid="{00000000-0004-0000-0000-00000D020000}"/>
    <hyperlink ref="U528" r:id="rId527" xr:uid="{00000000-0004-0000-0000-00000E020000}"/>
    <hyperlink ref="U529" r:id="rId528" xr:uid="{00000000-0004-0000-0000-00000F020000}"/>
    <hyperlink ref="U530" r:id="rId529" xr:uid="{00000000-0004-0000-0000-000010020000}"/>
    <hyperlink ref="U531" r:id="rId530" xr:uid="{00000000-0004-0000-0000-000011020000}"/>
    <hyperlink ref="U532" r:id="rId531" xr:uid="{00000000-0004-0000-0000-000012020000}"/>
    <hyperlink ref="U533" r:id="rId532" xr:uid="{00000000-0004-0000-0000-000013020000}"/>
    <hyperlink ref="U534" r:id="rId533" xr:uid="{00000000-0004-0000-0000-000014020000}"/>
    <hyperlink ref="U535" r:id="rId534" xr:uid="{00000000-0004-0000-0000-000015020000}"/>
    <hyperlink ref="U536" r:id="rId535" xr:uid="{00000000-0004-0000-0000-000016020000}"/>
    <hyperlink ref="U537" r:id="rId536" xr:uid="{00000000-0004-0000-0000-000017020000}"/>
    <hyperlink ref="U538" r:id="rId537" xr:uid="{00000000-0004-0000-0000-000018020000}"/>
    <hyperlink ref="U539" r:id="rId538" xr:uid="{00000000-0004-0000-0000-000019020000}"/>
    <hyperlink ref="U540" r:id="rId539" xr:uid="{00000000-0004-0000-0000-00001A020000}"/>
    <hyperlink ref="U541" r:id="rId540" xr:uid="{00000000-0004-0000-0000-00001B020000}"/>
    <hyperlink ref="U542" r:id="rId541" xr:uid="{00000000-0004-0000-0000-00001C020000}"/>
    <hyperlink ref="U543" r:id="rId542" xr:uid="{00000000-0004-0000-0000-00001D020000}"/>
    <hyperlink ref="U544" r:id="rId543" xr:uid="{00000000-0004-0000-0000-00001E020000}"/>
    <hyperlink ref="U545" r:id="rId544" xr:uid="{00000000-0004-0000-0000-00001F020000}"/>
    <hyperlink ref="U546" r:id="rId545" xr:uid="{00000000-0004-0000-0000-000020020000}"/>
    <hyperlink ref="U547" r:id="rId546" xr:uid="{00000000-0004-0000-0000-000021020000}"/>
    <hyperlink ref="U548" r:id="rId547" xr:uid="{00000000-0004-0000-0000-000022020000}"/>
    <hyperlink ref="U549" r:id="rId548" xr:uid="{00000000-0004-0000-0000-000023020000}"/>
    <hyperlink ref="U550" r:id="rId549" xr:uid="{00000000-0004-0000-0000-000024020000}"/>
    <hyperlink ref="U551" r:id="rId550" xr:uid="{00000000-0004-0000-0000-000025020000}"/>
    <hyperlink ref="U552" r:id="rId551" xr:uid="{00000000-0004-0000-0000-000026020000}"/>
    <hyperlink ref="U553" r:id="rId552" xr:uid="{00000000-0004-0000-0000-000027020000}"/>
    <hyperlink ref="U554" r:id="rId553" xr:uid="{00000000-0004-0000-0000-000028020000}"/>
    <hyperlink ref="U555" r:id="rId554" xr:uid="{00000000-0004-0000-0000-000029020000}"/>
    <hyperlink ref="U556" r:id="rId555" xr:uid="{00000000-0004-0000-0000-00002A020000}"/>
    <hyperlink ref="U557" r:id="rId556" xr:uid="{00000000-0004-0000-0000-00002B020000}"/>
    <hyperlink ref="U558" r:id="rId557" xr:uid="{00000000-0004-0000-0000-00002C020000}"/>
    <hyperlink ref="U559" r:id="rId558" xr:uid="{00000000-0004-0000-0000-00002D020000}"/>
    <hyperlink ref="U560" r:id="rId559" xr:uid="{00000000-0004-0000-0000-00002E020000}"/>
    <hyperlink ref="U561" r:id="rId560" xr:uid="{00000000-0004-0000-0000-00002F020000}"/>
    <hyperlink ref="U562" r:id="rId561" xr:uid="{00000000-0004-0000-0000-000030020000}"/>
    <hyperlink ref="U563" r:id="rId562" xr:uid="{00000000-0004-0000-0000-000031020000}"/>
    <hyperlink ref="U564" r:id="rId563" xr:uid="{00000000-0004-0000-0000-000032020000}"/>
    <hyperlink ref="U565" r:id="rId564" xr:uid="{00000000-0004-0000-0000-000033020000}"/>
    <hyperlink ref="U566" r:id="rId565" xr:uid="{00000000-0004-0000-0000-000034020000}"/>
    <hyperlink ref="U567" r:id="rId566" xr:uid="{00000000-0004-0000-0000-000035020000}"/>
    <hyperlink ref="U568" r:id="rId567" xr:uid="{00000000-0004-0000-0000-000036020000}"/>
    <hyperlink ref="U569" r:id="rId568" xr:uid="{00000000-0004-0000-0000-000037020000}"/>
    <hyperlink ref="U570" r:id="rId569" xr:uid="{00000000-0004-0000-0000-000038020000}"/>
    <hyperlink ref="U571" r:id="rId570" xr:uid="{00000000-0004-0000-0000-000039020000}"/>
    <hyperlink ref="U572" r:id="rId571" xr:uid="{00000000-0004-0000-0000-00003A020000}"/>
    <hyperlink ref="U573" r:id="rId572" xr:uid="{00000000-0004-0000-0000-00003B020000}"/>
    <hyperlink ref="U574" r:id="rId573" xr:uid="{00000000-0004-0000-0000-00003C020000}"/>
    <hyperlink ref="U575" r:id="rId574" xr:uid="{00000000-0004-0000-0000-00003D020000}"/>
    <hyperlink ref="U576" r:id="rId575" xr:uid="{00000000-0004-0000-0000-00003E020000}"/>
    <hyperlink ref="U577" r:id="rId576" xr:uid="{00000000-0004-0000-0000-00003F020000}"/>
    <hyperlink ref="U578" r:id="rId577" xr:uid="{00000000-0004-0000-0000-000040020000}"/>
    <hyperlink ref="U579" r:id="rId578" xr:uid="{00000000-0004-0000-0000-000041020000}"/>
    <hyperlink ref="U580" r:id="rId579" xr:uid="{00000000-0004-0000-0000-000042020000}"/>
    <hyperlink ref="U581" r:id="rId580" xr:uid="{00000000-0004-0000-0000-000043020000}"/>
    <hyperlink ref="U582" r:id="rId581" xr:uid="{00000000-0004-0000-0000-000044020000}"/>
    <hyperlink ref="U583" r:id="rId582" xr:uid="{00000000-0004-0000-0000-000045020000}"/>
    <hyperlink ref="U584" r:id="rId583" xr:uid="{00000000-0004-0000-0000-000046020000}"/>
    <hyperlink ref="U585" r:id="rId584" xr:uid="{00000000-0004-0000-0000-000047020000}"/>
    <hyperlink ref="U586" r:id="rId585" xr:uid="{00000000-0004-0000-0000-000048020000}"/>
    <hyperlink ref="U587" r:id="rId586" xr:uid="{00000000-0004-0000-0000-000049020000}"/>
    <hyperlink ref="U588" r:id="rId587" xr:uid="{00000000-0004-0000-0000-00004A020000}"/>
    <hyperlink ref="U589" r:id="rId588" xr:uid="{00000000-0004-0000-0000-00004B020000}"/>
    <hyperlink ref="U590" r:id="rId589" xr:uid="{00000000-0004-0000-0000-00004C020000}"/>
    <hyperlink ref="U591" r:id="rId590" xr:uid="{00000000-0004-0000-0000-00004D020000}"/>
    <hyperlink ref="U592" r:id="rId591" xr:uid="{00000000-0004-0000-0000-00004E020000}"/>
    <hyperlink ref="U593" r:id="rId592" xr:uid="{00000000-0004-0000-0000-00004F020000}"/>
    <hyperlink ref="U594" r:id="rId593" xr:uid="{00000000-0004-0000-0000-000050020000}"/>
    <hyperlink ref="U595" r:id="rId594" xr:uid="{00000000-0004-0000-0000-000051020000}"/>
    <hyperlink ref="U596" r:id="rId595" xr:uid="{00000000-0004-0000-0000-000052020000}"/>
    <hyperlink ref="U597" r:id="rId596" xr:uid="{00000000-0004-0000-0000-000053020000}"/>
    <hyperlink ref="U598" r:id="rId597" xr:uid="{00000000-0004-0000-0000-000054020000}"/>
    <hyperlink ref="U599" r:id="rId598" xr:uid="{00000000-0004-0000-0000-000055020000}"/>
    <hyperlink ref="U600" r:id="rId599" xr:uid="{00000000-0004-0000-0000-000056020000}"/>
    <hyperlink ref="U601" r:id="rId600" xr:uid="{00000000-0004-0000-0000-000057020000}"/>
    <hyperlink ref="U602" r:id="rId601" xr:uid="{00000000-0004-0000-0000-000058020000}"/>
    <hyperlink ref="U603" r:id="rId602" xr:uid="{00000000-0004-0000-0000-000059020000}"/>
    <hyperlink ref="U604" r:id="rId603" xr:uid="{00000000-0004-0000-0000-00005A020000}"/>
    <hyperlink ref="U605" r:id="rId604" xr:uid="{00000000-0004-0000-0000-00005B020000}"/>
    <hyperlink ref="U606" r:id="rId605" xr:uid="{00000000-0004-0000-0000-00005C020000}"/>
    <hyperlink ref="U607" r:id="rId606" xr:uid="{00000000-0004-0000-0000-00005D020000}"/>
    <hyperlink ref="U608" r:id="rId607" xr:uid="{00000000-0004-0000-0000-00005E020000}"/>
    <hyperlink ref="U609" r:id="rId608" xr:uid="{00000000-0004-0000-0000-00005F020000}"/>
    <hyperlink ref="U610" r:id="rId609" xr:uid="{00000000-0004-0000-0000-000060020000}"/>
    <hyperlink ref="U611" r:id="rId610" xr:uid="{00000000-0004-0000-0000-000061020000}"/>
    <hyperlink ref="U612" r:id="rId611" xr:uid="{00000000-0004-0000-0000-000062020000}"/>
    <hyperlink ref="U613" r:id="rId612" xr:uid="{00000000-0004-0000-0000-000063020000}"/>
    <hyperlink ref="U614" r:id="rId613" xr:uid="{00000000-0004-0000-0000-000064020000}"/>
    <hyperlink ref="U615" r:id="rId614" xr:uid="{00000000-0004-0000-0000-000065020000}"/>
    <hyperlink ref="U616" r:id="rId615" xr:uid="{00000000-0004-0000-0000-000066020000}"/>
    <hyperlink ref="U617" r:id="rId616" xr:uid="{00000000-0004-0000-0000-000067020000}"/>
    <hyperlink ref="U618" r:id="rId617" xr:uid="{00000000-0004-0000-0000-000068020000}"/>
    <hyperlink ref="U619" r:id="rId618" xr:uid="{00000000-0004-0000-0000-000069020000}"/>
    <hyperlink ref="U620" r:id="rId619" xr:uid="{00000000-0004-0000-0000-00006A020000}"/>
    <hyperlink ref="U621" r:id="rId620" xr:uid="{00000000-0004-0000-0000-00006B020000}"/>
    <hyperlink ref="U622" r:id="rId621" xr:uid="{00000000-0004-0000-0000-00006C020000}"/>
    <hyperlink ref="U623" r:id="rId622" xr:uid="{00000000-0004-0000-0000-00006D020000}"/>
    <hyperlink ref="U624" r:id="rId623" xr:uid="{00000000-0004-0000-0000-00006E020000}"/>
    <hyperlink ref="U625" r:id="rId624" xr:uid="{00000000-0004-0000-0000-00006F020000}"/>
    <hyperlink ref="U626" r:id="rId625" xr:uid="{00000000-0004-0000-0000-000070020000}"/>
    <hyperlink ref="U627" r:id="rId626" xr:uid="{00000000-0004-0000-0000-000071020000}"/>
    <hyperlink ref="U628" r:id="rId627" xr:uid="{00000000-0004-0000-0000-000072020000}"/>
    <hyperlink ref="U629" r:id="rId628" xr:uid="{00000000-0004-0000-0000-000073020000}"/>
    <hyperlink ref="U630" r:id="rId629" xr:uid="{00000000-0004-0000-0000-000074020000}"/>
    <hyperlink ref="U631" r:id="rId630" xr:uid="{00000000-0004-0000-0000-000075020000}"/>
    <hyperlink ref="U632" r:id="rId631" xr:uid="{00000000-0004-0000-0000-000076020000}"/>
    <hyperlink ref="U633" r:id="rId632" xr:uid="{00000000-0004-0000-0000-000077020000}"/>
    <hyperlink ref="U634" r:id="rId633" xr:uid="{00000000-0004-0000-0000-000078020000}"/>
    <hyperlink ref="U635" r:id="rId634" xr:uid="{00000000-0004-0000-0000-000079020000}"/>
    <hyperlink ref="U636" r:id="rId635" xr:uid="{00000000-0004-0000-0000-00007A020000}"/>
    <hyperlink ref="U637" r:id="rId636" xr:uid="{00000000-0004-0000-0000-00007B020000}"/>
    <hyperlink ref="U638" r:id="rId637" xr:uid="{00000000-0004-0000-0000-00007C020000}"/>
    <hyperlink ref="U639" r:id="rId638" xr:uid="{00000000-0004-0000-0000-00007D020000}"/>
    <hyperlink ref="U640" r:id="rId639" xr:uid="{00000000-0004-0000-0000-00007E020000}"/>
    <hyperlink ref="U641" r:id="rId640" xr:uid="{00000000-0004-0000-0000-00007F020000}"/>
    <hyperlink ref="U642" r:id="rId641" xr:uid="{00000000-0004-0000-0000-000080020000}"/>
    <hyperlink ref="U643" r:id="rId642" xr:uid="{00000000-0004-0000-0000-000081020000}"/>
    <hyperlink ref="U644" r:id="rId643" xr:uid="{00000000-0004-0000-0000-000082020000}"/>
    <hyperlink ref="U645" r:id="rId644" xr:uid="{00000000-0004-0000-0000-000083020000}"/>
    <hyperlink ref="U646" r:id="rId645" xr:uid="{00000000-0004-0000-0000-000084020000}"/>
    <hyperlink ref="U647" r:id="rId646" xr:uid="{00000000-0004-0000-0000-000085020000}"/>
    <hyperlink ref="U648" r:id="rId647" xr:uid="{00000000-0004-0000-0000-000086020000}"/>
    <hyperlink ref="U649" r:id="rId648" xr:uid="{00000000-0004-0000-0000-000087020000}"/>
    <hyperlink ref="U650" r:id="rId649" xr:uid="{00000000-0004-0000-0000-000088020000}"/>
    <hyperlink ref="U651" r:id="rId650" xr:uid="{00000000-0004-0000-0000-000089020000}"/>
    <hyperlink ref="U652" r:id="rId651" xr:uid="{00000000-0004-0000-0000-00008A020000}"/>
    <hyperlink ref="U653" r:id="rId652" xr:uid="{00000000-0004-0000-0000-00008B020000}"/>
    <hyperlink ref="U654" r:id="rId653" xr:uid="{00000000-0004-0000-0000-00008C020000}"/>
    <hyperlink ref="U655" r:id="rId654" xr:uid="{00000000-0004-0000-0000-00008D020000}"/>
    <hyperlink ref="U656" r:id="rId655" xr:uid="{00000000-0004-0000-0000-00008E020000}"/>
    <hyperlink ref="U657" r:id="rId656" xr:uid="{00000000-0004-0000-0000-00008F020000}"/>
    <hyperlink ref="U658" r:id="rId657" xr:uid="{00000000-0004-0000-0000-000090020000}"/>
    <hyperlink ref="U659" r:id="rId658" xr:uid="{00000000-0004-0000-0000-000091020000}"/>
    <hyperlink ref="U660" r:id="rId659" xr:uid="{00000000-0004-0000-0000-000092020000}"/>
    <hyperlink ref="U661" r:id="rId660" xr:uid="{00000000-0004-0000-0000-000093020000}"/>
    <hyperlink ref="U662" r:id="rId661" xr:uid="{00000000-0004-0000-0000-000094020000}"/>
    <hyperlink ref="U663" r:id="rId662" xr:uid="{00000000-0004-0000-0000-000095020000}"/>
    <hyperlink ref="U664" r:id="rId663" xr:uid="{00000000-0004-0000-0000-000096020000}"/>
    <hyperlink ref="U665" r:id="rId664" xr:uid="{00000000-0004-0000-0000-000097020000}"/>
    <hyperlink ref="U666" r:id="rId665" xr:uid="{00000000-0004-0000-0000-000098020000}"/>
    <hyperlink ref="U667" r:id="rId666" xr:uid="{00000000-0004-0000-0000-000099020000}"/>
    <hyperlink ref="U668" r:id="rId667" xr:uid="{00000000-0004-0000-0000-00009A020000}"/>
    <hyperlink ref="U669" r:id="rId668" xr:uid="{00000000-0004-0000-0000-00009B020000}"/>
    <hyperlink ref="U670" r:id="rId669" xr:uid="{00000000-0004-0000-0000-00009C020000}"/>
    <hyperlink ref="U671" r:id="rId670" xr:uid="{00000000-0004-0000-0000-00009D020000}"/>
    <hyperlink ref="U672" r:id="rId671" xr:uid="{00000000-0004-0000-0000-00009E020000}"/>
    <hyperlink ref="U673" r:id="rId672" xr:uid="{00000000-0004-0000-0000-00009F020000}"/>
    <hyperlink ref="U674" r:id="rId673" xr:uid="{00000000-0004-0000-0000-0000A0020000}"/>
    <hyperlink ref="U675" r:id="rId674" xr:uid="{00000000-0004-0000-0000-0000A1020000}"/>
    <hyperlink ref="U676" r:id="rId675" xr:uid="{00000000-0004-0000-0000-0000A2020000}"/>
    <hyperlink ref="U677" r:id="rId676" xr:uid="{00000000-0004-0000-0000-0000A3020000}"/>
    <hyperlink ref="U678" r:id="rId677" xr:uid="{00000000-0004-0000-0000-0000A4020000}"/>
    <hyperlink ref="U679" r:id="rId678" xr:uid="{00000000-0004-0000-0000-0000A5020000}"/>
    <hyperlink ref="U680" r:id="rId679" xr:uid="{00000000-0004-0000-0000-0000A6020000}"/>
    <hyperlink ref="U681" r:id="rId680" xr:uid="{00000000-0004-0000-0000-0000A7020000}"/>
    <hyperlink ref="U682" r:id="rId681" xr:uid="{00000000-0004-0000-0000-0000A8020000}"/>
    <hyperlink ref="U683" r:id="rId682" xr:uid="{00000000-0004-0000-0000-0000A9020000}"/>
    <hyperlink ref="U684" r:id="rId683" xr:uid="{00000000-0004-0000-0000-0000AA020000}"/>
    <hyperlink ref="U685" r:id="rId684" xr:uid="{00000000-0004-0000-0000-0000AB020000}"/>
    <hyperlink ref="U686" r:id="rId685" xr:uid="{00000000-0004-0000-0000-0000AC020000}"/>
    <hyperlink ref="U687" r:id="rId686" xr:uid="{00000000-0004-0000-0000-0000AD020000}"/>
    <hyperlink ref="U688" r:id="rId687" xr:uid="{00000000-0004-0000-0000-0000AE020000}"/>
    <hyperlink ref="U689" r:id="rId688" xr:uid="{00000000-0004-0000-0000-0000AF020000}"/>
    <hyperlink ref="U690" r:id="rId689" xr:uid="{00000000-0004-0000-0000-0000B0020000}"/>
    <hyperlink ref="U691" r:id="rId690" xr:uid="{00000000-0004-0000-0000-0000B1020000}"/>
    <hyperlink ref="U692" r:id="rId691" xr:uid="{00000000-0004-0000-0000-0000B2020000}"/>
    <hyperlink ref="U693" r:id="rId692" xr:uid="{00000000-0004-0000-0000-0000B3020000}"/>
    <hyperlink ref="U694" r:id="rId693" xr:uid="{00000000-0004-0000-0000-0000B4020000}"/>
    <hyperlink ref="U695" r:id="rId694" xr:uid="{00000000-0004-0000-0000-0000B5020000}"/>
    <hyperlink ref="U696" r:id="rId695" xr:uid="{00000000-0004-0000-0000-0000B6020000}"/>
    <hyperlink ref="U697" r:id="rId696" xr:uid="{00000000-0004-0000-0000-0000B7020000}"/>
    <hyperlink ref="U698" r:id="rId697" xr:uid="{00000000-0004-0000-0000-0000B8020000}"/>
    <hyperlink ref="U699" r:id="rId698" xr:uid="{00000000-0004-0000-0000-0000B9020000}"/>
    <hyperlink ref="U700" r:id="rId699" xr:uid="{00000000-0004-0000-0000-0000BA020000}"/>
    <hyperlink ref="U701" r:id="rId700" xr:uid="{00000000-0004-0000-0000-0000BB020000}"/>
    <hyperlink ref="U702" r:id="rId701" xr:uid="{00000000-0004-0000-0000-0000BC020000}"/>
    <hyperlink ref="U703" r:id="rId702" xr:uid="{00000000-0004-0000-0000-0000BD020000}"/>
    <hyperlink ref="U704" r:id="rId703" xr:uid="{00000000-0004-0000-0000-0000BE020000}"/>
    <hyperlink ref="U705" r:id="rId704" xr:uid="{00000000-0004-0000-0000-0000BF020000}"/>
    <hyperlink ref="U706" r:id="rId705" xr:uid="{00000000-0004-0000-0000-0000C0020000}"/>
    <hyperlink ref="U707" r:id="rId706" xr:uid="{00000000-0004-0000-0000-0000C1020000}"/>
    <hyperlink ref="U708" r:id="rId707" xr:uid="{00000000-0004-0000-0000-0000C2020000}"/>
    <hyperlink ref="U709" r:id="rId708" xr:uid="{00000000-0004-0000-0000-0000C3020000}"/>
    <hyperlink ref="U710" r:id="rId709" xr:uid="{00000000-0004-0000-0000-0000C4020000}"/>
    <hyperlink ref="U711" r:id="rId710" xr:uid="{00000000-0004-0000-0000-0000C5020000}"/>
    <hyperlink ref="U712" r:id="rId711" xr:uid="{00000000-0004-0000-0000-0000C6020000}"/>
    <hyperlink ref="U713" r:id="rId712" xr:uid="{00000000-0004-0000-0000-0000C7020000}"/>
    <hyperlink ref="U714" r:id="rId713" xr:uid="{00000000-0004-0000-0000-0000C8020000}"/>
    <hyperlink ref="U715" r:id="rId714" xr:uid="{00000000-0004-0000-0000-0000C9020000}"/>
    <hyperlink ref="U716" r:id="rId715" xr:uid="{00000000-0004-0000-0000-0000CA020000}"/>
    <hyperlink ref="U717" r:id="rId716" xr:uid="{00000000-0004-0000-0000-0000CB020000}"/>
    <hyperlink ref="U718" r:id="rId717" xr:uid="{00000000-0004-0000-0000-0000CC020000}"/>
    <hyperlink ref="U719" r:id="rId718" xr:uid="{00000000-0004-0000-0000-0000CD020000}"/>
    <hyperlink ref="U720" r:id="rId719" xr:uid="{00000000-0004-0000-0000-0000CE020000}"/>
    <hyperlink ref="U721" r:id="rId720" xr:uid="{00000000-0004-0000-0000-0000CF020000}"/>
    <hyperlink ref="U722" r:id="rId721" xr:uid="{00000000-0004-0000-0000-0000D0020000}"/>
    <hyperlink ref="U723" r:id="rId722" xr:uid="{00000000-0004-0000-0000-0000D1020000}"/>
    <hyperlink ref="U724" r:id="rId723" xr:uid="{00000000-0004-0000-0000-0000D2020000}"/>
    <hyperlink ref="U725" r:id="rId724" xr:uid="{00000000-0004-0000-0000-0000D3020000}"/>
    <hyperlink ref="U726" r:id="rId725" xr:uid="{00000000-0004-0000-0000-0000D4020000}"/>
    <hyperlink ref="U727" r:id="rId726" xr:uid="{00000000-0004-0000-0000-0000D5020000}"/>
    <hyperlink ref="U728" r:id="rId727" xr:uid="{00000000-0004-0000-0000-0000D6020000}"/>
    <hyperlink ref="U729" r:id="rId728" xr:uid="{00000000-0004-0000-0000-0000D7020000}"/>
    <hyperlink ref="U730" r:id="rId729" xr:uid="{00000000-0004-0000-0000-0000D8020000}"/>
    <hyperlink ref="U731" r:id="rId730" xr:uid="{00000000-0004-0000-0000-0000D9020000}"/>
    <hyperlink ref="U732" r:id="rId731" xr:uid="{00000000-0004-0000-0000-0000DA020000}"/>
    <hyperlink ref="U733" r:id="rId732" xr:uid="{00000000-0004-0000-0000-0000DB020000}"/>
    <hyperlink ref="U734" r:id="rId733" xr:uid="{00000000-0004-0000-0000-0000DC020000}"/>
    <hyperlink ref="U735" r:id="rId734" xr:uid="{00000000-0004-0000-0000-0000DD020000}"/>
    <hyperlink ref="U736" r:id="rId735" xr:uid="{00000000-0004-0000-0000-0000DE020000}"/>
    <hyperlink ref="U737" r:id="rId736" xr:uid="{00000000-0004-0000-0000-0000DF020000}"/>
    <hyperlink ref="U738" r:id="rId737" xr:uid="{00000000-0004-0000-0000-0000E0020000}"/>
    <hyperlink ref="U739" r:id="rId738" xr:uid="{00000000-0004-0000-0000-0000E1020000}"/>
    <hyperlink ref="U740" r:id="rId739" xr:uid="{00000000-0004-0000-0000-0000E2020000}"/>
    <hyperlink ref="U741" r:id="rId740" xr:uid="{00000000-0004-0000-0000-0000E3020000}"/>
    <hyperlink ref="U742" r:id="rId741" xr:uid="{00000000-0004-0000-0000-0000E4020000}"/>
    <hyperlink ref="U743" r:id="rId742" xr:uid="{00000000-0004-0000-0000-0000E5020000}"/>
    <hyperlink ref="U744" r:id="rId743" xr:uid="{00000000-0004-0000-0000-0000E6020000}"/>
    <hyperlink ref="U745" r:id="rId744" xr:uid="{00000000-0004-0000-0000-0000E7020000}"/>
    <hyperlink ref="U746" r:id="rId745" xr:uid="{00000000-0004-0000-0000-0000E8020000}"/>
    <hyperlink ref="U747" r:id="rId746" xr:uid="{00000000-0004-0000-0000-0000E9020000}"/>
    <hyperlink ref="U748" r:id="rId747" xr:uid="{00000000-0004-0000-0000-0000EA020000}"/>
    <hyperlink ref="U749" r:id="rId748" xr:uid="{00000000-0004-0000-0000-0000EB020000}"/>
    <hyperlink ref="U750" r:id="rId749" xr:uid="{00000000-0004-0000-0000-0000EC020000}"/>
    <hyperlink ref="U751" r:id="rId750" xr:uid="{00000000-0004-0000-0000-0000ED020000}"/>
    <hyperlink ref="U752" r:id="rId751" xr:uid="{00000000-0004-0000-0000-0000EE020000}"/>
    <hyperlink ref="U753" r:id="rId752" xr:uid="{00000000-0004-0000-0000-0000EF020000}"/>
    <hyperlink ref="U754" r:id="rId753" xr:uid="{00000000-0004-0000-0000-0000F0020000}"/>
    <hyperlink ref="U755" r:id="rId754" xr:uid="{00000000-0004-0000-0000-0000F1020000}"/>
    <hyperlink ref="U756" r:id="rId755" xr:uid="{00000000-0004-0000-0000-0000F2020000}"/>
    <hyperlink ref="U757" r:id="rId756" xr:uid="{00000000-0004-0000-0000-0000F3020000}"/>
    <hyperlink ref="U758" r:id="rId757" xr:uid="{00000000-0004-0000-0000-0000F4020000}"/>
    <hyperlink ref="U759" r:id="rId758" xr:uid="{00000000-0004-0000-0000-0000F5020000}"/>
    <hyperlink ref="U760" r:id="rId759" xr:uid="{00000000-0004-0000-0000-0000F6020000}"/>
    <hyperlink ref="U761" r:id="rId760" xr:uid="{00000000-0004-0000-0000-0000F7020000}"/>
    <hyperlink ref="U762" r:id="rId761" xr:uid="{00000000-0004-0000-0000-0000F8020000}"/>
    <hyperlink ref="U763" r:id="rId762" xr:uid="{00000000-0004-0000-0000-0000F9020000}"/>
    <hyperlink ref="U764" r:id="rId763" xr:uid="{00000000-0004-0000-0000-0000FA020000}"/>
    <hyperlink ref="U765" r:id="rId764" xr:uid="{00000000-0004-0000-0000-0000FB020000}"/>
    <hyperlink ref="U766" r:id="rId765" xr:uid="{00000000-0004-0000-0000-0000FC020000}"/>
    <hyperlink ref="U767" r:id="rId766" xr:uid="{00000000-0004-0000-0000-0000FD020000}"/>
    <hyperlink ref="U768" r:id="rId767" xr:uid="{00000000-0004-0000-0000-0000FE020000}"/>
    <hyperlink ref="U769" r:id="rId768" xr:uid="{00000000-0004-0000-0000-0000FF020000}"/>
    <hyperlink ref="U770" r:id="rId769" xr:uid="{00000000-0004-0000-0000-000000030000}"/>
    <hyperlink ref="U771" r:id="rId770" xr:uid="{00000000-0004-0000-0000-000001030000}"/>
    <hyperlink ref="U772" r:id="rId771" xr:uid="{00000000-0004-0000-0000-000002030000}"/>
    <hyperlink ref="U773" r:id="rId772" xr:uid="{00000000-0004-0000-0000-000003030000}"/>
    <hyperlink ref="U774" r:id="rId773" xr:uid="{00000000-0004-0000-0000-000004030000}"/>
    <hyperlink ref="U775" r:id="rId774" xr:uid="{00000000-0004-0000-0000-000005030000}"/>
    <hyperlink ref="U776" r:id="rId775" xr:uid="{00000000-0004-0000-0000-000006030000}"/>
    <hyperlink ref="U777" r:id="rId776" xr:uid="{00000000-0004-0000-0000-000007030000}"/>
    <hyperlink ref="U778" r:id="rId777" xr:uid="{00000000-0004-0000-0000-000008030000}"/>
    <hyperlink ref="U779" r:id="rId778" xr:uid="{00000000-0004-0000-0000-000009030000}"/>
    <hyperlink ref="U780" r:id="rId779" xr:uid="{00000000-0004-0000-0000-00000A030000}"/>
    <hyperlink ref="U781" r:id="rId780" xr:uid="{00000000-0004-0000-0000-00000B030000}"/>
    <hyperlink ref="U782" r:id="rId781" xr:uid="{00000000-0004-0000-0000-00000C030000}"/>
    <hyperlink ref="U783" r:id="rId782" xr:uid="{00000000-0004-0000-0000-00000D030000}"/>
    <hyperlink ref="U784" r:id="rId783" xr:uid="{00000000-0004-0000-0000-00000E030000}"/>
    <hyperlink ref="U785" r:id="rId784" xr:uid="{00000000-0004-0000-0000-00000F030000}"/>
    <hyperlink ref="U786" r:id="rId785" xr:uid="{00000000-0004-0000-0000-000010030000}"/>
    <hyperlink ref="U787" r:id="rId786" xr:uid="{00000000-0004-0000-0000-000011030000}"/>
    <hyperlink ref="U788" r:id="rId787" xr:uid="{00000000-0004-0000-0000-000012030000}"/>
    <hyperlink ref="U789" r:id="rId788" xr:uid="{00000000-0004-0000-0000-000013030000}"/>
    <hyperlink ref="U790" r:id="rId789" xr:uid="{00000000-0004-0000-0000-000014030000}"/>
    <hyperlink ref="U791" r:id="rId790" xr:uid="{00000000-0004-0000-0000-000015030000}"/>
    <hyperlink ref="U792" r:id="rId791" xr:uid="{00000000-0004-0000-0000-000016030000}"/>
    <hyperlink ref="U793" r:id="rId792" xr:uid="{00000000-0004-0000-0000-000017030000}"/>
    <hyperlink ref="U794" r:id="rId793" xr:uid="{00000000-0004-0000-0000-000018030000}"/>
    <hyperlink ref="U795" r:id="rId794" xr:uid="{00000000-0004-0000-0000-000019030000}"/>
    <hyperlink ref="U796" r:id="rId795" xr:uid="{00000000-0004-0000-0000-00001A030000}"/>
    <hyperlink ref="U797" r:id="rId796" xr:uid="{00000000-0004-0000-0000-00001B030000}"/>
    <hyperlink ref="U798" r:id="rId797" xr:uid="{00000000-0004-0000-0000-00001C030000}"/>
    <hyperlink ref="U799" r:id="rId798" xr:uid="{00000000-0004-0000-0000-00001D030000}"/>
    <hyperlink ref="U800" r:id="rId799" xr:uid="{00000000-0004-0000-0000-00001E030000}"/>
    <hyperlink ref="U801" r:id="rId800" xr:uid="{00000000-0004-0000-0000-00001F030000}"/>
    <hyperlink ref="U802" r:id="rId801" xr:uid="{00000000-0004-0000-0000-000020030000}"/>
    <hyperlink ref="U803" r:id="rId802" xr:uid="{00000000-0004-0000-0000-000021030000}"/>
    <hyperlink ref="U804" r:id="rId803" xr:uid="{00000000-0004-0000-0000-000022030000}"/>
    <hyperlink ref="U805" r:id="rId804" xr:uid="{00000000-0004-0000-0000-000023030000}"/>
    <hyperlink ref="U806" r:id="rId805" xr:uid="{00000000-0004-0000-0000-000024030000}"/>
    <hyperlink ref="U807" r:id="rId806" xr:uid="{00000000-0004-0000-0000-000025030000}"/>
    <hyperlink ref="U808" r:id="rId807" xr:uid="{00000000-0004-0000-0000-000026030000}"/>
    <hyperlink ref="U809" r:id="rId808" xr:uid="{00000000-0004-0000-0000-000027030000}"/>
    <hyperlink ref="U810" r:id="rId809" xr:uid="{00000000-0004-0000-0000-000028030000}"/>
    <hyperlink ref="U811" r:id="rId810" xr:uid="{00000000-0004-0000-0000-000029030000}"/>
    <hyperlink ref="U812" r:id="rId811" xr:uid="{00000000-0004-0000-0000-00002A030000}"/>
    <hyperlink ref="U813" r:id="rId812" xr:uid="{00000000-0004-0000-0000-00002B030000}"/>
    <hyperlink ref="U814" r:id="rId813" xr:uid="{00000000-0004-0000-0000-00002C030000}"/>
    <hyperlink ref="U815" r:id="rId814" xr:uid="{00000000-0004-0000-0000-00002D030000}"/>
    <hyperlink ref="U816" r:id="rId815" xr:uid="{00000000-0004-0000-0000-00002E030000}"/>
    <hyperlink ref="U817" r:id="rId816" xr:uid="{00000000-0004-0000-0000-00002F030000}"/>
    <hyperlink ref="U818" r:id="rId817" xr:uid="{00000000-0004-0000-0000-000030030000}"/>
    <hyperlink ref="U819" r:id="rId818" xr:uid="{00000000-0004-0000-0000-000031030000}"/>
    <hyperlink ref="U820" r:id="rId819" xr:uid="{00000000-0004-0000-0000-000032030000}"/>
    <hyperlink ref="U821" r:id="rId820" xr:uid="{00000000-0004-0000-0000-000033030000}"/>
    <hyperlink ref="U822" r:id="rId821" xr:uid="{00000000-0004-0000-0000-000034030000}"/>
    <hyperlink ref="U823" r:id="rId822" xr:uid="{00000000-0004-0000-0000-000035030000}"/>
    <hyperlink ref="U824" r:id="rId823" xr:uid="{00000000-0004-0000-0000-000036030000}"/>
    <hyperlink ref="U825" r:id="rId824" xr:uid="{00000000-0004-0000-0000-000037030000}"/>
    <hyperlink ref="U826" r:id="rId825" xr:uid="{00000000-0004-0000-0000-000038030000}"/>
    <hyperlink ref="U827" r:id="rId826" xr:uid="{00000000-0004-0000-0000-000039030000}"/>
    <hyperlink ref="U828" r:id="rId827" xr:uid="{00000000-0004-0000-0000-00003A030000}"/>
    <hyperlink ref="U829" r:id="rId828" xr:uid="{00000000-0004-0000-0000-00003B030000}"/>
    <hyperlink ref="U830" r:id="rId829" xr:uid="{00000000-0004-0000-0000-00003C030000}"/>
    <hyperlink ref="U831" r:id="rId830" xr:uid="{00000000-0004-0000-0000-00003D030000}"/>
    <hyperlink ref="U832" r:id="rId831" xr:uid="{00000000-0004-0000-0000-00003E030000}"/>
    <hyperlink ref="U833" r:id="rId832" xr:uid="{00000000-0004-0000-0000-00003F030000}"/>
    <hyperlink ref="U834" r:id="rId833" xr:uid="{00000000-0004-0000-0000-000040030000}"/>
    <hyperlink ref="U835" r:id="rId834" xr:uid="{00000000-0004-0000-0000-000041030000}"/>
    <hyperlink ref="U836" r:id="rId835" xr:uid="{00000000-0004-0000-0000-000042030000}"/>
    <hyperlink ref="U837" r:id="rId836" xr:uid="{00000000-0004-0000-0000-000043030000}"/>
    <hyperlink ref="U838" r:id="rId837" xr:uid="{00000000-0004-0000-0000-000044030000}"/>
    <hyperlink ref="U839" r:id="rId838" xr:uid="{00000000-0004-0000-0000-000045030000}"/>
    <hyperlink ref="U840" r:id="rId839" xr:uid="{00000000-0004-0000-0000-000046030000}"/>
    <hyperlink ref="U841" r:id="rId840" xr:uid="{00000000-0004-0000-0000-000047030000}"/>
    <hyperlink ref="U842" r:id="rId841" xr:uid="{00000000-0004-0000-0000-000048030000}"/>
    <hyperlink ref="U843" r:id="rId842" xr:uid="{00000000-0004-0000-0000-000049030000}"/>
    <hyperlink ref="U844" r:id="rId843" xr:uid="{00000000-0004-0000-0000-00004A030000}"/>
    <hyperlink ref="U845" r:id="rId844" xr:uid="{00000000-0004-0000-0000-00004B030000}"/>
    <hyperlink ref="U846" r:id="rId845" xr:uid="{00000000-0004-0000-0000-00004C030000}"/>
    <hyperlink ref="U847" r:id="rId846" xr:uid="{00000000-0004-0000-0000-00004D030000}"/>
    <hyperlink ref="U848" r:id="rId847" xr:uid="{00000000-0004-0000-0000-00004E030000}"/>
    <hyperlink ref="U849" r:id="rId848" xr:uid="{00000000-0004-0000-0000-00004F030000}"/>
    <hyperlink ref="U850" r:id="rId849" xr:uid="{00000000-0004-0000-0000-000050030000}"/>
    <hyperlink ref="U851" r:id="rId850" xr:uid="{00000000-0004-0000-0000-000051030000}"/>
    <hyperlink ref="U852" r:id="rId851" xr:uid="{00000000-0004-0000-0000-000052030000}"/>
    <hyperlink ref="U853" r:id="rId852" xr:uid="{00000000-0004-0000-0000-000053030000}"/>
    <hyperlink ref="U854" r:id="rId853" xr:uid="{00000000-0004-0000-0000-000054030000}"/>
    <hyperlink ref="U855" r:id="rId854" xr:uid="{00000000-0004-0000-0000-000055030000}"/>
    <hyperlink ref="U856" r:id="rId855" xr:uid="{00000000-0004-0000-0000-000056030000}"/>
    <hyperlink ref="U857" r:id="rId856" xr:uid="{00000000-0004-0000-0000-000057030000}"/>
    <hyperlink ref="U858" r:id="rId857" xr:uid="{00000000-0004-0000-0000-000058030000}"/>
    <hyperlink ref="U859" r:id="rId858" xr:uid="{00000000-0004-0000-0000-000059030000}"/>
    <hyperlink ref="U860" r:id="rId859" xr:uid="{00000000-0004-0000-0000-00005A030000}"/>
    <hyperlink ref="U861" r:id="rId860" xr:uid="{00000000-0004-0000-0000-00005B030000}"/>
    <hyperlink ref="U862" r:id="rId861" xr:uid="{00000000-0004-0000-0000-00005C030000}"/>
    <hyperlink ref="U863" r:id="rId862" xr:uid="{00000000-0004-0000-0000-00005D030000}"/>
    <hyperlink ref="U864" r:id="rId863" xr:uid="{00000000-0004-0000-0000-00005E030000}"/>
    <hyperlink ref="U865" r:id="rId864" xr:uid="{00000000-0004-0000-0000-00005F030000}"/>
    <hyperlink ref="U866" r:id="rId865" xr:uid="{00000000-0004-0000-0000-000060030000}"/>
    <hyperlink ref="U867" r:id="rId866" xr:uid="{00000000-0004-0000-0000-000061030000}"/>
    <hyperlink ref="U868" r:id="rId867" xr:uid="{00000000-0004-0000-0000-000062030000}"/>
    <hyperlink ref="U869" r:id="rId868" xr:uid="{00000000-0004-0000-0000-000063030000}"/>
    <hyperlink ref="U870" r:id="rId869" xr:uid="{00000000-0004-0000-0000-000064030000}"/>
    <hyperlink ref="U871" r:id="rId870" xr:uid="{00000000-0004-0000-0000-000065030000}"/>
    <hyperlink ref="U872" r:id="rId871" xr:uid="{00000000-0004-0000-0000-000066030000}"/>
    <hyperlink ref="U873" r:id="rId872" xr:uid="{00000000-0004-0000-0000-000067030000}"/>
    <hyperlink ref="U874" r:id="rId873" xr:uid="{00000000-0004-0000-0000-000068030000}"/>
    <hyperlink ref="U875" r:id="rId874" xr:uid="{00000000-0004-0000-0000-000069030000}"/>
    <hyperlink ref="U876" r:id="rId875" xr:uid="{00000000-0004-0000-0000-00006A030000}"/>
    <hyperlink ref="U877" r:id="rId876" xr:uid="{00000000-0004-0000-0000-00006B030000}"/>
    <hyperlink ref="U878" r:id="rId877" xr:uid="{00000000-0004-0000-0000-00006C030000}"/>
    <hyperlink ref="U879" r:id="rId878" xr:uid="{00000000-0004-0000-0000-00006D030000}"/>
    <hyperlink ref="U880" r:id="rId879" xr:uid="{00000000-0004-0000-0000-00006E030000}"/>
    <hyperlink ref="U881" r:id="rId880" xr:uid="{00000000-0004-0000-0000-00006F030000}"/>
    <hyperlink ref="U882" r:id="rId881" xr:uid="{00000000-0004-0000-0000-000070030000}"/>
    <hyperlink ref="U883" r:id="rId882" xr:uid="{00000000-0004-0000-0000-000071030000}"/>
    <hyperlink ref="U884" r:id="rId883" xr:uid="{00000000-0004-0000-0000-000072030000}"/>
    <hyperlink ref="U885" r:id="rId884" xr:uid="{00000000-0004-0000-0000-000073030000}"/>
    <hyperlink ref="U886" r:id="rId885" xr:uid="{00000000-0004-0000-0000-000074030000}"/>
    <hyperlink ref="U887" r:id="rId886" xr:uid="{00000000-0004-0000-0000-000075030000}"/>
    <hyperlink ref="U888" r:id="rId887" xr:uid="{00000000-0004-0000-0000-000076030000}"/>
    <hyperlink ref="U889" r:id="rId888" xr:uid="{00000000-0004-0000-0000-000077030000}"/>
    <hyperlink ref="U890" r:id="rId889" xr:uid="{00000000-0004-0000-0000-000078030000}"/>
    <hyperlink ref="U891" r:id="rId890" xr:uid="{00000000-0004-0000-0000-000079030000}"/>
    <hyperlink ref="U892" r:id="rId891" xr:uid="{00000000-0004-0000-0000-00007A030000}"/>
    <hyperlink ref="U893" r:id="rId892" xr:uid="{00000000-0004-0000-0000-00007B030000}"/>
    <hyperlink ref="U894" r:id="rId893" xr:uid="{00000000-0004-0000-0000-00007C030000}"/>
    <hyperlink ref="U895" r:id="rId894" xr:uid="{00000000-0004-0000-0000-00007D030000}"/>
    <hyperlink ref="U896" r:id="rId895" xr:uid="{00000000-0004-0000-0000-00007E030000}"/>
    <hyperlink ref="U897" r:id="rId896" xr:uid="{00000000-0004-0000-0000-00007F030000}"/>
    <hyperlink ref="U898" r:id="rId897" xr:uid="{00000000-0004-0000-0000-000080030000}"/>
    <hyperlink ref="U899" r:id="rId898" xr:uid="{00000000-0004-0000-0000-000081030000}"/>
    <hyperlink ref="U900" r:id="rId899" xr:uid="{00000000-0004-0000-0000-000082030000}"/>
    <hyperlink ref="U901" r:id="rId900" xr:uid="{00000000-0004-0000-0000-000083030000}"/>
    <hyperlink ref="U902" r:id="rId901" xr:uid="{00000000-0004-0000-0000-000084030000}"/>
    <hyperlink ref="U903" r:id="rId902" xr:uid="{00000000-0004-0000-0000-000085030000}"/>
    <hyperlink ref="U904" r:id="rId903" xr:uid="{00000000-0004-0000-0000-000086030000}"/>
    <hyperlink ref="U905" r:id="rId904" xr:uid="{00000000-0004-0000-0000-000087030000}"/>
    <hyperlink ref="U906" r:id="rId905" xr:uid="{00000000-0004-0000-0000-000088030000}"/>
    <hyperlink ref="U907" r:id="rId906" xr:uid="{00000000-0004-0000-0000-000089030000}"/>
    <hyperlink ref="U908" r:id="rId907" xr:uid="{00000000-0004-0000-0000-00008A030000}"/>
    <hyperlink ref="U909" r:id="rId908" xr:uid="{00000000-0004-0000-0000-00008B030000}"/>
    <hyperlink ref="U910" r:id="rId909" xr:uid="{00000000-0004-0000-0000-00008C030000}"/>
    <hyperlink ref="U911" r:id="rId910" xr:uid="{00000000-0004-0000-0000-00008D030000}"/>
    <hyperlink ref="U912" r:id="rId911" xr:uid="{00000000-0004-0000-0000-00008E030000}"/>
    <hyperlink ref="U913" r:id="rId912" xr:uid="{00000000-0004-0000-0000-00008F030000}"/>
    <hyperlink ref="U914" r:id="rId913" xr:uid="{00000000-0004-0000-0000-000090030000}"/>
    <hyperlink ref="U915" r:id="rId914" xr:uid="{00000000-0004-0000-0000-000091030000}"/>
    <hyperlink ref="U916" r:id="rId915" xr:uid="{00000000-0004-0000-0000-000092030000}"/>
    <hyperlink ref="U917" r:id="rId916" xr:uid="{00000000-0004-0000-0000-000093030000}"/>
    <hyperlink ref="U918" r:id="rId917" xr:uid="{00000000-0004-0000-0000-000094030000}"/>
    <hyperlink ref="U919" r:id="rId918" xr:uid="{00000000-0004-0000-0000-000095030000}"/>
    <hyperlink ref="U920" r:id="rId919" xr:uid="{00000000-0004-0000-0000-000096030000}"/>
    <hyperlink ref="U921" r:id="rId920" xr:uid="{00000000-0004-0000-0000-000097030000}"/>
    <hyperlink ref="U922" r:id="rId921" xr:uid="{00000000-0004-0000-0000-000098030000}"/>
    <hyperlink ref="U923" r:id="rId922" xr:uid="{00000000-0004-0000-0000-000099030000}"/>
    <hyperlink ref="U924" r:id="rId923" xr:uid="{00000000-0004-0000-0000-00009A030000}"/>
    <hyperlink ref="U925" r:id="rId924" xr:uid="{00000000-0004-0000-0000-00009B030000}"/>
    <hyperlink ref="U926" r:id="rId925" xr:uid="{00000000-0004-0000-0000-00009C030000}"/>
    <hyperlink ref="U927" r:id="rId926" xr:uid="{00000000-0004-0000-0000-00009D030000}"/>
    <hyperlink ref="U928" r:id="rId927" xr:uid="{00000000-0004-0000-0000-00009E030000}"/>
    <hyperlink ref="U929" r:id="rId928" xr:uid="{00000000-0004-0000-0000-00009F030000}"/>
    <hyperlink ref="U930" r:id="rId929" xr:uid="{00000000-0004-0000-0000-0000A0030000}"/>
    <hyperlink ref="U931" r:id="rId930" xr:uid="{00000000-0004-0000-0000-0000A1030000}"/>
    <hyperlink ref="U932" r:id="rId931" xr:uid="{00000000-0004-0000-0000-0000A2030000}"/>
    <hyperlink ref="U933" r:id="rId932" xr:uid="{00000000-0004-0000-0000-0000A3030000}"/>
    <hyperlink ref="U934" r:id="rId933" xr:uid="{00000000-0004-0000-0000-0000A4030000}"/>
    <hyperlink ref="U935" r:id="rId934" xr:uid="{00000000-0004-0000-0000-0000A5030000}"/>
    <hyperlink ref="U936" r:id="rId935" xr:uid="{00000000-0004-0000-0000-0000A6030000}"/>
    <hyperlink ref="U937" r:id="rId936" xr:uid="{00000000-0004-0000-0000-0000A7030000}"/>
    <hyperlink ref="U938" r:id="rId937" xr:uid="{00000000-0004-0000-0000-0000A8030000}"/>
    <hyperlink ref="U939" r:id="rId938" xr:uid="{00000000-0004-0000-0000-0000A9030000}"/>
    <hyperlink ref="U940" r:id="rId939" xr:uid="{00000000-0004-0000-0000-0000AA030000}"/>
    <hyperlink ref="U941" r:id="rId940" xr:uid="{00000000-0004-0000-0000-0000AB030000}"/>
    <hyperlink ref="U942" r:id="rId941" xr:uid="{00000000-0004-0000-0000-0000AC030000}"/>
    <hyperlink ref="U943" r:id="rId942" xr:uid="{00000000-0004-0000-0000-0000AD030000}"/>
    <hyperlink ref="U944" r:id="rId943" xr:uid="{00000000-0004-0000-0000-0000AE030000}"/>
    <hyperlink ref="U945" r:id="rId944" xr:uid="{00000000-0004-0000-0000-0000AF030000}"/>
    <hyperlink ref="U946" r:id="rId945" xr:uid="{00000000-0004-0000-0000-0000B0030000}"/>
    <hyperlink ref="U947" r:id="rId946" xr:uid="{00000000-0004-0000-0000-0000B1030000}"/>
    <hyperlink ref="U948" r:id="rId947" xr:uid="{00000000-0004-0000-0000-0000B2030000}"/>
    <hyperlink ref="U949" r:id="rId948" xr:uid="{00000000-0004-0000-0000-0000B3030000}"/>
    <hyperlink ref="U950" r:id="rId949" xr:uid="{00000000-0004-0000-0000-0000B4030000}"/>
    <hyperlink ref="U951" r:id="rId950" xr:uid="{00000000-0004-0000-0000-0000B5030000}"/>
    <hyperlink ref="U952" r:id="rId951" xr:uid="{00000000-0004-0000-0000-0000B6030000}"/>
    <hyperlink ref="U953" r:id="rId952" xr:uid="{00000000-0004-0000-0000-0000B7030000}"/>
    <hyperlink ref="U954" r:id="rId953" xr:uid="{00000000-0004-0000-0000-0000B8030000}"/>
    <hyperlink ref="U955" r:id="rId954" xr:uid="{00000000-0004-0000-0000-0000B9030000}"/>
    <hyperlink ref="U956" r:id="rId955" xr:uid="{00000000-0004-0000-0000-0000BA030000}"/>
    <hyperlink ref="U957" r:id="rId956" xr:uid="{00000000-0004-0000-0000-0000BB030000}"/>
    <hyperlink ref="U958" r:id="rId957" xr:uid="{00000000-0004-0000-0000-0000BC030000}"/>
    <hyperlink ref="U959" r:id="rId958" xr:uid="{00000000-0004-0000-0000-0000BD030000}"/>
    <hyperlink ref="U960" r:id="rId959" xr:uid="{00000000-0004-0000-0000-0000BE030000}"/>
    <hyperlink ref="U961" r:id="rId960" xr:uid="{00000000-0004-0000-0000-0000BF030000}"/>
    <hyperlink ref="U962" r:id="rId961" xr:uid="{00000000-0004-0000-0000-0000C0030000}"/>
    <hyperlink ref="U963" r:id="rId962" xr:uid="{00000000-0004-0000-0000-0000C1030000}"/>
    <hyperlink ref="U964" r:id="rId963" xr:uid="{00000000-0004-0000-0000-0000C2030000}"/>
    <hyperlink ref="U965" r:id="rId964" xr:uid="{00000000-0004-0000-0000-0000C3030000}"/>
    <hyperlink ref="U966" r:id="rId965" xr:uid="{00000000-0004-0000-0000-0000C4030000}"/>
    <hyperlink ref="U967" r:id="rId966" xr:uid="{00000000-0004-0000-0000-0000C5030000}"/>
    <hyperlink ref="U968" r:id="rId967" xr:uid="{00000000-0004-0000-0000-0000C6030000}"/>
    <hyperlink ref="U969" r:id="rId968" xr:uid="{00000000-0004-0000-0000-0000C7030000}"/>
    <hyperlink ref="U970" r:id="rId969" xr:uid="{00000000-0004-0000-0000-0000C8030000}"/>
    <hyperlink ref="U971" r:id="rId970" xr:uid="{00000000-0004-0000-0000-0000C9030000}"/>
    <hyperlink ref="U972" r:id="rId971" xr:uid="{00000000-0004-0000-0000-0000CA030000}"/>
    <hyperlink ref="U973" r:id="rId972" xr:uid="{00000000-0004-0000-0000-0000CB030000}"/>
    <hyperlink ref="U974" r:id="rId973" xr:uid="{00000000-0004-0000-0000-0000CC030000}"/>
    <hyperlink ref="U975" r:id="rId974" xr:uid="{00000000-0004-0000-0000-0000CD030000}"/>
    <hyperlink ref="U976" r:id="rId975" xr:uid="{00000000-0004-0000-0000-0000CE030000}"/>
    <hyperlink ref="U977" r:id="rId976" xr:uid="{00000000-0004-0000-0000-0000CF030000}"/>
    <hyperlink ref="U978" r:id="rId977" xr:uid="{00000000-0004-0000-0000-0000D0030000}"/>
    <hyperlink ref="U979" r:id="rId978" xr:uid="{00000000-0004-0000-0000-0000D1030000}"/>
    <hyperlink ref="U980" r:id="rId979" xr:uid="{00000000-0004-0000-0000-0000D2030000}"/>
    <hyperlink ref="U981" r:id="rId980" xr:uid="{00000000-0004-0000-0000-0000D3030000}"/>
    <hyperlink ref="U982" r:id="rId981" xr:uid="{00000000-0004-0000-0000-0000D4030000}"/>
    <hyperlink ref="U983" r:id="rId982" xr:uid="{00000000-0004-0000-0000-0000D5030000}"/>
    <hyperlink ref="U984" r:id="rId983" xr:uid="{00000000-0004-0000-0000-0000D6030000}"/>
    <hyperlink ref="U985" r:id="rId984" xr:uid="{00000000-0004-0000-0000-0000D7030000}"/>
    <hyperlink ref="U986" r:id="rId985" xr:uid="{00000000-0004-0000-0000-0000D8030000}"/>
    <hyperlink ref="U987" r:id="rId986" xr:uid="{00000000-0004-0000-0000-0000D9030000}"/>
    <hyperlink ref="U988" r:id="rId987" xr:uid="{00000000-0004-0000-0000-0000DA030000}"/>
    <hyperlink ref="U989" r:id="rId988" xr:uid="{00000000-0004-0000-0000-0000DB030000}"/>
    <hyperlink ref="U990" r:id="rId989" xr:uid="{00000000-0004-0000-0000-0000DC030000}"/>
    <hyperlink ref="U991" r:id="rId990" xr:uid="{00000000-0004-0000-0000-0000DD030000}"/>
    <hyperlink ref="U992" r:id="rId991" xr:uid="{00000000-0004-0000-0000-0000DE030000}"/>
    <hyperlink ref="U993" r:id="rId992" xr:uid="{00000000-0004-0000-0000-0000DF030000}"/>
    <hyperlink ref="U994" r:id="rId993" xr:uid="{00000000-0004-0000-0000-0000E0030000}"/>
    <hyperlink ref="U995" r:id="rId994" xr:uid="{00000000-0004-0000-0000-0000E1030000}"/>
    <hyperlink ref="U996" r:id="rId995" xr:uid="{00000000-0004-0000-0000-0000E2030000}"/>
    <hyperlink ref="U997" r:id="rId996" xr:uid="{00000000-0004-0000-0000-0000E3030000}"/>
    <hyperlink ref="U998" r:id="rId997" xr:uid="{00000000-0004-0000-0000-0000E4030000}"/>
    <hyperlink ref="U999" r:id="rId998" xr:uid="{00000000-0004-0000-0000-0000E5030000}"/>
    <hyperlink ref="U1000" r:id="rId999" xr:uid="{00000000-0004-0000-0000-0000E6030000}"/>
    <hyperlink ref="U1001" r:id="rId1000" xr:uid="{00000000-0004-0000-0000-0000E7030000}"/>
    <hyperlink ref="U1002" r:id="rId1001" xr:uid="{00000000-0004-0000-0000-0000E8030000}"/>
    <hyperlink ref="U1003" r:id="rId1002" xr:uid="{00000000-0004-0000-0000-0000E9030000}"/>
    <hyperlink ref="U1004" r:id="rId1003" xr:uid="{00000000-0004-0000-0000-0000EA030000}"/>
    <hyperlink ref="U1005" r:id="rId1004" xr:uid="{00000000-0004-0000-0000-0000EB030000}"/>
    <hyperlink ref="U1006" r:id="rId1005" xr:uid="{00000000-0004-0000-0000-0000EC030000}"/>
    <hyperlink ref="U1007" r:id="rId1006" xr:uid="{00000000-0004-0000-0000-0000ED030000}"/>
    <hyperlink ref="U1008" r:id="rId1007" xr:uid="{00000000-0004-0000-0000-0000EE030000}"/>
    <hyperlink ref="U1009" r:id="rId1008" xr:uid="{00000000-0004-0000-0000-0000EF030000}"/>
    <hyperlink ref="U1010" r:id="rId1009" xr:uid="{00000000-0004-0000-0000-0000F0030000}"/>
    <hyperlink ref="U1011" r:id="rId1010" xr:uid="{00000000-0004-0000-0000-0000F1030000}"/>
    <hyperlink ref="U1012" r:id="rId1011" xr:uid="{00000000-0004-0000-0000-0000F2030000}"/>
    <hyperlink ref="U1013" r:id="rId1012" xr:uid="{00000000-0004-0000-0000-0000F3030000}"/>
    <hyperlink ref="U1014" r:id="rId1013" xr:uid="{00000000-0004-0000-0000-0000F4030000}"/>
    <hyperlink ref="U1015" r:id="rId1014" xr:uid="{00000000-0004-0000-0000-0000F5030000}"/>
    <hyperlink ref="U1016" r:id="rId1015" xr:uid="{00000000-0004-0000-0000-0000F6030000}"/>
    <hyperlink ref="U1017" r:id="rId1016" xr:uid="{00000000-0004-0000-0000-0000F7030000}"/>
    <hyperlink ref="U1018" r:id="rId1017" xr:uid="{00000000-0004-0000-0000-0000F8030000}"/>
    <hyperlink ref="U1019" r:id="rId1018" xr:uid="{00000000-0004-0000-0000-0000F9030000}"/>
    <hyperlink ref="U1020" r:id="rId1019" xr:uid="{00000000-0004-0000-0000-0000FA030000}"/>
    <hyperlink ref="U1021" r:id="rId1020" xr:uid="{00000000-0004-0000-0000-0000FB030000}"/>
    <hyperlink ref="U1022" r:id="rId1021" xr:uid="{00000000-0004-0000-0000-0000FC030000}"/>
    <hyperlink ref="U1023" r:id="rId1022" xr:uid="{00000000-0004-0000-0000-0000FD030000}"/>
    <hyperlink ref="U1024" r:id="rId1023" xr:uid="{00000000-0004-0000-0000-0000FE030000}"/>
    <hyperlink ref="U1025" r:id="rId1024" xr:uid="{00000000-0004-0000-0000-0000FF030000}"/>
    <hyperlink ref="U1026" r:id="rId1025" xr:uid="{00000000-0004-0000-0000-000000040000}"/>
    <hyperlink ref="U1027" r:id="rId1026" xr:uid="{00000000-0004-0000-0000-000001040000}"/>
    <hyperlink ref="U1028" r:id="rId1027" xr:uid="{00000000-0004-0000-0000-000002040000}"/>
    <hyperlink ref="U1029" r:id="rId1028" xr:uid="{00000000-0004-0000-0000-000003040000}"/>
    <hyperlink ref="U1030" r:id="rId1029" xr:uid="{00000000-0004-0000-0000-000004040000}"/>
    <hyperlink ref="U1031" r:id="rId1030" xr:uid="{00000000-0004-0000-0000-000005040000}"/>
    <hyperlink ref="U1032" r:id="rId1031" xr:uid="{00000000-0004-0000-0000-000006040000}"/>
    <hyperlink ref="U1033" r:id="rId1032" xr:uid="{00000000-0004-0000-0000-000007040000}"/>
    <hyperlink ref="U1034" r:id="rId1033" xr:uid="{00000000-0004-0000-0000-000008040000}"/>
    <hyperlink ref="U1035" r:id="rId1034" xr:uid="{00000000-0004-0000-0000-000009040000}"/>
    <hyperlink ref="U1036" r:id="rId1035" xr:uid="{00000000-0004-0000-0000-00000A040000}"/>
    <hyperlink ref="U1037" r:id="rId1036" xr:uid="{00000000-0004-0000-0000-00000B040000}"/>
    <hyperlink ref="U1038" r:id="rId1037" xr:uid="{00000000-0004-0000-0000-00000C040000}"/>
    <hyperlink ref="U1039" r:id="rId1038" xr:uid="{00000000-0004-0000-0000-00000D040000}"/>
    <hyperlink ref="U1040" r:id="rId1039" xr:uid="{00000000-0004-0000-0000-00000E040000}"/>
    <hyperlink ref="U1041" r:id="rId1040" xr:uid="{00000000-0004-0000-0000-00000F040000}"/>
    <hyperlink ref="U1042" r:id="rId1041" xr:uid="{00000000-0004-0000-0000-000010040000}"/>
    <hyperlink ref="U1043" r:id="rId1042" xr:uid="{00000000-0004-0000-0000-000011040000}"/>
    <hyperlink ref="U1044" r:id="rId1043" xr:uid="{00000000-0004-0000-0000-000012040000}"/>
    <hyperlink ref="U1045" r:id="rId1044" xr:uid="{00000000-0004-0000-0000-000013040000}"/>
    <hyperlink ref="U1046" r:id="rId1045" xr:uid="{00000000-0004-0000-0000-000014040000}"/>
    <hyperlink ref="U1047" r:id="rId1046" xr:uid="{00000000-0004-0000-0000-000015040000}"/>
    <hyperlink ref="U1048" r:id="rId1047" xr:uid="{00000000-0004-0000-0000-000016040000}"/>
    <hyperlink ref="U1049" r:id="rId1048" xr:uid="{00000000-0004-0000-0000-000017040000}"/>
    <hyperlink ref="U1050" r:id="rId1049" xr:uid="{00000000-0004-0000-0000-000018040000}"/>
    <hyperlink ref="U1051" r:id="rId1050" xr:uid="{00000000-0004-0000-0000-000019040000}"/>
    <hyperlink ref="U1052" r:id="rId1051" xr:uid="{00000000-0004-0000-0000-00001A040000}"/>
    <hyperlink ref="U1053" r:id="rId1052" xr:uid="{00000000-0004-0000-0000-00001B040000}"/>
    <hyperlink ref="U1054" r:id="rId1053" xr:uid="{00000000-0004-0000-0000-00001C040000}"/>
    <hyperlink ref="U1055" r:id="rId1054" xr:uid="{00000000-0004-0000-0000-00001D040000}"/>
    <hyperlink ref="U1056" r:id="rId1055" xr:uid="{00000000-0004-0000-0000-00001E040000}"/>
    <hyperlink ref="U1057" r:id="rId1056" xr:uid="{00000000-0004-0000-0000-00001F040000}"/>
    <hyperlink ref="U1058" r:id="rId1057" xr:uid="{00000000-0004-0000-0000-000020040000}"/>
    <hyperlink ref="U1059" r:id="rId1058" xr:uid="{00000000-0004-0000-0000-000021040000}"/>
    <hyperlink ref="U1060" r:id="rId1059" xr:uid="{00000000-0004-0000-0000-000022040000}"/>
    <hyperlink ref="U1061" r:id="rId1060" xr:uid="{00000000-0004-0000-0000-000023040000}"/>
    <hyperlink ref="U1062" r:id="rId1061" xr:uid="{00000000-0004-0000-0000-000024040000}"/>
    <hyperlink ref="U1063" r:id="rId1062" xr:uid="{00000000-0004-0000-0000-000025040000}"/>
    <hyperlink ref="U1064" r:id="rId1063" xr:uid="{00000000-0004-0000-0000-000026040000}"/>
    <hyperlink ref="U1065" r:id="rId1064" xr:uid="{00000000-0004-0000-0000-000027040000}"/>
    <hyperlink ref="U1066" r:id="rId1065" xr:uid="{00000000-0004-0000-0000-000028040000}"/>
    <hyperlink ref="U1067" r:id="rId1066" xr:uid="{00000000-0004-0000-0000-000029040000}"/>
    <hyperlink ref="U1068" r:id="rId1067" xr:uid="{00000000-0004-0000-0000-00002A040000}"/>
    <hyperlink ref="U1069" r:id="rId1068" xr:uid="{00000000-0004-0000-0000-00002B040000}"/>
    <hyperlink ref="U1070" r:id="rId1069" xr:uid="{00000000-0004-0000-0000-00002C040000}"/>
    <hyperlink ref="U1071" r:id="rId1070" xr:uid="{00000000-0004-0000-0000-00002D040000}"/>
    <hyperlink ref="U1072" r:id="rId1071" xr:uid="{00000000-0004-0000-0000-00002E040000}"/>
    <hyperlink ref="U1073" r:id="rId1072" xr:uid="{00000000-0004-0000-0000-00002F040000}"/>
    <hyperlink ref="U1074" r:id="rId1073" xr:uid="{00000000-0004-0000-0000-000030040000}"/>
    <hyperlink ref="U1075" r:id="rId1074" xr:uid="{00000000-0004-0000-0000-000031040000}"/>
    <hyperlink ref="U1076" r:id="rId1075" xr:uid="{00000000-0004-0000-0000-000032040000}"/>
    <hyperlink ref="U1077" r:id="rId1076" xr:uid="{00000000-0004-0000-0000-000033040000}"/>
    <hyperlink ref="U1078" r:id="rId1077" xr:uid="{00000000-0004-0000-0000-000034040000}"/>
    <hyperlink ref="U1079" r:id="rId1078" xr:uid="{00000000-0004-0000-0000-000035040000}"/>
    <hyperlink ref="U1080" r:id="rId1079" xr:uid="{00000000-0004-0000-0000-000036040000}"/>
    <hyperlink ref="U1081" r:id="rId1080" xr:uid="{00000000-0004-0000-0000-000037040000}"/>
    <hyperlink ref="U1082" r:id="rId1081" xr:uid="{00000000-0004-0000-0000-000038040000}"/>
    <hyperlink ref="U1083" r:id="rId1082" xr:uid="{00000000-0004-0000-0000-000039040000}"/>
    <hyperlink ref="U1084" r:id="rId1083" xr:uid="{00000000-0004-0000-0000-00003A040000}"/>
    <hyperlink ref="U1085" r:id="rId1084" xr:uid="{00000000-0004-0000-0000-00003B040000}"/>
    <hyperlink ref="U1086" r:id="rId1085" xr:uid="{00000000-0004-0000-0000-00003C040000}"/>
    <hyperlink ref="U1087" r:id="rId1086" xr:uid="{00000000-0004-0000-0000-00003D040000}"/>
    <hyperlink ref="U1088" r:id="rId1087" xr:uid="{00000000-0004-0000-0000-00003E040000}"/>
    <hyperlink ref="U1089" r:id="rId1088" xr:uid="{00000000-0004-0000-0000-00003F040000}"/>
    <hyperlink ref="U1090" r:id="rId1089" xr:uid="{00000000-0004-0000-0000-000040040000}"/>
    <hyperlink ref="U1091" r:id="rId1090" xr:uid="{00000000-0004-0000-0000-000041040000}"/>
    <hyperlink ref="U1092" r:id="rId1091" xr:uid="{00000000-0004-0000-0000-000042040000}"/>
    <hyperlink ref="U1093" r:id="rId1092" xr:uid="{00000000-0004-0000-0000-000043040000}"/>
    <hyperlink ref="U1094" r:id="rId1093" xr:uid="{00000000-0004-0000-0000-000044040000}"/>
    <hyperlink ref="U1095" r:id="rId1094" xr:uid="{00000000-0004-0000-0000-000045040000}"/>
    <hyperlink ref="U1096" r:id="rId1095" xr:uid="{00000000-0004-0000-0000-000046040000}"/>
    <hyperlink ref="U1097" r:id="rId1096" xr:uid="{00000000-0004-0000-0000-000047040000}"/>
    <hyperlink ref="U1098" r:id="rId1097" xr:uid="{00000000-0004-0000-0000-000048040000}"/>
    <hyperlink ref="U1099" r:id="rId1098" xr:uid="{00000000-0004-0000-0000-000049040000}"/>
    <hyperlink ref="U1100" r:id="rId1099" xr:uid="{00000000-0004-0000-0000-00004A040000}"/>
    <hyperlink ref="U1101" r:id="rId1100" xr:uid="{00000000-0004-0000-0000-00004B040000}"/>
    <hyperlink ref="U1102" r:id="rId1101" xr:uid="{00000000-0004-0000-0000-00004C040000}"/>
    <hyperlink ref="U1103" r:id="rId1102" xr:uid="{00000000-0004-0000-0000-00004D040000}"/>
    <hyperlink ref="U1104" r:id="rId1103" xr:uid="{00000000-0004-0000-0000-00004E040000}"/>
    <hyperlink ref="U1105" r:id="rId1104" xr:uid="{00000000-0004-0000-0000-00004F040000}"/>
    <hyperlink ref="U1106" r:id="rId1105" xr:uid="{00000000-0004-0000-0000-000050040000}"/>
    <hyperlink ref="U1107" r:id="rId1106" xr:uid="{00000000-0004-0000-0000-000051040000}"/>
    <hyperlink ref="U1108" r:id="rId1107" xr:uid="{00000000-0004-0000-0000-000052040000}"/>
    <hyperlink ref="U1109" r:id="rId1108" xr:uid="{00000000-0004-0000-0000-000053040000}"/>
    <hyperlink ref="U1110" r:id="rId1109" xr:uid="{00000000-0004-0000-0000-000054040000}"/>
    <hyperlink ref="U1111" r:id="rId1110" xr:uid="{00000000-0004-0000-0000-000055040000}"/>
    <hyperlink ref="U1112" r:id="rId1111" xr:uid="{00000000-0004-0000-0000-000056040000}"/>
    <hyperlink ref="U1113" r:id="rId1112" xr:uid="{00000000-0004-0000-0000-000057040000}"/>
    <hyperlink ref="U1114" r:id="rId1113" xr:uid="{00000000-0004-0000-0000-000058040000}"/>
    <hyperlink ref="U1115" r:id="rId1114" xr:uid="{00000000-0004-0000-0000-000059040000}"/>
    <hyperlink ref="U1116" r:id="rId1115" xr:uid="{00000000-0004-0000-0000-00005A040000}"/>
    <hyperlink ref="U1117" r:id="rId1116" xr:uid="{00000000-0004-0000-0000-00005B040000}"/>
    <hyperlink ref="U1118" r:id="rId1117" xr:uid="{00000000-0004-0000-0000-00005C040000}"/>
    <hyperlink ref="U1119" r:id="rId1118" xr:uid="{00000000-0004-0000-0000-00005D040000}"/>
    <hyperlink ref="U1120" r:id="rId1119" xr:uid="{00000000-0004-0000-0000-00005E040000}"/>
    <hyperlink ref="U1121" r:id="rId1120" xr:uid="{00000000-0004-0000-0000-00005F040000}"/>
    <hyperlink ref="U1122" r:id="rId1121" xr:uid="{00000000-0004-0000-0000-000060040000}"/>
    <hyperlink ref="U1123" r:id="rId1122" xr:uid="{00000000-0004-0000-0000-000061040000}"/>
    <hyperlink ref="U1124" r:id="rId1123" xr:uid="{00000000-0004-0000-0000-000062040000}"/>
    <hyperlink ref="U1125" r:id="rId1124" xr:uid="{00000000-0004-0000-0000-000063040000}"/>
    <hyperlink ref="U1126" r:id="rId1125" xr:uid="{00000000-0004-0000-0000-000064040000}"/>
    <hyperlink ref="U1127" r:id="rId1126" xr:uid="{00000000-0004-0000-0000-000065040000}"/>
    <hyperlink ref="U1128" r:id="rId1127" xr:uid="{00000000-0004-0000-0000-000066040000}"/>
    <hyperlink ref="U1129" r:id="rId1128" xr:uid="{00000000-0004-0000-0000-000067040000}"/>
    <hyperlink ref="U1130" r:id="rId1129" xr:uid="{00000000-0004-0000-0000-000068040000}"/>
    <hyperlink ref="U1131" r:id="rId1130" xr:uid="{00000000-0004-0000-0000-000069040000}"/>
    <hyperlink ref="U1132" r:id="rId1131" xr:uid="{00000000-0004-0000-0000-00006A040000}"/>
    <hyperlink ref="U1133" r:id="rId1132" xr:uid="{00000000-0004-0000-0000-00006B040000}"/>
    <hyperlink ref="U1134" r:id="rId1133" xr:uid="{00000000-0004-0000-0000-00006C040000}"/>
    <hyperlink ref="U1135" r:id="rId1134" xr:uid="{00000000-0004-0000-0000-00006D040000}"/>
    <hyperlink ref="U1136" r:id="rId1135" xr:uid="{00000000-0004-0000-0000-00006E040000}"/>
    <hyperlink ref="U1137" r:id="rId1136" xr:uid="{00000000-0004-0000-0000-00006F040000}"/>
    <hyperlink ref="U1138" r:id="rId1137" xr:uid="{00000000-0004-0000-0000-000070040000}"/>
    <hyperlink ref="U1139" r:id="rId1138" xr:uid="{00000000-0004-0000-0000-000071040000}"/>
    <hyperlink ref="U1140" r:id="rId1139" xr:uid="{00000000-0004-0000-0000-000072040000}"/>
    <hyperlink ref="U1141" r:id="rId1140" xr:uid="{00000000-0004-0000-0000-000073040000}"/>
    <hyperlink ref="U1142" r:id="rId1141" xr:uid="{00000000-0004-0000-0000-000074040000}"/>
    <hyperlink ref="U1143" r:id="rId1142" xr:uid="{00000000-0004-0000-0000-000075040000}"/>
    <hyperlink ref="U1144" r:id="rId1143" xr:uid="{00000000-0004-0000-0000-000076040000}"/>
    <hyperlink ref="U1145" r:id="rId1144" xr:uid="{00000000-0004-0000-0000-000077040000}"/>
    <hyperlink ref="U1146" r:id="rId1145" xr:uid="{00000000-0004-0000-0000-000078040000}"/>
    <hyperlink ref="U1147" r:id="rId1146" xr:uid="{00000000-0004-0000-0000-000079040000}"/>
    <hyperlink ref="U1148" r:id="rId1147" xr:uid="{00000000-0004-0000-0000-00007A040000}"/>
    <hyperlink ref="U1149" r:id="rId1148" xr:uid="{00000000-0004-0000-0000-00007B040000}"/>
    <hyperlink ref="U1150" r:id="rId1149" xr:uid="{00000000-0004-0000-0000-00007C040000}"/>
    <hyperlink ref="U1151" r:id="rId1150" xr:uid="{00000000-0004-0000-0000-00007D040000}"/>
    <hyperlink ref="U1152" r:id="rId1151" xr:uid="{00000000-0004-0000-0000-00007E040000}"/>
    <hyperlink ref="U1153" r:id="rId1152" xr:uid="{00000000-0004-0000-0000-00007F040000}"/>
    <hyperlink ref="U1154" r:id="rId1153" xr:uid="{00000000-0004-0000-0000-000080040000}"/>
    <hyperlink ref="U1155" r:id="rId1154" xr:uid="{00000000-0004-0000-0000-000081040000}"/>
    <hyperlink ref="U1156" r:id="rId1155" xr:uid="{00000000-0004-0000-0000-000082040000}"/>
    <hyperlink ref="U1157" r:id="rId1156" xr:uid="{00000000-0004-0000-0000-000083040000}"/>
    <hyperlink ref="U1158" r:id="rId1157" xr:uid="{00000000-0004-0000-0000-000084040000}"/>
    <hyperlink ref="U1159" r:id="rId1158" xr:uid="{00000000-0004-0000-0000-000085040000}"/>
    <hyperlink ref="U1160" r:id="rId1159" xr:uid="{00000000-0004-0000-0000-000086040000}"/>
    <hyperlink ref="U1161" r:id="rId1160" xr:uid="{00000000-0004-0000-0000-000087040000}"/>
    <hyperlink ref="U1162" r:id="rId1161" xr:uid="{00000000-0004-0000-0000-000088040000}"/>
    <hyperlink ref="U1163" r:id="rId1162" xr:uid="{00000000-0004-0000-0000-000089040000}"/>
    <hyperlink ref="U1164" r:id="rId1163" xr:uid="{00000000-0004-0000-0000-00008A040000}"/>
    <hyperlink ref="U1165" r:id="rId1164" xr:uid="{00000000-0004-0000-0000-00008B040000}"/>
    <hyperlink ref="U1166" r:id="rId1165" xr:uid="{00000000-0004-0000-0000-00008C040000}"/>
    <hyperlink ref="U1167" r:id="rId1166" xr:uid="{00000000-0004-0000-0000-00008D040000}"/>
    <hyperlink ref="U1168" r:id="rId1167" xr:uid="{00000000-0004-0000-0000-00008E040000}"/>
    <hyperlink ref="U1169" r:id="rId1168" xr:uid="{00000000-0004-0000-0000-00008F040000}"/>
    <hyperlink ref="U1170" r:id="rId1169" xr:uid="{00000000-0004-0000-0000-000090040000}"/>
    <hyperlink ref="U1171" r:id="rId1170" xr:uid="{00000000-0004-0000-0000-000091040000}"/>
    <hyperlink ref="U1172" r:id="rId1171" xr:uid="{00000000-0004-0000-0000-000092040000}"/>
    <hyperlink ref="U1173" r:id="rId1172" xr:uid="{00000000-0004-0000-0000-000093040000}"/>
    <hyperlink ref="U1174" r:id="rId1173" xr:uid="{00000000-0004-0000-0000-000094040000}"/>
    <hyperlink ref="U1175" r:id="rId1174" xr:uid="{00000000-0004-0000-0000-000095040000}"/>
    <hyperlink ref="U1176" r:id="rId1175" xr:uid="{00000000-0004-0000-0000-000096040000}"/>
    <hyperlink ref="U1177" r:id="rId1176" xr:uid="{00000000-0004-0000-0000-000097040000}"/>
    <hyperlink ref="U1178" r:id="rId1177" xr:uid="{00000000-0004-0000-0000-000098040000}"/>
    <hyperlink ref="U1179" r:id="rId1178" xr:uid="{00000000-0004-0000-0000-000099040000}"/>
    <hyperlink ref="U1180" r:id="rId1179" xr:uid="{00000000-0004-0000-0000-00009A040000}"/>
    <hyperlink ref="U1181" r:id="rId1180" xr:uid="{00000000-0004-0000-0000-00009B040000}"/>
    <hyperlink ref="U1182" r:id="rId1181" xr:uid="{00000000-0004-0000-0000-00009C040000}"/>
    <hyperlink ref="U1183" r:id="rId1182" xr:uid="{00000000-0004-0000-0000-00009D040000}"/>
    <hyperlink ref="U1184" r:id="rId1183" xr:uid="{00000000-0004-0000-0000-00009E040000}"/>
    <hyperlink ref="U1185" r:id="rId1184" xr:uid="{00000000-0004-0000-0000-00009F040000}"/>
    <hyperlink ref="U1186" r:id="rId1185" xr:uid="{00000000-0004-0000-0000-0000A0040000}"/>
    <hyperlink ref="U1187" r:id="rId1186" xr:uid="{00000000-0004-0000-0000-0000A1040000}"/>
    <hyperlink ref="U1188" r:id="rId1187" xr:uid="{00000000-0004-0000-0000-0000A2040000}"/>
    <hyperlink ref="U1189" r:id="rId1188" xr:uid="{00000000-0004-0000-0000-0000A3040000}"/>
    <hyperlink ref="U1190" r:id="rId1189" xr:uid="{00000000-0004-0000-0000-0000A4040000}"/>
    <hyperlink ref="U1191" r:id="rId1190" xr:uid="{00000000-0004-0000-0000-0000A5040000}"/>
    <hyperlink ref="U1192" r:id="rId1191" xr:uid="{00000000-0004-0000-0000-0000A6040000}"/>
    <hyperlink ref="U1193" r:id="rId1192" xr:uid="{00000000-0004-0000-0000-0000A7040000}"/>
    <hyperlink ref="U1194" r:id="rId1193" xr:uid="{00000000-0004-0000-0000-0000A8040000}"/>
    <hyperlink ref="U1195" r:id="rId1194" xr:uid="{00000000-0004-0000-0000-0000A9040000}"/>
    <hyperlink ref="U1196" r:id="rId1195" xr:uid="{00000000-0004-0000-0000-0000AA040000}"/>
    <hyperlink ref="U1197" r:id="rId1196" xr:uid="{00000000-0004-0000-0000-0000AB040000}"/>
    <hyperlink ref="U1198" r:id="rId1197" xr:uid="{00000000-0004-0000-0000-0000AC040000}"/>
    <hyperlink ref="U1199" r:id="rId1198" xr:uid="{00000000-0004-0000-0000-0000AD040000}"/>
    <hyperlink ref="U1200" r:id="rId1199" xr:uid="{00000000-0004-0000-0000-0000AE040000}"/>
    <hyperlink ref="U1201" r:id="rId1200" xr:uid="{00000000-0004-0000-0000-0000AF040000}"/>
    <hyperlink ref="U1202" r:id="rId1201" xr:uid="{00000000-0004-0000-0000-0000B0040000}"/>
    <hyperlink ref="U1203" r:id="rId1202" xr:uid="{00000000-0004-0000-0000-0000B1040000}"/>
    <hyperlink ref="U1204" r:id="rId1203" xr:uid="{00000000-0004-0000-0000-0000B2040000}"/>
    <hyperlink ref="U1205" r:id="rId1204" xr:uid="{00000000-0004-0000-0000-0000B3040000}"/>
    <hyperlink ref="U1206" r:id="rId1205" xr:uid="{00000000-0004-0000-0000-0000B4040000}"/>
    <hyperlink ref="U1207" r:id="rId1206" xr:uid="{00000000-0004-0000-0000-0000B5040000}"/>
    <hyperlink ref="U1208" r:id="rId1207" xr:uid="{00000000-0004-0000-0000-0000B6040000}"/>
    <hyperlink ref="U1209" r:id="rId1208" xr:uid="{00000000-0004-0000-0000-0000B7040000}"/>
    <hyperlink ref="U1210" r:id="rId1209" xr:uid="{00000000-0004-0000-0000-0000B8040000}"/>
    <hyperlink ref="U1211" r:id="rId1210" xr:uid="{00000000-0004-0000-0000-0000B9040000}"/>
    <hyperlink ref="U1212" r:id="rId1211" xr:uid="{00000000-0004-0000-0000-0000BA040000}"/>
    <hyperlink ref="U1213" r:id="rId1212" xr:uid="{00000000-0004-0000-0000-0000BB040000}"/>
    <hyperlink ref="U1214" r:id="rId1213" xr:uid="{00000000-0004-0000-0000-0000BC040000}"/>
    <hyperlink ref="U1215" r:id="rId1214" xr:uid="{00000000-0004-0000-0000-0000BD040000}"/>
    <hyperlink ref="U1216" r:id="rId1215" xr:uid="{00000000-0004-0000-0000-0000BE040000}"/>
    <hyperlink ref="U1217" r:id="rId1216" xr:uid="{00000000-0004-0000-0000-0000BF040000}"/>
    <hyperlink ref="U1218" r:id="rId1217" xr:uid="{00000000-0004-0000-0000-0000C0040000}"/>
    <hyperlink ref="U1219" r:id="rId1218" xr:uid="{00000000-0004-0000-0000-0000C1040000}"/>
    <hyperlink ref="U1220" r:id="rId1219" xr:uid="{00000000-0004-0000-0000-0000C2040000}"/>
    <hyperlink ref="U1221" r:id="rId1220" xr:uid="{00000000-0004-0000-0000-0000C3040000}"/>
    <hyperlink ref="U1222" r:id="rId1221" xr:uid="{00000000-0004-0000-0000-0000C4040000}"/>
    <hyperlink ref="U1223" r:id="rId1222" xr:uid="{00000000-0004-0000-0000-0000C5040000}"/>
    <hyperlink ref="U1224" r:id="rId1223" xr:uid="{00000000-0004-0000-0000-0000C6040000}"/>
    <hyperlink ref="U1225" r:id="rId1224" xr:uid="{00000000-0004-0000-0000-0000C7040000}"/>
    <hyperlink ref="U1226" r:id="rId1225" xr:uid="{00000000-0004-0000-0000-0000C8040000}"/>
    <hyperlink ref="U1227" r:id="rId1226" xr:uid="{00000000-0004-0000-0000-0000C9040000}"/>
    <hyperlink ref="U1228" r:id="rId1227" xr:uid="{00000000-0004-0000-0000-0000CA040000}"/>
    <hyperlink ref="U1229" r:id="rId1228" xr:uid="{00000000-0004-0000-0000-0000CB040000}"/>
    <hyperlink ref="U1230" r:id="rId1229" xr:uid="{00000000-0004-0000-0000-0000CC040000}"/>
    <hyperlink ref="U1231" r:id="rId1230" xr:uid="{00000000-0004-0000-0000-0000CD040000}"/>
    <hyperlink ref="U1232" r:id="rId1231" xr:uid="{00000000-0004-0000-0000-0000CE040000}"/>
    <hyperlink ref="U1233" r:id="rId1232" xr:uid="{00000000-0004-0000-0000-0000CF040000}"/>
    <hyperlink ref="U1234" r:id="rId1233" xr:uid="{00000000-0004-0000-0000-0000D0040000}"/>
    <hyperlink ref="U1235" r:id="rId1234" xr:uid="{00000000-0004-0000-0000-0000D1040000}"/>
    <hyperlink ref="U1236" r:id="rId1235" xr:uid="{00000000-0004-0000-0000-0000D2040000}"/>
    <hyperlink ref="U1237" r:id="rId1236" xr:uid="{00000000-0004-0000-0000-0000D3040000}"/>
    <hyperlink ref="U1238" r:id="rId1237" xr:uid="{00000000-0004-0000-0000-0000D4040000}"/>
    <hyperlink ref="U1239" r:id="rId1238" xr:uid="{00000000-0004-0000-0000-0000D5040000}"/>
    <hyperlink ref="U1240" r:id="rId1239" xr:uid="{00000000-0004-0000-0000-0000D6040000}"/>
    <hyperlink ref="U1241" r:id="rId1240" xr:uid="{00000000-0004-0000-0000-0000D7040000}"/>
    <hyperlink ref="U1242" r:id="rId1241" xr:uid="{00000000-0004-0000-0000-0000D8040000}"/>
    <hyperlink ref="U1243" r:id="rId1242" xr:uid="{00000000-0004-0000-0000-0000D9040000}"/>
    <hyperlink ref="U1244" r:id="rId1243" xr:uid="{00000000-0004-0000-0000-0000DA040000}"/>
    <hyperlink ref="U1245" r:id="rId1244" xr:uid="{00000000-0004-0000-0000-0000DB040000}"/>
    <hyperlink ref="U1246" r:id="rId1245" xr:uid="{00000000-0004-0000-0000-0000DC040000}"/>
    <hyperlink ref="U1247" r:id="rId1246" xr:uid="{00000000-0004-0000-0000-0000DD040000}"/>
    <hyperlink ref="U1248" r:id="rId1247" xr:uid="{00000000-0004-0000-0000-0000DE040000}"/>
    <hyperlink ref="U1249" r:id="rId1248" xr:uid="{00000000-0004-0000-0000-0000DF040000}"/>
    <hyperlink ref="U1250" r:id="rId1249" xr:uid="{00000000-0004-0000-0000-0000E0040000}"/>
    <hyperlink ref="U1251" r:id="rId1250" xr:uid="{00000000-0004-0000-0000-0000E1040000}"/>
    <hyperlink ref="U1252" r:id="rId1251" xr:uid="{00000000-0004-0000-0000-0000E2040000}"/>
    <hyperlink ref="U1253" r:id="rId1252" xr:uid="{00000000-0004-0000-0000-0000E3040000}"/>
    <hyperlink ref="U1254" r:id="rId1253" xr:uid="{00000000-0004-0000-0000-0000E4040000}"/>
    <hyperlink ref="U1255" r:id="rId1254" xr:uid="{00000000-0004-0000-0000-0000E5040000}"/>
    <hyperlink ref="U1256" r:id="rId1255" xr:uid="{00000000-0004-0000-0000-0000E6040000}"/>
    <hyperlink ref="U1257" r:id="rId1256" xr:uid="{00000000-0004-0000-0000-0000E7040000}"/>
    <hyperlink ref="U1258" r:id="rId1257" xr:uid="{00000000-0004-0000-0000-0000E8040000}"/>
    <hyperlink ref="U1259" r:id="rId1258" xr:uid="{00000000-0004-0000-0000-0000E9040000}"/>
    <hyperlink ref="U1260" r:id="rId1259" xr:uid="{00000000-0004-0000-0000-0000EA040000}"/>
    <hyperlink ref="U1261" r:id="rId1260" xr:uid="{00000000-0004-0000-0000-0000EB040000}"/>
    <hyperlink ref="U1262" r:id="rId1261" xr:uid="{00000000-0004-0000-0000-0000EC040000}"/>
    <hyperlink ref="U1263" r:id="rId1262" xr:uid="{00000000-0004-0000-0000-0000ED040000}"/>
    <hyperlink ref="U1264" r:id="rId1263" xr:uid="{00000000-0004-0000-0000-0000EE040000}"/>
    <hyperlink ref="U1265" r:id="rId1264" xr:uid="{00000000-0004-0000-0000-0000EF040000}"/>
    <hyperlink ref="U1266" r:id="rId1265" xr:uid="{00000000-0004-0000-0000-0000F0040000}"/>
    <hyperlink ref="U1267" r:id="rId1266" xr:uid="{00000000-0004-0000-0000-0000F1040000}"/>
    <hyperlink ref="U1268" r:id="rId1267" xr:uid="{00000000-0004-0000-0000-0000F2040000}"/>
    <hyperlink ref="U1269" r:id="rId1268" xr:uid="{00000000-0004-0000-0000-0000F3040000}"/>
    <hyperlink ref="U1270" r:id="rId1269" xr:uid="{00000000-0004-0000-0000-0000F4040000}"/>
    <hyperlink ref="U1271" r:id="rId1270" xr:uid="{00000000-0004-0000-0000-0000F5040000}"/>
    <hyperlink ref="U1272" r:id="rId1271" xr:uid="{00000000-0004-0000-0000-0000F6040000}"/>
    <hyperlink ref="U1273" r:id="rId1272" xr:uid="{00000000-0004-0000-0000-0000F7040000}"/>
    <hyperlink ref="U1274" r:id="rId1273" xr:uid="{00000000-0004-0000-0000-0000F8040000}"/>
    <hyperlink ref="U1275" r:id="rId1274" xr:uid="{00000000-0004-0000-0000-0000F9040000}"/>
    <hyperlink ref="U1276" r:id="rId1275" xr:uid="{00000000-0004-0000-0000-0000FA040000}"/>
    <hyperlink ref="U1277" r:id="rId1276" xr:uid="{00000000-0004-0000-0000-0000FB040000}"/>
    <hyperlink ref="U1278" r:id="rId1277" xr:uid="{00000000-0004-0000-0000-0000FC040000}"/>
    <hyperlink ref="U1279" r:id="rId1278" xr:uid="{00000000-0004-0000-0000-0000FD040000}"/>
    <hyperlink ref="U1280" r:id="rId1279" xr:uid="{00000000-0004-0000-0000-0000FE040000}"/>
    <hyperlink ref="U1281" r:id="rId1280" xr:uid="{00000000-0004-0000-0000-0000FF040000}"/>
    <hyperlink ref="U1282" r:id="rId1281" xr:uid="{00000000-0004-0000-0000-000000050000}"/>
    <hyperlink ref="U1283" r:id="rId1282" xr:uid="{00000000-0004-0000-0000-000001050000}"/>
    <hyperlink ref="U1284" r:id="rId1283" xr:uid="{00000000-0004-0000-0000-000002050000}"/>
    <hyperlink ref="U1285" r:id="rId1284" xr:uid="{00000000-0004-0000-0000-000003050000}"/>
    <hyperlink ref="U1286" r:id="rId1285" xr:uid="{00000000-0004-0000-0000-000004050000}"/>
    <hyperlink ref="U1287" r:id="rId1286" xr:uid="{00000000-0004-0000-0000-000005050000}"/>
    <hyperlink ref="U1288" r:id="rId1287" xr:uid="{00000000-0004-0000-0000-000006050000}"/>
    <hyperlink ref="U1289" r:id="rId1288" xr:uid="{00000000-0004-0000-0000-000007050000}"/>
    <hyperlink ref="U1290" r:id="rId1289" xr:uid="{00000000-0004-0000-0000-000008050000}"/>
    <hyperlink ref="U1291" r:id="rId1290" xr:uid="{00000000-0004-0000-0000-000009050000}"/>
    <hyperlink ref="U1292" r:id="rId1291" xr:uid="{00000000-0004-0000-0000-00000A050000}"/>
    <hyperlink ref="U1293" r:id="rId1292" xr:uid="{00000000-0004-0000-0000-00000B050000}"/>
    <hyperlink ref="U1294" r:id="rId1293" xr:uid="{00000000-0004-0000-0000-00000C050000}"/>
    <hyperlink ref="U1295" r:id="rId1294" xr:uid="{00000000-0004-0000-0000-00000D050000}"/>
    <hyperlink ref="U1296" r:id="rId1295" xr:uid="{00000000-0004-0000-0000-00000E050000}"/>
    <hyperlink ref="U1297" r:id="rId1296" xr:uid="{00000000-0004-0000-0000-00000F050000}"/>
    <hyperlink ref="U1298" r:id="rId1297" xr:uid="{00000000-0004-0000-0000-000010050000}"/>
    <hyperlink ref="U1299" r:id="rId1298" xr:uid="{00000000-0004-0000-0000-000011050000}"/>
    <hyperlink ref="U1300" r:id="rId1299" xr:uid="{00000000-0004-0000-0000-000012050000}"/>
    <hyperlink ref="U1301" r:id="rId1300" xr:uid="{00000000-0004-0000-0000-000013050000}"/>
    <hyperlink ref="U1302" r:id="rId1301" xr:uid="{00000000-0004-0000-0000-000014050000}"/>
    <hyperlink ref="U1303" r:id="rId1302" xr:uid="{00000000-0004-0000-0000-000015050000}"/>
    <hyperlink ref="U1304" r:id="rId1303" xr:uid="{00000000-0004-0000-0000-000016050000}"/>
    <hyperlink ref="U1305" r:id="rId1304" xr:uid="{00000000-0004-0000-0000-000017050000}"/>
    <hyperlink ref="U1306" r:id="rId1305" xr:uid="{00000000-0004-0000-0000-000018050000}"/>
    <hyperlink ref="U1307" r:id="rId1306" xr:uid="{00000000-0004-0000-0000-000019050000}"/>
    <hyperlink ref="U1308" r:id="rId1307" xr:uid="{00000000-0004-0000-0000-00001A050000}"/>
    <hyperlink ref="U1309" r:id="rId1308" xr:uid="{00000000-0004-0000-0000-00001B050000}"/>
    <hyperlink ref="U1310" r:id="rId1309" xr:uid="{00000000-0004-0000-0000-00001C050000}"/>
    <hyperlink ref="U1311" r:id="rId1310" xr:uid="{00000000-0004-0000-0000-00001D050000}"/>
    <hyperlink ref="U1312" r:id="rId1311" xr:uid="{00000000-0004-0000-0000-00001E050000}"/>
    <hyperlink ref="U1313" r:id="rId1312" xr:uid="{00000000-0004-0000-0000-00001F050000}"/>
    <hyperlink ref="U1314" r:id="rId1313" xr:uid="{00000000-0004-0000-0000-000020050000}"/>
    <hyperlink ref="U1315" r:id="rId1314" xr:uid="{00000000-0004-0000-0000-000021050000}"/>
    <hyperlink ref="U1316" r:id="rId1315" xr:uid="{00000000-0004-0000-0000-000022050000}"/>
    <hyperlink ref="U1317" r:id="rId1316" xr:uid="{00000000-0004-0000-0000-000023050000}"/>
    <hyperlink ref="U1318" r:id="rId1317" xr:uid="{00000000-0004-0000-0000-000024050000}"/>
    <hyperlink ref="U1319" r:id="rId1318" xr:uid="{00000000-0004-0000-0000-000025050000}"/>
    <hyperlink ref="U1320" r:id="rId1319" xr:uid="{00000000-0004-0000-0000-000026050000}"/>
    <hyperlink ref="U1321" r:id="rId1320" xr:uid="{00000000-0004-0000-0000-000027050000}"/>
    <hyperlink ref="U1322" r:id="rId1321" xr:uid="{00000000-0004-0000-0000-000028050000}"/>
    <hyperlink ref="U1323" r:id="rId1322" xr:uid="{00000000-0004-0000-0000-000029050000}"/>
    <hyperlink ref="U1324" r:id="rId1323" xr:uid="{00000000-0004-0000-0000-00002A050000}"/>
    <hyperlink ref="U1325" r:id="rId1324" xr:uid="{00000000-0004-0000-0000-00002B050000}"/>
    <hyperlink ref="U1326" r:id="rId1325" xr:uid="{00000000-0004-0000-0000-00002C050000}"/>
    <hyperlink ref="U1327" r:id="rId1326" xr:uid="{00000000-0004-0000-0000-00002D050000}"/>
    <hyperlink ref="U1328" r:id="rId1327" xr:uid="{00000000-0004-0000-0000-00002E050000}"/>
    <hyperlink ref="U1329" r:id="rId1328" xr:uid="{00000000-0004-0000-0000-00002F050000}"/>
    <hyperlink ref="U1330" r:id="rId1329" xr:uid="{00000000-0004-0000-0000-000030050000}"/>
    <hyperlink ref="U1331" r:id="rId1330" xr:uid="{00000000-0004-0000-0000-000031050000}"/>
    <hyperlink ref="U1332" r:id="rId1331" xr:uid="{00000000-0004-0000-0000-000032050000}"/>
    <hyperlink ref="U1333" r:id="rId1332" xr:uid="{00000000-0004-0000-0000-000033050000}"/>
    <hyperlink ref="U1334" r:id="rId1333" xr:uid="{00000000-0004-0000-0000-000034050000}"/>
    <hyperlink ref="U1335" r:id="rId1334" xr:uid="{00000000-0004-0000-0000-000035050000}"/>
    <hyperlink ref="U1336" r:id="rId1335" xr:uid="{00000000-0004-0000-0000-000036050000}"/>
    <hyperlink ref="U1337" r:id="rId1336" xr:uid="{00000000-0004-0000-0000-000037050000}"/>
    <hyperlink ref="U1338" r:id="rId1337" xr:uid="{00000000-0004-0000-0000-000038050000}"/>
    <hyperlink ref="U1339" r:id="rId1338" xr:uid="{00000000-0004-0000-0000-000039050000}"/>
    <hyperlink ref="U1340" r:id="rId1339" xr:uid="{00000000-0004-0000-0000-00003A050000}"/>
    <hyperlink ref="U1341" r:id="rId1340" xr:uid="{00000000-0004-0000-0000-00003B050000}"/>
    <hyperlink ref="U1342" r:id="rId1341" xr:uid="{00000000-0004-0000-0000-00003C050000}"/>
    <hyperlink ref="U1343" r:id="rId1342" xr:uid="{00000000-0004-0000-0000-00003D050000}"/>
    <hyperlink ref="U1344" r:id="rId1343" xr:uid="{00000000-0004-0000-0000-00003E050000}"/>
    <hyperlink ref="U1345" r:id="rId1344" xr:uid="{00000000-0004-0000-0000-00003F050000}"/>
    <hyperlink ref="U1346" r:id="rId1345" xr:uid="{00000000-0004-0000-0000-000040050000}"/>
    <hyperlink ref="U1347" r:id="rId1346" xr:uid="{00000000-0004-0000-0000-000041050000}"/>
    <hyperlink ref="U1348" r:id="rId1347" xr:uid="{00000000-0004-0000-0000-000042050000}"/>
    <hyperlink ref="U1349" r:id="rId1348" xr:uid="{00000000-0004-0000-0000-000043050000}"/>
    <hyperlink ref="U1350" r:id="rId1349" xr:uid="{00000000-0004-0000-0000-000044050000}"/>
    <hyperlink ref="U1351" r:id="rId1350" xr:uid="{00000000-0004-0000-0000-000045050000}"/>
    <hyperlink ref="U1352" r:id="rId1351" xr:uid="{00000000-0004-0000-0000-000046050000}"/>
    <hyperlink ref="U1353" r:id="rId1352" xr:uid="{00000000-0004-0000-0000-000047050000}"/>
    <hyperlink ref="U1354" r:id="rId1353" xr:uid="{00000000-0004-0000-0000-000048050000}"/>
    <hyperlink ref="U1355" r:id="rId1354" xr:uid="{00000000-0004-0000-0000-000049050000}"/>
    <hyperlink ref="U1356" r:id="rId1355" xr:uid="{00000000-0004-0000-0000-00004A050000}"/>
    <hyperlink ref="U1357" r:id="rId1356" xr:uid="{00000000-0004-0000-0000-00004B050000}"/>
    <hyperlink ref="U1358" r:id="rId1357" xr:uid="{00000000-0004-0000-0000-00004C050000}"/>
    <hyperlink ref="U1359" r:id="rId1358" xr:uid="{00000000-0004-0000-0000-00004D050000}"/>
    <hyperlink ref="U1360" r:id="rId1359" xr:uid="{00000000-0004-0000-0000-00004E050000}"/>
    <hyperlink ref="U1361" r:id="rId1360" xr:uid="{00000000-0004-0000-0000-00004F050000}"/>
    <hyperlink ref="U1362" r:id="rId1361" xr:uid="{00000000-0004-0000-0000-000050050000}"/>
    <hyperlink ref="U1363" r:id="rId1362" xr:uid="{00000000-0004-0000-0000-000051050000}"/>
    <hyperlink ref="U1364" r:id="rId1363" xr:uid="{00000000-0004-0000-0000-000052050000}"/>
    <hyperlink ref="U1365" r:id="rId1364" xr:uid="{00000000-0004-0000-0000-000053050000}"/>
    <hyperlink ref="U1366" r:id="rId1365" xr:uid="{00000000-0004-0000-0000-000054050000}"/>
    <hyperlink ref="U1367" r:id="rId1366" xr:uid="{00000000-0004-0000-0000-000055050000}"/>
    <hyperlink ref="U1368" r:id="rId1367" xr:uid="{00000000-0004-0000-0000-000056050000}"/>
    <hyperlink ref="U1369" r:id="rId1368" xr:uid="{00000000-0004-0000-0000-000057050000}"/>
    <hyperlink ref="U1370" r:id="rId1369" xr:uid="{00000000-0004-0000-0000-000058050000}"/>
    <hyperlink ref="U1371" r:id="rId1370" xr:uid="{00000000-0004-0000-0000-000059050000}"/>
    <hyperlink ref="U1372" r:id="rId1371" xr:uid="{00000000-0004-0000-0000-00005A050000}"/>
    <hyperlink ref="U1373" r:id="rId1372" xr:uid="{00000000-0004-0000-0000-00005B050000}"/>
    <hyperlink ref="U1374" r:id="rId1373" xr:uid="{00000000-0004-0000-0000-00005C050000}"/>
    <hyperlink ref="U1375" r:id="rId1374" xr:uid="{00000000-0004-0000-0000-00005D050000}"/>
    <hyperlink ref="U1376" r:id="rId1375" xr:uid="{00000000-0004-0000-0000-00005E050000}"/>
    <hyperlink ref="U1377" r:id="rId1376" xr:uid="{00000000-0004-0000-0000-00005F050000}"/>
    <hyperlink ref="U1378" r:id="rId1377" xr:uid="{00000000-0004-0000-0000-000060050000}"/>
    <hyperlink ref="U1379" r:id="rId1378" xr:uid="{00000000-0004-0000-0000-000061050000}"/>
    <hyperlink ref="U1380" r:id="rId1379" xr:uid="{00000000-0004-0000-0000-000062050000}"/>
    <hyperlink ref="U1381" r:id="rId1380" xr:uid="{00000000-0004-0000-0000-000063050000}"/>
    <hyperlink ref="U1382" r:id="rId1381" xr:uid="{00000000-0004-0000-0000-000064050000}"/>
    <hyperlink ref="U1383" r:id="rId1382" xr:uid="{00000000-0004-0000-0000-000065050000}"/>
    <hyperlink ref="U1384" r:id="rId1383" xr:uid="{00000000-0004-0000-0000-000066050000}"/>
    <hyperlink ref="U1385" r:id="rId1384" xr:uid="{00000000-0004-0000-0000-000067050000}"/>
    <hyperlink ref="U1386" r:id="rId1385" xr:uid="{00000000-0004-0000-0000-000068050000}"/>
    <hyperlink ref="U1387" r:id="rId1386" xr:uid="{00000000-0004-0000-0000-000069050000}"/>
    <hyperlink ref="U1388" r:id="rId1387" xr:uid="{00000000-0004-0000-0000-00006A050000}"/>
    <hyperlink ref="U1389" r:id="rId1388" xr:uid="{00000000-0004-0000-0000-00006B050000}"/>
    <hyperlink ref="U1390" r:id="rId1389" xr:uid="{00000000-0004-0000-0000-00006C050000}"/>
    <hyperlink ref="U1391" r:id="rId1390" xr:uid="{00000000-0004-0000-0000-00006D050000}"/>
    <hyperlink ref="U1392" r:id="rId1391" xr:uid="{00000000-0004-0000-0000-00006E050000}"/>
    <hyperlink ref="U1393" r:id="rId1392" xr:uid="{00000000-0004-0000-0000-00006F050000}"/>
    <hyperlink ref="U1394" r:id="rId1393" xr:uid="{00000000-0004-0000-0000-000070050000}"/>
    <hyperlink ref="U1395" r:id="rId1394" xr:uid="{00000000-0004-0000-0000-000071050000}"/>
    <hyperlink ref="U1396" r:id="rId1395" xr:uid="{00000000-0004-0000-0000-000072050000}"/>
    <hyperlink ref="U1397" r:id="rId1396" xr:uid="{00000000-0004-0000-0000-000073050000}"/>
    <hyperlink ref="U1398" r:id="rId1397" xr:uid="{00000000-0004-0000-0000-000074050000}"/>
    <hyperlink ref="U1399" r:id="rId1398" xr:uid="{00000000-0004-0000-0000-000075050000}"/>
    <hyperlink ref="U1400" r:id="rId1399" xr:uid="{00000000-0004-0000-0000-000076050000}"/>
    <hyperlink ref="U1401" r:id="rId1400" xr:uid="{00000000-0004-0000-0000-000077050000}"/>
    <hyperlink ref="U1402" r:id="rId1401" xr:uid="{00000000-0004-0000-0000-000078050000}"/>
    <hyperlink ref="U1403" r:id="rId1402" xr:uid="{00000000-0004-0000-0000-000079050000}"/>
    <hyperlink ref="U1404" r:id="rId1403" xr:uid="{00000000-0004-0000-0000-00007A050000}"/>
    <hyperlink ref="U1405" r:id="rId1404" xr:uid="{00000000-0004-0000-0000-00007B050000}"/>
    <hyperlink ref="U1406" r:id="rId1405" xr:uid="{00000000-0004-0000-0000-00007C050000}"/>
    <hyperlink ref="U1407" r:id="rId1406" xr:uid="{00000000-0004-0000-0000-00007D050000}"/>
    <hyperlink ref="U1408" r:id="rId1407" xr:uid="{00000000-0004-0000-0000-00007E050000}"/>
    <hyperlink ref="U1409" r:id="rId1408" xr:uid="{00000000-0004-0000-0000-00007F050000}"/>
    <hyperlink ref="U1410" r:id="rId1409" xr:uid="{00000000-0004-0000-0000-000080050000}"/>
    <hyperlink ref="U1411" r:id="rId1410" xr:uid="{00000000-0004-0000-0000-000081050000}"/>
    <hyperlink ref="U1412" r:id="rId1411" xr:uid="{00000000-0004-0000-0000-000082050000}"/>
    <hyperlink ref="U1413" r:id="rId1412" xr:uid="{00000000-0004-0000-0000-000083050000}"/>
    <hyperlink ref="U1414" r:id="rId1413" xr:uid="{00000000-0004-0000-0000-000084050000}"/>
    <hyperlink ref="U1415" r:id="rId1414" xr:uid="{00000000-0004-0000-0000-000085050000}"/>
    <hyperlink ref="U1416" r:id="rId1415" xr:uid="{00000000-0004-0000-0000-000086050000}"/>
    <hyperlink ref="U1417" r:id="rId1416" xr:uid="{00000000-0004-0000-0000-000087050000}"/>
    <hyperlink ref="U1418" r:id="rId1417" xr:uid="{00000000-0004-0000-0000-000088050000}"/>
    <hyperlink ref="U1419" r:id="rId1418" xr:uid="{00000000-0004-0000-0000-000089050000}"/>
    <hyperlink ref="U1420" r:id="rId1419" xr:uid="{00000000-0004-0000-0000-00008A050000}"/>
    <hyperlink ref="U1421" r:id="rId1420" xr:uid="{00000000-0004-0000-0000-00008B050000}"/>
    <hyperlink ref="U1422" r:id="rId1421" xr:uid="{00000000-0004-0000-0000-00008C050000}"/>
    <hyperlink ref="U1423" r:id="rId1422" xr:uid="{00000000-0004-0000-0000-00008D050000}"/>
    <hyperlink ref="U1424" r:id="rId1423" xr:uid="{00000000-0004-0000-0000-00008E050000}"/>
    <hyperlink ref="U1425" r:id="rId1424" xr:uid="{00000000-0004-0000-0000-00008F050000}"/>
    <hyperlink ref="U1426" r:id="rId1425" xr:uid="{00000000-0004-0000-0000-000090050000}"/>
    <hyperlink ref="U1427" r:id="rId1426" xr:uid="{00000000-0004-0000-0000-000091050000}"/>
    <hyperlink ref="U1428" r:id="rId1427" xr:uid="{00000000-0004-0000-0000-000092050000}"/>
    <hyperlink ref="U1429" r:id="rId1428" xr:uid="{00000000-0004-0000-0000-000093050000}"/>
    <hyperlink ref="U1430" r:id="rId1429" xr:uid="{00000000-0004-0000-0000-000094050000}"/>
    <hyperlink ref="U1431" r:id="rId1430" xr:uid="{00000000-0004-0000-0000-000095050000}"/>
    <hyperlink ref="U1432" r:id="rId1431" xr:uid="{00000000-0004-0000-0000-000096050000}"/>
    <hyperlink ref="U1433" r:id="rId1432" xr:uid="{00000000-0004-0000-0000-000097050000}"/>
    <hyperlink ref="U1434" r:id="rId1433" xr:uid="{00000000-0004-0000-0000-000098050000}"/>
    <hyperlink ref="U1435" r:id="rId1434" xr:uid="{00000000-0004-0000-0000-000099050000}"/>
    <hyperlink ref="U1436" r:id="rId1435" xr:uid="{00000000-0004-0000-0000-00009A050000}"/>
    <hyperlink ref="U1437" r:id="rId1436" xr:uid="{00000000-0004-0000-0000-00009B050000}"/>
    <hyperlink ref="U1438" r:id="rId1437" xr:uid="{00000000-0004-0000-0000-00009C050000}"/>
    <hyperlink ref="U1439" r:id="rId1438" xr:uid="{00000000-0004-0000-0000-00009D050000}"/>
    <hyperlink ref="U1440" r:id="rId1439" xr:uid="{00000000-0004-0000-0000-00009E050000}"/>
    <hyperlink ref="U1441" r:id="rId1440" xr:uid="{00000000-0004-0000-0000-00009F050000}"/>
    <hyperlink ref="U1442" r:id="rId1441" xr:uid="{00000000-0004-0000-0000-0000A0050000}"/>
    <hyperlink ref="U1443" r:id="rId1442" xr:uid="{00000000-0004-0000-0000-0000A1050000}"/>
    <hyperlink ref="U1444" r:id="rId1443" xr:uid="{00000000-0004-0000-0000-0000A2050000}"/>
    <hyperlink ref="U1445" r:id="rId1444" xr:uid="{00000000-0004-0000-0000-0000A3050000}"/>
    <hyperlink ref="U1446" r:id="rId1445" xr:uid="{00000000-0004-0000-0000-0000A4050000}"/>
    <hyperlink ref="U1447" r:id="rId1446" xr:uid="{00000000-0004-0000-0000-0000A5050000}"/>
    <hyperlink ref="U1448" r:id="rId1447" xr:uid="{00000000-0004-0000-0000-0000A6050000}"/>
    <hyperlink ref="U1449" r:id="rId1448" xr:uid="{00000000-0004-0000-0000-0000A7050000}"/>
    <hyperlink ref="U1450" r:id="rId1449" xr:uid="{00000000-0004-0000-0000-0000A8050000}"/>
    <hyperlink ref="U1451" r:id="rId1450" xr:uid="{00000000-0004-0000-0000-0000A9050000}"/>
    <hyperlink ref="U1452" r:id="rId1451" xr:uid="{00000000-0004-0000-0000-0000AA050000}"/>
    <hyperlink ref="U1453" r:id="rId1452" xr:uid="{00000000-0004-0000-0000-0000AB050000}"/>
    <hyperlink ref="U1454" r:id="rId1453" xr:uid="{00000000-0004-0000-0000-0000AC050000}"/>
    <hyperlink ref="U1455" r:id="rId1454" xr:uid="{00000000-0004-0000-0000-0000AD050000}"/>
    <hyperlink ref="U1456" r:id="rId1455" xr:uid="{00000000-0004-0000-0000-0000AE050000}"/>
    <hyperlink ref="U1457" r:id="rId1456" xr:uid="{00000000-0004-0000-0000-0000AF050000}"/>
    <hyperlink ref="U1458" r:id="rId1457" xr:uid="{00000000-0004-0000-0000-0000B0050000}"/>
    <hyperlink ref="U1459" r:id="rId1458" xr:uid="{00000000-0004-0000-0000-0000B1050000}"/>
    <hyperlink ref="U1460" r:id="rId1459" xr:uid="{00000000-0004-0000-0000-0000B2050000}"/>
    <hyperlink ref="U1461" r:id="rId1460" xr:uid="{00000000-0004-0000-0000-0000B3050000}"/>
    <hyperlink ref="U1462" r:id="rId1461" xr:uid="{00000000-0004-0000-0000-0000B4050000}"/>
    <hyperlink ref="U1463" r:id="rId1462" xr:uid="{00000000-0004-0000-0000-0000B5050000}"/>
    <hyperlink ref="U1464" r:id="rId1463" xr:uid="{00000000-0004-0000-0000-0000B6050000}"/>
    <hyperlink ref="U1465" r:id="rId1464" xr:uid="{00000000-0004-0000-0000-0000B7050000}"/>
    <hyperlink ref="U1466" r:id="rId1465" xr:uid="{00000000-0004-0000-0000-0000B8050000}"/>
    <hyperlink ref="U1467" r:id="rId1466" xr:uid="{00000000-0004-0000-0000-0000B9050000}"/>
    <hyperlink ref="U1468" r:id="rId1467" xr:uid="{00000000-0004-0000-0000-0000BA050000}"/>
    <hyperlink ref="U1469" r:id="rId1468" xr:uid="{00000000-0004-0000-0000-0000BB050000}"/>
    <hyperlink ref="U1470" r:id="rId1469" xr:uid="{00000000-0004-0000-0000-0000BC050000}"/>
    <hyperlink ref="U1471" r:id="rId1470" xr:uid="{00000000-0004-0000-0000-0000BD050000}"/>
    <hyperlink ref="U1472" r:id="rId1471" xr:uid="{00000000-0004-0000-0000-0000BE050000}"/>
    <hyperlink ref="U1473" r:id="rId1472" xr:uid="{00000000-0004-0000-0000-0000BF050000}"/>
    <hyperlink ref="U1474" r:id="rId1473" xr:uid="{00000000-0004-0000-0000-0000C0050000}"/>
    <hyperlink ref="U1475" r:id="rId1474" xr:uid="{00000000-0004-0000-0000-0000C1050000}"/>
    <hyperlink ref="U1476" r:id="rId1475" xr:uid="{00000000-0004-0000-0000-0000C2050000}"/>
    <hyperlink ref="U1477" r:id="rId1476" xr:uid="{00000000-0004-0000-0000-0000C3050000}"/>
    <hyperlink ref="U1478" r:id="rId1477" xr:uid="{00000000-0004-0000-0000-0000C4050000}"/>
    <hyperlink ref="U1479" r:id="rId1478" xr:uid="{00000000-0004-0000-0000-0000C5050000}"/>
    <hyperlink ref="U1480" r:id="rId1479" xr:uid="{00000000-0004-0000-0000-0000C6050000}"/>
    <hyperlink ref="U1481" r:id="rId1480" xr:uid="{00000000-0004-0000-0000-0000C7050000}"/>
    <hyperlink ref="U1482" r:id="rId1481" xr:uid="{00000000-0004-0000-0000-0000C8050000}"/>
    <hyperlink ref="U1483" r:id="rId1482" xr:uid="{00000000-0004-0000-0000-0000C9050000}"/>
    <hyperlink ref="U1484" r:id="rId1483" xr:uid="{00000000-0004-0000-0000-0000CA050000}"/>
    <hyperlink ref="U1485" r:id="rId1484" xr:uid="{00000000-0004-0000-0000-0000CB050000}"/>
    <hyperlink ref="U1486" r:id="rId1485" xr:uid="{00000000-0004-0000-0000-0000CC050000}"/>
    <hyperlink ref="U1487" r:id="rId1486" xr:uid="{00000000-0004-0000-0000-0000CD050000}"/>
    <hyperlink ref="U1488" r:id="rId1487" xr:uid="{00000000-0004-0000-0000-0000CE050000}"/>
    <hyperlink ref="U1489" r:id="rId1488" xr:uid="{00000000-0004-0000-0000-0000CF050000}"/>
    <hyperlink ref="U1490" r:id="rId1489" xr:uid="{00000000-0004-0000-0000-0000D0050000}"/>
    <hyperlink ref="U1491" r:id="rId1490" xr:uid="{00000000-0004-0000-0000-0000D1050000}"/>
    <hyperlink ref="U1492" r:id="rId1491" xr:uid="{00000000-0004-0000-0000-0000D2050000}"/>
    <hyperlink ref="U1493" r:id="rId1492" xr:uid="{00000000-0004-0000-0000-0000D3050000}"/>
    <hyperlink ref="U1494" r:id="rId1493" xr:uid="{00000000-0004-0000-0000-0000D4050000}"/>
    <hyperlink ref="U1495" r:id="rId1494" xr:uid="{00000000-0004-0000-0000-0000D5050000}"/>
    <hyperlink ref="U1496" r:id="rId1495" xr:uid="{00000000-0004-0000-0000-0000D6050000}"/>
    <hyperlink ref="U1497" r:id="rId1496" xr:uid="{00000000-0004-0000-0000-0000D7050000}"/>
    <hyperlink ref="U1498" r:id="rId1497" xr:uid="{00000000-0004-0000-0000-0000D8050000}"/>
    <hyperlink ref="U1499" r:id="rId1498" xr:uid="{00000000-0004-0000-0000-0000D9050000}"/>
    <hyperlink ref="U1500" r:id="rId1499" xr:uid="{00000000-0004-0000-0000-0000DA050000}"/>
    <hyperlink ref="U1501" r:id="rId1500" xr:uid="{00000000-0004-0000-0000-0000DB050000}"/>
    <hyperlink ref="U1502" r:id="rId1501" xr:uid="{00000000-0004-0000-0000-0000DC050000}"/>
    <hyperlink ref="U1503" r:id="rId1502" xr:uid="{00000000-0004-0000-0000-0000DD050000}"/>
    <hyperlink ref="U1504" r:id="rId1503" xr:uid="{00000000-0004-0000-0000-0000DE050000}"/>
    <hyperlink ref="U1505" r:id="rId1504" xr:uid="{00000000-0004-0000-0000-0000DF050000}"/>
    <hyperlink ref="U1506" r:id="rId1505" xr:uid="{00000000-0004-0000-0000-0000E0050000}"/>
    <hyperlink ref="U1507" r:id="rId1506" xr:uid="{00000000-0004-0000-0000-0000E1050000}"/>
    <hyperlink ref="U1508" r:id="rId1507" xr:uid="{00000000-0004-0000-0000-0000E2050000}"/>
    <hyperlink ref="U1509" r:id="rId1508" xr:uid="{00000000-0004-0000-0000-0000E3050000}"/>
    <hyperlink ref="U1510" r:id="rId1509" xr:uid="{00000000-0004-0000-0000-0000E4050000}"/>
    <hyperlink ref="U1511" r:id="rId1510" xr:uid="{00000000-0004-0000-0000-0000E5050000}"/>
    <hyperlink ref="U1512" r:id="rId1511" xr:uid="{00000000-0004-0000-0000-0000E6050000}"/>
    <hyperlink ref="U1513" r:id="rId1512" xr:uid="{00000000-0004-0000-0000-0000E7050000}"/>
    <hyperlink ref="U1514" r:id="rId1513" xr:uid="{00000000-0004-0000-0000-0000E8050000}"/>
    <hyperlink ref="U1515" r:id="rId1514" xr:uid="{00000000-0004-0000-0000-0000E9050000}"/>
    <hyperlink ref="U1516" r:id="rId1515" xr:uid="{00000000-0004-0000-0000-0000EA050000}"/>
    <hyperlink ref="U1517" r:id="rId1516" xr:uid="{00000000-0004-0000-0000-0000EB050000}"/>
    <hyperlink ref="U1518" r:id="rId1517" xr:uid="{00000000-0004-0000-0000-0000EC050000}"/>
    <hyperlink ref="U1519" r:id="rId1518" xr:uid="{00000000-0004-0000-0000-0000ED050000}"/>
    <hyperlink ref="U1520" r:id="rId1519" xr:uid="{00000000-0004-0000-0000-0000EE050000}"/>
    <hyperlink ref="U1521" r:id="rId1520" xr:uid="{00000000-0004-0000-0000-0000EF050000}"/>
    <hyperlink ref="U1522" r:id="rId1521" xr:uid="{00000000-0004-0000-0000-0000F0050000}"/>
    <hyperlink ref="U1523" r:id="rId1522" xr:uid="{00000000-0004-0000-0000-0000F1050000}"/>
    <hyperlink ref="U1524" r:id="rId1523" xr:uid="{00000000-0004-0000-0000-0000F2050000}"/>
    <hyperlink ref="U1525" r:id="rId1524" xr:uid="{00000000-0004-0000-0000-0000F3050000}"/>
    <hyperlink ref="U1526" r:id="rId1525" xr:uid="{00000000-0004-0000-0000-0000F4050000}"/>
    <hyperlink ref="U1527" r:id="rId1526" xr:uid="{00000000-0004-0000-0000-0000F5050000}"/>
    <hyperlink ref="U1528" r:id="rId1527" xr:uid="{00000000-0004-0000-0000-0000F6050000}"/>
    <hyperlink ref="U1529" r:id="rId1528" xr:uid="{00000000-0004-0000-0000-0000F7050000}"/>
    <hyperlink ref="U1530" r:id="rId1529" xr:uid="{00000000-0004-0000-0000-0000F8050000}"/>
    <hyperlink ref="U1531" r:id="rId1530" xr:uid="{00000000-0004-0000-0000-0000F9050000}"/>
    <hyperlink ref="U1532" r:id="rId1531" xr:uid="{00000000-0004-0000-0000-0000FA050000}"/>
    <hyperlink ref="U1533" r:id="rId1532" xr:uid="{00000000-0004-0000-0000-0000FB050000}"/>
    <hyperlink ref="U1534" r:id="rId1533" xr:uid="{00000000-0004-0000-0000-0000FC050000}"/>
    <hyperlink ref="U1535" r:id="rId1534" xr:uid="{00000000-0004-0000-0000-0000FD050000}"/>
    <hyperlink ref="U1536" r:id="rId1535" xr:uid="{00000000-0004-0000-0000-0000FE050000}"/>
    <hyperlink ref="U1537" r:id="rId1536" xr:uid="{00000000-0004-0000-0000-0000FF050000}"/>
    <hyperlink ref="U1538" r:id="rId1537" xr:uid="{00000000-0004-0000-0000-000000060000}"/>
    <hyperlink ref="U1539" r:id="rId1538" xr:uid="{00000000-0004-0000-0000-000001060000}"/>
    <hyperlink ref="U1540" r:id="rId1539" xr:uid="{00000000-0004-0000-0000-000002060000}"/>
    <hyperlink ref="U1541" r:id="rId1540" xr:uid="{00000000-0004-0000-0000-000003060000}"/>
    <hyperlink ref="U1542" r:id="rId1541" xr:uid="{00000000-0004-0000-0000-000004060000}"/>
    <hyperlink ref="U1543" r:id="rId1542" xr:uid="{00000000-0004-0000-0000-000005060000}"/>
    <hyperlink ref="U1544" r:id="rId1543" xr:uid="{00000000-0004-0000-0000-000006060000}"/>
    <hyperlink ref="U1545" r:id="rId1544" xr:uid="{00000000-0004-0000-0000-000007060000}"/>
    <hyperlink ref="U1546" r:id="rId1545" xr:uid="{00000000-0004-0000-0000-000008060000}"/>
    <hyperlink ref="U1547" r:id="rId1546" xr:uid="{00000000-0004-0000-0000-000009060000}"/>
    <hyperlink ref="U1548" r:id="rId1547" xr:uid="{00000000-0004-0000-0000-00000A060000}"/>
    <hyperlink ref="U1549" r:id="rId1548" xr:uid="{00000000-0004-0000-0000-00000B060000}"/>
    <hyperlink ref="U1550" r:id="rId1549" xr:uid="{00000000-0004-0000-0000-00000C060000}"/>
    <hyperlink ref="U1551" r:id="rId1550" xr:uid="{00000000-0004-0000-0000-00000D060000}"/>
    <hyperlink ref="U1552" r:id="rId1551" xr:uid="{00000000-0004-0000-0000-00000E060000}"/>
    <hyperlink ref="U1553" r:id="rId1552" xr:uid="{00000000-0004-0000-0000-00000F060000}"/>
    <hyperlink ref="U1554" r:id="rId1553" xr:uid="{00000000-0004-0000-0000-000010060000}"/>
    <hyperlink ref="U1555" r:id="rId1554" xr:uid="{00000000-0004-0000-0000-000011060000}"/>
    <hyperlink ref="U1556" r:id="rId1555" xr:uid="{00000000-0004-0000-0000-000012060000}"/>
    <hyperlink ref="U1557" r:id="rId1556" xr:uid="{00000000-0004-0000-0000-000013060000}"/>
    <hyperlink ref="U1558" r:id="rId1557" xr:uid="{00000000-0004-0000-0000-000014060000}"/>
    <hyperlink ref="U1559" r:id="rId1558" xr:uid="{00000000-0004-0000-0000-000015060000}"/>
    <hyperlink ref="U1560" r:id="rId1559" xr:uid="{00000000-0004-0000-0000-000016060000}"/>
    <hyperlink ref="U1561" r:id="rId1560" xr:uid="{00000000-0004-0000-0000-000017060000}"/>
    <hyperlink ref="U1562" r:id="rId1561" xr:uid="{00000000-0004-0000-0000-000018060000}"/>
    <hyperlink ref="U1563" r:id="rId1562" xr:uid="{00000000-0004-0000-0000-000019060000}"/>
    <hyperlink ref="U1564" r:id="rId1563" xr:uid="{00000000-0004-0000-0000-00001A060000}"/>
    <hyperlink ref="U1565" r:id="rId1564" xr:uid="{00000000-0004-0000-0000-00001B060000}"/>
    <hyperlink ref="U1566" r:id="rId1565" xr:uid="{00000000-0004-0000-0000-00001C060000}"/>
    <hyperlink ref="U1567" r:id="rId1566" xr:uid="{00000000-0004-0000-0000-00001D060000}"/>
    <hyperlink ref="U1568" r:id="rId1567" xr:uid="{00000000-0004-0000-0000-00001E060000}"/>
    <hyperlink ref="U1569" r:id="rId1568" xr:uid="{00000000-0004-0000-0000-00001F060000}"/>
    <hyperlink ref="U1570" r:id="rId1569" xr:uid="{00000000-0004-0000-0000-000020060000}"/>
    <hyperlink ref="U1571" r:id="rId1570" xr:uid="{00000000-0004-0000-0000-000021060000}"/>
    <hyperlink ref="U1572" r:id="rId1571" xr:uid="{00000000-0004-0000-0000-000022060000}"/>
    <hyperlink ref="U1573" r:id="rId1572" xr:uid="{00000000-0004-0000-0000-000023060000}"/>
    <hyperlink ref="U1574" r:id="rId1573" xr:uid="{00000000-0004-0000-0000-000024060000}"/>
    <hyperlink ref="U1575" r:id="rId1574" xr:uid="{00000000-0004-0000-0000-000025060000}"/>
    <hyperlink ref="U1576" r:id="rId1575" xr:uid="{00000000-0004-0000-0000-000026060000}"/>
    <hyperlink ref="U1577" r:id="rId1576" xr:uid="{00000000-0004-0000-0000-000027060000}"/>
    <hyperlink ref="U1578" r:id="rId1577" xr:uid="{00000000-0004-0000-0000-000028060000}"/>
    <hyperlink ref="U1579" r:id="rId1578" xr:uid="{00000000-0004-0000-0000-000029060000}"/>
    <hyperlink ref="U1580" r:id="rId1579" xr:uid="{00000000-0004-0000-0000-00002A060000}"/>
    <hyperlink ref="U1581" r:id="rId1580" xr:uid="{00000000-0004-0000-0000-00002B060000}"/>
    <hyperlink ref="U1582" r:id="rId1581" xr:uid="{00000000-0004-0000-0000-00002C060000}"/>
    <hyperlink ref="U1583" r:id="rId1582" xr:uid="{00000000-0004-0000-0000-00002D060000}"/>
    <hyperlink ref="U1584" r:id="rId1583" xr:uid="{00000000-0004-0000-0000-00002E060000}"/>
    <hyperlink ref="U1585" r:id="rId1584" xr:uid="{00000000-0004-0000-0000-00002F060000}"/>
    <hyperlink ref="U1586" r:id="rId1585" xr:uid="{00000000-0004-0000-0000-000030060000}"/>
    <hyperlink ref="U1587" r:id="rId1586" xr:uid="{00000000-0004-0000-0000-000031060000}"/>
    <hyperlink ref="U1588" r:id="rId1587" xr:uid="{00000000-0004-0000-0000-000032060000}"/>
    <hyperlink ref="U1589" r:id="rId1588" xr:uid="{00000000-0004-0000-0000-000033060000}"/>
    <hyperlink ref="U1590" r:id="rId1589" xr:uid="{00000000-0004-0000-0000-000034060000}"/>
    <hyperlink ref="U1591" r:id="rId1590" xr:uid="{00000000-0004-0000-0000-000035060000}"/>
    <hyperlink ref="U1592" r:id="rId1591" xr:uid="{00000000-0004-0000-0000-000036060000}"/>
    <hyperlink ref="U1593" r:id="rId1592" xr:uid="{00000000-0004-0000-0000-000037060000}"/>
    <hyperlink ref="U1594" r:id="rId1593" xr:uid="{00000000-0004-0000-0000-000038060000}"/>
    <hyperlink ref="U1595" r:id="rId1594" xr:uid="{00000000-0004-0000-0000-000039060000}"/>
    <hyperlink ref="U1596" r:id="rId1595" xr:uid="{00000000-0004-0000-0000-00003A060000}"/>
    <hyperlink ref="U1597" r:id="rId1596" xr:uid="{00000000-0004-0000-0000-00003B060000}"/>
    <hyperlink ref="U1598" r:id="rId1597" xr:uid="{00000000-0004-0000-0000-00003C060000}"/>
    <hyperlink ref="U1599" r:id="rId1598" xr:uid="{00000000-0004-0000-0000-00003D060000}"/>
    <hyperlink ref="U1600" r:id="rId1599" xr:uid="{00000000-0004-0000-0000-00003E060000}"/>
    <hyperlink ref="U1601" r:id="rId1600" xr:uid="{00000000-0004-0000-0000-00003F060000}"/>
    <hyperlink ref="U1602" r:id="rId1601" xr:uid="{00000000-0004-0000-0000-000040060000}"/>
    <hyperlink ref="U1603" r:id="rId1602" xr:uid="{00000000-0004-0000-0000-000041060000}"/>
    <hyperlink ref="U1604" r:id="rId1603" xr:uid="{00000000-0004-0000-0000-000042060000}"/>
    <hyperlink ref="U1605" r:id="rId1604" xr:uid="{00000000-0004-0000-0000-000043060000}"/>
    <hyperlink ref="U1606" r:id="rId1605" xr:uid="{00000000-0004-0000-0000-000044060000}"/>
    <hyperlink ref="U1607" r:id="rId1606" xr:uid="{00000000-0004-0000-0000-000045060000}"/>
    <hyperlink ref="U1608" r:id="rId1607" xr:uid="{00000000-0004-0000-0000-000046060000}"/>
    <hyperlink ref="U1609" r:id="rId1608" xr:uid="{00000000-0004-0000-0000-000047060000}"/>
    <hyperlink ref="U1610" r:id="rId1609" xr:uid="{00000000-0004-0000-0000-000048060000}"/>
    <hyperlink ref="U1611" r:id="rId1610" xr:uid="{00000000-0004-0000-0000-000049060000}"/>
    <hyperlink ref="U1612" r:id="rId1611" xr:uid="{00000000-0004-0000-0000-00004A060000}"/>
    <hyperlink ref="U1613" r:id="rId1612" xr:uid="{00000000-0004-0000-0000-00004B060000}"/>
    <hyperlink ref="U1614" r:id="rId1613" xr:uid="{00000000-0004-0000-0000-00004C060000}"/>
    <hyperlink ref="U1615" r:id="rId1614" xr:uid="{00000000-0004-0000-0000-00004D060000}"/>
    <hyperlink ref="U1616" r:id="rId1615" xr:uid="{00000000-0004-0000-0000-00004E060000}"/>
    <hyperlink ref="U1617" r:id="rId1616" xr:uid="{00000000-0004-0000-0000-00004F060000}"/>
    <hyperlink ref="U1618" r:id="rId1617" xr:uid="{00000000-0004-0000-0000-000050060000}"/>
    <hyperlink ref="U1619" r:id="rId1618" xr:uid="{00000000-0004-0000-0000-000051060000}"/>
    <hyperlink ref="U1620" r:id="rId1619" xr:uid="{00000000-0004-0000-0000-000052060000}"/>
    <hyperlink ref="U1621" r:id="rId1620" xr:uid="{00000000-0004-0000-0000-000053060000}"/>
    <hyperlink ref="U1622" r:id="rId1621" xr:uid="{00000000-0004-0000-0000-000054060000}"/>
    <hyperlink ref="U1623" r:id="rId1622" xr:uid="{00000000-0004-0000-0000-000055060000}"/>
    <hyperlink ref="U1624" r:id="rId1623" xr:uid="{00000000-0004-0000-0000-000056060000}"/>
    <hyperlink ref="U1625" r:id="rId1624" xr:uid="{00000000-0004-0000-0000-000057060000}"/>
    <hyperlink ref="U1626" r:id="rId1625" xr:uid="{00000000-0004-0000-0000-000058060000}"/>
    <hyperlink ref="U1627" r:id="rId1626" xr:uid="{00000000-0004-0000-0000-000059060000}"/>
    <hyperlink ref="U1628" r:id="rId1627" xr:uid="{00000000-0004-0000-0000-00005A060000}"/>
    <hyperlink ref="U1629" r:id="rId1628" xr:uid="{00000000-0004-0000-0000-00005B060000}"/>
    <hyperlink ref="U1630" r:id="rId1629" xr:uid="{00000000-0004-0000-0000-00005C060000}"/>
    <hyperlink ref="U1631" r:id="rId1630" xr:uid="{00000000-0004-0000-0000-00005D060000}"/>
    <hyperlink ref="U1632" r:id="rId1631" xr:uid="{00000000-0004-0000-0000-00005E060000}"/>
    <hyperlink ref="U1633" r:id="rId1632" xr:uid="{00000000-0004-0000-0000-00005F060000}"/>
    <hyperlink ref="U1634" r:id="rId1633" xr:uid="{00000000-0004-0000-0000-000060060000}"/>
    <hyperlink ref="U1635" r:id="rId1634" xr:uid="{00000000-0004-0000-0000-000061060000}"/>
    <hyperlink ref="U1636" r:id="rId1635" xr:uid="{00000000-0004-0000-0000-000062060000}"/>
    <hyperlink ref="U1637" r:id="rId1636" xr:uid="{00000000-0004-0000-0000-000063060000}"/>
    <hyperlink ref="U1638" r:id="rId1637" xr:uid="{00000000-0004-0000-0000-000064060000}"/>
    <hyperlink ref="U1639" r:id="rId1638" xr:uid="{00000000-0004-0000-0000-000065060000}"/>
    <hyperlink ref="U1640" r:id="rId1639" xr:uid="{00000000-0004-0000-0000-000066060000}"/>
    <hyperlink ref="U1641" r:id="rId1640" xr:uid="{00000000-0004-0000-0000-000067060000}"/>
    <hyperlink ref="U1642" r:id="rId1641" xr:uid="{00000000-0004-0000-0000-000068060000}"/>
    <hyperlink ref="U1643" r:id="rId1642" xr:uid="{00000000-0004-0000-0000-000069060000}"/>
    <hyperlink ref="U1644" r:id="rId1643" xr:uid="{00000000-0004-0000-0000-00006A060000}"/>
    <hyperlink ref="U1645" r:id="rId1644" xr:uid="{00000000-0004-0000-0000-00006B060000}"/>
    <hyperlink ref="U1646" r:id="rId1645" xr:uid="{00000000-0004-0000-0000-00006C060000}"/>
    <hyperlink ref="U1647" r:id="rId1646" xr:uid="{00000000-0004-0000-0000-00006D060000}"/>
    <hyperlink ref="U1648" r:id="rId1647" xr:uid="{00000000-0004-0000-0000-00006E060000}"/>
    <hyperlink ref="U1649" r:id="rId1648" xr:uid="{00000000-0004-0000-0000-00006F060000}"/>
    <hyperlink ref="U1650" r:id="rId1649" xr:uid="{00000000-0004-0000-0000-000070060000}"/>
    <hyperlink ref="U1651" r:id="rId1650" xr:uid="{00000000-0004-0000-0000-000071060000}"/>
    <hyperlink ref="U1652" r:id="rId1651" xr:uid="{00000000-0004-0000-0000-000072060000}"/>
    <hyperlink ref="U1653" r:id="rId1652" xr:uid="{00000000-0004-0000-0000-000073060000}"/>
    <hyperlink ref="U1654" r:id="rId1653" xr:uid="{00000000-0004-0000-0000-000074060000}"/>
    <hyperlink ref="U1655" r:id="rId1654" xr:uid="{00000000-0004-0000-0000-000075060000}"/>
    <hyperlink ref="U1656" r:id="rId1655" xr:uid="{00000000-0004-0000-0000-000076060000}"/>
    <hyperlink ref="U1657" r:id="rId1656" xr:uid="{00000000-0004-0000-0000-000077060000}"/>
    <hyperlink ref="U1658" r:id="rId1657" xr:uid="{00000000-0004-0000-0000-000078060000}"/>
    <hyperlink ref="U1659" r:id="rId1658" xr:uid="{00000000-0004-0000-0000-000079060000}"/>
    <hyperlink ref="U1660" r:id="rId1659" xr:uid="{00000000-0004-0000-0000-00007A060000}"/>
    <hyperlink ref="U1661" r:id="rId1660" xr:uid="{00000000-0004-0000-0000-00007B060000}"/>
    <hyperlink ref="U1662" r:id="rId1661" xr:uid="{00000000-0004-0000-0000-00007C060000}"/>
    <hyperlink ref="U1663" r:id="rId1662" xr:uid="{00000000-0004-0000-0000-00007D060000}"/>
    <hyperlink ref="U1664" r:id="rId1663" xr:uid="{00000000-0004-0000-0000-00007E060000}"/>
    <hyperlink ref="U1665" r:id="rId1664" xr:uid="{00000000-0004-0000-0000-00007F060000}"/>
    <hyperlink ref="U1666" r:id="rId1665" xr:uid="{00000000-0004-0000-0000-000080060000}"/>
    <hyperlink ref="U1667" r:id="rId1666" xr:uid="{00000000-0004-0000-0000-000081060000}"/>
    <hyperlink ref="U1668" r:id="rId1667" xr:uid="{00000000-0004-0000-0000-000082060000}"/>
    <hyperlink ref="U1669" r:id="rId1668" xr:uid="{00000000-0004-0000-0000-000083060000}"/>
    <hyperlink ref="U1670" r:id="rId1669" xr:uid="{00000000-0004-0000-0000-000084060000}"/>
    <hyperlink ref="U1671" r:id="rId1670" xr:uid="{00000000-0004-0000-0000-000085060000}"/>
    <hyperlink ref="U1672" r:id="rId1671" xr:uid="{00000000-0004-0000-0000-000086060000}"/>
    <hyperlink ref="U1673" r:id="rId1672" xr:uid="{00000000-0004-0000-0000-000087060000}"/>
    <hyperlink ref="U1674" r:id="rId1673" xr:uid="{00000000-0004-0000-0000-000088060000}"/>
    <hyperlink ref="U1675" r:id="rId1674" xr:uid="{00000000-0004-0000-0000-000089060000}"/>
    <hyperlink ref="U1676" r:id="rId1675" xr:uid="{00000000-0004-0000-0000-00008A060000}"/>
    <hyperlink ref="U1677" r:id="rId1676" xr:uid="{00000000-0004-0000-0000-00008B060000}"/>
    <hyperlink ref="U1678" r:id="rId1677" xr:uid="{00000000-0004-0000-0000-00008C060000}"/>
    <hyperlink ref="U1679" r:id="rId1678" xr:uid="{00000000-0004-0000-0000-00008D060000}"/>
    <hyperlink ref="U1680" r:id="rId1679" xr:uid="{00000000-0004-0000-0000-00008E060000}"/>
    <hyperlink ref="U1681" r:id="rId1680" xr:uid="{00000000-0004-0000-0000-00008F060000}"/>
    <hyperlink ref="U1682" r:id="rId1681" xr:uid="{00000000-0004-0000-0000-000090060000}"/>
    <hyperlink ref="U1683" r:id="rId1682" xr:uid="{00000000-0004-0000-0000-000091060000}"/>
    <hyperlink ref="U1684" r:id="rId1683" xr:uid="{00000000-0004-0000-0000-000092060000}"/>
    <hyperlink ref="U1685" r:id="rId1684" xr:uid="{00000000-0004-0000-0000-000093060000}"/>
    <hyperlink ref="U1686" r:id="rId1685" xr:uid="{00000000-0004-0000-0000-000094060000}"/>
    <hyperlink ref="U1687" r:id="rId1686" xr:uid="{00000000-0004-0000-0000-000095060000}"/>
    <hyperlink ref="U1688" r:id="rId1687" xr:uid="{00000000-0004-0000-0000-000096060000}"/>
    <hyperlink ref="U1689" r:id="rId1688" xr:uid="{00000000-0004-0000-0000-000097060000}"/>
    <hyperlink ref="U1690" r:id="rId1689" xr:uid="{00000000-0004-0000-0000-000098060000}"/>
    <hyperlink ref="U1691" r:id="rId1690" xr:uid="{00000000-0004-0000-0000-000099060000}"/>
    <hyperlink ref="U1692" r:id="rId1691" xr:uid="{00000000-0004-0000-0000-00009A060000}"/>
    <hyperlink ref="U1693" r:id="rId1692" xr:uid="{00000000-0004-0000-0000-00009B060000}"/>
    <hyperlink ref="U1694" r:id="rId1693" xr:uid="{00000000-0004-0000-0000-00009C060000}"/>
    <hyperlink ref="U1695" r:id="rId1694" xr:uid="{00000000-0004-0000-0000-00009D060000}"/>
    <hyperlink ref="U1696" r:id="rId1695" xr:uid="{00000000-0004-0000-0000-00009E060000}"/>
    <hyperlink ref="U1697" r:id="rId1696" xr:uid="{00000000-0004-0000-0000-00009F060000}"/>
    <hyperlink ref="U1698" r:id="rId1697" xr:uid="{00000000-0004-0000-0000-0000A0060000}"/>
    <hyperlink ref="U1699" r:id="rId1698" xr:uid="{00000000-0004-0000-0000-0000A1060000}"/>
    <hyperlink ref="U1700" r:id="rId1699" xr:uid="{00000000-0004-0000-0000-0000A2060000}"/>
    <hyperlink ref="U1701" r:id="rId1700" xr:uid="{00000000-0004-0000-0000-0000A3060000}"/>
    <hyperlink ref="U1702" r:id="rId1701" xr:uid="{00000000-0004-0000-0000-0000A4060000}"/>
    <hyperlink ref="U1703" r:id="rId1702" xr:uid="{00000000-0004-0000-0000-0000A5060000}"/>
    <hyperlink ref="U1704" r:id="rId1703" xr:uid="{00000000-0004-0000-0000-0000A6060000}"/>
    <hyperlink ref="U1705" r:id="rId1704" xr:uid="{00000000-0004-0000-0000-0000A7060000}"/>
    <hyperlink ref="U1706" r:id="rId1705" xr:uid="{00000000-0004-0000-0000-0000A8060000}"/>
    <hyperlink ref="U1707" r:id="rId1706" xr:uid="{00000000-0004-0000-0000-0000A9060000}"/>
    <hyperlink ref="U1708" r:id="rId1707" xr:uid="{00000000-0004-0000-0000-0000AA060000}"/>
    <hyperlink ref="U1709" r:id="rId1708" xr:uid="{00000000-0004-0000-0000-0000AB060000}"/>
    <hyperlink ref="U1710" r:id="rId1709" xr:uid="{00000000-0004-0000-0000-0000AC060000}"/>
    <hyperlink ref="U1711" r:id="rId1710" xr:uid="{00000000-0004-0000-0000-0000AD060000}"/>
    <hyperlink ref="U1712" r:id="rId1711" xr:uid="{00000000-0004-0000-0000-0000AE060000}"/>
    <hyperlink ref="U1713" r:id="rId1712" xr:uid="{00000000-0004-0000-0000-0000AF060000}"/>
    <hyperlink ref="U1714" r:id="rId1713" xr:uid="{00000000-0004-0000-0000-0000B0060000}"/>
    <hyperlink ref="U1715" r:id="rId1714" xr:uid="{00000000-0004-0000-0000-0000B1060000}"/>
    <hyperlink ref="U1716" r:id="rId1715" xr:uid="{00000000-0004-0000-0000-0000B2060000}"/>
    <hyperlink ref="U1717" r:id="rId1716" xr:uid="{00000000-0004-0000-0000-0000B3060000}"/>
    <hyperlink ref="U1718" r:id="rId1717" xr:uid="{00000000-0004-0000-0000-0000B4060000}"/>
    <hyperlink ref="U1719" r:id="rId1718" xr:uid="{00000000-0004-0000-0000-0000B5060000}"/>
    <hyperlink ref="U1720" r:id="rId1719" xr:uid="{00000000-0004-0000-0000-0000B6060000}"/>
    <hyperlink ref="U1721" r:id="rId1720" xr:uid="{00000000-0004-0000-0000-0000B7060000}"/>
    <hyperlink ref="U1722" r:id="rId1721" xr:uid="{00000000-0004-0000-0000-0000B8060000}"/>
    <hyperlink ref="U1723" r:id="rId1722" xr:uid="{00000000-0004-0000-0000-0000B9060000}"/>
    <hyperlink ref="U1724" r:id="rId1723" xr:uid="{00000000-0004-0000-0000-0000BA060000}"/>
    <hyperlink ref="U1725" r:id="rId1724" xr:uid="{00000000-0004-0000-0000-0000BB060000}"/>
    <hyperlink ref="U1726" r:id="rId1725" xr:uid="{00000000-0004-0000-0000-0000BC060000}"/>
    <hyperlink ref="U1727" r:id="rId1726" xr:uid="{00000000-0004-0000-0000-0000BD060000}"/>
    <hyperlink ref="U1728" r:id="rId1727" xr:uid="{00000000-0004-0000-0000-0000BE060000}"/>
    <hyperlink ref="U1729" r:id="rId1728" xr:uid="{00000000-0004-0000-0000-0000BF060000}"/>
    <hyperlink ref="U1730" r:id="rId1729" xr:uid="{00000000-0004-0000-0000-0000C0060000}"/>
    <hyperlink ref="U1731" r:id="rId1730" xr:uid="{00000000-0004-0000-0000-0000C1060000}"/>
    <hyperlink ref="U1732" r:id="rId1731" xr:uid="{00000000-0004-0000-0000-0000C2060000}"/>
    <hyperlink ref="U1733" r:id="rId1732" xr:uid="{00000000-0004-0000-0000-0000C3060000}"/>
    <hyperlink ref="U1734" r:id="rId1733" xr:uid="{00000000-0004-0000-0000-0000C4060000}"/>
    <hyperlink ref="U1735" r:id="rId1734" xr:uid="{00000000-0004-0000-0000-0000C5060000}"/>
    <hyperlink ref="U1736" r:id="rId1735" xr:uid="{00000000-0004-0000-0000-0000C6060000}"/>
    <hyperlink ref="U1737" r:id="rId1736" xr:uid="{00000000-0004-0000-0000-0000C7060000}"/>
    <hyperlink ref="U1738" r:id="rId1737" xr:uid="{00000000-0004-0000-0000-0000C8060000}"/>
    <hyperlink ref="U1739" r:id="rId1738" xr:uid="{00000000-0004-0000-0000-0000C9060000}"/>
    <hyperlink ref="U1740" r:id="rId1739" xr:uid="{00000000-0004-0000-0000-0000CA060000}"/>
    <hyperlink ref="U1741" r:id="rId1740" xr:uid="{00000000-0004-0000-0000-0000CB060000}"/>
    <hyperlink ref="U1742" r:id="rId1741" xr:uid="{00000000-0004-0000-0000-0000CC060000}"/>
    <hyperlink ref="U1743" r:id="rId1742" xr:uid="{00000000-0004-0000-0000-0000CD060000}"/>
    <hyperlink ref="U1744" r:id="rId1743" xr:uid="{00000000-0004-0000-0000-0000CE060000}"/>
    <hyperlink ref="U1745" r:id="rId1744" xr:uid="{00000000-0004-0000-0000-0000CF060000}"/>
    <hyperlink ref="U1746" r:id="rId1745" xr:uid="{00000000-0004-0000-0000-0000D0060000}"/>
    <hyperlink ref="U1747" r:id="rId1746" xr:uid="{00000000-0004-0000-0000-0000D1060000}"/>
    <hyperlink ref="U1748" r:id="rId1747" xr:uid="{00000000-0004-0000-0000-0000D2060000}"/>
    <hyperlink ref="U1749" r:id="rId1748" xr:uid="{00000000-0004-0000-0000-0000D3060000}"/>
    <hyperlink ref="U1750" r:id="rId1749" xr:uid="{00000000-0004-0000-0000-0000D4060000}"/>
    <hyperlink ref="U1751" r:id="rId1750" xr:uid="{00000000-0004-0000-0000-0000D5060000}"/>
    <hyperlink ref="U1752" r:id="rId1751" xr:uid="{00000000-0004-0000-0000-0000D6060000}"/>
    <hyperlink ref="U1753" r:id="rId1752" xr:uid="{00000000-0004-0000-0000-0000D7060000}"/>
    <hyperlink ref="U1754" r:id="rId1753" xr:uid="{00000000-0004-0000-0000-0000D8060000}"/>
    <hyperlink ref="U1755" r:id="rId1754" xr:uid="{00000000-0004-0000-0000-0000D9060000}"/>
    <hyperlink ref="U1756" r:id="rId1755" xr:uid="{00000000-0004-0000-0000-0000DA060000}"/>
    <hyperlink ref="U1757" r:id="rId1756" xr:uid="{00000000-0004-0000-0000-0000DB060000}"/>
    <hyperlink ref="U1758" r:id="rId1757" xr:uid="{00000000-0004-0000-0000-0000DC060000}"/>
    <hyperlink ref="U1759" r:id="rId1758" xr:uid="{00000000-0004-0000-0000-0000DD060000}"/>
    <hyperlink ref="U1760" r:id="rId1759" xr:uid="{00000000-0004-0000-0000-0000DE060000}"/>
    <hyperlink ref="U1761" r:id="rId1760" xr:uid="{00000000-0004-0000-0000-0000DF060000}"/>
    <hyperlink ref="U1762" r:id="rId1761" xr:uid="{00000000-0004-0000-0000-0000E0060000}"/>
    <hyperlink ref="U1763" r:id="rId1762" xr:uid="{00000000-0004-0000-0000-0000E1060000}"/>
    <hyperlink ref="U1764" r:id="rId1763" xr:uid="{00000000-0004-0000-0000-0000E2060000}"/>
    <hyperlink ref="U1765" r:id="rId1764" xr:uid="{00000000-0004-0000-0000-0000E3060000}"/>
    <hyperlink ref="U1766" r:id="rId1765" xr:uid="{00000000-0004-0000-0000-0000E4060000}"/>
    <hyperlink ref="U1767" r:id="rId1766" xr:uid="{00000000-0004-0000-0000-0000E5060000}"/>
    <hyperlink ref="U1768" r:id="rId1767" xr:uid="{00000000-0004-0000-0000-0000E6060000}"/>
    <hyperlink ref="U1769" r:id="rId1768" xr:uid="{00000000-0004-0000-0000-0000E7060000}"/>
    <hyperlink ref="U1770" r:id="rId1769" xr:uid="{00000000-0004-0000-0000-0000E8060000}"/>
    <hyperlink ref="U1771" r:id="rId1770" xr:uid="{00000000-0004-0000-0000-0000E9060000}"/>
    <hyperlink ref="U1772" r:id="rId1771" xr:uid="{00000000-0004-0000-0000-0000EA060000}"/>
    <hyperlink ref="U1773" r:id="rId1772" xr:uid="{00000000-0004-0000-0000-0000EB060000}"/>
    <hyperlink ref="U1774" r:id="rId1773" xr:uid="{00000000-0004-0000-0000-0000EC060000}"/>
    <hyperlink ref="U1775" r:id="rId1774" xr:uid="{00000000-0004-0000-0000-0000ED060000}"/>
    <hyperlink ref="U1776" r:id="rId1775" xr:uid="{00000000-0004-0000-0000-0000EE060000}"/>
    <hyperlink ref="U1777" r:id="rId1776" xr:uid="{00000000-0004-0000-0000-0000EF060000}"/>
    <hyperlink ref="U1778" r:id="rId1777" xr:uid="{00000000-0004-0000-0000-0000F0060000}"/>
    <hyperlink ref="U1779" r:id="rId1778" xr:uid="{00000000-0004-0000-0000-0000F1060000}"/>
    <hyperlink ref="U1780" r:id="rId1779" xr:uid="{00000000-0004-0000-0000-0000F2060000}"/>
    <hyperlink ref="U1781" r:id="rId1780" xr:uid="{00000000-0004-0000-0000-0000F3060000}"/>
    <hyperlink ref="U1782" r:id="rId1781" xr:uid="{00000000-0004-0000-0000-0000F4060000}"/>
    <hyperlink ref="U1783" r:id="rId1782" xr:uid="{00000000-0004-0000-0000-0000F5060000}"/>
    <hyperlink ref="U1784" r:id="rId1783" xr:uid="{00000000-0004-0000-0000-0000F6060000}"/>
    <hyperlink ref="U1785" r:id="rId1784" xr:uid="{00000000-0004-0000-0000-0000F7060000}"/>
    <hyperlink ref="U1786" r:id="rId1785" xr:uid="{00000000-0004-0000-0000-0000F8060000}"/>
    <hyperlink ref="U1787" r:id="rId1786" xr:uid="{00000000-0004-0000-0000-0000F9060000}"/>
    <hyperlink ref="U1788" r:id="rId1787" xr:uid="{00000000-0004-0000-0000-0000FA060000}"/>
    <hyperlink ref="U1789" r:id="rId1788" xr:uid="{00000000-0004-0000-0000-0000FB060000}"/>
    <hyperlink ref="U1790" r:id="rId1789" xr:uid="{00000000-0004-0000-0000-0000FC060000}"/>
    <hyperlink ref="U1791" r:id="rId1790" xr:uid="{00000000-0004-0000-0000-0000FD060000}"/>
    <hyperlink ref="U1792" r:id="rId1791" xr:uid="{00000000-0004-0000-0000-0000FE060000}"/>
    <hyperlink ref="U1793" r:id="rId1792" xr:uid="{00000000-0004-0000-0000-0000FF060000}"/>
    <hyperlink ref="U1794" r:id="rId1793" xr:uid="{00000000-0004-0000-0000-00000007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Carlos Lindo Mercado</cp:lastModifiedBy>
  <dcterms:modified xsi:type="dcterms:W3CDTF">2024-06-27T13:33:05Z</dcterms:modified>
</cp:coreProperties>
</file>