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lipe\Dropbox\EscenariosDeportivos\Sprint2\"/>
    </mc:Choice>
  </mc:AlternateContent>
  <xr:revisionPtr revIDLastSave="0" documentId="13_ncr:1_{47F6808C-B572-4BEE-8668-3A9E8CB15F4D}" xr6:coauthVersionLast="36" xr6:coauthVersionMax="36" xr10:uidLastSave="{00000000-0000-0000-0000-000000000000}"/>
  <bookViews>
    <workbookView xWindow="0" yWindow="0" windowWidth="16380" windowHeight="8190" tabRatio="990" xr2:uid="{00000000-000D-0000-FFFF-FFFF00000000}"/>
  </bookViews>
  <sheets>
    <sheet name="Hoja 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M28" i="1" l="1"/>
  <c r="M27" i="1"/>
  <c r="M26" i="1"/>
  <c r="M25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</calcChain>
</file>

<file path=xl/sharedStrings.xml><?xml version="1.0" encoding="utf-8"?>
<sst xmlns="http://schemas.openxmlformats.org/spreadsheetml/2006/main" count="233" uniqueCount="131">
  <si>
    <t>PROYECTO:</t>
  </si>
  <si>
    <t>Servicio de préstamo de escenarios deportivos</t>
  </si>
  <si>
    <t>PILA DE SPRINT VERSIÓN No.:</t>
  </si>
  <si>
    <t>FECHA DE ACTUALIZACIÓN:</t>
  </si>
  <si>
    <t>SCRUM MASTER:</t>
  </si>
  <si>
    <t>Juan Camilo Rojas</t>
  </si>
  <si>
    <t>ID</t>
  </si>
  <si>
    <t>CATEGORÍA</t>
  </si>
  <si>
    <t>TAREA</t>
  </si>
  <si>
    <t>ID ANTECESOR (Si Aplica)</t>
  </si>
  <si>
    <t>PRIORIDAD</t>
  </si>
  <si>
    <t>RESPONSABLE</t>
  </si>
  <si>
    <t>RECURSOS</t>
  </si>
  <si>
    <t>ENTREGABLE (Si Aplica)</t>
  </si>
  <si>
    <t>FECHA DE INICIO</t>
  </si>
  <si>
    <t>FECHA DE ENTREGA</t>
  </si>
  <si>
    <t>ESTADO</t>
  </si>
  <si>
    <t>ESFUERZO (Horas)</t>
  </si>
  <si>
    <t>PENDIENTE (Horas)</t>
  </si>
  <si>
    <t>AVANCE (Horas)</t>
  </si>
  <si>
    <t>SEM 1</t>
  </si>
  <si>
    <t>SEM 2</t>
  </si>
  <si>
    <t>SEM 3</t>
  </si>
  <si>
    <t>SEM 4</t>
  </si>
  <si>
    <t>Gestión</t>
  </si>
  <si>
    <t>Capacitacion Ing. Soft I</t>
  </si>
  <si>
    <t>NA</t>
  </si>
  <si>
    <t>4: MedioAlta</t>
  </si>
  <si>
    <t>Juan Sebastián Sánchez</t>
  </si>
  <si>
    <t>Libro Modelo de Casos de Uso</t>
  </si>
  <si>
    <t>Terminado</t>
  </si>
  <si>
    <t>Análisis</t>
  </si>
  <si>
    <t>Elaboración de Diagrama de Casos de uso</t>
  </si>
  <si>
    <t>5: Alta</t>
  </si>
  <si>
    <t>Plantilla de diagrama de casos de uso</t>
  </si>
  <si>
    <t>Diagrama de casos de uso</t>
  </si>
  <si>
    <t xml:space="preserve">Elaboración de Documento de Casos de uso </t>
  </si>
  <si>
    <t>Plantilla de especificación de casos de uso</t>
  </si>
  <si>
    <t>Documento de especificación de casos de uso</t>
  </si>
  <si>
    <t>Elaboración Mockups</t>
  </si>
  <si>
    <t>Mockups</t>
  </si>
  <si>
    <t>Reunión Scrum</t>
  </si>
  <si>
    <t>Acta Scrum</t>
  </si>
  <si>
    <t xml:space="preserve">Elaboración Diagrama de Clases </t>
  </si>
  <si>
    <t>Diagrama de Clases</t>
  </si>
  <si>
    <t>Elaboración Modelo de contenidos</t>
  </si>
  <si>
    <t>4: Medio Alta</t>
  </si>
  <si>
    <t>Modelo de contenidos</t>
  </si>
  <si>
    <t>Elaboración diagrama de estados y actividades</t>
  </si>
  <si>
    <t>Diagrama de estados y actividades</t>
  </si>
  <si>
    <t>Pruebas</t>
  </si>
  <si>
    <t>Desarrollo de plan de pruebas</t>
  </si>
  <si>
    <t>Sebastián Sanchez</t>
  </si>
  <si>
    <t>Requerimientos del software</t>
  </si>
  <si>
    <t>Plan de pruebas</t>
  </si>
  <si>
    <t>Pendiente</t>
  </si>
  <si>
    <t>Diseño</t>
  </si>
  <si>
    <t>Elaboración de diagrama de clases de diseño</t>
  </si>
  <si>
    <t>Diagrama de clases de diseño</t>
  </si>
  <si>
    <t>Elaboración de diagrama de rutas de navegación</t>
  </si>
  <si>
    <t>Diagrama de rutas de navegación</t>
  </si>
  <si>
    <t>Elaboración de Diagrama objeto relacional</t>
  </si>
  <si>
    <t>Diagrama objeto relacional</t>
  </si>
  <si>
    <t>Elaboración de diagrama de despliegue</t>
  </si>
  <si>
    <t>Diagrama de despliegue</t>
  </si>
  <si>
    <t>implementacion</t>
  </si>
  <si>
    <t>Elaboración de la descripción de la base de datos</t>
  </si>
  <si>
    <t xml:space="preserve">Andrés Felipe Bravo </t>
  </si>
  <si>
    <t>Tablas y relaciones de base de datos</t>
  </si>
  <si>
    <t>Atrasado</t>
  </si>
  <si>
    <t xml:space="preserve">elaboracion de formularios de consulta </t>
  </si>
  <si>
    <t>Hector Mesa</t>
  </si>
  <si>
    <t>Mockup formularios</t>
  </si>
  <si>
    <t>formularios de entrada y visualizacion de datos</t>
  </si>
  <si>
    <t>Implementacion</t>
  </si>
  <si>
    <t>creación de codigo para enlazar la base de datos al front (creación de clases)</t>
  </si>
  <si>
    <t>Reservación de escenarios deportivos</t>
  </si>
  <si>
    <t>elaboracion de formularios de reserva</t>
  </si>
  <si>
    <t>Mockup de formularios</t>
  </si>
  <si>
    <t>formularios de reservacion de escenarios</t>
  </si>
  <si>
    <t>modulo visual de administracion de escenarios</t>
  </si>
  <si>
    <t>Mockup de interfaz grafica</t>
  </si>
  <si>
    <t xml:space="preserve">modulo grafico administrador de escenarios </t>
  </si>
  <si>
    <t>Pantalla de inicio del sistema</t>
  </si>
  <si>
    <t>Mockup de inicio del sistema</t>
  </si>
  <si>
    <t>interfaz grafica de inicio del sistema</t>
  </si>
  <si>
    <t>Mapa de escenarios deportivos</t>
  </si>
  <si>
    <t xml:space="preserve">Framework google maps </t>
  </si>
  <si>
    <t>vinculacion grafica del framework de Google Maps</t>
  </si>
  <si>
    <t>Ubicacion</t>
  </si>
  <si>
    <t>vinculación de ubicacion del framework de google Maps</t>
  </si>
  <si>
    <t xml:space="preserve">interfaz grafica de actualizacion y mantenimiento </t>
  </si>
  <si>
    <t>Mockup de ofertas y promociones, mockup de actualizacion</t>
  </si>
  <si>
    <t>interfaz grafica de administracion de complejos deportivos</t>
  </si>
  <si>
    <t>ajuste de formularios para funcionamiento responsive design</t>
  </si>
  <si>
    <t>Fomularios anteriores</t>
  </si>
  <si>
    <t>Formularios con responsive Design</t>
  </si>
  <si>
    <t>formularios de pago de reservas</t>
  </si>
  <si>
    <t>framework de pago, Mockup de formularios de pago</t>
  </si>
  <si>
    <t>Formularios de medios de pago electronico</t>
  </si>
  <si>
    <t>Desarrollo</t>
  </si>
  <si>
    <t>Creación de Módulo para hacer pagos en linea</t>
  </si>
  <si>
    <t>Andres Felipe Bravo</t>
  </si>
  <si>
    <t>Módulo de pago en linea</t>
  </si>
  <si>
    <t>interfaz visual de notificaciones</t>
  </si>
  <si>
    <t xml:space="preserve">implementacion de alertas </t>
  </si>
  <si>
    <t xml:space="preserve">visualizacion de notificaciones </t>
  </si>
  <si>
    <t>Creación del modulo de notificaciones</t>
  </si>
  <si>
    <t>Modulo de notificaciones</t>
  </si>
  <si>
    <t>iconos de redes sociales</t>
  </si>
  <si>
    <t xml:space="preserve">conexion con redes sociales </t>
  </si>
  <si>
    <t>conexion grafica con redes sociales</t>
  </si>
  <si>
    <t>construcción de módulo relacionado con las redes sociales</t>
  </si>
  <si>
    <t>pruebas</t>
  </si>
  <si>
    <t>Documentacion de pruebas</t>
  </si>
  <si>
    <t>Sebastian sanches</t>
  </si>
  <si>
    <t>Documentacion de las pruebas</t>
  </si>
  <si>
    <t>Desarrollo de manual</t>
  </si>
  <si>
    <t>Revisión de sprint y reunión de restrospectiva</t>
  </si>
  <si>
    <t>Prioridad:</t>
  </si>
  <si>
    <t>Estados:</t>
  </si>
  <si>
    <t>Categorías:</t>
  </si>
  <si>
    <t>Gestión (entregas, capacitación orientada al desarrollo, reuniones adicionals)</t>
  </si>
  <si>
    <t>En curso</t>
  </si>
  <si>
    <t>Planificación</t>
  </si>
  <si>
    <t>3: Media</t>
  </si>
  <si>
    <t>Seguimiento (solo reuniones de scrum)</t>
  </si>
  <si>
    <t>2: Media Baja</t>
  </si>
  <si>
    <t>1: Baja</t>
  </si>
  <si>
    <t>Implementación</t>
  </si>
  <si>
    <t>Implantación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</si>
</sst>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"/>
    <numFmt numFmtId="165" formatCode="dd/mm/yy"/>
  </numFmts>
  <fonts count="6" x14ac:knownFonts="1">
    <font>
      <sz val="10"/>
      <color rgb="FF000000"/>
      <name val="Arial"/>
      <family val="2"/>
      <charset val="1"/>
    </font>
    <font>
      <b/>
      <sz val="11"/>
      <color rgb="FF000000"/>
      <name val="Verdana"/>
      <family val="2"/>
      <charset val="1"/>
    </font>
    <font>
      <sz val="11"/>
      <color rgb="FF000000"/>
      <name val="Cambria"/>
      <family val="1"/>
      <charset val="1"/>
    </font>
    <font>
      <sz val="11"/>
      <name val="Cambria"/>
      <family val="1"/>
      <charset val="1"/>
    </font>
    <font>
      <sz val="11"/>
      <color rgb="FF000000"/>
      <name val="Verdana"/>
      <family val="2"/>
      <charset val="1"/>
    </font>
    <font>
      <b/>
      <sz val="11"/>
      <color rgb="FFFF0000"/>
      <name val="Verdana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</fills>
  <borders count="2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double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1" fillId="0" borderId="0" xfId="0" applyFont="1" applyAlignment="1">
      <alignment horizontal="left" wrapText="1"/>
    </xf>
    <xf numFmtId="0" fontId="3" fillId="0" borderId="0" xfId="0" applyFont="1" applyAlignment="1">
      <alignment horizontal="left" wrapText="1"/>
    </xf>
    <xf numFmtId="164" fontId="3" fillId="0" borderId="0" xfId="0" applyNumberFormat="1" applyFont="1" applyAlignment="1">
      <alignment horizontal="left" wrapText="1"/>
    </xf>
    <xf numFmtId="0" fontId="1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9" xfId="0" applyFont="1" applyBorder="1" applyAlignment="1">
      <alignment horizontal="center" wrapText="1"/>
    </xf>
    <xf numFmtId="0" fontId="4" fillId="0" borderId="10" xfId="0" applyFont="1" applyBorder="1" applyAlignment="1">
      <alignment horizontal="center" wrapText="1"/>
    </xf>
    <xf numFmtId="0" fontId="4" fillId="0" borderId="11" xfId="0" applyFont="1" applyBorder="1" applyAlignment="1">
      <alignment horizontal="center" wrapText="1"/>
    </xf>
    <xf numFmtId="165" fontId="4" fillId="0" borderId="12" xfId="0" applyNumberFormat="1" applyFont="1" applyBorder="1" applyAlignment="1">
      <alignment horizontal="center" wrapText="1"/>
    </xf>
    <xf numFmtId="0" fontId="4" fillId="0" borderId="13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0" fillId="0" borderId="0" xfId="0" applyFont="1" applyAlignment="1">
      <alignment wrapText="1"/>
    </xf>
    <xf numFmtId="0" fontId="3" fillId="0" borderId="15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3" xfId="0" applyFont="1" applyBorder="1" applyAlignment="1">
      <alignment horizontal="center" wrapText="1"/>
    </xf>
    <xf numFmtId="0" fontId="3" fillId="0" borderId="10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4" fillId="0" borderId="19" xfId="0" applyFont="1" applyBorder="1" applyAlignment="1">
      <alignment horizontal="center"/>
    </xf>
    <xf numFmtId="0" fontId="4" fillId="0" borderId="19" xfId="0" applyFont="1" applyBorder="1" applyAlignment="1">
      <alignment horizontal="center" wrapText="1"/>
    </xf>
    <xf numFmtId="0" fontId="4" fillId="0" borderId="12" xfId="0" applyFont="1" applyBorder="1" applyAlignment="1">
      <alignment horizontal="center" wrapText="1"/>
    </xf>
    <xf numFmtId="0" fontId="3" fillId="0" borderId="19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0" xfId="0" applyFont="1" applyBorder="1" applyAlignment="1">
      <alignment horizontal="center" wrapText="1"/>
    </xf>
    <xf numFmtId="0" fontId="3" fillId="0" borderId="13" xfId="0" applyFont="1" applyBorder="1" applyAlignment="1">
      <alignment horizontal="center" wrapText="1"/>
    </xf>
    <xf numFmtId="0" fontId="3" fillId="0" borderId="20" xfId="0" applyFont="1" applyBorder="1" applyAlignment="1">
      <alignment horizontal="center"/>
    </xf>
    <xf numFmtId="165" fontId="3" fillId="0" borderId="12" xfId="0" applyNumberFormat="1" applyFont="1" applyBorder="1" applyAlignment="1">
      <alignment horizontal="center" wrapText="1"/>
    </xf>
    <xf numFmtId="165" fontId="3" fillId="0" borderId="13" xfId="0" applyNumberFormat="1" applyFont="1" applyBorder="1" applyAlignment="1">
      <alignment horizontal="center" wrapText="1"/>
    </xf>
    <xf numFmtId="164" fontId="3" fillId="0" borderId="13" xfId="0" applyNumberFormat="1" applyFont="1" applyBorder="1" applyAlignment="1">
      <alignment horizontal="center" wrapText="1"/>
    </xf>
    <xf numFmtId="0" fontId="3" fillId="0" borderId="10" xfId="0" applyFont="1" applyBorder="1" applyAlignment="1">
      <alignment wrapText="1"/>
    </xf>
    <xf numFmtId="0" fontId="3" fillId="0" borderId="0" xfId="0" applyFont="1" applyAlignment="1">
      <alignment horizontal="center" wrapText="1"/>
    </xf>
    <xf numFmtId="164" fontId="3" fillId="0" borderId="0" xfId="0" applyNumberFormat="1" applyFont="1" applyAlignment="1">
      <alignment horizontal="center" wrapText="1"/>
    </xf>
    <xf numFmtId="0" fontId="3" fillId="0" borderId="0" xfId="0" applyFont="1" applyAlignment="1">
      <alignment horizontal="center"/>
    </xf>
    <xf numFmtId="0" fontId="3" fillId="0" borderId="0" xfId="0" applyFont="1" applyAlignment="1">
      <alignment wrapText="1"/>
    </xf>
    <xf numFmtId="0" fontId="3" fillId="0" borderId="17" xfId="0" applyFont="1" applyBorder="1" applyAlignment="1">
      <alignment horizontal="center" wrapText="1"/>
    </xf>
    <xf numFmtId="0" fontId="3" fillId="0" borderId="21" xfId="0" applyFont="1" applyBorder="1" applyAlignment="1">
      <alignment horizontal="center" wrapText="1"/>
    </xf>
    <xf numFmtId="0" fontId="3" fillId="0" borderId="15" xfId="0" applyFont="1" applyBorder="1" applyAlignment="1">
      <alignment horizontal="center" wrapText="1"/>
    </xf>
    <xf numFmtId="0" fontId="3" fillId="0" borderId="22" xfId="0" applyFont="1" applyBorder="1" applyAlignment="1">
      <alignment horizontal="center" wrapText="1"/>
    </xf>
    <xf numFmtId="164" fontId="3" fillId="0" borderId="22" xfId="0" applyNumberFormat="1" applyFont="1" applyBorder="1" applyAlignment="1">
      <alignment horizontal="center" wrapText="1"/>
    </xf>
    <xf numFmtId="0" fontId="3" fillId="0" borderId="23" xfId="0" applyFont="1" applyBorder="1" applyAlignment="1">
      <alignment horizontal="center"/>
    </xf>
    <xf numFmtId="164" fontId="3" fillId="0" borderId="10" xfId="0" applyNumberFormat="1" applyFont="1" applyBorder="1" applyAlignment="1">
      <alignment horizontal="center" wrapText="1"/>
    </xf>
    <xf numFmtId="0" fontId="5" fillId="0" borderId="10" xfId="0" applyFont="1" applyBorder="1" applyAlignment="1">
      <alignment horizontal="center"/>
    </xf>
    <xf numFmtId="0" fontId="3" fillId="0" borderId="10" xfId="0" applyFont="1" applyBorder="1" applyAlignment="1">
      <alignment horizontal="left"/>
    </xf>
    <xf numFmtId="164" fontId="3" fillId="0" borderId="10" xfId="0" applyNumberFormat="1" applyFont="1" applyBorder="1" applyAlignment="1">
      <alignment horizontal="center"/>
    </xf>
    <xf numFmtId="0" fontId="3" fillId="0" borderId="10" xfId="0" applyFont="1" applyBorder="1"/>
    <xf numFmtId="0" fontId="3" fillId="0" borderId="10" xfId="0" applyFont="1" applyBorder="1" applyAlignment="1"/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1" fillId="2" borderId="4" xfId="0" applyFont="1" applyFill="1" applyBorder="1" applyAlignment="1">
      <alignment horizontal="center"/>
    </xf>
    <xf numFmtId="0" fontId="1" fillId="0" borderId="0" xfId="0" applyFont="1" applyBorder="1" applyAlignment="1">
      <alignment horizontal="left"/>
    </xf>
    <xf numFmtId="0" fontId="1" fillId="2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3"/>
  <sheetViews>
    <sheetView tabSelected="1" topLeftCell="A31" zoomScale="80" zoomScaleNormal="80" workbookViewId="0">
      <selection activeCell="C41" sqref="C41"/>
    </sheetView>
  </sheetViews>
  <sheetFormatPr baseColWidth="10" defaultColWidth="9.140625" defaultRowHeight="12.75" x14ac:dyDescent="0.2"/>
  <cols>
    <col min="1" max="3" width="13.85546875"/>
    <col min="4" max="4" width="15.140625"/>
    <col min="5" max="1025" width="13.85546875"/>
  </cols>
  <sheetData>
    <row r="1" spans="1:17" ht="14.25" x14ac:dyDescent="0.2">
      <c r="A1" s="59" t="s">
        <v>0</v>
      </c>
      <c r="B1" s="59"/>
      <c r="C1" s="1" t="s">
        <v>1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57" x14ac:dyDescent="0.2">
      <c r="A2" s="3" t="s">
        <v>2</v>
      </c>
      <c r="B2" s="4">
        <v>2</v>
      </c>
      <c r="C2" s="4"/>
      <c r="D2" s="3" t="s">
        <v>3</v>
      </c>
      <c r="E2" s="5">
        <v>43630</v>
      </c>
      <c r="F2" s="5"/>
      <c r="G2" s="2"/>
      <c r="H2" s="2"/>
      <c r="I2" s="2"/>
      <c r="J2" s="2"/>
      <c r="K2" s="2"/>
      <c r="L2" s="2"/>
      <c r="M2" s="2"/>
      <c r="N2" s="2"/>
      <c r="O2" s="2"/>
      <c r="P2" s="2"/>
      <c r="Q2" s="2"/>
    </row>
    <row r="3" spans="1:17" ht="14.25" x14ac:dyDescent="0.2">
      <c r="A3" s="6" t="s">
        <v>4</v>
      </c>
      <c r="B3" s="2"/>
      <c r="C3" s="7" t="s">
        <v>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spans="1:17" ht="14.25" x14ac:dyDescent="0.2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</row>
    <row r="5" spans="1:17" ht="14.25" x14ac:dyDescent="0.2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17" ht="15.75" customHeight="1" x14ac:dyDescent="0.2">
      <c r="A6" s="60" t="s">
        <v>6</v>
      </c>
      <c r="B6" s="56" t="s">
        <v>7</v>
      </c>
      <c r="C6" s="56" t="s">
        <v>8</v>
      </c>
      <c r="D6" s="56" t="s">
        <v>9</v>
      </c>
      <c r="E6" s="56" t="s">
        <v>10</v>
      </c>
      <c r="F6" s="56" t="s">
        <v>11</v>
      </c>
      <c r="G6" s="56" t="s">
        <v>12</v>
      </c>
      <c r="H6" s="56" t="s">
        <v>13</v>
      </c>
      <c r="I6" s="56" t="s">
        <v>14</v>
      </c>
      <c r="J6" s="56" t="s">
        <v>15</v>
      </c>
      <c r="K6" s="56" t="s">
        <v>16</v>
      </c>
      <c r="L6" s="56" t="s">
        <v>17</v>
      </c>
      <c r="M6" s="57" t="s">
        <v>18</v>
      </c>
      <c r="N6" s="58" t="s">
        <v>19</v>
      </c>
      <c r="O6" s="58"/>
      <c r="P6" s="58"/>
      <c r="Q6" s="58"/>
    </row>
    <row r="7" spans="1:17" ht="14.25" x14ac:dyDescent="0.2">
      <c r="A7" s="60"/>
      <c r="B7" s="56"/>
      <c r="C7" s="56"/>
      <c r="D7" s="56"/>
      <c r="E7" s="56"/>
      <c r="F7" s="56"/>
      <c r="G7" s="56"/>
      <c r="H7" s="56"/>
      <c r="I7" s="56"/>
      <c r="J7" s="56"/>
      <c r="K7" s="56"/>
      <c r="L7" s="56"/>
      <c r="M7" s="57"/>
      <c r="N7" s="8" t="s">
        <v>20</v>
      </c>
      <c r="O7" s="9" t="s">
        <v>21</v>
      </c>
      <c r="P7" s="9" t="s">
        <v>22</v>
      </c>
      <c r="Q7" s="10" t="s">
        <v>23</v>
      </c>
    </row>
    <row r="8" spans="1:17" ht="42.75" customHeight="1" x14ac:dyDescent="0.2">
      <c r="A8" s="11">
        <v>1</v>
      </c>
      <c r="B8" s="12" t="s">
        <v>24</v>
      </c>
      <c r="C8" s="13" t="s">
        <v>25</v>
      </c>
      <c r="D8" s="13" t="s">
        <v>26</v>
      </c>
      <c r="E8" s="13" t="s">
        <v>27</v>
      </c>
      <c r="F8" s="14" t="s">
        <v>28</v>
      </c>
      <c r="G8" s="13" t="s">
        <v>29</v>
      </c>
      <c r="H8" s="15" t="s">
        <v>26</v>
      </c>
      <c r="I8" s="16">
        <v>43595</v>
      </c>
      <c r="J8" s="16">
        <v>43597</v>
      </c>
      <c r="K8" s="17" t="s">
        <v>55</v>
      </c>
      <c r="L8" s="12">
        <v>4</v>
      </c>
      <c r="M8" s="18">
        <f t="shared" ref="M8:M23" si="0">L8-SUM(N8:Q8)</f>
        <v>4</v>
      </c>
      <c r="N8" s="19"/>
      <c r="O8" s="20"/>
      <c r="P8" s="20"/>
      <c r="Q8" s="21"/>
    </row>
    <row r="9" spans="1:17" ht="71.25" x14ac:dyDescent="0.2">
      <c r="A9" s="22">
        <v>2</v>
      </c>
      <c r="B9" s="23" t="s">
        <v>31</v>
      </c>
      <c r="C9" s="14" t="s">
        <v>32</v>
      </c>
      <c r="D9" s="14">
        <v>1</v>
      </c>
      <c r="E9" s="14" t="s">
        <v>33</v>
      </c>
      <c r="F9" s="14" t="s">
        <v>28</v>
      </c>
      <c r="G9" s="14" t="s">
        <v>34</v>
      </c>
      <c r="H9" s="24" t="s">
        <v>35</v>
      </c>
      <c r="I9" s="16">
        <v>43598</v>
      </c>
      <c r="J9" s="16">
        <v>43600</v>
      </c>
      <c r="K9" s="17" t="s">
        <v>55</v>
      </c>
      <c r="L9" s="23">
        <v>4</v>
      </c>
      <c r="M9" s="18">
        <f t="shared" si="0"/>
        <v>4</v>
      </c>
      <c r="N9" s="19"/>
      <c r="O9" s="25"/>
      <c r="P9" s="25"/>
      <c r="Q9" s="26"/>
    </row>
    <row r="10" spans="1:17" ht="85.5" x14ac:dyDescent="0.2">
      <c r="A10" s="11">
        <v>3</v>
      </c>
      <c r="B10" s="27" t="s">
        <v>31</v>
      </c>
      <c r="C10" s="28" t="s">
        <v>36</v>
      </c>
      <c r="D10" s="28">
        <v>1</v>
      </c>
      <c r="E10" s="28" t="s">
        <v>33</v>
      </c>
      <c r="F10" s="28" t="s">
        <v>28</v>
      </c>
      <c r="G10" s="28" t="s">
        <v>37</v>
      </c>
      <c r="H10" s="29" t="s">
        <v>38</v>
      </c>
      <c r="I10" s="16">
        <v>43598</v>
      </c>
      <c r="J10" s="16">
        <v>43600</v>
      </c>
      <c r="K10" s="17" t="s">
        <v>55</v>
      </c>
      <c r="L10" s="27">
        <v>12</v>
      </c>
      <c r="M10" s="18">
        <f t="shared" si="0"/>
        <v>12</v>
      </c>
      <c r="N10" s="19"/>
      <c r="O10" s="30"/>
      <c r="P10" s="30"/>
      <c r="Q10" s="31"/>
    </row>
    <row r="11" spans="1:17" ht="42.75" x14ac:dyDescent="0.2">
      <c r="A11" s="22">
        <v>4</v>
      </c>
      <c r="B11" s="25" t="s">
        <v>31</v>
      </c>
      <c r="C11" s="32" t="s">
        <v>39</v>
      </c>
      <c r="D11" s="32">
        <v>1</v>
      </c>
      <c r="E11" s="14" t="s">
        <v>33</v>
      </c>
      <c r="F11" s="14" t="s">
        <v>28</v>
      </c>
      <c r="G11" s="13"/>
      <c r="H11" s="33" t="s">
        <v>40</v>
      </c>
      <c r="I11" s="16">
        <v>43598</v>
      </c>
      <c r="J11" s="16">
        <v>43600</v>
      </c>
      <c r="K11" s="17" t="s">
        <v>55</v>
      </c>
      <c r="L11" s="25">
        <v>7</v>
      </c>
      <c r="M11" s="18">
        <f t="shared" si="0"/>
        <v>7</v>
      </c>
      <c r="N11" s="34"/>
      <c r="O11" s="25"/>
      <c r="P11" s="25"/>
      <c r="Q11" s="26"/>
    </row>
    <row r="12" spans="1:17" ht="42.75" x14ac:dyDescent="0.2">
      <c r="A12" s="11">
        <v>5</v>
      </c>
      <c r="B12" s="25" t="s">
        <v>24</v>
      </c>
      <c r="C12" s="32" t="s">
        <v>41</v>
      </c>
      <c r="D12" s="32" t="s">
        <v>26</v>
      </c>
      <c r="E12" s="14" t="s">
        <v>33</v>
      </c>
      <c r="F12" s="14" t="s">
        <v>28</v>
      </c>
      <c r="G12" s="32"/>
      <c r="H12" s="33" t="s">
        <v>42</v>
      </c>
      <c r="I12" s="35">
        <v>43599</v>
      </c>
      <c r="J12" s="35">
        <v>43599</v>
      </c>
      <c r="K12" s="17" t="s">
        <v>55</v>
      </c>
      <c r="L12" s="25">
        <v>0.5</v>
      </c>
      <c r="M12" s="18">
        <f t="shared" si="0"/>
        <v>0.5</v>
      </c>
      <c r="N12" s="34"/>
      <c r="O12" s="25"/>
      <c r="P12" s="25"/>
      <c r="Q12" s="26"/>
    </row>
    <row r="13" spans="1:17" ht="42.75" x14ac:dyDescent="0.2">
      <c r="A13" s="11">
        <v>6</v>
      </c>
      <c r="B13" s="25" t="s">
        <v>31</v>
      </c>
      <c r="C13" s="32" t="s">
        <v>43</v>
      </c>
      <c r="D13" s="32">
        <v>2</v>
      </c>
      <c r="E13" s="14" t="s">
        <v>33</v>
      </c>
      <c r="F13" s="14" t="s">
        <v>28</v>
      </c>
      <c r="G13" s="32"/>
      <c r="H13" s="33" t="s">
        <v>44</v>
      </c>
      <c r="I13" s="36">
        <v>43600</v>
      </c>
      <c r="J13" s="37">
        <v>43600</v>
      </c>
      <c r="K13" s="17" t="s">
        <v>55</v>
      </c>
      <c r="L13" s="25">
        <v>5</v>
      </c>
      <c r="M13" s="18">
        <f t="shared" si="0"/>
        <v>5</v>
      </c>
      <c r="N13" s="34"/>
      <c r="O13" s="25"/>
      <c r="P13" s="25"/>
      <c r="Q13" s="26"/>
    </row>
    <row r="14" spans="1:17" ht="42.75" x14ac:dyDescent="0.2">
      <c r="A14" s="22">
        <v>7</v>
      </c>
      <c r="B14" s="23" t="s">
        <v>31</v>
      </c>
      <c r="C14" s="38" t="s">
        <v>45</v>
      </c>
      <c r="D14" s="32">
        <v>2</v>
      </c>
      <c r="E14" s="14" t="s">
        <v>46</v>
      </c>
      <c r="F14" s="14" t="s">
        <v>28</v>
      </c>
      <c r="G14" s="32"/>
      <c r="H14" s="33" t="s">
        <v>47</v>
      </c>
      <c r="I14" s="36">
        <v>43601</v>
      </c>
      <c r="J14" s="36">
        <v>43601</v>
      </c>
      <c r="K14" s="17" t="s">
        <v>55</v>
      </c>
      <c r="L14" s="25">
        <v>5</v>
      </c>
      <c r="M14" s="18">
        <f t="shared" si="0"/>
        <v>5</v>
      </c>
      <c r="N14" s="34"/>
      <c r="O14" s="25"/>
      <c r="P14" s="25"/>
      <c r="Q14" s="26"/>
    </row>
    <row r="15" spans="1:17" ht="57" x14ac:dyDescent="0.2">
      <c r="A15" s="11">
        <v>8</v>
      </c>
      <c r="B15" s="25" t="s">
        <v>31</v>
      </c>
      <c r="C15" s="38" t="s">
        <v>48</v>
      </c>
      <c r="D15" s="32">
        <v>3</v>
      </c>
      <c r="E15" s="14" t="s">
        <v>46</v>
      </c>
      <c r="F15" s="14" t="s">
        <v>28</v>
      </c>
      <c r="G15" s="32"/>
      <c r="H15" s="33" t="s">
        <v>49</v>
      </c>
      <c r="I15" s="36">
        <v>43602</v>
      </c>
      <c r="J15" s="36">
        <v>43602</v>
      </c>
      <c r="K15" s="17" t="s">
        <v>55</v>
      </c>
      <c r="L15" s="25">
        <v>5</v>
      </c>
      <c r="M15" s="18">
        <f t="shared" si="0"/>
        <v>5</v>
      </c>
      <c r="N15" s="34"/>
      <c r="O15" s="25"/>
      <c r="P15" s="25"/>
      <c r="Q15" s="26"/>
    </row>
    <row r="16" spans="1:17" ht="42.75" x14ac:dyDescent="0.2">
      <c r="A16" s="39">
        <v>9</v>
      </c>
      <c r="B16" s="4" t="s">
        <v>50</v>
      </c>
      <c r="C16" s="4" t="s">
        <v>51</v>
      </c>
      <c r="D16" s="4"/>
      <c r="E16" s="4" t="s">
        <v>33</v>
      </c>
      <c r="F16" s="39" t="s">
        <v>52</v>
      </c>
      <c r="G16" s="39" t="s">
        <v>53</v>
      </c>
      <c r="H16" s="39" t="s">
        <v>54</v>
      </c>
      <c r="I16" s="40">
        <v>43602</v>
      </c>
      <c r="J16" s="5">
        <v>43602</v>
      </c>
      <c r="K16" s="17" t="s">
        <v>55</v>
      </c>
      <c r="L16" s="39">
        <v>3</v>
      </c>
      <c r="M16" s="18">
        <f t="shared" si="0"/>
        <v>3</v>
      </c>
      <c r="N16" s="41"/>
      <c r="O16" s="41"/>
      <c r="P16" s="41"/>
      <c r="Q16" s="41"/>
    </row>
    <row r="17" spans="1:17" ht="28.5" x14ac:dyDescent="0.2">
      <c r="A17" s="22">
        <v>10</v>
      </c>
      <c r="B17" s="32" t="s">
        <v>24</v>
      </c>
      <c r="C17" s="42" t="s">
        <v>41</v>
      </c>
      <c r="D17" s="32" t="s">
        <v>26</v>
      </c>
      <c r="E17" s="32" t="s">
        <v>33</v>
      </c>
      <c r="F17" s="32" t="s">
        <v>5</v>
      </c>
      <c r="G17" s="32"/>
      <c r="H17" s="33" t="s">
        <v>42</v>
      </c>
      <c r="I17" s="37">
        <v>43606</v>
      </c>
      <c r="J17" s="37">
        <v>43606</v>
      </c>
      <c r="K17" s="17" t="s">
        <v>55</v>
      </c>
      <c r="L17" s="25">
        <v>1</v>
      </c>
      <c r="M17" s="18">
        <f t="shared" si="0"/>
        <v>1</v>
      </c>
      <c r="N17" s="34"/>
      <c r="O17" s="25"/>
      <c r="P17" s="25"/>
      <c r="Q17" s="26"/>
    </row>
    <row r="18" spans="1:17" ht="57" x14ac:dyDescent="0.2">
      <c r="A18" s="22">
        <v>11</v>
      </c>
      <c r="B18" s="32" t="s">
        <v>56</v>
      </c>
      <c r="C18" s="42" t="s">
        <v>57</v>
      </c>
      <c r="D18" s="32">
        <v>8</v>
      </c>
      <c r="E18" s="32" t="s">
        <v>33</v>
      </c>
      <c r="F18" s="32" t="s">
        <v>5</v>
      </c>
      <c r="G18" s="32"/>
      <c r="H18" s="33" t="s">
        <v>58</v>
      </c>
      <c r="I18" s="37">
        <v>43606</v>
      </c>
      <c r="J18" s="37">
        <v>43607</v>
      </c>
      <c r="K18" s="17" t="s">
        <v>55</v>
      </c>
      <c r="L18" s="25">
        <v>5</v>
      </c>
      <c r="M18" s="18">
        <f t="shared" si="0"/>
        <v>5</v>
      </c>
      <c r="N18" s="34"/>
      <c r="O18" s="25"/>
      <c r="P18" s="25"/>
      <c r="Q18" s="26"/>
    </row>
    <row r="19" spans="1:17" ht="57" x14ac:dyDescent="0.2">
      <c r="A19" s="11">
        <v>12</v>
      </c>
      <c r="B19" s="32" t="s">
        <v>56</v>
      </c>
      <c r="C19" s="39" t="s">
        <v>59</v>
      </c>
      <c r="D19" s="32">
        <v>11</v>
      </c>
      <c r="E19" s="32" t="s">
        <v>33</v>
      </c>
      <c r="F19" s="32" t="s">
        <v>5</v>
      </c>
      <c r="G19" s="32"/>
      <c r="H19" s="33" t="s">
        <v>60</v>
      </c>
      <c r="I19" s="37">
        <v>43607</v>
      </c>
      <c r="J19" s="37">
        <v>43608</v>
      </c>
      <c r="K19" s="17" t="s">
        <v>55</v>
      </c>
      <c r="L19" s="25">
        <v>5</v>
      </c>
      <c r="M19" s="18">
        <f t="shared" si="0"/>
        <v>5</v>
      </c>
      <c r="N19" s="34"/>
      <c r="O19" s="25"/>
      <c r="P19" s="25"/>
      <c r="Q19" s="26"/>
    </row>
    <row r="20" spans="1:17" ht="57" x14ac:dyDescent="0.2">
      <c r="A20" s="22">
        <v>13</v>
      </c>
      <c r="B20" s="32" t="s">
        <v>56</v>
      </c>
      <c r="C20" s="39" t="s">
        <v>61</v>
      </c>
      <c r="D20" s="32">
        <v>12</v>
      </c>
      <c r="E20" s="32" t="s">
        <v>33</v>
      </c>
      <c r="F20" s="32" t="s">
        <v>5</v>
      </c>
      <c r="G20" s="32"/>
      <c r="H20" s="33" t="s">
        <v>62</v>
      </c>
      <c r="I20" s="37">
        <v>43608</v>
      </c>
      <c r="J20" s="37">
        <v>43609</v>
      </c>
      <c r="K20" s="17" t="s">
        <v>55</v>
      </c>
      <c r="L20" s="25">
        <v>5</v>
      </c>
      <c r="M20" s="18">
        <f t="shared" si="0"/>
        <v>5</v>
      </c>
      <c r="N20" s="34"/>
      <c r="O20" s="25"/>
      <c r="P20" s="25"/>
      <c r="Q20" s="26"/>
    </row>
    <row r="21" spans="1:17" ht="42.75" x14ac:dyDescent="0.2">
      <c r="A21" s="11">
        <v>14</v>
      </c>
      <c r="B21" s="32" t="s">
        <v>56</v>
      </c>
      <c r="C21" s="42" t="s">
        <v>63</v>
      </c>
      <c r="D21" s="32">
        <v>13</v>
      </c>
      <c r="E21" s="32" t="s">
        <v>46</v>
      </c>
      <c r="F21" s="32" t="s">
        <v>5</v>
      </c>
      <c r="G21" s="32"/>
      <c r="H21" s="33" t="s">
        <v>64</v>
      </c>
      <c r="I21" s="37">
        <v>43609</v>
      </c>
      <c r="J21" s="37">
        <v>43610</v>
      </c>
      <c r="K21" s="17" t="s">
        <v>55</v>
      </c>
      <c r="L21" s="25">
        <v>3</v>
      </c>
      <c r="M21" s="18">
        <f t="shared" si="0"/>
        <v>3</v>
      </c>
      <c r="N21" s="34"/>
      <c r="O21" s="25"/>
      <c r="P21" s="25"/>
      <c r="Q21" s="26"/>
    </row>
    <row r="22" spans="1:17" ht="71.25" x14ac:dyDescent="0.2">
      <c r="A22" s="43">
        <v>15</v>
      </c>
      <c r="B22" s="32" t="s">
        <v>65</v>
      </c>
      <c r="C22" s="39" t="s">
        <v>66</v>
      </c>
      <c r="D22" s="32"/>
      <c r="E22" s="32">
        <v>5</v>
      </c>
      <c r="F22" s="32" t="s">
        <v>67</v>
      </c>
      <c r="G22" s="32"/>
      <c r="H22" s="33" t="s">
        <v>68</v>
      </c>
      <c r="I22" s="37">
        <v>43612</v>
      </c>
      <c r="J22" s="37">
        <v>43613</v>
      </c>
      <c r="K22" s="17" t="s">
        <v>55</v>
      </c>
      <c r="L22" s="25">
        <v>10</v>
      </c>
      <c r="M22" s="18">
        <f t="shared" si="0"/>
        <v>10</v>
      </c>
      <c r="N22" s="34"/>
      <c r="O22" s="25"/>
      <c r="P22" s="25"/>
      <c r="Q22" s="26"/>
    </row>
    <row r="23" spans="1:17" ht="57" x14ac:dyDescent="0.2">
      <c r="A23" s="43"/>
      <c r="B23" s="32" t="s">
        <v>65</v>
      </c>
      <c r="C23" s="32" t="s">
        <v>70</v>
      </c>
      <c r="D23" s="32"/>
      <c r="E23" s="32">
        <v>5</v>
      </c>
      <c r="F23" s="32" t="s">
        <v>71</v>
      </c>
      <c r="G23" s="32" t="s">
        <v>72</v>
      </c>
      <c r="H23" s="33" t="s">
        <v>73</v>
      </c>
      <c r="I23" s="36">
        <v>43613</v>
      </c>
      <c r="J23" s="36">
        <v>43614</v>
      </c>
      <c r="K23" s="17" t="s">
        <v>55</v>
      </c>
      <c r="L23" s="25">
        <v>5</v>
      </c>
      <c r="M23" s="18">
        <f t="shared" si="0"/>
        <v>5</v>
      </c>
      <c r="N23" s="34"/>
      <c r="O23" s="25"/>
      <c r="P23" s="25"/>
      <c r="Q23" s="26"/>
    </row>
    <row r="24" spans="1:17" ht="99.75" x14ac:dyDescent="0.2">
      <c r="A24" s="43"/>
      <c r="B24" s="32" t="s">
        <v>74</v>
      </c>
      <c r="C24" s="32" t="s">
        <v>75</v>
      </c>
      <c r="D24" s="32"/>
      <c r="E24" s="32">
        <v>5</v>
      </c>
      <c r="F24" s="32" t="s">
        <v>67</v>
      </c>
      <c r="G24" s="32"/>
      <c r="H24" s="33" t="s">
        <v>76</v>
      </c>
      <c r="I24" s="37">
        <v>43613</v>
      </c>
      <c r="J24" s="37"/>
      <c r="K24" s="17" t="s">
        <v>55</v>
      </c>
      <c r="L24" s="25">
        <v>15</v>
      </c>
      <c r="M24" s="18"/>
      <c r="N24" s="34"/>
      <c r="O24" s="25"/>
      <c r="P24" s="25"/>
      <c r="Q24" s="26"/>
    </row>
    <row r="25" spans="1:17" ht="57" x14ac:dyDescent="0.2">
      <c r="A25" s="43"/>
      <c r="B25" s="32" t="s">
        <v>65</v>
      </c>
      <c r="C25" s="32" t="s">
        <v>77</v>
      </c>
      <c r="D25" s="32"/>
      <c r="E25" s="32">
        <v>5</v>
      </c>
      <c r="F25" s="32" t="s">
        <v>71</v>
      </c>
      <c r="G25" s="32" t="s">
        <v>78</v>
      </c>
      <c r="H25" s="33" t="s">
        <v>79</v>
      </c>
      <c r="I25" s="37">
        <v>43613</v>
      </c>
      <c r="J25" s="37">
        <v>43613</v>
      </c>
      <c r="K25" s="17" t="s">
        <v>55</v>
      </c>
      <c r="L25" s="25">
        <v>2</v>
      </c>
      <c r="M25" s="18">
        <f>L25-SUM(N25:Q25)</f>
        <v>2</v>
      </c>
      <c r="N25" s="34"/>
      <c r="O25" s="25"/>
      <c r="P25" s="25"/>
      <c r="Q25" s="26"/>
    </row>
    <row r="26" spans="1:17" ht="71.25" x14ac:dyDescent="0.2">
      <c r="A26" s="43"/>
      <c r="B26" s="32" t="s">
        <v>65</v>
      </c>
      <c r="C26" s="32" t="s">
        <v>80</v>
      </c>
      <c r="D26" s="32"/>
      <c r="E26" s="32">
        <v>5</v>
      </c>
      <c r="F26" s="32" t="s">
        <v>71</v>
      </c>
      <c r="G26" s="32" t="s">
        <v>81</v>
      </c>
      <c r="H26" s="33" t="s">
        <v>82</v>
      </c>
      <c r="I26" s="37">
        <v>43614</v>
      </c>
      <c r="J26" s="37">
        <v>43614</v>
      </c>
      <c r="K26" s="17" t="s">
        <v>55</v>
      </c>
      <c r="L26" s="25">
        <v>5</v>
      </c>
      <c r="M26" s="18">
        <f>L26-SUM(N26:Q26)</f>
        <v>5</v>
      </c>
      <c r="N26" s="34"/>
      <c r="O26" s="25"/>
      <c r="P26" s="25"/>
      <c r="Q26" s="26"/>
    </row>
    <row r="27" spans="1:17" ht="57" x14ac:dyDescent="0.2">
      <c r="A27" s="43"/>
      <c r="B27" s="32" t="s">
        <v>65</v>
      </c>
      <c r="C27" s="32" t="s">
        <v>83</v>
      </c>
      <c r="D27" s="32"/>
      <c r="E27" s="32">
        <v>4</v>
      </c>
      <c r="F27" s="32" t="s">
        <v>71</v>
      </c>
      <c r="G27" s="32" t="s">
        <v>84</v>
      </c>
      <c r="H27" s="33" t="s">
        <v>85</v>
      </c>
      <c r="I27" s="37">
        <v>43614</v>
      </c>
      <c r="J27" s="37">
        <v>43615</v>
      </c>
      <c r="K27" s="17" t="s">
        <v>55</v>
      </c>
      <c r="L27" s="25">
        <v>2</v>
      </c>
      <c r="M27" s="18">
        <f>L27-SUM(N27:Q27)</f>
        <v>2</v>
      </c>
      <c r="N27" s="34"/>
      <c r="O27" s="25"/>
      <c r="P27" s="25"/>
      <c r="Q27" s="26"/>
    </row>
    <row r="28" spans="1:17" ht="57" x14ac:dyDescent="0.2">
      <c r="A28" s="44"/>
      <c r="B28" s="45" t="s">
        <v>65</v>
      </c>
      <c r="C28" s="45" t="s">
        <v>86</v>
      </c>
      <c r="D28" s="45"/>
      <c r="E28" s="45">
        <v>5</v>
      </c>
      <c r="F28" s="45" t="s">
        <v>71</v>
      </c>
      <c r="G28" s="45" t="s">
        <v>87</v>
      </c>
      <c r="H28" s="46" t="s">
        <v>88</v>
      </c>
      <c r="I28" s="37">
        <v>43615</v>
      </c>
      <c r="J28" s="47">
        <v>43615</v>
      </c>
      <c r="K28" s="17" t="s">
        <v>55</v>
      </c>
      <c r="L28" s="20">
        <v>2</v>
      </c>
      <c r="M28" s="18">
        <f>L28-SUM(N28:Q28)</f>
        <v>2</v>
      </c>
      <c r="N28" s="48"/>
      <c r="O28" s="20"/>
      <c r="P28" s="20"/>
      <c r="Q28" s="21"/>
    </row>
    <row r="29" spans="1:17" ht="71.25" x14ac:dyDescent="0.2">
      <c r="A29" s="39"/>
      <c r="B29" s="32" t="s">
        <v>74</v>
      </c>
      <c r="C29" s="32" t="s">
        <v>89</v>
      </c>
      <c r="D29" s="32"/>
      <c r="E29" s="32">
        <v>4</v>
      </c>
      <c r="F29" s="32" t="s">
        <v>67</v>
      </c>
      <c r="G29" s="32" t="s">
        <v>87</v>
      </c>
      <c r="H29" s="32" t="s">
        <v>90</v>
      </c>
      <c r="I29" s="49">
        <v>43616</v>
      </c>
      <c r="J29" s="49">
        <v>43616</v>
      </c>
      <c r="K29" s="17" t="s">
        <v>55</v>
      </c>
      <c r="L29" s="25">
        <v>3</v>
      </c>
      <c r="M29" s="50"/>
      <c r="N29" s="25"/>
      <c r="O29" s="25"/>
      <c r="P29" s="25"/>
      <c r="Q29" s="25"/>
    </row>
    <row r="30" spans="1:17" ht="85.5" x14ac:dyDescent="0.2">
      <c r="A30" s="39"/>
      <c r="B30" s="32" t="s">
        <v>65</v>
      </c>
      <c r="C30" s="32" t="s">
        <v>91</v>
      </c>
      <c r="D30" s="32"/>
      <c r="E30" s="32">
        <v>5</v>
      </c>
      <c r="F30" s="32" t="s">
        <v>71</v>
      </c>
      <c r="G30" s="32" t="s">
        <v>92</v>
      </c>
      <c r="H30" s="32" t="s">
        <v>93</v>
      </c>
      <c r="I30" s="49">
        <v>43616</v>
      </c>
      <c r="J30" s="49">
        <v>43616</v>
      </c>
      <c r="K30" s="17" t="s">
        <v>55</v>
      </c>
      <c r="L30" s="25">
        <v>5</v>
      </c>
      <c r="M30" s="50"/>
      <c r="N30" s="25"/>
      <c r="O30" s="25"/>
      <c r="P30" s="25"/>
      <c r="Q30" s="25"/>
    </row>
    <row r="31" spans="1:17" ht="85.5" x14ac:dyDescent="0.2">
      <c r="A31" s="39"/>
      <c r="B31" s="32" t="s">
        <v>65</v>
      </c>
      <c r="C31" s="32" t="s">
        <v>94</v>
      </c>
      <c r="D31" s="32"/>
      <c r="E31" s="32">
        <v>5</v>
      </c>
      <c r="F31" s="32" t="s">
        <v>71</v>
      </c>
      <c r="G31" s="32" t="s">
        <v>95</v>
      </c>
      <c r="H31" s="32" t="s">
        <v>96</v>
      </c>
      <c r="I31" s="49">
        <v>43616</v>
      </c>
      <c r="J31" s="49">
        <v>43616</v>
      </c>
      <c r="K31" s="17" t="s">
        <v>55</v>
      </c>
      <c r="L31" s="25">
        <v>2</v>
      </c>
      <c r="M31" s="50"/>
      <c r="N31" s="25"/>
      <c r="O31" s="25"/>
      <c r="P31" s="25"/>
      <c r="Q31" s="25"/>
    </row>
    <row r="32" spans="1:17" ht="71.25" x14ac:dyDescent="0.2">
      <c r="A32" s="39"/>
      <c r="B32" s="32" t="s">
        <v>65</v>
      </c>
      <c r="C32" s="32" t="s">
        <v>97</v>
      </c>
      <c r="D32" s="32"/>
      <c r="E32" s="32">
        <v>4</v>
      </c>
      <c r="F32" s="32" t="s">
        <v>71</v>
      </c>
      <c r="G32" s="32" t="s">
        <v>98</v>
      </c>
      <c r="H32" s="32" t="s">
        <v>99</v>
      </c>
      <c r="I32" s="49">
        <v>43617</v>
      </c>
      <c r="J32" s="49">
        <v>43617</v>
      </c>
      <c r="K32" s="17" t="s">
        <v>55</v>
      </c>
      <c r="L32" s="25">
        <v>3</v>
      </c>
      <c r="M32" s="50"/>
      <c r="N32" s="25"/>
      <c r="O32" s="25"/>
      <c r="P32" s="25"/>
      <c r="Q32" s="25"/>
    </row>
    <row r="33" spans="1:17" ht="57" x14ac:dyDescent="0.2">
      <c r="A33" s="39"/>
      <c r="B33" s="32" t="s">
        <v>100</v>
      </c>
      <c r="C33" s="32" t="s">
        <v>101</v>
      </c>
      <c r="D33" s="32"/>
      <c r="E33" s="32">
        <v>4</v>
      </c>
      <c r="F33" s="32" t="s">
        <v>102</v>
      </c>
      <c r="G33" s="32"/>
      <c r="H33" s="32" t="s">
        <v>103</v>
      </c>
      <c r="I33" s="49">
        <v>43616</v>
      </c>
      <c r="J33" s="49">
        <v>43616</v>
      </c>
      <c r="K33" s="17" t="s">
        <v>55</v>
      </c>
      <c r="L33" s="25">
        <v>3</v>
      </c>
      <c r="M33" s="50"/>
      <c r="N33" s="25"/>
      <c r="O33" s="25"/>
      <c r="P33" s="25"/>
      <c r="Q33" s="25"/>
    </row>
    <row r="34" spans="1:17" ht="42.75" x14ac:dyDescent="0.2">
      <c r="A34" s="39"/>
      <c r="B34" s="32" t="s">
        <v>65</v>
      </c>
      <c r="C34" s="32" t="s">
        <v>104</v>
      </c>
      <c r="D34" s="32"/>
      <c r="E34" s="32">
        <v>3</v>
      </c>
      <c r="F34" s="32" t="s">
        <v>71</v>
      </c>
      <c r="G34" s="32" t="s">
        <v>105</v>
      </c>
      <c r="H34" s="32" t="s">
        <v>106</v>
      </c>
      <c r="I34" s="49">
        <v>43616</v>
      </c>
      <c r="J34" s="49">
        <v>43616</v>
      </c>
      <c r="K34" s="17" t="s">
        <v>55</v>
      </c>
      <c r="L34" s="25">
        <v>2</v>
      </c>
      <c r="M34" s="50"/>
      <c r="N34" s="25"/>
      <c r="O34" s="25"/>
      <c r="P34" s="25"/>
      <c r="Q34" s="25"/>
    </row>
    <row r="35" spans="1:17" ht="42.75" x14ac:dyDescent="0.2">
      <c r="A35" s="39"/>
      <c r="B35" s="32" t="s">
        <v>100</v>
      </c>
      <c r="C35" s="32" t="s">
        <v>107</v>
      </c>
      <c r="D35" s="32"/>
      <c r="E35" s="32">
        <v>3</v>
      </c>
      <c r="F35" s="32" t="s">
        <v>102</v>
      </c>
      <c r="G35" s="32"/>
      <c r="H35" s="32" t="s">
        <v>108</v>
      </c>
      <c r="I35" s="49">
        <v>43617</v>
      </c>
      <c r="J35" s="49">
        <v>43617</v>
      </c>
      <c r="K35" s="17" t="s">
        <v>55</v>
      </c>
      <c r="L35" s="25">
        <v>3</v>
      </c>
      <c r="M35" s="50"/>
      <c r="N35" s="25"/>
      <c r="O35" s="25"/>
      <c r="P35" s="25"/>
      <c r="Q35" s="25"/>
    </row>
    <row r="36" spans="1:17" ht="28.5" x14ac:dyDescent="0.2">
      <c r="A36" s="41"/>
      <c r="B36" s="51" t="s">
        <v>65</v>
      </c>
      <c r="C36" s="51" t="s">
        <v>109</v>
      </c>
      <c r="D36" s="51"/>
      <c r="E36" s="51">
        <v>3</v>
      </c>
      <c r="F36" s="25" t="s">
        <v>71</v>
      </c>
      <c r="G36" s="32" t="s">
        <v>110</v>
      </c>
      <c r="H36" s="25" t="s">
        <v>111</v>
      </c>
      <c r="I36" s="49">
        <v>43617</v>
      </c>
      <c r="J36" s="49">
        <v>43617</v>
      </c>
      <c r="K36" s="17" t="s">
        <v>55</v>
      </c>
      <c r="L36" s="25">
        <v>2</v>
      </c>
      <c r="M36" s="25"/>
      <c r="N36" s="25"/>
      <c r="O36" s="25"/>
      <c r="P36" s="25"/>
      <c r="Q36" s="25"/>
    </row>
    <row r="37" spans="1:17" ht="28.5" x14ac:dyDescent="0.2">
      <c r="A37" s="41"/>
      <c r="B37" s="51" t="s">
        <v>100</v>
      </c>
      <c r="C37" s="51" t="s">
        <v>112</v>
      </c>
      <c r="D37" s="51"/>
      <c r="E37" s="51">
        <v>3</v>
      </c>
      <c r="F37" s="25" t="s">
        <v>102</v>
      </c>
      <c r="G37" s="32" t="s">
        <v>110</v>
      </c>
      <c r="H37" s="25"/>
      <c r="I37" s="52">
        <v>43619</v>
      </c>
      <c r="J37" s="52">
        <v>43619</v>
      </c>
      <c r="K37" s="17" t="s">
        <v>55</v>
      </c>
      <c r="L37" s="25">
        <v>2</v>
      </c>
      <c r="M37" s="25"/>
      <c r="N37" s="25"/>
      <c r="O37" s="25"/>
      <c r="P37" s="25"/>
      <c r="Q37" s="25"/>
    </row>
    <row r="38" spans="1:17" ht="14.25" x14ac:dyDescent="0.2">
      <c r="B38" s="53"/>
      <c r="C38" s="53"/>
      <c r="D38" s="53"/>
      <c r="E38" s="53"/>
      <c r="F38" s="53"/>
      <c r="G38" s="53"/>
      <c r="H38" s="53"/>
      <c r="I38" s="53"/>
      <c r="J38" s="53"/>
      <c r="K38" s="17"/>
      <c r="L38" s="53"/>
      <c r="M38" s="53"/>
      <c r="N38" s="53"/>
      <c r="O38" s="53"/>
      <c r="P38" s="53"/>
      <c r="Q38" s="53"/>
    </row>
    <row r="39" spans="1:17" ht="14.25" x14ac:dyDescent="0.2">
      <c r="A39" s="41"/>
      <c r="B39" s="51" t="s">
        <v>113</v>
      </c>
      <c r="C39" s="54" t="s">
        <v>114</v>
      </c>
      <c r="D39" s="51"/>
      <c r="E39" s="51">
        <v>3</v>
      </c>
      <c r="F39" s="25" t="s">
        <v>115</v>
      </c>
      <c r="G39" s="25"/>
      <c r="H39" s="25" t="s">
        <v>116</v>
      </c>
      <c r="I39" s="52"/>
      <c r="J39" s="51"/>
      <c r="K39" s="17" t="s">
        <v>55</v>
      </c>
      <c r="L39" s="25"/>
      <c r="M39" s="25"/>
      <c r="N39" s="25"/>
      <c r="O39" s="25"/>
      <c r="P39" s="25"/>
      <c r="Q39" s="25"/>
    </row>
    <row r="40" spans="1:17" ht="14.25" x14ac:dyDescent="0.2">
      <c r="A40" s="41"/>
      <c r="B40" s="51"/>
      <c r="C40" s="51" t="s">
        <v>117</v>
      </c>
      <c r="D40" s="51"/>
      <c r="E40" s="51"/>
      <c r="F40" s="25"/>
      <c r="G40" s="25"/>
      <c r="H40" s="25"/>
      <c r="I40" s="25"/>
      <c r="J40" s="51"/>
      <c r="K40" s="51"/>
      <c r="L40" s="25"/>
      <c r="M40" s="25"/>
      <c r="N40" s="25"/>
      <c r="O40" s="25"/>
      <c r="P40" s="25"/>
      <c r="Q40" s="25"/>
    </row>
    <row r="41" spans="1:17" ht="14.25" x14ac:dyDescent="0.2">
      <c r="A41" s="41"/>
      <c r="B41" s="51"/>
      <c r="C41" s="51" t="s">
        <v>118</v>
      </c>
      <c r="D41" s="51"/>
      <c r="E41" s="51"/>
      <c r="F41" s="25"/>
      <c r="G41" s="25"/>
      <c r="H41" s="25"/>
      <c r="I41" s="25"/>
      <c r="J41" s="51"/>
      <c r="K41" s="51"/>
      <c r="L41" s="25"/>
      <c r="M41" s="25"/>
      <c r="N41" s="25"/>
      <c r="O41" s="25"/>
      <c r="P41" s="25"/>
      <c r="Q41" s="25"/>
    </row>
    <row r="42" spans="1:17" ht="14.25" x14ac:dyDescent="0.2">
      <c r="A42" s="41"/>
      <c r="B42" s="2"/>
      <c r="C42" s="2"/>
      <c r="D42" s="55"/>
      <c r="E42" s="7"/>
      <c r="F42" s="41"/>
      <c r="G42" s="41"/>
      <c r="H42" s="41"/>
      <c r="I42" s="41"/>
      <c r="J42" s="55"/>
      <c r="K42" s="7"/>
      <c r="L42" s="41"/>
      <c r="M42" s="41"/>
      <c r="N42" s="41"/>
      <c r="O42" s="41"/>
      <c r="P42" s="41"/>
      <c r="Q42" s="41"/>
    </row>
    <row r="43" spans="1:17" ht="14.25" x14ac:dyDescent="0.2">
      <c r="A43" s="41"/>
      <c r="B43" s="2"/>
      <c r="C43" s="2"/>
      <c r="D43" s="55"/>
      <c r="E43" s="7"/>
      <c r="F43" s="41"/>
      <c r="G43" s="41"/>
      <c r="H43" s="41"/>
      <c r="I43" s="41"/>
      <c r="J43" s="55"/>
      <c r="K43" s="7"/>
      <c r="L43" s="41"/>
      <c r="M43" s="41"/>
      <c r="N43" s="41"/>
      <c r="O43" s="41"/>
      <c r="P43" s="41"/>
      <c r="Q43" s="41"/>
    </row>
    <row r="44" spans="1:17" ht="14.25" x14ac:dyDescent="0.2">
      <c r="A44" s="41"/>
      <c r="B44" s="2"/>
      <c r="C44" s="2"/>
      <c r="D44" s="55"/>
      <c r="E44" s="7"/>
      <c r="F44" s="41"/>
      <c r="G44" s="41"/>
      <c r="H44" s="41"/>
      <c r="I44" s="41"/>
      <c r="J44" s="55"/>
      <c r="K44" s="7"/>
      <c r="L44" s="41"/>
      <c r="M44" s="41"/>
      <c r="N44" s="41"/>
      <c r="O44" s="41"/>
      <c r="P44" s="41"/>
      <c r="Q44" s="41"/>
    </row>
    <row r="45" spans="1:17" ht="14.25" x14ac:dyDescent="0.2">
      <c r="A45" s="41"/>
      <c r="B45" s="2"/>
      <c r="C45" s="2"/>
      <c r="D45" s="55" t="s">
        <v>119</v>
      </c>
      <c r="E45" s="7" t="s">
        <v>33</v>
      </c>
      <c r="F45" s="41"/>
      <c r="G45" s="41"/>
      <c r="H45" s="41"/>
      <c r="I45" s="41"/>
      <c r="J45" s="55" t="s">
        <v>120</v>
      </c>
      <c r="K45" s="7" t="s">
        <v>55</v>
      </c>
      <c r="L45" s="41"/>
      <c r="M45" s="41"/>
      <c r="N45" s="41"/>
      <c r="O45" s="41"/>
      <c r="P45" s="41"/>
      <c r="Q45" s="41"/>
    </row>
    <row r="46" spans="1:17" ht="14.25" x14ac:dyDescent="0.2">
      <c r="A46" s="41"/>
      <c r="B46" s="55" t="s">
        <v>121</v>
      </c>
      <c r="C46" s="7" t="s">
        <v>122</v>
      </c>
      <c r="D46" s="2"/>
      <c r="E46" s="7" t="s">
        <v>46</v>
      </c>
      <c r="F46" s="41"/>
      <c r="G46" s="41"/>
      <c r="H46" s="41"/>
      <c r="I46" s="41"/>
      <c r="J46" s="41"/>
      <c r="K46" s="7" t="s">
        <v>123</v>
      </c>
      <c r="L46" s="41"/>
      <c r="M46" s="41"/>
      <c r="N46" s="41"/>
      <c r="O46" s="41"/>
      <c r="P46" s="41"/>
      <c r="Q46" s="41"/>
    </row>
    <row r="47" spans="1:17" ht="14.25" x14ac:dyDescent="0.2">
      <c r="A47" s="41"/>
      <c r="B47" s="41"/>
      <c r="C47" s="7" t="s">
        <v>124</v>
      </c>
      <c r="D47" s="2"/>
      <c r="E47" s="7" t="s">
        <v>125</v>
      </c>
      <c r="F47" s="41"/>
      <c r="G47" s="41"/>
      <c r="H47" s="41"/>
      <c r="I47" s="41"/>
      <c r="J47" s="41"/>
      <c r="K47" s="7" t="s">
        <v>30</v>
      </c>
      <c r="L47" s="41"/>
      <c r="M47" s="41"/>
      <c r="N47" s="41"/>
      <c r="O47" s="41"/>
      <c r="P47" s="41"/>
      <c r="Q47" s="41"/>
    </row>
    <row r="48" spans="1:17" ht="14.25" x14ac:dyDescent="0.2">
      <c r="A48" s="41"/>
      <c r="B48" s="41"/>
      <c r="C48" s="7" t="s">
        <v>126</v>
      </c>
      <c r="D48" s="2"/>
      <c r="E48" s="7" t="s">
        <v>127</v>
      </c>
      <c r="F48" s="41"/>
      <c r="G48" s="41"/>
      <c r="H48" s="41"/>
      <c r="I48" s="41"/>
      <c r="J48" s="41"/>
      <c r="K48" s="7" t="s">
        <v>69</v>
      </c>
      <c r="L48" s="41"/>
      <c r="M48" s="41"/>
      <c r="N48" s="41"/>
      <c r="O48" s="41"/>
      <c r="P48" s="41"/>
      <c r="Q48" s="41"/>
    </row>
    <row r="49" spans="1:17" ht="14.25" x14ac:dyDescent="0.2">
      <c r="A49" s="41"/>
      <c r="B49" s="41"/>
      <c r="C49" s="7" t="s">
        <v>31</v>
      </c>
      <c r="D49" s="2"/>
      <c r="E49" s="7" t="s">
        <v>128</v>
      </c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</row>
    <row r="50" spans="1:17" ht="14.25" x14ac:dyDescent="0.2">
      <c r="A50" s="41"/>
      <c r="B50" s="41"/>
      <c r="C50" s="7" t="s">
        <v>56</v>
      </c>
      <c r="D50" s="2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</row>
    <row r="51" spans="1:17" ht="14.25" x14ac:dyDescent="0.2">
      <c r="A51" s="41"/>
      <c r="B51" s="41"/>
      <c r="C51" s="7" t="s">
        <v>129</v>
      </c>
      <c r="D51" s="2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</row>
    <row r="52" spans="1:17" ht="14.25" x14ac:dyDescent="0.2">
      <c r="A52" s="41"/>
      <c r="B52" s="41"/>
      <c r="C52" s="7" t="s">
        <v>50</v>
      </c>
      <c r="D52" s="2"/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</row>
    <row r="53" spans="1:17" ht="14.25" x14ac:dyDescent="0.2">
      <c r="A53" s="41"/>
      <c r="B53" s="41"/>
      <c r="C53" s="7" t="s">
        <v>130</v>
      </c>
      <c r="D53" s="2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</row>
  </sheetData>
  <mergeCells count="15">
    <mergeCell ref="A1:B1"/>
    <mergeCell ref="A6:A7"/>
    <mergeCell ref="B6:B7"/>
    <mergeCell ref="C6:C7"/>
    <mergeCell ref="D6:D7"/>
    <mergeCell ref="E6:E7"/>
    <mergeCell ref="F6:F7"/>
    <mergeCell ref="G6:G7"/>
    <mergeCell ref="H6:H7"/>
    <mergeCell ref="I6:I7"/>
    <mergeCell ref="J6:J7"/>
    <mergeCell ref="K6:K7"/>
    <mergeCell ref="L6:L7"/>
    <mergeCell ref="M6:M7"/>
    <mergeCell ref="N6:Q6"/>
  </mergeCells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Felipe</cp:lastModifiedBy>
  <cp:revision>3</cp:revision>
  <dcterms:created xsi:type="dcterms:W3CDTF">2019-05-15T02:57:30Z</dcterms:created>
  <dcterms:modified xsi:type="dcterms:W3CDTF">2019-06-15T04:52:12Z</dcterms:modified>
  <dc:language>es-CO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