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<sst xmlns="http://schemas.openxmlformats.org/spreadsheetml/2006/main" count="233" uniqueCount="131">
  <si>
    <t>PROYECTO:</t>
  </si>
  <si>
    <t>Servicio de préstamo de escenarios deportivos</t>
  </si>
  <si>
    <t>PILA DE SPRINT VERSIÓN No.:</t>
  </si>
  <si>
    <t>FECHA DE ACTUALIZACIÓN:</t>
  </si>
  <si>
    <t>SCRUM MASTER:</t>
  </si>
  <si>
    <t>Juan Camilo Rojas</t>
  </si>
  <si>
    <t>ID</t>
  </si>
  <si>
    <t>CATEGORÍA</t>
  </si>
  <si>
    <t>TAREA</t>
  </si>
  <si>
    <t>ID ANTECESOR (Si Aplica)</t>
  </si>
  <si>
    <t>PRIORIDAD</t>
  </si>
  <si>
    <t>RESPONSABLE</t>
  </si>
  <si>
    <t>RECURSOS</t>
  </si>
  <si>
    <t>ENTREGABLE (Si Aplica)</t>
  </si>
  <si>
    <t>FECHA DE INICIO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</si>
  <si>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</si>
  <si>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</si>
  <si>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</si>
  <si>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</si>
  <si>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</si>
  <si>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</si>
  <si>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</si>
  <si>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</si>
  <si>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</si>
  <si>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Gestión</t>
  </si>
  <si>
    <t>Capacitacion Ing. Soft I</t>
  </si>
  <si>
    <t>NA</t>
  </si>
  <si>
    <t>4: MedioAlta</t>
  </si>
  <si>
    <t>Juan Sebastián Sánchez</t>
  </si>
  <si>
    <t>Libro Modelo de Casos de Uso</t>
  </si>
  <si>
    <t>Pendiente</t>
  </si>
  <si>
    <t>Análisis</t>
  </si>
  <si>
    <t>Elaboración de Diagrama de Casos de uso</t>
  </si>
  <si>
    <t>5: Alta</t>
  </si>
  <si>
    <t>Plantilla de diagrama de casos de uso</t>
  </si>
  <si>
    <t>Diagrama de casos de uso</t>
  </si>
  <si>
    <t xml:space="preserve">Elaboración de Documento de Casos de uso </t>
  </si>
  <si>
    <t>Plantilla de especificación de casos de uso</t>
  </si>
  <si>
    <t>Documento de especificación de casos de uso</t>
  </si>
  <si>
    <t>Elaboración Mockups</t>
  </si>
  <si>
    <t>Mockups</t>
  </si>
  <si>
    <t>Reunión Scrum</t>
  </si>
  <si>
    <t>Acta Scrum</t>
  </si>
  <si>
    <t xml:space="preserve">Elaboración Diagrama de Clases </t>
  </si>
  <si>
    <t>Diagrama de Clases</t>
  </si>
  <si>
    <t>Elaboración Modelo de contenidos</t>
  </si>
  <si>
    <t>4: Medio Alta</t>
  </si>
  <si>
    <t>Modelo de contenidos</t>
  </si>
  <si>
    <t>Elaboración diagrama de estados y actividades</t>
  </si>
  <si>
    <t>Diagrama de estados y actividades</t>
  </si>
  <si>
    <t>Pruebas</t>
  </si>
  <si>
    <t>Desarrollo de plan de pruebas</t>
  </si>
  <si>
    <t>Sebastian Marin</t>
  </si>
  <si>
    <t>Requerimientos del software</t>
  </si>
  <si>
    <t>Plan de pruebas</t>
  </si>
  <si>
    <t>Diseño</t>
  </si>
  <si>
    <t>Elaboración de diagrama de clases de diseño</t>
  </si>
  <si>
    <t>Diagrama de clases de diseño</t>
  </si>
  <si>
    <t>Elaboración de diagrama de rutas de navegación</t>
  </si>
  <si>
    <t>Diagrama de rutas de navegación</t>
  </si>
  <si>
    <t>Elaboración de Diagrama objeto relacional</t>
  </si>
  <si>
    <t>Diagrama objeto relacional</t>
  </si>
  <si>
    <t>Elaboración de diagrama de despliegue</t>
  </si>
  <si>
    <t>Diagrama de despliegue</t>
  </si>
  <si>
    <t>implementacion</t>
  </si>
  <si>
    <t>Elaboración de la descripción de la base de datos</t>
  </si>
  <si>
    <t xml:space="preserve">Andrés Felipe Bravo </t>
  </si>
  <si>
    <t>Tablas y relaciones de base de datos</t>
  </si>
  <si>
    <t xml:space="preserve">elaboracion de formularios de consulta </t>
  </si>
  <si>
    <t>Hector Mesa</t>
  </si>
  <si>
    <t>Mockup formularios</t>
  </si>
  <si>
    <t>formularios de entrada y visualizacion de datos</t>
  </si>
  <si>
    <t>pendiente</t>
  </si>
  <si>
    <t>Implementacion</t>
  </si>
  <si>
    <t>creación de codigo para enlazar la base de datos al front (creación de clases)</t>
  </si>
  <si>
    <t>Reservación de escenarios deportivos</t>
  </si>
  <si>
    <t>elaboracion de formularios de reserva</t>
  </si>
  <si>
    <t>Mockup de formularios</t>
  </si>
  <si>
    <t>formularios de reservacion de escenarios</t>
  </si>
  <si>
    <t>modulo visual de administracion de escenarios</t>
  </si>
  <si>
    <t>Mockup de interfaz grafica</t>
  </si>
  <si>
    <t xml:space="preserve">modulo grafico administrador de escenarios </t>
  </si>
  <si>
    <t>Pantalla de inicio del sistema</t>
  </si>
  <si>
    <t>Mockup de inicio del sistema</t>
  </si>
  <si>
    <t>interfaz grafica de inicio del sistema</t>
  </si>
  <si>
    <t>Mapa de escenarios deportivos</t>
  </si>
  <si>
    <t xml:space="preserve">Framework google maps </t>
  </si>
  <si>
    <t>vinculacion grafica del framework de Google Maps</t>
  </si>
  <si>
    <t>Ubicacion</t>
  </si>
  <si>
    <t>vinculación de ubicacion del framework de google Maps</t>
  </si>
  <si>
    <t xml:space="preserve">interfaz grafica de actualizacion y mantenimiento </t>
  </si>
  <si>
    <t>Mockup de ofertas y promociones, mockup de actualizacion</t>
  </si>
  <si>
    <t>interfaz grafica de administracion de complejos deportivos</t>
  </si>
  <si>
    <t>ajuste de formularios para funcionamiento responsive design</t>
  </si>
  <si>
    <t>Fomularios anteriores</t>
  </si>
  <si>
    <t>Formularios con responsive Design</t>
  </si>
  <si>
    <t>formularios de pago de reservas</t>
  </si>
  <si>
    <t>framework de pago, Mockup de formularios de pago</t>
  </si>
  <si>
    <t>Formularios de medios de pago electronico</t>
  </si>
  <si>
    <t>Desarrollo</t>
  </si>
  <si>
    <t>Creación de Módulo para hacer pagos en linea</t>
  </si>
  <si>
    <t>Andres Felipe Bravo</t>
  </si>
  <si>
    <t>Módulo de pago en linea</t>
  </si>
  <si>
    <t>interfaz visual de notificaciones</t>
  </si>
  <si>
    <t xml:space="preserve">implementacion de alertas </t>
  </si>
  <si>
    <t xml:space="preserve">visualizacion de notificaciones </t>
  </si>
  <si>
    <t>Creación del modulo de notificaciones</t>
  </si>
  <si>
    <t>Modulo de notificaciones</t>
  </si>
  <si>
    <t>iconos de redes sociales</t>
  </si>
  <si>
    <t xml:space="preserve">conexion con redes sociales </t>
  </si>
  <si>
    <t>conexion grafica con redes sociales</t>
  </si>
  <si>
    <t>construcción de módulo relacionado con las redes sociales</t>
  </si>
  <si>
    <t>pruebas</t>
  </si>
  <si>
    <t>Documentacion de pruebas</t>
  </si>
  <si>
    <t>Documentacion de las pruebas</t>
  </si>
  <si>
    <t>Desarrollo de manual</t>
  </si>
  <si>
    <t>Revisión de sprint y reunión de restrospectiva</t>
  </si>
  <si>
    <t>Prioridad:</t>
  </si>
  <si>
    <t>Estados:</t>
  </si>
  <si>
    <t>Categorías:</t>
  </si>
  <si>
    <t>Gestión (entregas, capacitación orientada al desarrollo, reuniones adicionals)</t>
  </si>
  <si>
    <t>En curso</t>
  </si>
  <si>
    <t>Planificación</t>
  </si>
  <si>
    <t>3: Media</t>
  </si>
  <si>
    <t>Terminado</t>
  </si>
  <si>
    <t>Seguimiento (solo reuniones de scrum)</t>
  </si>
  <si>
    <t>2: Media Baja</t>
  </si>
  <si>
    <t>Atrasado</t>
  </si>
  <si>
    <t>1: Baja</t>
  </si>
  <si>
    <t>Implementación</t>
  </si>
  <si>
    <t>Implantación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</si>
</sst>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6">
    <font>
      <sz val="10.0"/>
      <color rgb="FF000000"/>
      <name val="Arial"/>
    </font>
    <font>
      <b/>
      <color rgb="FF000000"/>
      <name val="Verdana"/>
    </font>
    <font>
      <color rgb="FF000000"/>
    </font>
    <font/>
    <font>
      <color rgb="FF000000"/>
      <name val="Verdana"/>
    </font>
    <font>
      <b/>
      <color rgb="FFFF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0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1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1" fillId="2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horizontal="center" readingOrder="0" shrinkToFit="0" wrapText="1"/>
    </xf>
    <xf borderId="4" fillId="2" fontId="1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12" fillId="2" fontId="1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 readingOrder="0" shrinkToFit="0" wrapText="1"/>
    </xf>
    <xf borderId="15" fillId="0" fontId="4" numFmtId="0" xfId="0" applyAlignment="1" applyBorder="1" applyFont="1">
      <alignment horizontal="center" readingOrder="0" shrinkToFit="0" wrapText="1"/>
    </xf>
    <xf borderId="16" fillId="0" fontId="4" numFmtId="0" xfId="0" applyAlignment="1" applyBorder="1" applyFont="1">
      <alignment horizontal="center" readingOrder="0" shrinkToFit="0" wrapText="1"/>
    </xf>
    <xf borderId="17" fillId="0" fontId="4" numFmtId="165" xfId="0" applyAlignment="1" applyBorder="1" applyFont="1" applyNumberFormat="1">
      <alignment horizontal="center" readingOrder="0" shrinkToFit="0" wrapText="1"/>
    </xf>
    <xf borderId="18" fillId="0" fontId="4" numFmtId="0" xfId="0" applyAlignment="1" applyBorder="1" applyFont="1">
      <alignment horizontal="center" readingOrder="0"/>
    </xf>
    <xf borderId="19" fillId="0" fontId="5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23" fillId="0" fontId="4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readingOrder="0"/>
    </xf>
    <xf borderId="18" fillId="0" fontId="4" numFmtId="0" xfId="0" applyAlignment="1" applyBorder="1" applyFont="1">
      <alignment horizontal="center" readingOrder="0" shrinkToFit="0" wrapText="1"/>
    </xf>
    <xf borderId="2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25" fillId="0" fontId="3" numFmtId="0" xfId="0" applyAlignment="1" applyBorder="1" applyFont="1">
      <alignment horizontal="center"/>
    </xf>
    <xf borderId="26" fillId="0" fontId="4" numFmtId="0" xfId="0" applyAlignment="1" applyBorder="1" applyFont="1">
      <alignment horizontal="center" readingOrder="0"/>
    </xf>
    <xf borderId="26" fillId="0" fontId="4" numFmtId="0" xfId="0" applyAlignment="1" applyBorder="1" applyFont="1">
      <alignment horizontal="center" readingOrder="0" shrinkToFit="0" wrapText="1"/>
    </xf>
    <xf borderId="17" fillId="0" fontId="4" numFmtId="0" xfId="0" applyAlignment="1" applyBorder="1" applyFont="1">
      <alignment horizontal="center" readingOrder="0" shrinkToFit="0" wrapText="1"/>
    </xf>
    <xf borderId="17" fillId="0" fontId="4" numFmtId="0" xfId="0" applyAlignment="1" applyBorder="1" applyFont="1">
      <alignment horizontal="center" readingOrder="0"/>
    </xf>
    <xf borderId="27" fillId="0" fontId="3" numFmtId="0" xfId="0" applyAlignment="1" applyBorder="1" applyFont="1">
      <alignment horizontal="center"/>
    </xf>
    <xf borderId="26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 shrinkToFit="0" wrapText="1"/>
    </xf>
    <xf borderId="18" fillId="0" fontId="3" numFmtId="0" xfId="0" applyAlignment="1" applyBorder="1" applyFont="1">
      <alignment horizontal="center" readingOrder="0" shrinkToFit="0" wrapText="1"/>
    </xf>
    <xf borderId="15" fillId="0" fontId="3" numFmtId="0" xfId="0" applyAlignment="1" applyBorder="1" applyFont="1">
      <alignment horizontal="center" shrinkToFit="0" wrapText="1"/>
    </xf>
    <xf borderId="17" fillId="0" fontId="3" numFmtId="165" xfId="0" applyAlignment="1" applyBorder="1" applyFont="1" applyNumberFormat="1">
      <alignment horizontal="center" readingOrder="0" shrinkToFit="0" wrapText="1"/>
    </xf>
    <xf borderId="24" fillId="0" fontId="3" numFmtId="0" xfId="0" applyAlignment="1" applyBorder="1" applyFont="1">
      <alignment horizontal="center" readingOrder="0"/>
    </xf>
    <xf borderId="18" fillId="0" fontId="3" numFmtId="165" xfId="0" applyAlignment="1" applyBorder="1" applyFont="1" applyNumberFormat="1">
      <alignment horizontal="center" readingOrder="0" shrinkToFit="0" wrapText="1"/>
    </xf>
    <xf borderId="18" fillId="0" fontId="3" numFmtId="164" xfId="0" applyAlignment="1" applyBorder="1" applyFont="1" applyNumberFormat="1">
      <alignment horizontal="center" readingOrder="0" shrinkToFit="0" wrapText="1"/>
    </xf>
    <xf borderId="15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23" fillId="0" fontId="3" numFmtId="0" xfId="0" applyAlignment="1" applyBorder="1" applyFont="1">
      <alignment horizontal="center" readingOrder="0" shrinkToFit="0" wrapText="1"/>
    </xf>
    <xf borderId="23" fillId="0" fontId="3" numFmtId="0" xfId="0" applyAlignment="1" applyBorder="1" applyFont="1">
      <alignment horizontal="center" shrinkToFit="0" wrapText="1"/>
    </xf>
    <xf borderId="18" fillId="0" fontId="3" numFmtId="0" xfId="0" applyAlignment="1" applyBorder="1" applyFont="1">
      <alignment horizontal="center" shrinkToFit="0" wrapText="1"/>
    </xf>
    <xf borderId="28" fillId="0" fontId="3" numFmtId="0" xfId="0" applyAlignment="1" applyBorder="1" applyFont="1">
      <alignment horizontal="center" shrinkToFit="0" wrapText="1"/>
    </xf>
    <xf borderId="21" fillId="0" fontId="3" numFmtId="0" xfId="0" applyAlignment="1" applyBorder="1" applyFont="1">
      <alignment horizontal="center" readingOrder="0" shrinkToFit="0" wrapText="1"/>
    </xf>
    <xf borderId="21" fillId="0" fontId="3" numFmtId="0" xfId="0" applyAlignment="1" applyBorder="1" applyFont="1">
      <alignment horizontal="center" shrinkToFit="0" wrapText="1"/>
    </xf>
    <xf borderId="29" fillId="0" fontId="3" numFmtId="0" xfId="0" applyAlignment="1" applyBorder="1" applyFont="1">
      <alignment horizontal="center" readingOrder="0" shrinkToFit="0" wrapText="1"/>
    </xf>
    <xf borderId="29" fillId="0" fontId="3" numFmtId="164" xfId="0" applyAlignment="1" applyBorder="1" applyFont="1" applyNumberFormat="1">
      <alignment horizontal="center" readingOrder="0" shrinkToFit="0" wrapText="1"/>
    </xf>
    <xf borderId="20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shrinkToFit="0" wrapText="1"/>
    </xf>
    <xf borderId="15" fillId="0" fontId="3" numFmtId="164" xfId="0" applyAlignment="1" applyBorder="1" applyFont="1" applyNumberFormat="1">
      <alignment horizontal="center" readingOrder="0" shrinkToFit="0" wrapText="1"/>
    </xf>
    <xf borderId="15" fillId="0" fontId="5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left" readingOrder="0" vertical="bottom"/>
    </xf>
    <xf borderId="15" fillId="0" fontId="3" numFmtId="0" xfId="0" applyAlignment="1" applyBorder="1" applyFont="1">
      <alignment horizontal="left" vertical="bottom"/>
    </xf>
    <xf borderId="15" fillId="0" fontId="3" numFmtId="164" xfId="0" applyAlignment="1" applyBorder="1" applyFont="1" applyNumberFormat="1">
      <alignment horizontal="center" readingOrder="0"/>
    </xf>
    <xf borderId="15" fillId="0" fontId="3" numFmtId="0" xfId="0" applyBorder="1" applyFont="1"/>
    <xf borderId="15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43"/>
  </cols>
  <sheetData>
    <row r="1">
      <c r="A1" s="1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4" t="s">
        <v>2</v>
      </c>
      <c r="B2" s="5">
        <v>2.0</v>
      </c>
      <c r="C2" s="5"/>
      <c r="D2" s="4" t="s">
        <v>3</v>
      </c>
      <c r="E2" s="6">
        <v>43595.0</v>
      </c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1" t="s">
        <v>4</v>
      </c>
      <c r="B3" s="7"/>
      <c r="C3" s="8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3"/>
      <c r="B4" s="7"/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9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11" t="s">
        <v>18</v>
      </c>
      <c r="N6" s="12" t="s">
        <v>19</v>
      </c>
      <c r="O6" s="13"/>
      <c r="P6" s="13"/>
      <c r="Q6" s="14"/>
    </row>
    <row r="7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8" t="s">
        <v>20</v>
      </c>
      <c r="O7" s="19" t="s">
        <v>21</v>
      </c>
      <c r="P7" s="19" t="s">
        <v>22</v>
      </c>
      <c r="Q7" s="20" t="s">
        <v>23</v>
      </c>
    </row>
    <row r="8" ht="42.75" customHeight="1">
      <c r="A8" s="21">
        <v>1.0</v>
      </c>
      <c r="B8" s="22" t="s">
        <v>24</v>
      </c>
      <c r="C8" s="23" t="s">
        <v>25</v>
      </c>
      <c r="D8" s="23" t="s">
        <v>26</v>
      </c>
      <c r="E8" s="23" t="s">
        <v>27</v>
      </c>
      <c r="F8" s="24" t="s">
        <v>28</v>
      </c>
      <c r="G8" s="23" t="s">
        <v>29</v>
      </c>
      <c r="H8" s="25" t="s">
        <v>26</v>
      </c>
      <c r="I8" s="26">
        <v>43595.0</v>
      </c>
      <c r="J8" s="26">
        <v>43597.0</v>
      </c>
      <c r="K8" s="27" t="s">
        <v>30</v>
      </c>
      <c r="L8" s="22">
        <v>4.0</v>
      </c>
      <c r="M8" s="28">
        <f t="shared" ref="M8:M23" si="1">L8-SUM(N8:Q8)</f>
        <v>4</v>
      </c>
      <c r="N8" s="29"/>
      <c r="O8" s="30"/>
      <c r="P8" s="31"/>
      <c r="Q8" s="32"/>
    </row>
    <row r="9">
      <c r="A9" s="33">
        <v>2.0</v>
      </c>
      <c r="B9" s="34" t="s">
        <v>31</v>
      </c>
      <c r="C9" s="24" t="s">
        <v>32</v>
      </c>
      <c r="D9" s="24">
        <v>1.0</v>
      </c>
      <c r="E9" s="24" t="s">
        <v>33</v>
      </c>
      <c r="F9" s="24" t="s">
        <v>28</v>
      </c>
      <c r="G9" s="24" t="s">
        <v>34</v>
      </c>
      <c r="H9" s="35" t="s">
        <v>35</v>
      </c>
      <c r="I9" s="26">
        <v>43598.0</v>
      </c>
      <c r="J9" s="26">
        <v>43600.0</v>
      </c>
      <c r="K9" s="27" t="s">
        <v>30</v>
      </c>
      <c r="L9" s="34">
        <v>4.0</v>
      </c>
      <c r="M9" s="28">
        <f t="shared" si="1"/>
        <v>4</v>
      </c>
      <c r="N9" s="36"/>
      <c r="O9" s="37"/>
      <c r="P9" s="37"/>
      <c r="Q9" s="38"/>
    </row>
    <row r="10">
      <c r="A10" s="21">
        <v>3.0</v>
      </c>
      <c r="B10" s="39" t="s">
        <v>31</v>
      </c>
      <c r="C10" s="40" t="s">
        <v>36</v>
      </c>
      <c r="D10" s="40">
        <v>1.0</v>
      </c>
      <c r="E10" s="40" t="s">
        <v>33</v>
      </c>
      <c r="F10" s="40" t="s">
        <v>28</v>
      </c>
      <c r="G10" s="40" t="s">
        <v>37</v>
      </c>
      <c r="H10" s="41" t="s">
        <v>38</v>
      </c>
      <c r="I10" s="26">
        <v>43598.0</v>
      </c>
      <c r="J10" s="26">
        <v>43600.0</v>
      </c>
      <c r="K10" s="42" t="s">
        <v>30</v>
      </c>
      <c r="L10" s="39">
        <v>12.0</v>
      </c>
      <c r="M10" s="28">
        <f t="shared" si="1"/>
        <v>12</v>
      </c>
      <c r="N10" s="43"/>
      <c r="O10" s="44"/>
      <c r="P10" s="44"/>
      <c r="Q10" s="45"/>
    </row>
    <row r="11">
      <c r="A11" s="33">
        <v>4.0</v>
      </c>
      <c r="B11" s="46" t="s">
        <v>31</v>
      </c>
      <c r="C11" s="47" t="s">
        <v>39</v>
      </c>
      <c r="D11" s="47">
        <v>1.0</v>
      </c>
      <c r="E11" s="24" t="s">
        <v>33</v>
      </c>
      <c r="F11" s="24" t="s">
        <v>28</v>
      </c>
      <c r="G11" s="23"/>
      <c r="H11" s="48" t="s">
        <v>40</v>
      </c>
      <c r="I11" s="26">
        <v>43598.0</v>
      </c>
      <c r="J11" s="26">
        <v>43600.0</v>
      </c>
      <c r="K11" s="27" t="s">
        <v>30</v>
      </c>
      <c r="L11" s="46">
        <v>7.0</v>
      </c>
      <c r="M11" s="28">
        <f t="shared" si="1"/>
        <v>7</v>
      </c>
      <c r="N11" s="36"/>
      <c r="O11" s="37"/>
      <c r="P11" s="37"/>
      <c r="Q11" s="38"/>
    </row>
    <row r="12">
      <c r="A12" s="21">
        <v>5.0</v>
      </c>
      <c r="B12" s="46" t="s">
        <v>24</v>
      </c>
      <c r="C12" s="47" t="s">
        <v>41</v>
      </c>
      <c r="D12" s="47" t="s">
        <v>26</v>
      </c>
      <c r="E12" s="24" t="s">
        <v>33</v>
      </c>
      <c r="F12" s="24" t="s">
        <v>28</v>
      </c>
      <c r="G12" s="49"/>
      <c r="H12" s="48" t="s">
        <v>42</v>
      </c>
      <c r="I12" s="50">
        <v>43599.0</v>
      </c>
      <c r="J12" s="50">
        <v>43599.0</v>
      </c>
      <c r="K12" s="27" t="s">
        <v>30</v>
      </c>
      <c r="L12" s="46">
        <v>0.4</v>
      </c>
      <c r="M12" s="28">
        <f t="shared" si="1"/>
        <v>0.4</v>
      </c>
      <c r="N12" s="51"/>
      <c r="O12" s="37"/>
      <c r="P12" s="37"/>
      <c r="Q12" s="38"/>
    </row>
    <row r="13">
      <c r="A13" s="21">
        <v>6.0</v>
      </c>
      <c r="B13" s="46" t="s">
        <v>31</v>
      </c>
      <c r="C13" s="47" t="s">
        <v>43</v>
      </c>
      <c r="D13" s="47">
        <v>2.0</v>
      </c>
      <c r="E13" s="24" t="s">
        <v>33</v>
      </c>
      <c r="F13" s="24" t="s">
        <v>28</v>
      </c>
      <c r="G13" s="49"/>
      <c r="H13" s="48" t="s">
        <v>44</v>
      </c>
      <c r="I13" s="52">
        <v>43600.0</v>
      </c>
      <c r="J13" s="53">
        <v>43600.0</v>
      </c>
      <c r="K13" s="27" t="s">
        <v>30</v>
      </c>
      <c r="L13" s="46">
        <v>5.0</v>
      </c>
      <c r="M13" s="28">
        <f t="shared" si="1"/>
        <v>5</v>
      </c>
      <c r="N13" s="36"/>
      <c r="O13" s="37"/>
      <c r="P13" s="37"/>
      <c r="Q13" s="38"/>
    </row>
    <row r="14">
      <c r="A14" s="33">
        <v>7.0</v>
      </c>
      <c r="B14" s="34" t="s">
        <v>31</v>
      </c>
      <c r="C14" s="54" t="s">
        <v>45</v>
      </c>
      <c r="D14" s="47">
        <v>2.0</v>
      </c>
      <c r="E14" s="24" t="s">
        <v>46</v>
      </c>
      <c r="F14" s="24" t="s">
        <v>28</v>
      </c>
      <c r="G14" s="49"/>
      <c r="H14" s="48" t="s">
        <v>47</v>
      </c>
      <c r="I14" s="52">
        <v>43601.0</v>
      </c>
      <c r="J14" s="52">
        <v>43601.0</v>
      </c>
      <c r="K14" s="27" t="s">
        <v>30</v>
      </c>
      <c r="L14" s="46">
        <v>5.0</v>
      </c>
      <c r="M14" s="28">
        <f t="shared" si="1"/>
        <v>5</v>
      </c>
      <c r="N14" s="36"/>
      <c r="O14" s="37"/>
      <c r="P14" s="37"/>
      <c r="Q14" s="38"/>
    </row>
    <row r="15">
      <c r="A15" s="21">
        <v>8.0</v>
      </c>
      <c r="B15" s="46" t="s">
        <v>31</v>
      </c>
      <c r="C15" s="54" t="s">
        <v>48</v>
      </c>
      <c r="D15" s="47">
        <v>3.0</v>
      </c>
      <c r="E15" s="24" t="s">
        <v>46</v>
      </c>
      <c r="F15" s="24" t="s">
        <v>28</v>
      </c>
      <c r="G15" s="49"/>
      <c r="H15" s="48" t="s">
        <v>49</v>
      </c>
      <c r="I15" s="52">
        <v>43602.0</v>
      </c>
      <c r="J15" s="52">
        <v>43602.0</v>
      </c>
      <c r="K15" s="27" t="s">
        <v>30</v>
      </c>
      <c r="L15" s="46">
        <v>5.0</v>
      </c>
      <c r="M15" s="28">
        <f t="shared" si="1"/>
        <v>5</v>
      </c>
      <c r="N15" s="36"/>
      <c r="O15" s="37"/>
      <c r="P15" s="37"/>
      <c r="Q15" s="38"/>
    </row>
    <row r="16">
      <c r="A16" s="55">
        <v>9.0</v>
      </c>
      <c r="B16" s="56" t="s">
        <v>50</v>
      </c>
      <c r="C16" s="56" t="s">
        <v>51</v>
      </c>
      <c r="D16" s="57"/>
      <c r="E16" s="56" t="s">
        <v>33</v>
      </c>
      <c r="F16" s="55" t="s">
        <v>52</v>
      </c>
      <c r="G16" s="55" t="s">
        <v>53</v>
      </c>
      <c r="H16" s="55" t="s">
        <v>54</v>
      </c>
      <c r="I16" s="58">
        <v>43602.0</v>
      </c>
      <c r="J16" s="6">
        <v>43602.0</v>
      </c>
      <c r="K16" s="56" t="s">
        <v>30</v>
      </c>
      <c r="L16" s="55">
        <v>3.0</v>
      </c>
      <c r="M16" s="28">
        <f t="shared" si="1"/>
        <v>3</v>
      </c>
      <c r="N16" s="59"/>
      <c r="O16" s="59"/>
      <c r="P16" s="59"/>
      <c r="Q16" s="59"/>
    </row>
    <row r="17">
      <c r="A17" s="33">
        <v>10.0</v>
      </c>
      <c r="B17" s="47" t="s">
        <v>24</v>
      </c>
      <c r="C17" s="60" t="s">
        <v>41</v>
      </c>
      <c r="D17" s="47" t="s">
        <v>26</v>
      </c>
      <c r="E17" s="47" t="s">
        <v>33</v>
      </c>
      <c r="F17" s="47" t="s">
        <v>5</v>
      </c>
      <c r="G17" s="49"/>
      <c r="H17" s="48" t="s">
        <v>42</v>
      </c>
      <c r="I17" s="53">
        <v>43606.0</v>
      </c>
      <c r="J17" s="53">
        <v>43606.0</v>
      </c>
      <c r="K17" s="48" t="s">
        <v>30</v>
      </c>
      <c r="L17" s="46">
        <v>1.0</v>
      </c>
      <c r="M17" s="28">
        <f t="shared" si="1"/>
        <v>1</v>
      </c>
      <c r="N17" s="36"/>
      <c r="O17" s="37"/>
      <c r="P17" s="37"/>
      <c r="Q17" s="38"/>
    </row>
    <row r="18">
      <c r="A18" s="33">
        <v>11.0</v>
      </c>
      <c r="B18" s="47" t="s">
        <v>55</v>
      </c>
      <c r="C18" s="60" t="s">
        <v>56</v>
      </c>
      <c r="D18" s="47">
        <v>8.0</v>
      </c>
      <c r="E18" s="47" t="s">
        <v>33</v>
      </c>
      <c r="F18" s="47" t="s">
        <v>5</v>
      </c>
      <c r="G18" s="49"/>
      <c r="H18" s="48" t="s">
        <v>57</v>
      </c>
      <c r="I18" s="53">
        <v>43606.0</v>
      </c>
      <c r="J18" s="53">
        <v>43607.0</v>
      </c>
      <c r="K18" s="48" t="s">
        <v>30</v>
      </c>
      <c r="L18" s="46">
        <v>5.0</v>
      </c>
      <c r="M18" s="28">
        <f t="shared" si="1"/>
        <v>5</v>
      </c>
      <c r="N18" s="36"/>
      <c r="O18" s="37"/>
      <c r="P18" s="37"/>
      <c r="Q18" s="38"/>
    </row>
    <row r="19">
      <c r="A19" s="21">
        <v>12.0</v>
      </c>
      <c r="B19" s="47" t="s">
        <v>55</v>
      </c>
      <c r="C19" s="55" t="s">
        <v>58</v>
      </c>
      <c r="D19" s="47">
        <v>11.0</v>
      </c>
      <c r="E19" s="47" t="s">
        <v>33</v>
      </c>
      <c r="F19" s="47" t="s">
        <v>5</v>
      </c>
      <c r="G19" s="47"/>
      <c r="H19" s="48" t="s">
        <v>59</v>
      </c>
      <c r="I19" s="53">
        <v>43607.0</v>
      </c>
      <c r="J19" s="53">
        <v>43608.0</v>
      </c>
      <c r="K19" s="48" t="s">
        <v>30</v>
      </c>
      <c r="L19" s="46">
        <v>5.0</v>
      </c>
      <c r="M19" s="28">
        <f t="shared" si="1"/>
        <v>5</v>
      </c>
      <c r="N19" s="36"/>
      <c r="O19" s="37"/>
      <c r="P19" s="37"/>
      <c r="Q19" s="38"/>
    </row>
    <row r="20">
      <c r="A20" s="33">
        <v>13.0</v>
      </c>
      <c r="B20" s="47" t="s">
        <v>55</v>
      </c>
      <c r="C20" s="55" t="s">
        <v>60</v>
      </c>
      <c r="D20" s="47">
        <v>12.0</v>
      </c>
      <c r="E20" s="47" t="s">
        <v>33</v>
      </c>
      <c r="F20" s="47" t="s">
        <v>5</v>
      </c>
      <c r="G20" s="47"/>
      <c r="H20" s="48" t="s">
        <v>61</v>
      </c>
      <c r="I20" s="53">
        <v>43608.0</v>
      </c>
      <c r="J20" s="53">
        <v>43609.0</v>
      </c>
      <c r="K20" s="48" t="s">
        <v>30</v>
      </c>
      <c r="L20" s="46">
        <v>5.0</v>
      </c>
      <c r="M20" s="28">
        <f t="shared" si="1"/>
        <v>5</v>
      </c>
      <c r="N20" s="36"/>
      <c r="O20" s="37"/>
      <c r="P20" s="37"/>
      <c r="Q20" s="38"/>
    </row>
    <row r="21">
      <c r="A21" s="21">
        <v>14.0</v>
      </c>
      <c r="B21" s="47" t="s">
        <v>55</v>
      </c>
      <c r="C21" s="60" t="s">
        <v>62</v>
      </c>
      <c r="D21" s="47">
        <v>13.0</v>
      </c>
      <c r="E21" s="47" t="s">
        <v>46</v>
      </c>
      <c r="F21" s="47" t="s">
        <v>5</v>
      </c>
      <c r="G21" s="49"/>
      <c r="H21" s="48" t="s">
        <v>63</v>
      </c>
      <c r="I21" s="53">
        <v>43609.0</v>
      </c>
      <c r="J21" s="53">
        <v>43610.0</v>
      </c>
      <c r="K21" s="48" t="s">
        <v>30</v>
      </c>
      <c r="L21" s="46">
        <v>3.0</v>
      </c>
      <c r="M21" s="28">
        <f t="shared" si="1"/>
        <v>3</v>
      </c>
      <c r="N21" s="36"/>
      <c r="O21" s="37"/>
      <c r="P21" s="37"/>
      <c r="Q21" s="38"/>
    </row>
    <row r="22">
      <c r="A22" s="61">
        <v>15.0</v>
      </c>
      <c r="B22" s="47" t="s">
        <v>64</v>
      </c>
      <c r="C22" s="55" t="s">
        <v>65</v>
      </c>
      <c r="D22" s="49"/>
      <c r="E22" s="47">
        <v>5.0</v>
      </c>
      <c r="F22" s="47" t="s">
        <v>66</v>
      </c>
      <c r="G22" s="47"/>
      <c r="H22" s="48" t="s">
        <v>67</v>
      </c>
      <c r="I22" s="53">
        <v>43612.0</v>
      </c>
      <c r="J22" s="53">
        <v>43613.0</v>
      </c>
      <c r="K22" s="48" t="s">
        <v>30</v>
      </c>
      <c r="L22" s="46">
        <v>10.0</v>
      </c>
      <c r="M22" s="28">
        <f t="shared" si="1"/>
        <v>10</v>
      </c>
      <c r="N22" s="36"/>
      <c r="O22" s="37"/>
      <c r="P22" s="37"/>
      <c r="Q22" s="38"/>
    </row>
    <row r="23">
      <c r="A23" s="62"/>
      <c r="B23" s="47" t="s">
        <v>64</v>
      </c>
      <c r="C23" s="47" t="s">
        <v>68</v>
      </c>
      <c r="D23" s="49"/>
      <c r="E23" s="47">
        <v>5.0</v>
      </c>
      <c r="F23" s="47" t="s">
        <v>69</v>
      </c>
      <c r="G23" s="47" t="s">
        <v>70</v>
      </c>
      <c r="H23" s="48" t="s">
        <v>71</v>
      </c>
      <c r="I23" s="63"/>
      <c r="J23" s="63"/>
      <c r="K23" s="48" t="s">
        <v>72</v>
      </c>
      <c r="L23" s="46">
        <v>5.0</v>
      </c>
      <c r="M23" s="28">
        <f t="shared" si="1"/>
        <v>5</v>
      </c>
      <c r="N23" s="36"/>
      <c r="O23" s="37"/>
      <c r="P23" s="37"/>
      <c r="Q23" s="38"/>
    </row>
    <row r="24">
      <c r="A24" s="62"/>
      <c r="B24" s="47" t="s">
        <v>73</v>
      </c>
      <c r="C24" s="47" t="s">
        <v>74</v>
      </c>
      <c r="D24" s="49"/>
      <c r="E24" s="47">
        <v>5.0</v>
      </c>
      <c r="F24" s="47" t="s">
        <v>66</v>
      </c>
      <c r="G24" s="47"/>
      <c r="H24" s="48" t="s">
        <v>75</v>
      </c>
      <c r="I24" s="53">
        <v>43613.0</v>
      </c>
      <c r="J24" s="53">
        <v>43615.0</v>
      </c>
      <c r="K24" s="48" t="s">
        <v>72</v>
      </c>
      <c r="L24" s="46">
        <v>15.0</v>
      </c>
      <c r="M24" s="28"/>
      <c r="N24" s="36"/>
      <c r="O24" s="37"/>
      <c r="P24" s="37"/>
      <c r="Q24" s="38"/>
    </row>
    <row r="25">
      <c r="A25" s="62"/>
      <c r="B25" s="47" t="s">
        <v>64</v>
      </c>
      <c r="C25" s="47" t="s">
        <v>76</v>
      </c>
      <c r="D25" s="49"/>
      <c r="E25" s="47">
        <v>5.0</v>
      </c>
      <c r="F25" s="47" t="s">
        <v>69</v>
      </c>
      <c r="G25" s="47" t="s">
        <v>77</v>
      </c>
      <c r="H25" s="48" t="s">
        <v>78</v>
      </c>
      <c r="I25" s="53">
        <v>43613.0</v>
      </c>
      <c r="J25" s="53">
        <v>43613.0</v>
      </c>
      <c r="K25" s="48" t="s">
        <v>72</v>
      </c>
      <c r="L25" s="46">
        <v>2.0</v>
      </c>
      <c r="M25" s="28">
        <f t="shared" ref="M25:M28" si="2">L25-SUM(N25:Q25)</f>
        <v>2</v>
      </c>
      <c r="N25" s="36"/>
      <c r="O25" s="37"/>
      <c r="P25" s="37"/>
      <c r="Q25" s="38"/>
    </row>
    <row r="26">
      <c r="A26" s="62"/>
      <c r="B26" s="47" t="s">
        <v>64</v>
      </c>
      <c r="C26" s="47" t="s">
        <v>79</v>
      </c>
      <c r="D26" s="49"/>
      <c r="E26" s="47">
        <v>5.0</v>
      </c>
      <c r="F26" s="47" t="s">
        <v>69</v>
      </c>
      <c r="G26" s="47" t="s">
        <v>80</v>
      </c>
      <c r="H26" s="48" t="s">
        <v>81</v>
      </c>
      <c r="I26" s="53">
        <v>43614.0</v>
      </c>
      <c r="J26" s="53">
        <v>43614.0</v>
      </c>
      <c r="K26" s="48" t="s">
        <v>72</v>
      </c>
      <c r="L26" s="46">
        <v>5.0</v>
      </c>
      <c r="M26" s="28">
        <f t="shared" si="2"/>
        <v>5</v>
      </c>
      <c r="N26" s="36"/>
      <c r="O26" s="37"/>
      <c r="P26" s="37"/>
      <c r="Q26" s="38"/>
    </row>
    <row r="27">
      <c r="A27" s="62"/>
      <c r="B27" s="47" t="s">
        <v>64</v>
      </c>
      <c r="C27" s="47" t="s">
        <v>82</v>
      </c>
      <c r="D27" s="49"/>
      <c r="E27" s="47">
        <v>4.0</v>
      </c>
      <c r="F27" s="47" t="s">
        <v>69</v>
      </c>
      <c r="G27" s="47" t="s">
        <v>83</v>
      </c>
      <c r="H27" s="48" t="s">
        <v>84</v>
      </c>
      <c r="I27" s="53">
        <v>43614.0</v>
      </c>
      <c r="J27" s="53">
        <v>43615.0</v>
      </c>
      <c r="K27" s="48" t="s">
        <v>72</v>
      </c>
      <c r="L27" s="46">
        <v>2.0</v>
      </c>
      <c r="M27" s="28">
        <f t="shared" si="2"/>
        <v>2</v>
      </c>
      <c r="N27" s="36"/>
      <c r="O27" s="37"/>
      <c r="P27" s="37"/>
      <c r="Q27" s="38"/>
    </row>
    <row r="28">
      <c r="A28" s="64"/>
      <c r="B28" s="65" t="s">
        <v>64</v>
      </c>
      <c r="C28" s="65" t="s">
        <v>85</v>
      </c>
      <c r="D28" s="66"/>
      <c r="E28" s="65">
        <v>5.0</v>
      </c>
      <c r="F28" s="65" t="s">
        <v>69</v>
      </c>
      <c r="G28" s="65" t="s">
        <v>86</v>
      </c>
      <c r="H28" s="67" t="s">
        <v>87</v>
      </c>
      <c r="I28" s="53">
        <v>43615.0</v>
      </c>
      <c r="J28" s="68">
        <v>43615.0</v>
      </c>
      <c r="K28" s="67" t="s">
        <v>72</v>
      </c>
      <c r="L28" s="30">
        <v>2.0</v>
      </c>
      <c r="M28" s="28">
        <f t="shared" si="2"/>
        <v>2</v>
      </c>
      <c r="N28" s="69"/>
      <c r="O28" s="31"/>
      <c r="P28" s="31"/>
      <c r="Q28" s="32"/>
    </row>
    <row r="29">
      <c r="A29" s="70"/>
      <c r="B29" s="47" t="s">
        <v>73</v>
      </c>
      <c r="C29" s="47" t="s">
        <v>88</v>
      </c>
      <c r="D29" s="49"/>
      <c r="E29" s="47">
        <v>4.0</v>
      </c>
      <c r="F29" s="47" t="s">
        <v>66</v>
      </c>
      <c r="G29" s="47" t="s">
        <v>86</v>
      </c>
      <c r="H29" s="47" t="s">
        <v>89</v>
      </c>
      <c r="I29" s="71">
        <v>43616.0</v>
      </c>
      <c r="J29" s="71">
        <v>43616.0</v>
      </c>
      <c r="K29" s="47" t="s">
        <v>72</v>
      </c>
      <c r="L29" s="46">
        <v>3.0</v>
      </c>
      <c r="M29" s="72"/>
      <c r="N29" s="37"/>
      <c r="O29" s="37"/>
      <c r="P29" s="37"/>
      <c r="Q29" s="37"/>
    </row>
    <row r="30">
      <c r="A30" s="70"/>
      <c r="B30" s="47" t="s">
        <v>64</v>
      </c>
      <c r="C30" s="47" t="s">
        <v>90</v>
      </c>
      <c r="D30" s="49"/>
      <c r="E30" s="47">
        <v>5.0</v>
      </c>
      <c r="F30" s="47" t="s">
        <v>69</v>
      </c>
      <c r="G30" s="47" t="s">
        <v>91</v>
      </c>
      <c r="H30" s="47" t="s">
        <v>92</v>
      </c>
      <c r="I30" s="71">
        <v>43616.0</v>
      </c>
      <c r="J30" s="71">
        <v>43616.0</v>
      </c>
      <c r="K30" s="47" t="s">
        <v>72</v>
      </c>
      <c r="L30" s="46">
        <v>5.0</v>
      </c>
      <c r="M30" s="72"/>
      <c r="N30" s="37"/>
      <c r="O30" s="37"/>
      <c r="P30" s="37"/>
      <c r="Q30" s="37"/>
    </row>
    <row r="31">
      <c r="A31" s="70"/>
      <c r="B31" s="47" t="s">
        <v>64</v>
      </c>
      <c r="C31" s="47" t="s">
        <v>93</v>
      </c>
      <c r="D31" s="49"/>
      <c r="E31" s="47">
        <v>5.0</v>
      </c>
      <c r="F31" s="47" t="s">
        <v>69</v>
      </c>
      <c r="G31" s="47" t="s">
        <v>94</v>
      </c>
      <c r="H31" s="47" t="s">
        <v>95</v>
      </c>
      <c r="I31" s="71">
        <v>43616.0</v>
      </c>
      <c r="J31" s="71">
        <v>43616.0</v>
      </c>
      <c r="K31" s="47" t="s">
        <v>72</v>
      </c>
      <c r="L31" s="46">
        <v>2.0</v>
      </c>
      <c r="M31" s="72"/>
      <c r="N31" s="37"/>
      <c r="O31" s="37"/>
      <c r="P31" s="37"/>
      <c r="Q31" s="37"/>
    </row>
    <row r="32">
      <c r="A32" s="70"/>
      <c r="B32" s="47" t="s">
        <v>64</v>
      </c>
      <c r="C32" s="47" t="s">
        <v>96</v>
      </c>
      <c r="D32" s="49"/>
      <c r="E32" s="47">
        <v>4.0</v>
      </c>
      <c r="F32" s="47" t="s">
        <v>69</v>
      </c>
      <c r="G32" s="47" t="s">
        <v>97</v>
      </c>
      <c r="H32" s="47" t="s">
        <v>98</v>
      </c>
      <c r="I32" s="71">
        <v>43617.0</v>
      </c>
      <c r="J32" s="71">
        <v>43617.0</v>
      </c>
      <c r="K32" s="47" t="s">
        <v>72</v>
      </c>
      <c r="L32" s="46">
        <v>3.0</v>
      </c>
      <c r="M32" s="72"/>
      <c r="N32" s="37"/>
      <c r="O32" s="37"/>
      <c r="P32" s="37"/>
      <c r="Q32" s="37"/>
    </row>
    <row r="33">
      <c r="A33" s="70"/>
      <c r="B33" s="47" t="s">
        <v>99</v>
      </c>
      <c r="C33" s="47" t="s">
        <v>100</v>
      </c>
      <c r="D33" s="49"/>
      <c r="E33" s="47">
        <v>4.0</v>
      </c>
      <c r="F33" s="47" t="s">
        <v>101</v>
      </c>
      <c r="G33" s="47"/>
      <c r="H33" s="47" t="s">
        <v>102</v>
      </c>
      <c r="I33" s="71">
        <v>43616.0</v>
      </c>
      <c r="J33" s="71">
        <v>43616.0</v>
      </c>
      <c r="K33" s="47" t="s">
        <v>72</v>
      </c>
      <c r="L33" s="46">
        <v>3.0</v>
      </c>
      <c r="M33" s="72"/>
      <c r="N33" s="37"/>
      <c r="O33" s="37"/>
      <c r="P33" s="37"/>
      <c r="Q33" s="37"/>
    </row>
    <row r="34">
      <c r="A34" s="70"/>
      <c r="B34" s="47" t="s">
        <v>64</v>
      </c>
      <c r="C34" s="47" t="s">
        <v>103</v>
      </c>
      <c r="D34" s="49"/>
      <c r="E34" s="47">
        <v>3.0</v>
      </c>
      <c r="F34" s="47" t="s">
        <v>69</v>
      </c>
      <c r="G34" s="47" t="s">
        <v>104</v>
      </c>
      <c r="H34" s="47" t="s">
        <v>105</v>
      </c>
      <c r="I34" s="71">
        <v>43616.0</v>
      </c>
      <c r="J34" s="71">
        <v>43616.0</v>
      </c>
      <c r="K34" s="47" t="s">
        <v>72</v>
      </c>
      <c r="L34" s="46">
        <v>2.0</v>
      </c>
      <c r="M34" s="72"/>
      <c r="N34" s="37"/>
      <c r="O34" s="37"/>
      <c r="P34" s="37"/>
      <c r="Q34" s="37"/>
    </row>
    <row r="35">
      <c r="A35" s="70"/>
      <c r="B35" s="47" t="s">
        <v>99</v>
      </c>
      <c r="C35" s="47" t="s">
        <v>106</v>
      </c>
      <c r="D35" s="49"/>
      <c r="E35" s="47">
        <v>3.0</v>
      </c>
      <c r="F35" s="47" t="s">
        <v>101</v>
      </c>
      <c r="G35" s="47"/>
      <c r="H35" s="47" t="s">
        <v>107</v>
      </c>
      <c r="I35" s="71">
        <v>43617.0</v>
      </c>
      <c r="J35" s="71">
        <v>43617.0</v>
      </c>
      <c r="K35" s="47" t="s">
        <v>72</v>
      </c>
      <c r="L35" s="46">
        <v>3.0</v>
      </c>
      <c r="M35" s="72"/>
      <c r="N35" s="37"/>
      <c r="O35" s="37"/>
      <c r="P35" s="37"/>
      <c r="Q35" s="37"/>
    </row>
    <row r="36">
      <c r="A36" s="59"/>
      <c r="B36" s="73" t="s">
        <v>64</v>
      </c>
      <c r="C36" s="73" t="s">
        <v>108</v>
      </c>
      <c r="D36" s="74"/>
      <c r="E36" s="73">
        <v>3.0</v>
      </c>
      <c r="F36" s="46" t="s">
        <v>69</v>
      </c>
      <c r="G36" s="47" t="s">
        <v>109</v>
      </c>
      <c r="H36" s="46" t="s">
        <v>110</v>
      </c>
      <c r="I36" s="71">
        <v>43617.0</v>
      </c>
      <c r="J36" s="71">
        <v>43617.0</v>
      </c>
      <c r="K36" s="73" t="s">
        <v>72</v>
      </c>
      <c r="L36" s="46">
        <v>2.0</v>
      </c>
      <c r="M36" s="37"/>
      <c r="N36" s="37"/>
      <c r="O36" s="37"/>
      <c r="P36" s="37"/>
      <c r="Q36" s="37"/>
    </row>
    <row r="37">
      <c r="A37" s="59"/>
      <c r="B37" s="73" t="s">
        <v>99</v>
      </c>
      <c r="C37" s="73" t="s">
        <v>111</v>
      </c>
      <c r="D37" s="74"/>
      <c r="E37" s="73">
        <v>3.0</v>
      </c>
      <c r="F37" s="46" t="s">
        <v>101</v>
      </c>
      <c r="G37" s="47" t="s">
        <v>109</v>
      </c>
      <c r="H37" s="46"/>
      <c r="I37" s="75">
        <v>43619.0</v>
      </c>
      <c r="J37" s="75">
        <v>43619.0</v>
      </c>
      <c r="K37" s="73" t="s">
        <v>72</v>
      </c>
      <c r="L37" s="46">
        <v>2.0</v>
      </c>
      <c r="M37" s="37"/>
      <c r="N37" s="37"/>
      <c r="O37" s="37"/>
      <c r="P37" s="37"/>
      <c r="Q37" s="37"/>
    </row>
    <row r="38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</row>
    <row r="39">
      <c r="A39" s="59"/>
      <c r="B39" s="73" t="s">
        <v>112</v>
      </c>
      <c r="C39" s="77" t="s">
        <v>113</v>
      </c>
      <c r="D39" s="74"/>
      <c r="E39" s="73">
        <v>3.0</v>
      </c>
      <c r="F39" s="46" t="s">
        <v>52</v>
      </c>
      <c r="G39" s="37"/>
      <c r="H39" s="46" t="s">
        <v>114</v>
      </c>
      <c r="I39" s="75"/>
      <c r="J39" s="74"/>
      <c r="K39" s="73" t="s">
        <v>72</v>
      </c>
      <c r="L39" s="37"/>
      <c r="M39" s="37"/>
      <c r="N39" s="37"/>
      <c r="O39" s="37"/>
      <c r="P39" s="37"/>
      <c r="Q39" s="37"/>
    </row>
    <row r="40">
      <c r="A40" s="59"/>
      <c r="B40" s="74"/>
      <c r="C40" s="73" t="s">
        <v>115</v>
      </c>
      <c r="D40" s="74"/>
      <c r="E40" s="74"/>
      <c r="F40" s="37"/>
      <c r="G40" s="37"/>
      <c r="H40" s="37"/>
      <c r="I40" s="37"/>
      <c r="J40" s="74"/>
      <c r="K40" s="74"/>
      <c r="L40" s="37"/>
      <c r="M40" s="37"/>
      <c r="N40" s="37"/>
      <c r="O40" s="37"/>
      <c r="P40" s="37"/>
      <c r="Q40" s="37"/>
    </row>
    <row r="41">
      <c r="A41" s="59"/>
      <c r="B41" s="74"/>
      <c r="C41" s="73" t="s">
        <v>116</v>
      </c>
      <c r="D41" s="74"/>
      <c r="E41" s="74"/>
      <c r="F41" s="37"/>
      <c r="G41" s="37"/>
      <c r="H41" s="37"/>
      <c r="I41" s="37"/>
      <c r="J41" s="74"/>
      <c r="K41" s="74"/>
      <c r="L41" s="37"/>
      <c r="M41" s="37"/>
      <c r="N41" s="37"/>
      <c r="O41" s="37"/>
      <c r="P41" s="37"/>
      <c r="Q41" s="37"/>
    </row>
    <row r="42">
      <c r="A42" s="59"/>
      <c r="B42" s="3"/>
      <c r="C42" s="3"/>
      <c r="D42" s="78"/>
      <c r="E42" s="8"/>
      <c r="F42" s="59"/>
      <c r="G42" s="59"/>
      <c r="H42" s="59"/>
      <c r="I42" s="59"/>
      <c r="J42" s="78"/>
      <c r="K42" s="8"/>
      <c r="L42" s="59"/>
      <c r="M42" s="59"/>
      <c r="N42" s="59"/>
      <c r="O42" s="59"/>
      <c r="P42" s="59"/>
      <c r="Q42" s="59"/>
    </row>
    <row r="43">
      <c r="A43" s="59"/>
      <c r="B43" s="3"/>
      <c r="C43" s="3"/>
      <c r="D43" s="78"/>
      <c r="E43" s="8"/>
      <c r="F43" s="59"/>
      <c r="G43" s="59"/>
      <c r="H43" s="59"/>
      <c r="I43" s="59"/>
      <c r="J43" s="78"/>
      <c r="K43" s="8"/>
      <c r="L43" s="59"/>
      <c r="M43" s="59"/>
      <c r="N43" s="59"/>
      <c r="O43" s="59"/>
      <c r="P43" s="59"/>
      <c r="Q43" s="59"/>
    </row>
    <row r="44">
      <c r="A44" s="59"/>
      <c r="B44" s="3"/>
      <c r="C44" s="3"/>
      <c r="D44" s="78"/>
      <c r="E44" s="8"/>
      <c r="F44" s="59"/>
      <c r="G44" s="59"/>
      <c r="H44" s="59"/>
      <c r="I44" s="59"/>
      <c r="J44" s="78"/>
      <c r="K44" s="8"/>
      <c r="L44" s="59"/>
      <c r="M44" s="59"/>
      <c r="N44" s="59"/>
      <c r="O44" s="59"/>
      <c r="P44" s="59"/>
      <c r="Q44" s="59"/>
    </row>
    <row r="45">
      <c r="A45" s="59"/>
      <c r="B45" s="3"/>
      <c r="C45" s="3"/>
      <c r="D45" s="78" t="s">
        <v>117</v>
      </c>
      <c r="E45" s="8" t="s">
        <v>33</v>
      </c>
      <c r="F45" s="59"/>
      <c r="G45" s="59"/>
      <c r="H45" s="59"/>
      <c r="I45" s="59"/>
      <c r="J45" s="78" t="s">
        <v>118</v>
      </c>
      <c r="K45" s="8" t="s">
        <v>30</v>
      </c>
      <c r="L45" s="59"/>
      <c r="M45" s="59"/>
      <c r="N45" s="59"/>
      <c r="O45" s="59"/>
      <c r="P45" s="59"/>
      <c r="Q45" s="59"/>
    </row>
    <row r="46">
      <c r="A46" s="59"/>
      <c r="B46" s="78" t="s">
        <v>119</v>
      </c>
      <c r="C46" s="8" t="s">
        <v>120</v>
      </c>
      <c r="D46" s="7"/>
      <c r="E46" s="8" t="s">
        <v>46</v>
      </c>
      <c r="F46" s="59"/>
      <c r="G46" s="59"/>
      <c r="H46" s="59"/>
      <c r="I46" s="59"/>
      <c r="J46" s="59"/>
      <c r="K46" s="8" t="s">
        <v>121</v>
      </c>
      <c r="L46" s="59"/>
      <c r="M46" s="59"/>
      <c r="N46" s="59"/>
      <c r="O46" s="59"/>
      <c r="P46" s="59"/>
      <c r="Q46" s="59"/>
    </row>
    <row r="47">
      <c r="A47" s="59"/>
      <c r="B47" s="59"/>
      <c r="C47" s="8" t="s">
        <v>122</v>
      </c>
      <c r="D47" s="7"/>
      <c r="E47" s="8" t="s">
        <v>123</v>
      </c>
      <c r="F47" s="59"/>
      <c r="G47" s="59"/>
      <c r="H47" s="59"/>
      <c r="I47" s="59"/>
      <c r="J47" s="59"/>
      <c r="K47" s="8" t="s">
        <v>124</v>
      </c>
      <c r="L47" s="59"/>
      <c r="M47" s="59"/>
      <c r="N47" s="59"/>
      <c r="O47" s="59"/>
      <c r="P47" s="59"/>
      <c r="Q47" s="59"/>
    </row>
    <row r="48">
      <c r="A48" s="59"/>
      <c r="B48" s="59"/>
      <c r="C48" s="8" t="s">
        <v>125</v>
      </c>
      <c r="D48" s="7"/>
      <c r="E48" s="8" t="s">
        <v>126</v>
      </c>
      <c r="F48" s="59"/>
      <c r="G48" s="59"/>
      <c r="H48" s="59"/>
      <c r="I48" s="59"/>
      <c r="J48" s="59"/>
      <c r="K48" s="8" t="s">
        <v>127</v>
      </c>
      <c r="L48" s="59"/>
      <c r="M48" s="59"/>
      <c r="N48" s="59"/>
      <c r="O48" s="59"/>
      <c r="P48" s="59"/>
      <c r="Q48" s="59"/>
    </row>
    <row r="49">
      <c r="A49" s="59"/>
      <c r="B49" s="59"/>
      <c r="C49" s="8" t="s">
        <v>31</v>
      </c>
      <c r="D49" s="7"/>
      <c r="E49" s="8" t="s">
        <v>128</v>
      </c>
      <c r="F49" s="59"/>
      <c r="G49" s="79"/>
      <c r="H49" s="59"/>
      <c r="I49" s="59"/>
      <c r="J49" s="59"/>
      <c r="K49" s="59"/>
      <c r="L49" s="59"/>
      <c r="M49" s="59"/>
      <c r="N49" s="59"/>
      <c r="O49" s="59"/>
      <c r="P49" s="59"/>
      <c r="Q49" s="59"/>
    </row>
    <row r="50">
      <c r="A50" s="59"/>
      <c r="B50" s="59"/>
      <c r="C50" s="8" t="s">
        <v>55</v>
      </c>
      <c r="D50" s="7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</row>
    <row r="51">
      <c r="A51" s="59"/>
      <c r="B51" s="59"/>
      <c r="C51" s="8" t="s">
        <v>129</v>
      </c>
      <c r="D51" s="7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</row>
    <row r="52">
      <c r="A52" s="59"/>
      <c r="B52" s="59"/>
      <c r="C52" s="8" t="s">
        <v>50</v>
      </c>
      <c r="D52" s="7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</row>
    <row r="53">
      <c r="A53" s="59"/>
      <c r="B53" s="59"/>
      <c r="C53" s="8" t="s">
        <v>130</v>
      </c>
      <c r="D53" s="7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</row>
  </sheetData>
  <mergeCells count="15">
    <mergeCell ref="G6:G7"/>
    <mergeCell ref="H6:H7"/>
    <mergeCell ref="I6:I7"/>
    <mergeCell ref="J6:J7"/>
    <mergeCell ref="K6:K7"/>
    <mergeCell ref="L6:L7"/>
    <mergeCell ref="M6:M7"/>
    <mergeCell ref="N6:Q6"/>
    <mergeCell ref="A1:B1"/>
    <mergeCell ref="A6:A7"/>
    <mergeCell ref="B6:B7"/>
    <mergeCell ref="C6:C7"/>
    <mergeCell ref="D6:D7"/>
    <mergeCell ref="E6:E7"/>
    <mergeCell ref="F6:F7"/>
  </mergeCells>
  <drawing r:id="rId1"/>
</worksheet>
</file>