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Juuan\Desktop\6to semstre\Des. Software\Reviciones\"/>
    </mc:Choice>
  </mc:AlternateContent>
  <xr:revisionPtr revIDLastSave="0" documentId="13_ncr:1_{AC9D9B9D-F373-4D7E-96E5-E2BED83C3FA1}" xr6:coauthVersionLast="41" xr6:coauthVersionMax="41" xr10:uidLastSave="{00000000-0000-0000-0000-000000000000}"/>
  <bookViews>
    <workbookView xWindow="-120" yWindow="-120" windowWidth="20730" windowHeight="11310" xr2:uid="{00000000-000D-0000-FFFF-FFFF00000000}"/>
  </bookViews>
  <sheets>
    <sheet name="Casos de Uso" sheetId="1" r:id="rId1"/>
    <sheet name="Instructivo" sheetId="2" r:id="rId2"/>
  </sheets>
  <definedNames>
    <definedName name="_xlnm.Print_Area" localSheetId="0">'Casos de Uso'!$A$1:$BB$40</definedName>
    <definedName name="_xlnm.Print_Area" localSheetId="1">Instructivo!$A$1:$D$15</definedName>
    <definedName name="_xlnm.Print_Titles" localSheetId="0">'Casos de Uso'!$B:$F,'Casos de Uso'!$1:$5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37" i="1" l="1"/>
  <c r="O37" i="1"/>
  <c r="R37" i="1"/>
  <c r="U37" i="1"/>
  <c r="X37" i="1"/>
  <c r="AA37" i="1"/>
  <c r="AD37" i="1"/>
  <c r="AG37" i="1"/>
  <c r="AJ37" i="1"/>
  <c r="AM37" i="1"/>
  <c r="AP37" i="1"/>
  <c r="AS37" i="1"/>
  <c r="AV37" i="1"/>
  <c r="AY37" i="1"/>
  <c r="AZ37" i="1"/>
  <c r="BA37" i="1"/>
  <c r="BA31" i="1"/>
  <c r="AZ31" i="1"/>
  <c r="AY31" i="1"/>
  <c r="AV31" i="1"/>
  <c r="AS31" i="1"/>
  <c r="AP31" i="1"/>
  <c r="AM31" i="1"/>
  <c r="AJ31" i="1"/>
  <c r="AG31" i="1"/>
  <c r="AD31" i="1"/>
  <c r="AA31" i="1"/>
  <c r="X31" i="1"/>
  <c r="U31" i="1"/>
  <c r="R31" i="1"/>
  <c r="O31" i="1"/>
  <c r="L31" i="1"/>
  <c r="L27" i="1"/>
  <c r="O27" i="1"/>
  <c r="R27" i="1"/>
  <c r="U27" i="1"/>
  <c r="X27" i="1"/>
  <c r="AA27" i="1"/>
  <c r="AD27" i="1"/>
  <c r="AG27" i="1"/>
  <c r="AJ27" i="1"/>
  <c r="AM27" i="1"/>
  <c r="AP27" i="1"/>
  <c r="AS27" i="1"/>
  <c r="AV27" i="1"/>
  <c r="AY27" i="1"/>
  <c r="AZ27" i="1"/>
  <c r="BA27" i="1"/>
  <c r="BA23" i="1"/>
  <c r="AZ23" i="1"/>
  <c r="I23" i="1"/>
  <c r="L23" i="1"/>
  <c r="O23" i="1"/>
  <c r="R23" i="1"/>
  <c r="U23" i="1"/>
  <c r="X23" i="1"/>
  <c r="AA23" i="1"/>
  <c r="AD23" i="1"/>
  <c r="AG23" i="1"/>
  <c r="AJ23" i="1"/>
  <c r="AM23" i="1"/>
  <c r="AP23" i="1"/>
  <c r="AS23" i="1"/>
  <c r="AV23" i="1"/>
  <c r="AY23" i="1"/>
  <c r="I17" i="1"/>
  <c r="L17" i="1"/>
  <c r="O17" i="1"/>
  <c r="R17" i="1"/>
  <c r="U17" i="1"/>
  <c r="X17" i="1"/>
  <c r="AA17" i="1"/>
  <c r="AD17" i="1"/>
  <c r="AG17" i="1"/>
  <c r="AJ17" i="1"/>
  <c r="AM17" i="1"/>
  <c r="AP17" i="1"/>
  <c r="AS17" i="1"/>
  <c r="AV17" i="1"/>
  <c r="AY17" i="1"/>
  <c r="AZ17" i="1"/>
  <c r="BA17" i="1"/>
  <c r="AZ11" i="1"/>
  <c r="BA11" i="1"/>
  <c r="I11" i="1"/>
  <c r="L11" i="1"/>
  <c r="O11" i="1"/>
  <c r="R11" i="1"/>
  <c r="U11" i="1"/>
  <c r="X11" i="1"/>
  <c r="AA11" i="1"/>
  <c r="AD11" i="1"/>
  <c r="AG11" i="1"/>
  <c r="AJ11" i="1"/>
  <c r="AM11" i="1"/>
  <c r="AP11" i="1"/>
  <c r="AS11" i="1"/>
  <c r="AV11" i="1"/>
  <c r="AY11" i="1"/>
  <c r="I37" i="1"/>
  <c r="I31" i="1"/>
  <c r="I27" i="1"/>
  <c r="AZ19" i="1"/>
  <c r="BA19" i="1"/>
  <c r="I19" i="1"/>
  <c r="L19" i="1"/>
  <c r="O19" i="1"/>
  <c r="R19" i="1"/>
  <c r="U19" i="1"/>
  <c r="X19" i="1"/>
  <c r="AA19" i="1"/>
  <c r="AD19" i="1"/>
  <c r="AG19" i="1"/>
  <c r="AJ19" i="1"/>
  <c r="AM19" i="1"/>
  <c r="AP19" i="1"/>
  <c r="AS19" i="1"/>
  <c r="AV19" i="1"/>
  <c r="AY19" i="1"/>
  <c r="AZ13" i="1"/>
  <c r="BA13" i="1"/>
  <c r="AZ9" i="1"/>
  <c r="BA9" i="1"/>
  <c r="I13" i="1"/>
  <c r="L13" i="1"/>
  <c r="O13" i="1"/>
  <c r="R13" i="1"/>
  <c r="U13" i="1"/>
  <c r="X13" i="1"/>
  <c r="AA13" i="1"/>
  <c r="AD13" i="1"/>
  <c r="AG13" i="1"/>
  <c r="AJ13" i="1"/>
  <c r="AM13" i="1"/>
  <c r="AP13" i="1"/>
  <c r="AS13" i="1"/>
  <c r="AV13" i="1"/>
  <c r="AY13" i="1"/>
  <c r="I9" i="1"/>
  <c r="L9" i="1"/>
  <c r="O9" i="1"/>
  <c r="R9" i="1"/>
  <c r="U9" i="1"/>
  <c r="X9" i="1"/>
  <c r="AA9" i="1"/>
  <c r="AD9" i="1"/>
  <c r="AG9" i="1"/>
  <c r="AJ9" i="1"/>
  <c r="AM9" i="1"/>
  <c r="AP9" i="1"/>
  <c r="AS9" i="1"/>
  <c r="AV9" i="1"/>
  <c r="AY9" i="1"/>
  <c r="AZ22" i="1"/>
  <c r="AZ24" i="1"/>
  <c r="AZ25" i="1"/>
  <c r="AZ26" i="1"/>
  <c r="AZ28" i="1"/>
  <c r="AZ29" i="1"/>
  <c r="AZ30" i="1"/>
  <c r="AZ32" i="1"/>
  <c r="AZ33" i="1"/>
  <c r="AZ34" i="1"/>
  <c r="AZ35" i="1"/>
  <c r="AZ36" i="1"/>
  <c r="AZ38" i="1"/>
  <c r="BA22" i="1"/>
  <c r="BA24" i="1"/>
  <c r="BA25" i="1"/>
  <c r="BA26" i="1"/>
  <c r="BA28" i="1"/>
  <c r="BA29" i="1"/>
  <c r="BA30" i="1"/>
  <c r="BA32" i="1"/>
  <c r="BA33" i="1"/>
  <c r="BA34" i="1"/>
  <c r="BA35" i="1"/>
  <c r="BA36" i="1"/>
  <c r="I22" i="1"/>
  <c r="L22" i="1"/>
  <c r="O22" i="1"/>
  <c r="R22" i="1"/>
  <c r="U22" i="1"/>
  <c r="X22" i="1"/>
  <c r="AA22" i="1"/>
  <c r="AD22" i="1"/>
  <c r="AG22" i="1"/>
  <c r="AJ22" i="1"/>
  <c r="AM22" i="1"/>
  <c r="AP22" i="1"/>
  <c r="AS22" i="1"/>
  <c r="AV22" i="1"/>
  <c r="AY22" i="1"/>
  <c r="I24" i="1"/>
  <c r="L24" i="1"/>
  <c r="O24" i="1"/>
  <c r="R24" i="1"/>
  <c r="U24" i="1"/>
  <c r="X24" i="1"/>
  <c r="AA24" i="1"/>
  <c r="AD24" i="1"/>
  <c r="AG24" i="1"/>
  <c r="AJ24" i="1"/>
  <c r="AM24" i="1"/>
  <c r="AP24" i="1"/>
  <c r="AS24" i="1"/>
  <c r="AV24" i="1"/>
  <c r="AY24" i="1"/>
  <c r="I25" i="1"/>
  <c r="L25" i="1"/>
  <c r="O25" i="1"/>
  <c r="R25" i="1"/>
  <c r="U25" i="1"/>
  <c r="X25" i="1"/>
  <c r="AA25" i="1"/>
  <c r="AD25" i="1"/>
  <c r="AG25" i="1"/>
  <c r="AJ25" i="1"/>
  <c r="AM25" i="1"/>
  <c r="AP25" i="1"/>
  <c r="AS25" i="1"/>
  <c r="AV25" i="1"/>
  <c r="AY25" i="1"/>
  <c r="I26" i="1"/>
  <c r="L26" i="1"/>
  <c r="O26" i="1"/>
  <c r="R26" i="1"/>
  <c r="U26" i="1"/>
  <c r="X26" i="1"/>
  <c r="AA26" i="1"/>
  <c r="AD26" i="1"/>
  <c r="AG26" i="1"/>
  <c r="AJ26" i="1"/>
  <c r="AM26" i="1"/>
  <c r="AP26" i="1"/>
  <c r="AS26" i="1"/>
  <c r="AV26" i="1"/>
  <c r="AY26" i="1"/>
  <c r="I28" i="1"/>
  <c r="L28" i="1"/>
  <c r="O28" i="1"/>
  <c r="R28" i="1"/>
  <c r="U28" i="1"/>
  <c r="X28" i="1"/>
  <c r="AA28" i="1"/>
  <c r="AD28" i="1"/>
  <c r="AG28" i="1"/>
  <c r="AJ28" i="1"/>
  <c r="AM28" i="1"/>
  <c r="AP28" i="1"/>
  <c r="AS28" i="1"/>
  <c r="AV28" i="1"/>
  <c r="AY28" i="1"/>
  <c r="I29" i="1"/>
  <c r="L29" i="1"/>
  <c r="O29" i="1"/>
  <c r="R29" i="1"/>
  <c r="U29" i="1"/>
  <c r="X29" i="1"/>
  <c r="AA29" i="1"/>
  <c r="AD29" i="1"/>
  <c r="AG29" i="1"/>
  <c r="AJ29" i="1"/>
  <c r="AM29" i="1"/>
  <c r="AP29" i="1"/>
  <c r="AS29" i="1"/>
  <c r="AV29" i="1"/>
  <c r="AY29" i="1"/>
  <c r="I30" i="1"/>
  <c r="L30" i="1"/>
  <c r="O30" i="1"/>
  <c r="R30" i="1"/>
  <c r="U30" i="1"/>
  <c r="X30" i="1"/>
  <c r="AA30" i="1"/>
  <c r="AD30" i="1"/>
  <c r="AG30" i="1"/>
  <c r="AJ30" i="1"/>
  <c r="AM30" i="1"/>
  <c r="AP30" i="1"/>
  <c r="AS30" i="1"/>
  <c r="AV30" i="1"/>
  <c r="AY30" i="1"/>
  <c r="I32" i="1"/>
  <c r="L32" i="1"/>
  <c r="O32" i="1"/>
  <c r="R32" i="1"/>
  <c r="U32" i="1"/>
  <c r="X32" i="1"/>
  <c r="AA32" i="1"/>
  <c r="AD32" i="1"/>
  <c r="AG32" i="1"/>
  <c r="AJ32" i="1"/>
  <c r="AM32" i="1"/>
  <c r="AP32" i="1"/>
  <c r="AS32" i="1"/>
  <c r="AV32" i="1"/>
  <c r="AY32" i="1"/>
  <c r="I33" i="1"/>
  <c r="L33" i="1"/>
  <c r="O33" i="1"/>
  <c r="R33" i="1"/>
  <c r="U33" i="1"/>
  <c r="X33" i="1"/>
  <c r="AA33" i="1"/>
  <c r="AD33" i="1"/>
  <c r="AG33" i="1"/>
  <c r="AJ33" i="1"/>
  <c r="AM33" i="1"/>
  <c r="AP33" i="1"/>
  <c r="AS33" i="1"/>
  <c r="AV33" i="1"/>
  <c r="AY33" i="1"/>
  <c r="I34" i="1"/>
  <c r="L34" i="1"/>
  <c r="O34" i="1"/>
  <c r="R34" i="1"/>
  <c r="U34" i="1"/>
  <c r="X34" i="1"/>
  <c r="AA34" i="1"/>
  <c r="AD34" i="1"/>
  <c r="AG34" i="1"/>
  <c r="AJ34" i="1"/>
  <c r="AM34" i="1"/>
  <c r="AP34" i="1"/>
  <c r="AS34" i="1"/>
  <c r="AV34" i="1"/>
  <c r="AY34" i="1"/>
  <c r="I35" i="1"/>
  <c r="L35" i="1"/>
  <c r="O35" i="1"/>
  <c r="R35" i="1"/>
  <c r="U35" i="1"/>
  <c r="X35" i="1"/>
  <c r="AA35" i="1"/>
  <c r="AD35" i="1"/>
  <c r="AG35" i="1"/>
  <c r="AJ35" i="1"/>
  <c r="AM35" i="1"/>
  <c r="AP35" i="1"/>
  <c r="AS35" i="1"/>
  <c r="AV35" i="1"/>
  <c r="AY35" i="1"/>
  <c r="I36" i="1"/>
  <c r="L36" i="1"/>
  <c r="O36" i="1"/>
  <c r="R36" i="1"/>
  <c r="U36" i="1"/>
  <c r="X36" i="1"/>
  <c r="AA36" i="1"/>
  <c r="AD36" i="1"/>
  <c r="AG36" i="1"/>
  <c r="AJ36" i="1"/>
  <c r="AM36" i="1"/>
  <c r="AP36" i="1"/>
  <c r="AS36" i="1"/>
  <c r="AV36" i="1"/>
  <c r="AY36" i="1"/>
  <c r="I21" i="1"/>
  <c r="L21" i="1"/>
  <c r="O21" i="1"/>
  <c r="R21" i="1"/>
  <c r="U21" i="1"/>
  <c r="X21" i="1"/>
  <c r="AA21" i="1"/>
  <c r="AD21" i="1"/>
  <c r="AG21" i="1"/>
  <c r="AJ21" i="1"/>
  <c r="AM21" i="1"/>
  <c r="I6" i="1"/>
  <c r="L6" i="1"/>
  <c r="O6" i="1"/>
  <c r="R6" i="1"/>
  <c r="U6" i="1"/>
  <c r="X6" i="1"/>
  <c r="AA6" i="1"/>
  <c r="AD6" i="1"/>
  <c r="AG6" i="1"/>
  <c r="AJ6" i="1"/>
  <c r="AM6" i="1"/>
  <c r="AP6" i="1"/>
  <c r="AS6" i="1"/>
  <c r="AV6" i="1"/>
  <c r="AY6" i="1"/>
  <c r="I7" i="1"/>
  <c r="L7" i="1"/>
  <c r="O7" i="1"/>
  <c r="R7" i="1"/>
  <c r="U7" i="1"/>
  <c r="X7" i="1"/>
  <c r="AA7" i="1"/>
  <c r="AD7" i="1"/>
  <c r="AG7" i="1"/>
  <c r="AJ7" i="1"/>
  <c r="AM7" i="1"/>
  <c r="AP7" i="1"/>
  <c r="AS7" i="1"/>
  <c r="AV7" i="1"/>
  <c r="AY7" i="1"/>
  <c r="I8" i="1"/>
  <c r="L8" i="1"/>
  <c r="O8" i="1"/>
  <c r="R8" i="1"/>
  <c r="U8" i="1"/>
  <c r="X8" i="1"/>
  <c r="AA8" i="1"/>
  <c r="AD8" i="1"/>
  <c r="AG8" i="1"/>
  <c r="AJ8" i="1"/>
  <c r="AM8" i="1"/>
  <c r="AP8" i="1"/>
  <c r="AS8" i="1"/>
  <c r="AV8" i="1"/>
  <c r="AY8" i="1"/>
  <c r="I10" i="1"/>
  <c r="L10" i="1"/>
  <c r="O10" i="1"/>
  <c r="R10" i="1"/>
  <c r="U10" i="1"/>
  <c r="X10" i="1"/>
  <c r="AA10" i="1"/>
  <c r="AD10" i="1"/>
  <c r="AG10" i="1"/>
  <c r="AJ10" i="1"/>
  <c r="AM10" i="1"/>
  <c r="AP10" i="1"/>
  <c r="AS10" i="1"/>
  <c r="AV10" i="1"/>
  <c r="AY10" i="1"/>
  <c r="I12" i="1"/>
  <c r="L12" i="1"/>
  <c r="O12" i="1"/>
  <c r="R12" i="1"/>
  <c r="U12" i="1"/>
  <c r="X12" i="1"/>
  <c r="AA12" i="1"/>
  <c r="AD12" i="1"/>
  <c r="AG12" i="1"/>
  <c r="AJ12" i="1"/>
  <c r="AM12" i="1"/>
  <c r="AP12" i="1"/>
  <c r="AS12" i="1"/>
  <c r="AV12" i="1"/>
  <c r="AY12" i="1"/>
  <c r="I14" i="1"/>
  <c r="L14" i="1"/>
  <c r="O14" i="1"/>
  <c r="R14" i="1"/>
  <c r="U14" i="1"/>
  <c r="X14" i="1"/>
  <c r="AA14" i="1"/>
  <c r="AD14" i="1"/>
  <c r="AG14" i="1"/>
  <c r="AJ14" i="1"/>
  <c r="AM14" i="1"/>
  <c r="AP14" i="1"/>
  <c r="AS14" i="1"/>
  <c r="AV14" i="1"/>
  <c r="AY14" i="1"/>
  <c r="I15" i="1"/>
  <c r="L15" i="1"/>
  <c r="O15" i="1"/>
  <c r="R15" i="1"/>
  <c r="U15" i="1"/>
  <c r="X15" i="1"/>
  <c r="AA15" i="1"/>
  <c r="AD15" i="1"/>
  <c r="AG15" i="1"/>
  <c r="AJ15" i="1"/>
  <c r="AM15" i="1"/>
  <c r="AP15" i="1"/>
  <c r="AS15" i="1"/>
  <c r="AV15" i="1"/>
  <c r="AY15" i="1"/>
  <c r="I16" i="1"/>
  <c r="L16" i="1"/>
  <c r="O16" i="1"/>
  <c r="R16" i="1"/>
  <c r="U16" i="1"/>
  <c r="X16" i="1"/>
  <c r="AA16" i="1"/>
  <c r="AD16" i="1"/>
  <c r="AG16" i="1"/>
  <c r="AJ16" i="1"/>
  <c r="AM16" i="1"/>
  <c r="AP16" i="1"/>
  <c r="AS16" i="1"/>
  <c r="AV16" i="1"/>
  <c r="AY16" i="1"/>
  <c r="I18" i="1"/>
  <c r="L18" i="1"/>
  <c r="O18" i="1"/>
  <c r="R18" i="1"/>
  <c r="U18" i="1"/>
  <c r="X18" i="1"/>
  <c r="AA18" i="1"/>
  <c r="AD18" i="1"/>
  <c r="AG18" i="1"/>
  <c r="AJ18" i="1"/>
  <c r="AM18" i="1"/>
  <c r="AP18" i="1"/>
  <c r="AS18" i="1"/>
  <c r="AV18" i="1"/>
  <c r="AY18" i="1"/>
  <c r="I20" i="1"/>
  <c r="L20" i="1"/>
  <c r="O20" i="1"/>
  <c r="R20" i="1"/>
  <c r="U20" i="1"/>
  <c r="X20" i="1"/>
  <c r="AA20" i="1"/>
  <c r="AD20" i="1"/>
  <c r="AG20" i="1"/>
  <c r="AJ20" i="1"/>
  <c r="AM20" i="1"/>
  <c r="AP20" i="1"/>
  <c r="AS20" i="1"/>
  <c r="AV20" i="1"/>
  <c r="AY20" i="1"/>
  <c r="AP21" i="1"/>
  <c r="AS21" i="1"/>
  <c r="AV21" i="1"/>
  <c r="AY21" i="1"/>
  <c r="I38" i="1"/>
  <c r="L38" i="1"/>
  <c r="O38" i="1"/>
  <c r="R38" i="1"/>
  <c r="U38" i="1"/>
  <c r="X38" i="1"/>
  <c r="AA38" i="1"/>
  <c r="AD38" i="1"/>
  <c r="AG38" i="1"/>
  <c r="AJ38" i="1"/>
  <c r="AM38" i="1"/>
  <c r="AP38" i="1"/>
  <c r="AS38" i="1"/>
  <c r="AV38" i="1"/>
  <c r="AY38" i="1"/>
  <c r="AZ7" i="1"/>
  <c r="AZ8" i="1"/>
  <c r="AZ10" i="1"/>
  <c r="AZ12" i="1"/>
  <c r="AZ14" i="1"/>
  <c r="AZ15" i="1"/>
  <c r="AZ16" i="1"/>
  <c r="AZ18" i="1"/>
  <c r="AZ20" i="1"/>
  <c r="AZ21" i="1"/>
  <c r="AZ6" i="1"/>
  <c r="B6" i="2"/>
  <c r="B5" i="2"/>
  <c r="BA38" i="1"/>
  <c r="BA21" i="1"/>
  <c r="BA20" i="1"/>
  <c r="BA18" i="1"/>
  <c r="BA16" i="1"/>
  <c r="BA15" i="1"/>
  <c r="BA14" i="1"/>
  <c r="BA12" i="1"/>
  <c r="BA10" i="1"/>
  <c r="BA8" i="1"/>
  <c r="BA7" i="1"/>
  <c r="BA6" i="1"/>
</calcChain>
</file>

<file path=xl/sharedStrings.xml><?xml version="1.0" encoding="utf-8"?>
<sst xmlns="http://schemas.openxmlformats.org/spreadsheetml/2006/main" count="187" uniqueCount="77">
  <si>
    <t>Columna</t>
  </si>
  <si>
    <t>Instrucciones</t>
  </si>
  <si>
    <t>Tarea</t>
  </si>
  <si>
    <t>[Enunciado de tarea 4]</t>
  </si>
  <si>
    <t>Estatus</t>
  </si>
  <si>
    <t>Horas estimadas totales</t>
  </si>
  <si>
    <t>Día 1</t>
  </si>
  <si>
    <t>Rest.</t>
  </si>
  <si>
    <t>Cons.</t>
  </si>
  <si>
    <t>Día 2</t>
  </si>
  <si>
    <t>Día 3</t>
  </si>
  <si>
    <t>Día 4</t>
  </si>
  <si>
    <t>Día 5</t>
  </si>
  <si>
    <t>Día 6</t>
  </si>
  <si>
    <t>Día 7</t>
  </si>
  <si>
    <t>Día 8</t>
  </si>
  <si>
    <t>Día 9</t>
  </si>
  <si>
    <t>Día 10</t>
  </si>
  <si>
    <t>Día 11</t>
  </si>
  <si>
    <t>Día 12</t>
  </si>
  <si>
    <t>Día 13</t>
  </si>
  <si>
    <t>Día 14</t>
  </si>
  <si>
    <t>Día 15</t>
  </si>
  <si>
    <t>Total</t>
  </si>
  <si>
    <t>Día 1 …. Día n</t>
  </si>
  <si>
    <t>Una vez comienza a ejecutarse la iteración, se utilizan las columnas para llevar un registro de las horas que se han consumido en cada tarea y cuantas horas restan para completarla.</t>
  </si>
  <si>
    <t>Horas consumidas en la tarea en el día especificado.</t>
  </si>
  <si>
    <t>Horas que restan luego de registrarse el consumo diario. Se calcula tomando las horas que restaban el día anterior y se resta las horas consumidas en el día. Si se trata del primer día, se restan las horas del día 1 al estimado de horas totales.</t>
  </si>
  <si>
    <t>Identificador (ID) de CU</t>
  </si>
  <si>
    <t>Proyecto:</t>
  </si>
  <si>
    <t>Código que hace referencia al elemento de la Lista de Casos de Uso al cual la tarea de la iteración hace referencia.</t>
  </si>
  <si>
    <t>Persona integrante del equipo que ha tomado responsabilidad de la tarea. Se le denomina también voluntario  dado que cada integrante selecciona la tarea que va a ejecutar en cada reunión. Una persona tomará una o varias tareas, y una vez que éstas sean completadas (según la definición de "hecho") podrá tomar otras tareas.</t>
  </si>
  <si>
    <t>Estado actual de la tarea. Los tipos de estatus son decididos por el equipo . Por ejemplo, una clasificación de estatus podría ser: Por iniciar, en proceso y hecho (completado).</t>
  </si>
  <si>
    <t>Horas que han sido estimadas por el equipo  que serán necesarias para ejecutar la tarea. La asignación de estimados se realiza durante la reunión de planificación de la iteración.</t>
  </si>
  <si>
    <t>Registra la suma de todas las horas consumidas en el la iteración y las horas que restan finalmente. Las horas restantes deberían ser de cero si se logro ejecutar la tarea en su totalidad.</t>
  </si>
  <si>
    <t>Elemento</t>
  </si>
  <si>
    <t>Descripcion del Elemento a entregar, puede ser un caso de uso o cualquier otro elemento, por ejemplo, Modelo de datos, diagrama de clases, documento, manual de usuario</t>
  </si>
  <si>
    <t>Responsable</t>
  </si>
  <si>
    <t>Nombre de la tarea que se realizará, representa el elemento mínimo que se planifica. Para cada CU se necesitaran ejecutar varias tareas, por ejemplo: Diseñar pantalla, vincular campos con la base de datos, definir procesos, configurar conexiones con interfaces o base de datos, entre otros.</t>
  </si>
  <si>
    <t>Lista de tareas de la revisión : Instructivo</t>
  </si>
  <si>
    <t xml:space="preserve"> Lista de tareas de la revisión</t>
  </si>
  <si>
    <t>CU-IS</t>
  </si>
  <si>
    <t>Iniciar sesión</t>
  </si>
  <si>
    <t>Capturar datos</t>
  </si>
  <si>
    <t>Juan Carlos Domínguez Domínguez</t>
  </si>
  <si>
    <t>Por iniciar</t>
  </si>
  <si>
    <t>Validar datos del usuario</t>
  </si>
  <si>
    <t>Generar pantalla principal</t>
  </si>
  <si>
    <t>Diagrama de Secuencia</t>
  </si>
  <si>
    <t>En proceso</t>
  </si>
  <si>
    <t>CU-U-RU</t>
  </si>
  <si>
    <t>Usuario - Registrar Usuario</t>
  </si>
  <si>
    <t>Capturar datos del usuario</t>
  </si>
  <si>
    <t>Guardar usuario</t>
  </si>
  <si>
    <t>En Proceso</t>
  </si>
  <si>
    <t>CU-U-BU</t>
  </si>
  <si>
    <t>Usuario - Buscar usuario</t>
  </si>
  <si>
    <t>Buscar usuario por numero de personal</t>
  </si>
  <si>
    <t>Buscar usuario por rfc</t>
  </si>
  <si>
    <t>buscar usuario por nombre</t>
  </si>
  <si>
    <t>CU-U-MU</t>
  </si>
  <si>
    <t>Usuario - modificar usuario</t>
  </si>
  <si>
    <t>Cambiar datos del usuario</t>
  </si>
  <si>
    <t>Guardar cambios</t>
  </si>
  <si>
    <t>CU-U-DSU</t>
  </si>
  <si>
    <t>Usuario - dar de baja usuario</t>
  </si>
  <si>
    <t>Eliminar usuario</t>
  </si>
  <si>
    <t>CU-C-RC</t>
  </si>
  <si>
    <t>Categoria - Registrar categoria</t>
  </si>
  <si>
    <t>Generar pantalla de agregar categoria</t>
  </si>
  <si>
    <t>Capturar nombre de categoria</t>
  </si>
  <si>
    <t>Validar nombre de categoria</t>
  </si>
  <si>
    <t>Guardar categoria</t>
  </si>
  <si>
    <t>Generar pantalla iniciar sesion</t>
  </si>
  <si>
    <t>Generar Pantalla de Registrar usuario</t>
  </si>
  <si>
    <t>Generar pantalla de buscar usuario</t>
  </si>
  <si>
    <t>Pruebas unitarias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</si>
</sst>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3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/>
    <xf numFmtId="0" fontId="0" fillId="3" borderId="0" xfId="0" applyFill="1"/>
    <xf numFmtId="0" fontId="2" fillId="3" borderId="0" xfId="0" applyFont="1" applyFill="1"/>
    <xf numFmtId="0" fontId="0" fillId="3" borderId="1" xfId="0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right" vertical="top" wrapText="1"/>
    </xf>
    <xf numFmtId="0" fontId="1" fillId="2" borderId="5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right" vertical="top" wrapText="1"/>
    </xf>
    <xf numFmtId="0" fontId="0" fillId="5" borderId="1" xfId="0" applyFill="1" applyBorder="1" applyAlignment="1">
      <alignment horizontal="right" vertical="top" wrapText="1"/>
    </xf>
    <xf numFmtId="0" fontId="3" fillId="3" borderId="0" xfId="0" applyFont="1" applyFill="1"/>
    <xf numFmtId="0" fontId="0" fillId="3" borderId="1" xfId="0" applyFill="1" applyBorder="1" applyAlignment="1">
      <alignment horizontal="center" vertical="top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A38"/>
  <sheetViews>
    <sheetView tabSelected="1" view="pageBreakPreview" zoomScaleSheetLayoutView="100" workbookViewId="0">
      <pane xSplit="6" ySplit="5" topLeftCell="G34" activePane="bottomRight" state="frozen"/>
      <selection pane="topRight" activeCell="G1" sqref="G1"/>
      <selection pane="bottomLeft" activeCell="A5" sqref="A5"/>
      <selection pane="bottomRight" activeCell="O37" sqref="O37"/>
    </sheetView>
  </sheetViews>
  <sheetFormatPr baseColWidth="10" defaultColWidth="10.85546875" defaultRowHeight="15" x14ac:dyDescent="0.25"/>
  <cols>
    <col min="1" max="1" width="1.42578125" style="2" customWidth="1"/>
    <col min="2" max="2" width="16.42578125" style="2" customWidth="1"/>
    <col min="3" max="3" width="26.5703125" style="2" customWidth="1"/>
    <col min="4" max="4" width="17.5703125" style="2" customWidth="1"/>
    <col min="5" max="5" width="13.140625" style="2" customWidth="1"/>
    <col min="6" max="6" width="11.85546875" style="2" bestFit="1" customWidth="1"/>
    <col min="7" max="7" width="15.42578125" style="2" bestFit="1" customWidth="1"/>
    <col min="8" max="8" width="5.85546875" style="2" bestFit="1" customWidth="1"/>
    <col min="9" max="9" width="5.42578125" style="2" bestFit="1" customWidth="1"/>
    <col min="10" max="10" width="2.7109375" style="2" customWidth="1"/>
    <col min="11" max="11" width="5.85546875" style="2" bestFit="1" customWidth="1"/>
    <col min="12" max="12" width="5.42578125" style="2" bestFit="1" customWidth="1"/>
    <col min="13" max="13" width="2.7109375" style="2" customWidth="1"/>
    <col min="14" max="14" width="5.85546875" style="2" bestFit="1" customWidth="1"/>
    <col min="15" max="15" width="5.42578125" style="2" bestFit="1" customWidth="1"/>
    <col min="16" max="16" width="2.7109375" style="2" customWidth="1"/>
    <col min="17" max="17" width="5.85546875" style="2" bestFit="1" customWidth="1"/>
    <col min="18" max="18" width="5.42578125" style="2" bestFit="1" customWidth="1"/>
    <col min="19" max="19" width="2.7109375" style="2" customWidth="1"/>
    <col min="20" max="20" width="5.85546875" style="2" bestFit="1" customWidth="1"/>
    <col min="21" max="21" width="5.42578125" style="2" bestFit="1" customWidth="1"/>
    <col min="22" max="22" width="2.7109375" style="2" customWidth="1"/>
    <col min="23" max="23" width="5.85546875" style="2" bestFit="1" customWidth="1"/>
    <col min="24" max="24" width="5.42578125" style="2" bestFit="1" customWidth="1"/>
    <col min="25" max="25" width="2.7109375" style="2" customWidth="1"/>
    <col min="26" max="26" width="5.85546875" style="2" bestFit="1" customWidth="1"/>
    <col min="27" max="27" width="5.42578125" style="2" bestFit="1" customWidth="1"/>
    <col min="28" max="28" width="2.7109375" style="2" customWidth="1"/>
    <col min="29" max="29" width="5.85546875" style="2" bestFit="1" customWidth="1"/>
    <col min="30" max="30" width="5.42578125" style="2" bestFit="1" customWidth="1"/>
    <col min="31" max="31" width="2.7109375" style="2" customWidth="1"/>
    <col min="32" max="32" width="5.85546875" style="2" bestFit="1" customWidth="1"/>
    <col min="33" max="33" width="5.42578125" style="2" bestFit="1" customWidth="1"/>
    <col min="34" max="34" width="2.7109375" style="2" customWidth="1"/>
    <col min="35" max="35" width="5.85546875" style="2" bestFit="1" customWidth="1"/>
    <col min="36" max="36" width="5.42578125" style="2" bestFit="1" customWidth="1"/>
    <col min="37" max="37" width="2.7109375" style="2" customWidth="1"/>
    <col min="38" max="38" width="5.85546875" style="2" bestFit="1" customWidth="1"/>
    <col min="39" max="39" width="5.42578125" style="2" bestFit="1" customWidth="1"/>
    <col min="40" max="40" width="2.7109375" style="2" customWidth="1"/>
    <col min="41" max="41" width="5.85546875" style="2" bestFit="1" customWidth="1"/>
    <col min="42" max="42" width="5.42578125" style="2" bestFit="1" customWidth="1"/>
    <col min="43" max="43" width="2.7109375" style="2" customWidth="1"/>
    <col min="44" max="44" width="5.85546875" style="2" bestFit="1" customWidth="1"/>
    <col min="45" max="45" width="5.42578125" style="2" bestFit="1" customWidth="1"/>
    <col min="46" max="46" width="2.7109375" style="2" customWidth="1"/>
    <col min="47" max="47" width="5.85546875" style="2" bestFit="1" customWidth="1"/>
    <col min="48" max="48" width="5.42578125" style="2" bestFit="1" customWidth="1"/>
    <col min="49" max="49" width="2.7109375" style="2" customWidth="1"/>
    <col min="50" max="50" width="5.85546875" style="2" bestFit="1" customWidth="1"/>
    <col min="51" max="51" width="5.42578125" style="2" bestFit="1" customWidth="1"/>
    <col min="52" max="52" width="5.85546875" style="2" bestFit="1" customWidth="1"/>
    <col min="53" max="53" width="5.42578125" style="2" bestFit="1" customWidth="1"/>
    <col min="54" max="16384" width="10.85546875" style="2"/>
  </cols>
  <sheetData>
    <row r="1" spans="2:53" ht="28.5" x14ac:dyDescent="0.45">
      <c r="B1" s="11" t="s">
        <v>40</v>
      </c>
    </row>
    <row r="2" spans="2:53" ht="28.5" x14ac:dyDescent="0.45">
      <c r="B2" s="11"/>
    </row>
    <row r="3" spans="2:53" ht="21" x14ac:dyDescent="0.35">
      <c r="B3" s="3" t="s">
        <v>29</v>
      </c>
    </row>
    <row r="4" spans="2:53" ht="14.1" customHeight="1" x14ac:dyDescent="0.25">
      <c r="H4" s="13" t="s">
        <v>6</v>
      </c>
      <c r="I4" s="14"/>
      <c r="J4" s="8"/>
      <c r="K4" s="13" t="s">
        <v>9</v>
      </c>
      <c r="L4" s="14"/>
      <c r="M4" s="8"/>
      <c r="N4" s="13" t="s">
        <v>10</v>
      </c>
      <c r="O4" s="14"/>
      <c r="P4" s="8"/>
      <c r="Q4" s="13" t="s">
        <v>11</v>
      </c>
      <c r="R4" s="14"/>
      <c r="S4" s="8"/>
      <c r="T4" s="13" t="s">
        <v>12</v>
      </c>
      <c r="U4" s="14"/>
      <c r="V4" s="8"/>
      <c r="W4" s="13" t="s">
        <v>13</v>
      </c>
      <c r="X4" s="14"/>
      <c r="Y4" s="8"/>
      <c r="Z4" s="13" t="s">
        <v>14</v>
      </c>
      <c r="AA4" s="14"/>
      <c r="AB4" s="8"/>
      <c r="AC4" s="13" t="s">
        <v>15</v>
      </c>
      <c r="AD4" s="14"/>
      <c r="AE4" s="8"/>
      <c r="AF4" s="13" t="s">
        <v>16</v>
      </c>
      <c r="AG4" s="14"/>
      <c r="AH4" s="8"/>
      <c r="AI4" s="13" t="s">
        <v>17</v>
      </c>
      <c r="AJ4" s="14"/>
      <c r="AK4" s="8"/>
      <c r="AL4" s="13" t="s">
        <v>18</v>
      </c>
      <c r="AM4" s="14"/>
      <c r="AN4" s="8"/>
      <c r="AO4" s="13" t="s">
        <v>19</v>
      </c>
      <c r="AP4" s="14"/>
      <c r="AQ4" s="8"/>
      <c r="AR4" s="13" t="s">
        <v>20</v>
      </c>
      <c r="AS4" s="14"/>
      <c r="AT4" s="8"/>
      <c r="AU4" s="13" t="s">
        <v>21</v>
      </c>
      <c r="AV4" s="14"/>
      <c r="AW4" s="8"/>
      <c r="AX4" s="13" t="s">
        <v>22</v>
      </c>
      <c r="AY4" s="14"/>
      <c r="AZ4" s="13" t="s">
        <v>23</v>
      </c>
      <c r="BA4" s="14"/>
    </row>
    <row r="5" spans="2:53" ht="30" x14ac:dyDescent="0.25">
      <c r="B5" s="5" t="s">
        <v>28</v>
      </c>
      <c r="C5" s="5" t="s">
        <v>35</v>
      </c>
      <c r="D5" s="5" t="s">
        <v>2</v>
      </c>
      <c r="E5" s="5" t="s">
        <v>37</v>
      </c>
      <c r="F5" s="5" t="s">
        <v>4</v>
      </c>
      <c r="G5" s="5" t="s">
        <v>5</v>
      </c>
      <c r="H5" s="6" t="s">
        <v>8</v>
      </c>
      <c r="I5" s="6" t="s">
        <v>7</v>
      </c>
      <c r="J5" s="6"/>
      <c r="K5" s="6" t="s">
        <v>8</v>
      </c>
      <c r="L5" s="6" t="s">
        <v>7</v>
      </c>
      <c r="M5" s="6"/>
      <c r="N5" s="6" t="s">
        <v>8</v>
      </c>
      <c r="O5" s="6" t="s">
        <v>7</v>
      </c>
      <c r="P5" s="6"/>
      <c r="Q5" s="6" t="s">
        <v>8</v>
      </c>
      <c r="R5" s="6" t="s">
        <v>7</v>
      </c>
      <c r="S5" s="6"/>
      <c r="T5" s="6" t="s">
        <v>8</v>
      </c>
      <c r="U5" s="6" t="s">
        <v>7</v>
      </c>
      <c r="V5" s="6"/>
      <c r="W5" s="6" t="s">
        <v>8</v>
      </c>
      <c r="X5" s="6" t="s">
        <v>7</v>
      </c>
      <c r="Y5" s="6"/>
      <c r="Z5" s="6" t="s">
        <v>8</v>
      </c>
      <c r="AA5" s="6" t="s">
        <v>7</v>
      </c>
      <c r="AB5" s="6"/>
      <c r="AC5" s="6" t="s">
        <v>8</v>
      </c>
      <c r="AD5" s="6" t="s">
        <v>7</v>
      </c>
      <c r="AE5" s="6"/>
      <c r="AF5" s="6" t="s">
        <v>8</v>
      </c>
      <c r="AG5" s="6" t="s">
        <v>7</v>
      </c>
      <c r="AH5" s="6"/>
      <c r="AI5" s="6" t="s">
        <v>8</v>
      </c>
      <c r="AJ5" s="6" t="s">
        <v>7</v>
      </c>
      <c r="AK5" s="6"/>
      <c r="AL5" s="6" t="s">
        <v>8</v>
      </c>
      <c r="AM5" s="6" t="s">
        <v>7</v>
      </c>
      <c r="AN5" s="6"/>
      <c r="AO5" s="6" t="s">
        <v>8</v>
      </c>
      <c r="AP5" s="6" t="s">
        <v>7</v>
      </c>
      <c r="AQ5" s="6"/>
      <c r="AR5" s="6" t="s">
        <v>8</v>
      </c>
      <c r="AS5" s="6" t="s">
        <v>7</v>
      </c>
      <c r="AT5" s="6"/>
      <c r="AU5" s="6" t="s">
        <v>8</v>
      </c>
      <c r="AV5" s="6" t="s">
        <v>7</v>
      </c>
      <c r="AW5" s="6"/>
      <c r="AX5" s="6" t="s">
        <v>8</v>
      </c>
      <c r="AY5" s="6" t="s">
        <v>7</v>
      </c>
      <c r="AZ5" s="6" t="s">
        <v>8</v>
      </c>
      <c r="BA5" s="6" t="s">
        <v>7</v>
      </c>
    </row>
    <row r="6" spans="2:53" ht="45" x14ac:dyDescent="0.25">
      <c r="B6" s="12" t="s">
        <v>41</v>
      </c>
      <c r="C6" s="4" t="s">
        <v>42</v>
      </c>
      <c r="D6" s="4" t="s">
        <v>43</v>
      </c>
      <c r="E6" s="4" t="s">
        <v>44</v>
      </c>
      <c r="F6" s="4" t="s">
        <v>45</v>
      </c>
      <c r="G6" s="4">
        <v>180</v>
      </c>
      <c r="H6" s="7"/>
      <c r="I6" s="7">
        <f>G6-H6</f>
        <v>180</v>
      </c>
      <c r="J6" s="9"/>
      <c r="K6" s="7"/>
      <c r="L6" s="7">
        <f t="shared" ref="L6:L38" si="0">I6-K6</f>
        <v>180</v>
      </c>
      <c r="M6" s="9"/>
      <c r="N6" s="7"/>
      <c r="O6" s="7">
        <f t="shared" ref="O6:O38" si="1">L6-N6</f>
        <v>180</v>
      </c>
      <c r="P6" s="9"/>
      <c r="Q6" s="7"/>
      <c r="R6" s="7">
        <f t="shared" ref="R6:R38" si="2">O6-Q6</f>
        <v>180</v>
      </c>
      <c r="S6" s="9"/>
      <c r="T6" s="7"/>
      <c r="U6" s="7">
        <f t="shared" ref="U6:U38" si="3">R6-T6</f>
        <v>180</v>
      </c>
      <c r="V6" s="9"/>
      <c r="W6" s="7"/>
      <c r="X6" s="7">
        <f t="shared" ref="X6:X38" si="4">U6-W6</f>
        <v>180</v>
      </c>
      <c r="Y6" s="9"/>
      <c r="Z6" s="7"/>
      <c r="AA6" s="7">
        <f t="shared" ref="AA6:AA38" si="5">X6-Z6</f>
        <v>180</v>
      </c>
      <c r="AB6" s="9"/>
      <c r="AC6" s="7"/>
      <c r="AD6" s="7">
        <f t="shared" ref="AD6:AD38" si="6">AA6-AC6</f>
        <v>180</v>
      </c>
      <c r="AE6" s="9"/>
      <c r="AF6" s="7"/>
      <c r="AG6" s="7">
        <f t="shared" ref="AG6:AG38" si="7">AD6-AF6</f>
        <v>180</v>
      </c>
      <c r="AH6" s="9"/>
      <c r="AI6" s="7"/>
      <c r="AJ6" s="7">
        <f t="shared" ref="AJ6:AJ38" si="8">AG6-AI6</f>
        <v>180</v>
      </c>
      <c r="AK6" s="9"/>
      <c r="AL6" s="7"/>
      <c r="AM6" s="7">
        <f t="shared" ref="AM6:AM38" si="9">AJ6-AL6</f>
        <v>180</v>
      </c>
      <c r="AN6" s="9"/>
      <c r="AO6" s="7"/>
      <c r="AP6" s="7">
        <f t="shared" ref="AP6:AP38" si="10">AM6-AO6</f>
        <v>180</v>
      </c>
      <c r="AQ6" s="9"/>
      <c r="AR6" s="7"/>
      <c r="AS6" s="7">
        <f t="shared" ref="AS6:AS38" si="11">AP6-AR6</f>
        <v>180</v>
      </c>
      <c r="AT6" s="9"/>
      <c r="AU6" s="7"/>
      <c r="AV6" s="7">
        <f t="shared" ref="AV6:AV38" si="12">AS6-AU6</f>
        <v>180</v>
      </c>
      <c r="AW6" s="9"/>
      <c r="AX6" s="7"/>
      <c r="AY6" s="7">
        <f t="shared" ref="AY6:AY38" si="13">AV6-AX6</f>
        <v>180</v>
      </c>
      <c r="AZ6" s="10">
        <f t="shared" ref="AZ6:AZ37" si="14">H6+K6+N6+Q6+T6+W6+Z6+AC6+AF6+AI6+AL6+AO6+AR6+AU6+AX6</f>
        <v>0</v>
      </c>
      <c r="BA6" s="10">
        <f t="shared" ref="BA6:BA21" si="15">G6-AZ6</f>
        <v>180</v>
      </c>
    </row>
    <row r="7" spans="2:53" ht="45" x14ac:dyDescent="0.25">
      <c r="B7" s="12"/>
      <c r="C7" s="4"/>
      <c r="D7" s="4" t="s">
        <v>46</v>
      </c>
      <c r="E7" s="4" t="s">
        <v>44</v>
      </c>
      <c r="F7" s="4" t="s">
        <v>45</v>
      </c>
      <c r="G7" s="4">
        <v>180</v>
      </c>
      <c r="H7" s="7"/>
      <c r="I7" s="7">
        <f t="shared" ref="I7:I38" si="16">G7-H7</f>
        <v>180</v>
      </c>
      <c r="J7" s="9"/>
      <c r="K7" s="7"/>
      <c r="L7" s="7">
        <f t="shared" si="0"/>
        <v>180</v>
      </c>
      <c r="M7" s="9"/>
      <c r="N7" s="7"/>
      <c r="O7" s="7">
        <f t="shared" si="1"/>
        <v>180</v>
      </c>
      <c r="P7" s="9"/>
      <c r="Q7" s="7"/>
      <c r="R7" s="7">
        <f t="shared" si="2"/>
        <v>180</v>
      </c>
      <c r="S7" s="9"/>
      <c r="T7" s="7"/>
      <c r="U7" s="7">
        <f t="shared" si="3"/>
        <v>180</v>
      </c>
      <c r="V7" s="9"/>
      <c r="W7" s="7"/>
      <c r="X7" s="7">
        <f t="shared" si="4"/>
        <v>180</v>
      </c>
      <c r="Y7" s="9"/>
      <c r="Z7" s="7"/>
      <c r="AA7" s="7">
        <f t="shared" si="5"/>
        <v>180</v>
      </c>
      <c r="AB7" s="9"/>
      <c r="AC7" s="7"/>
      <c r="AD7" s="7">
        <f t="shared" si="6"/>
        <v>180</v>
      </c>
      <c r="AE7" s="9"/>
      <c r="AF7" s="7"/>
      <c r="AG7" s="7">
        <f t="shared" si="7"/>
        <v>180</v>
      </c>
      <c r="AH7" s="9"/>
      <c r="AI7" s="7"/>
      <c r="AJ7" s="7">
        <f t="shared" si="8"/>
        <v>180</v>
      </c>
      <c r="AK7" s="9"/>
      <c r="AL7" s="7"/>
      <c r="AM7" s="7">
        <f t="shared" si="9"/>
        <v>180</v>
      </c>
      <c r="AN7" s="9"/>
      <c r="AO7" s="7"/>
      <c r="AP7" s="7">
        <f t="shared" si="10"/>
        <v>180</v>
      </c>
      <c r="AQ7" s="9"/>
      <c r="AR7" s="7"/>
      <c r="AS7" s="7">
        <f t="shared" si="11"/>
        <v>180</v>
      </c>
      <c r="AT7" s="9"/>
      <c r="AU7" s="7"/>
      <c r="AV7" s="7">
        <f t="shared" si="12"/>
        <v>180</v>
      </c>
      <c r="AW7" s="9"/>
      <c r="AX7" s="7"/>
      <c r="AY7" s="7">
        <f t="shared" si="13"/>
        <v>180</v>
      </c>
      <c r="AZ7" s="10">
        <f t="shared" si="14"/>
        <v>0</v>
      </c>
      <c r="BA7" s="10">
        <f t="shared" si="15"/>
        <v>180</v>
      </c>
    </row>
    <row r="8" spans="2:53" ht="45" x14ac:dyDescent="0.25">
      <c r="B8" s="12"/>
      <c r="C8" s="4"/>
      <c r="D8" s="4" t="s">
        <v>47</v>
      </c>
      <c r="E8" s="4" t="s">
        <v>44</v>
      </c>
      <c r="F8" s="4" t="s">
        <v>45</v>
      </c>
      <c r="G8" s="4">
        <v>180</v>
      </c>
      <c r="H8" s="7"/>
      <c r="I8" s="7">
        <f t="shared" si="16"/>
        <v>180</v>
      </c>
      <c r="J8" s="9"/>
      <c r="K8" s="7"/>
      <c r="L8" s="7">
        <f t="shared" si="0"/>
        <v>180</v>
      </c>
      <c r="M8" s="9"/>
      <c r="N8" s="7">
        <v>20</v>
      </c>
      <c r="O8" s="7">
        <f t="shared" si="1"/>
        <v>160</v>
      </c>
      <c r="P8" s="9"/>
      <c r="Q8" s="7"/>
      <c r="R8" s="7">
        <f t="shared" si="2"/>
        <v>160</v>
      </c>
      <c r="S8" s="9"/>
      <c r="T8" s="7"/>
      <c r="U8" s="7">
        <f t="shared" si="3"/>
        <v>160</v>
      </c>
      <c r="V8" s="9"/>
      <c r="W8" s="7"/>
      <c r="X8" s="7">
        <f>U8-W8</f>
        <v>160</v>
      </c>
      <c r="Y8" s="9"/>
      <c r="Z8" s="7"/>
      <c r="AA8" s="7">
        <f>X8-Z8</f>
        <v>160</v>
      </c>
      <c r="AB8" s="9"/>
      <c r="AC8" s="7"/>
      <c r="AD8" s="7">
        <f t="shared" si="6"/>
        <v>160</v>
      </c>
      <c r="AE8" s="9"/>
      <c r="AF8" s="7"/>
      <c r="AG8" s="7">
        <f t="shared" si="7"/>
        <v>160</v>
      </c>
      <c r="AH8" s="9"/>
      <c r="AI8" s="7"/>
      <c r="AJ8" s="7">
        <f t="shared" si="8"/>
        <v>160</v>
      </c>
      <c r="AK8" s="9"/>
      <c r="AL8" s="7"/>
      <c r="AM8" s="7">
        <f t="shared" si="9"/>
        <v>160</v>
      </c>
      <c r="AN8" s="9"/>
      <c r="AO8" s="7"/>
      <c r="AP8" s="7">
        <f t="shared" si="10"/>
        <v>160</v>
      </c>
      <c r="AQ8" s="9"/>
      <c r="AR8" s="7"/>
      <c r="AS8" s="7">
        <f t="shared" si="11"/>
        <v>160</v>
      </c>
      <c r="AT8" s="9"/>
      <c r="AU8" s="7"/>
      <c r="AV8" s="7">
        <f t="shared" si="12"/>
        <v>160</v>
      </c>
      <c r="AW8" s="9"/>
      <c r="AX8" s="7"/>
      <c r="AY8" s="7">
        <f t="shared" si="13"/>
        <v>160</v>
      </c>
      <c r="AZ8" s="10">
        <f t="shared" si="14"/>
        <v>20</v>
      </c>
      <c r="BA8" s="10">
        <f t="shared" si="15"/>
        <v>160</v>
      </c>
    </row>
    <row r="9" spans="2:53" ht="45" x14ac:dyDescent="0.25">
      <c r="B9" s="12"/>
      <c r="C9" s="4"/>
      <c r="D9" s="4" t="s">
        <v>73</v>
      </c>
      <c r="E9" s="4" t="s">
        <v>44</v>
      </c>
      <c r="F9" s="4" t="s">
        <v>45</v>
      </c>
      <c r="G9" s="4">
        <v>180</v>
      </c>
      <c r="H9" s="7"/>
      <c r="I9" s="7">
        <f t="shared" si="16"/>
        <v>180</v>
      </c>
      <c r="J9" s="9"/>
      <c r="K9" s="7"/>
      <c r="L9" s="7">
        <f t="shared" si="0"/>
        <v>180</v>
      </c>
      <c r="M9" s="9"/>
      <c r="N9" s="7">
        <v>30</v>
      </c>
      <c r="O9" s="7">
        <f t="shared" si="1"/>
        <v>150</v>
      </c>
      <c r="P9" s="9"/>
      <c r="Q9" s="7"/>
      <c r="R9" s="7">
        <f t="shared" si="2"/>
        <v>150</v>
      </c>
      <c r="S9" s="9"/>
      <c r="T9" s="7"/>
      <c r="U9" s="7">
        <f t="shared" si="3"/>
        <v>150</v>
      </c>
      <c r="V9" s="9"/>
      <c r="W9" s="7"/>
      <c r="X9" s="7">
        <f>U9-W9</f>
        <v>150</v>
      </c>
      <c r="Y9" s="9"/>
      <c r="Z9" s="7"/>
      <c r="AA9" s="7">
        <f>X9-Z9</f>
        <v>150</v>
      </c>
      <c r="AB9" s="9"/>
      <c r="AC9" s="7"/>
      <c r="AD9" s="7">
        <f t="shared" si="6"/>
        <v>150</v>
      </c>
      <c r="AE9" s="9"/>
      <c r="AF9" s="7"/>
      <c r="AG9" s="7">
        <f t="shared" si="7"/>
        <v>150</v>
      </c>
      <c r="AH9" s="9"/>
      <c r="AI9" s="7"/>
      <c r="AJ9" s="7">
        <f t="shared" si="8"/>
        <v>150</v>
      </c>
      <c r="AK9" s="9"/>
      <c r="AL9" s="7"/>
      <c r="AM9" s="7">
        <f t="shared" si="9"/>
        <v>150</v>
      </c>
      <c r="AN9" s="9"/>
      <c r="AO9" s="7"/>
      <c r="AP9" s="7">
        <f t="shared" si="10"/>
        <v>150</v>
      </c>
      <c r="AQ9" s="9"/>
      <c r="AR9" s="7"/>
      <c r="AS9" s="7">
        <f t="shared" si="11"/>
        <v>150</v>
      </c>
      <c r="AT9" s="9"/>
      <c r="AU9" s="7"/>
      <c r="AV9" s="7">
        <f t="shared" si="12"/>
        <v>150</v>
      </c>
      <c r="AW9" s="9"/>
      <c r="AX9" s="7"/>
      <c r="AY9" s="7">
        <f t="shared" si="13"/>
        <v>150</v>
      </c>
      <c r="AZ9" s="10">
        <f t="shared" si="14"/>
        <v>30</v>
      </c>
      <c r="BA9" s="10">
        <f t="shared" si="15"/>
        <v>150</v>
      </c>
    </row>
    <row r="10" spans="2:53" ht="45" x14ac:dyDescent="0.25">
      <c r="B10" s="12"/>
      <c r="C10" s="4"/>
      <c r="D10" s="4" t="s">
        <v>48</v>
      </c>
      <c r="E10" s="4" t="s">
        <v>44</v>
      </c>
      <c r="F10" s="4" t="s">
        <v>49</v>
      </c>
      <c r="G10" s="4">
        <v>120</v>
      </c>
      <c r="H10" s="7"/>
      <c r="I10" s="7">
        <f t="shared" si="16"/>
        <v>120</v>
      </c>
      <c r="J10" s="9"/>
      <c r="K10" s="7">
        <v>15</v>
      </c>
      <c r="L10" s="7">
        <f t="shared" si="0"/>
        <v>105</v>
      </c>
      <c r="M10" s="9"/>
      <c r="N10" s="7"/>
      <c r="O10" s="7">
        <f t="shared" si="1"/>
        <v>105</v>
      </c>
      <c r="P10" s="9"/>
      <c r="Q10" s="7"/>
      <c r="R10" s="7">
        <f t="shared" si="2"/>
        <v>105</v>
      </c>
      <c r="S10" s="9"/>
      <c r="T10" s="7"/>
      <c r="U10" s="7">
        <f t="shared" si="3"/>
        <v>105</v>
      </c>
      <c r="V10" s="9"/>
      <c r="W10" s="7"/>
      <c r="X10" s="7">
        <f t="shared" si="4"/>
        <v>105</v>
      </c>
      <c r="Y10" s="9"/>
      <c r="Z10" s="7"/>
      <c r="AA10" s="7">
        <f t="shared" si="5"/>
        <v>105</v>
      </c>
      <c r="AB10" s="9"/>
      <c r="AC10" s="7"/>
      <c r="AD10" s="7">
        <f t="shared" si="6"/>
        <v>105</v>
      </c>
      <c r="AE10" s="9"/>
      <c r="AF10" s="7"/>
      <c r="AG10" s="7">
        <f t="shared" si="7"/>
        <v>105</v>
      </c>
      <c r="AH10" s="9"/>
      <c r="AI10" s="7"/>
      <c r="AJ10" s="7">
        <f t="shared" si="8"/>
        <v>105</v>
      </c>
      <c r="AK10" s="9"/>
      <c r="AL10" s="7"/>
      <c r="AM10" s="7">
        <f>AJ10-AL10</f>
        <v>105</v>
      </c>
      <c r="AN10" s="9"/>
      <c r="AO10" s="7"/>
      <c r="AP10" s="7">
        <f>AM10-AO10</f>
        <v>105</v>
      </c>
      <c r="AQ10" s="9"/>
      <c r="AR10" s="7"/>
      <c r="AS10" s="7">
        <f t="shared" si="11"/>
        <v>105</v>
      </c>
      <c r="AT10" s="9"/>
      <c r="AU10" s="7"/>
      <c r="AV10" s="7">
        <f t="shared" si="12"/>
        <v>105</v>
      </c>
      <c r="AW10" s="9"/>
      <c r="AX10" s="7"/>
      <c r="AY10" s="7">
        <f t="shared" si="13"/>
        <v>105</v>
      </c>
      <c r="AZ10" s="10">
        <f t="shared" si="14"/>
        <v>15</v>
      </c>
      <c r="BA10" s="10">
        <f t="shared" si="15"/>
        <v>105</v>
      </c>
    </row>
    <row r="11" spans="2:53" ht="45" x14ac:dyDescent="0.25">
      <c r="B11" s="12"/>
      <c r="C11" s="4"/>
      <c r="D11" s="4" t="s">
        <v>76</v>
      </c>
      <c r="E11" s="4" t="s">
        <v>44</v>
      </c>
      <c r="F11" s="4" t="s">
        <v>45</v>
      </c>
      <c r="G11" s="4">
        <v>120</v>
      </c>
      <c r="H11" s="7"/>
      <c r="I11" s="7">
        <f t="shared" si="16"/>
        <v>120</v>
      </c>
      <c r="J11" s="9"/>
      <c r="K11" s="7"/>
      <c r="L11" s="7">
        <f t="shared" si="0"/>
        <v>120</v>
      </c>
      <c r="M11" s="9"/>
      <c r="N11" s="7"/>
      <c r="O11" s="7">
        <f t="shared" si="1"/>
        <v>120</v>
      </c>
      <c r="P11" s="9"/>
      <c r="Q11" s="7"/>
      <c r="R11" s="7">
        <f t="shared" si="2"/>
        <v>120</v>
      </c>
      <c r="S11" s="9"/>
      <c r="T11" s="7"/>
      <c r="U11" s="7">
        <f t="shared" si="3"/>
        <v>120</v>
      </c>
      <c r="V11" s="9"/>
      <c r="W11" s="7"/>
      <c r="X11" s="7">
        <f t="shared" si="4"/>
        <v>120</v>
      </c>
      <c r="Y11" s="9"/>
      <c r="Z11" s="7"/>
      <c r="AA11" s="7">
        <f t="shared" si="5"/>
        <v>120</v>
      </c>
      <c r="AB11" s="9"/>
      <c r="AC11" s="7"/>
      <c r="AD11" s="7">
        <f t="shared" si="6"/>
        <v>120</v>
      </c>
      <c r="AE11" s="9"/>
      <c r="AF11" s="7"/>
      <c r="AG11" s="7">
        <f t="shared" si="7"/>
        <v>120</v>
      </c>
      <c r="AH11" s="9"/>
      <c r="AI11" s="7"/>
      <c r="AJ11" s="7">
        <f t="shared" si="8"/>
        <v>120</v>
      </c>
      <c r="AK11" s="9"/>
      <c r="AL11" s="7"/>
      <c r="AM11" s="7">
        <f>AJ11-AL11</f>
        <v>120</v>
      </c>
      <c r="AN11" s="9"/>
      <c r="AO11" s="7"/>
      <c r="AP11" s="7">
        <f>AM11-AO11</f>
        <v>120</v>
      </c>
      <c r="AQ11" s="9"/>
      <c r="AR11" s="7"/>
      <c r="AS11" s="7">
        <f t="shared" si="11"/>
        <v>120</v>
      </c>
      <c r="AT11" s="9"/>
      <c r="AU11" s="7"/>
      <c r="AV11" s="7">
        <f t="shared" si="12"/>
        <v>120</v>
      </c>
      <c r="AW11" s="9"/>
      <c r="AX11" s="7"/>
      <c r="AY11" s="7">
        <f t="shared" si="13"/>
        <v>120</v>
      </c>
      <c r="AZ11" s="10">
        <f t="shared" si="14"/>
        <v>0</v>
      </c>
      <c r="BA11" s="10">
        <f t="shared" si="15"/>
        <v>120</v>
      </c>
    </row>
    <row r="12" spans="2:53" ht="45" x14ac:dyDescent="0.25">
      <c r="B12" s="12" t="s">
        <v>50</v>
      </c>
      <c r="C12" s="4" t="s">
        <v>51</v>
      </c>
      <c r="D12" s="4" t="s">
        <v>52</v>
      </c>
      <c r="E12" s="4" t="s">
        <v>44</v>
      </c>
      <c r="F12" s="4" t="s">
        <v>45</v>
      </c>
      <c r="G12" s="4">
        <v>90</v>
      </c>
      <c r="H12" s="7"/>
      <c r="I12" s="7">
        <f t="shared" si="16"/>
        <v>90</v>
      </c>
      <c r="J12" s="9"/>
      <c r="K12" s="7"/>
      <c r="L12" s="7">
        <f t="shared" si="0"/>
        <v>90</v>
      </c>
      <c r="M12" s="9"/>
      <c r="N12" s="7"/>
      <c r="O12" s="7">
        <f t="shared" si="1"/>
        <v>90</v>
      </c>
      <c r="P12" s="9"/>
      <c r="Q12" s="7"/>
      <c r="R12" s="7">
        <f t="shared" si="2"/>
        <v>90</v>
      </c>
      <c r="S12" s="9"/>
      <c r="T12" s="7"/>
      <c r="U12" s="7">
        <f t="shared" si="3"/>
        <v>90</v>
      </c>
      <c r="V12" s="9"/>
      <c r="W12" s="7"/>
      <c r="X12" s="7">
        <f t="shared" si="4"/>
        <v>90</v>
      </c>
      <c r="Y12" s="9"/>
      <c r="Z12" s="7"/>
      <c r="AA12" s="7">
        <f t="shared" si="5"/>
        <v>90</v>
      </c>
      <c r="AB12" s="9"/>
      <c r="AC12" s="7"/>
      <c r="AD12" s="7">
        <f t="shared" si="6"/>
        <v>90</v>
      </c>
      <c r="AE12" s="9"/>
      <c r="AF12" s="7"/>
      <c r="AG12" s="7">
        <f t="shared" si="7"/>
        <v>90</v>
      </c>
      <c r="AH12" s="9"/>
      <c r="AI12" s="7"/>
      <c r="AJ12" s="7">
        <f t="shared" si="8"/>
        <v>90</v>
      </c>
      <c r="AK12" s="9"/>
      <c r="AL12" s="7"/>
      <c r="AM12" s="7">
        <f t="shared" si="9"/>
        <v>90</v>
      </c>
      <c r="AN12" s="9"/>
      <c r="AO12" s="7"/>
      <c r="AP12" s="7">
        <f t="shared" si="10"/>
        <v>90</v>
      </c>
      <c r="AQ12" s="9"/>
      <c r="AR12" s="7"/>
      <c r="AS12" s="7">
        <f t="shared" si="11"/>
        <v>90</v>
      </c>
      <c r="AT12" s="9"/>
      <c r="AU12" s="7"/>
      <c r="AV12" s="7">
        <f t="shared" si="12"/>
        <v>90</v>
      </c>
      <c r="AW12" s="9"/>
      <c r="AX12" s="7"/>
      <c r="AY12" s="7">
        <f t="shared" si="13"/>
        <v>90</v>
      </c>
      <c r="AZ12" s="10">
        <f t="shared" si="14"/>
        <v>0</v>
      </c>
      <c r="BA12" s="10">
        <f t="shared" si="15"/>
        <v>90</v>
      </c>
    </row>
    <row r="13" spans="2:53" ht="45" x14ac:dyDescent="0.25">
      <c r="B13" s="12"/>
      <c r="C13" s="4"/>
      <c r="D13" s="4" t="s">
        <v>74</v>
      </c>
      <c r="E13" s="4" t="s">
        <v>44</v>
      </c>
      <c r="F13" s="4" t="s">
        <v>45</v>
      </c>
      <c r="G13" s="4">
        <v>90</v>
      </c>
      <c r="H13" s="7"/>
      <c r="I13" s="7">
        <f t="shared" si="16"/>
        <v>90</v>
      </c>
      <c r="J13" s="9"/>
      <c r="K13" s="7"/>
      <c r="L13" s="7">
        <f t="shared" si="0"/>
        <v>90</v>
      </c>
      <c r="M13" s="9"/>
      <c r="N13" s="7">
        <v>15</v>
      </c>
      <c r="O13" s="7">
        <f t="shared" si="1"/>
        <v>75</v>
      </c>
      <c r="P13" s="9"/>
      <c r="Q13" s="7"/>
      <c r="R13" s="7">
        <f t="shared" si="2"/>
        <v>75</v>
      </c>
      <c r="S13" s="9"/>
      <c r="T13" s="7"/>
      <c r="U13" s="7">
        <f t="shared" si="3"/>
        <v>75</v>
      </c>
      <c r="V13" s="9"/>
      <c r="W13" s="7"/>
      <c r="X13" s="7">
        <f t="shared" si="4"/>
        <v>75</v>
      </c>
      <c r="Y13" s="9"/>
      <c r="Z13" s="7"/>
      <c r="AA13" s="7">
        <f t="shared" si="5"/>
        <v>75</v>
      </c>
      <c r="AB13" s="9"/>
      <c r="AC13" s="7"/>
      <c r="AD13" s="7">
        <f t="shared" si="6"/>
        <v>75</v>
      </c>
      <c r="AE13" s="9"/>
      <c r="AF13" s="7"/>
      <c r="AG13" s="7">
        <f t="shared" si="7"/>
        <v>75</v>
      </c>
      <c r="AH13" s="9"/>
      <c r="AI13" s="7"/>
      <c r="AJ13" s="7">
        <f t="shared" si="8"/>
        <v>75</v>
      </c>
      <c r="AK13" s="9"/>
      <c r="AL13" s="7"/>
      <c r="AM13" s="7">
        <f t="shared" si="9"/>
        <v>75</v>
      </c>
      <c r="AN13" s="9"/>
      <c r="AO13" s="7"/>
      <c r="AP13" s="7">
        <f t="shared" si="10"/>
        <v>75</v>
      </c>
      <c r="AQ13" s="9"/>
      <c r="AR13" s="7"/>
      <c r="AS13" s="7">
        <f t="shared" si="11"/>
        <v>75</v>
      </c>
      <c r="AT13" s="9"/>
      <c r="AU13" s="7"/>
      <c r="AV13" s="7">
        <f t="shared" si="12"/>
        <v>75</v>
      </c>
      <c r="AW13" s="9"/>
      <c r="AX13" s="7"/>
      <c r="AY13" s="7">
        <f t="shared" si="13"/>
        <v>75</v>
      </c>
      <c r="AZ13" s="10">
        <f t="shared" si="14"/>
        <v>15</v>
      </c>
      <c r="BA13" s="10">
        <f t="shared" si="15"/>
        <v>75</v>
      </c>
    </row>
    <row r="14" spans="2:53" ht="45" x14ac:dyDescent="0.25">
      <c r="B14" s="12"/>
      <c r="C14" s="4"/>
      <c r="D14" s="4" t="s">
        <v>46</v>
      </c>
      <c r="E14" s="4" t="s">
        <v>44</v>
      </c>
      <c r="F14" s="4" t="s">
        <v>45</v>
      </c>
      <c r="G14" s="4">
        <v>90</v>
      </c>
      <c r="H14" s="7"/>
      <c r="I14" s="7">
        <f t="shared" si="16"/>
        <v>90</v>
      </c>
      <c r="J14" s="9"/>
      <c r="K14" s="7"/>
      <c r="L14" s="7">
        <f t="shared" si="0"/>
        <v>90</v>
      </c>
      <c r="M14" s="9"/>
      <c r="N14" s="7"/>
      <c r="O14" s="7">
        <f t="shared" si="1"/>
        <v>90</v>
      </c>
      <c r="P14" s="9"/>
      <c r="Q14" s="7"/>
      <c r="R14" s="7">
        <f t="shared" si="2"/>
        <v>90</v>
      </c>
      <c r="S14" s="9"/>
      <c r="T14" s="7"/>
      <c r="U14" s="7">
        <f t="shared" si="3"/>
        <v>90</v>
      </c>
      <c r="V14" s="9"/>
      <c r="W14" s="7"/>
      <c r="X14" s="7">
        <f t="shared" si="4"/>
        <v>90</v>
      </c>
      <c r="Y14" s="9"/>
      <c r="Z14" s="7"/>
      <c r="AA14" s="7">
        <f t="shared" si="5"/>
        <v>90</v>
      </c>
      <c r="AB14" s="9"/>
      <c r="AC14" s="7"/>
      <c r="AD14" s="7">
        <f t="shared" si="6"/>
        <v>90</v>
      </c>
      <c r="AE14" s="9"/>
      <c r="AF14" s="7"/>
      <c r="AG14" s="7">
        <f t="shared" si="7"/>
        <v>90</v>
      </c>
      <c r="AH14" s="9"/>
      <c r="AI14" s="7"/>
      <c r="AJ14" s="7">
        <f t="shared" si="8"/>
        <v>90</v>
      </c>
      <c r="AK14" s="9"/>
      <c r="AL14" s="7"/>
      <c r="AM14" s="7">
        <f t="shared" si="9"/>
        <v>90</v>
      </c>
      <c r="AN14" s="9"/>
      <c r="AO14" s="7"/>
      <c r="AP14" s="7">
        <f t="shared" si="10"/>
        <v>90</v>
      </c>
      <c r="AQ14" s="9"/>
      <c r="AR14" s="7"/>
      <c r="AS14" s="7">
        <f t="shared" si="11"/>
        <v>90</v>
      </c>
      <c r="AT14" s="9"/>
      <c r="AU14" s="7"/>
      <c r="AV14" s="7">
        <f t="shared" si="12"/>
        <v>90</v>
      </c>
      <c r="AW14" s="9"/>
      <c r="AX14" s="7"/>
      <c r="AY14" s="7">
        <f t="shared" si="13"/>
        <v>90</v>
      </c>
      <c r="AZ14" s="10">
        <f t="shared" si="14"/>
        <v>0</v>
      </c>
      <c r="BA14" s="10">
        <f t="shared" si="15"/>
        <v>90</v>
      </c>
    </row>
    <row r="15" spans="2:53" ht="45" x14ac:dyDescent="0.25">
      <c r="B15" s="12"/>
      <c r="C15" s="4"/>
      <c r="D15" s="4" t="s">
        <v>53</v>
      </c>
      <c r="E15" s="4" t="s">
        <v>44</v>
      </c>
      <c r="F15" s="4" t="s">
        <v>45</v>
      </c>
      <c r="G15" s="4">
        <v>90</v>
      </c>
      <c r="H15" s="7"/>
      <c r="I15" s="7">
        <f t="shared" si="16"/>
        <v>90</v>
      </c>
      <c r="J15" s="9"/>
      <c r="K15" s="7"/>
      <c r="L15" s="7">
        <f t="shared" si="0"/>
        <v>90</v>
      </c>
      <c r="M15" s="9"/>
      <c r="N15" s="7"/>
      <c r="O15" s="7">
        <f t="shared" si="1"/>
        <v>90</v>
      </c>
      <c r="P15" s="9"/>
      <c r="Q15" s="7"/>
      <c r="R15" s="7">
        <f t="shared" si="2"/>
        <v>90</v>
      </c>
      <c r="S15" s="9"/>
      <c r="T15" s="7"/>
      <c r="U15" s="7">
        <f t="shared" si="3"/>
        <v>90</v>
      </c>
      <c r="V15" s="9"/>
      <c r="W15" s="7"/>
      <c r="X15" s="7">
        <f t="shared" si="4"/>
        <v>90</v>
      </c>
      <c r="Y15" s="9"/>
      <c r="Z15" s="7"/>
      <c r="AA15" s="7">
        <f t="shared" si="5"/>
        <v>90</v>
      </c>
      <c r="AB15" s="9"/>
      <c r="AC15" s="7"/>
      <c r="AD15" s="7">
        <f t="shared" si="6"/>
        <v>90</v>
      </c>
      <c r="AE15" s="9"/>
      <c r="AF15" s="7"/>
      <c r="AG15" s="7">
        <f t="shared" si="7"/>
        <v>90</v>
      </c>
      <c r="AH15" s="9"/>
      <c r="AI15" s="7"/>
      <c r="AJ15" s="7">
        <f t="shared" si="8"/>
        <v>90</v>
      </c>
      <c r="AK15" s="9"/>
      <c r="AL15" s="7"/>
      <c r="AM15" s="7">
        <f t="shared" si="9"/>
        <v>90</v>
      </c>
      <c r="AN15" s="9"/>
      <c r="AO15" s="7"/>
      <c r="AP15" s="7">
        <f t="shared" si="10"/>
        <v>90</v>
      </c>
      <c r="AQ15" s="9"/>
      <c r="AR15" s="7"/>
      <c r="AS15" s="7">
        <f t="shared" si="11"/>
        <v>90</v>
      </c>
      <c r="AT15" s="9"/>
      <c r="AU15" s="7"/>
      <c r="AV15" s="7">
        <f t="shared" si="12"/>
        <v>90</v>
      </c>
      <c r="AW15" s="9"/>
      <c r="AX15" s="7"/>
      <c r="AY15" s="7">
        <f t="shared" si="13"/>
        <v>90</v>
      </c>
      <c r="AZ15" s="10">
        <f t="shared" si="14"/>
        <v>0</v>
      </c>
      <c r="BA15" s="10">
        <f t="shared" si="15"/>
        <v>90</v>
      </c>
    </row>
    <row r="16" spans="2:53" ht="45" x14ac:dyDescent="0.25">
      <c r="B16" s="12"/>
      <c r="C16" s="4"/>
      <c r="D16" s="4" t="s">
        <v>48</v>
      </c>
      <c r="E16" s="4" t="s">
        <v>44</v>
      </c>
      <c r="F16" s="4" t="s">
        <v>54</v>
      </c>
      <c r="G16" s="4">
        <v>120</v>
      </c>
      <c r="H16" s="7"/>
      <c r="I16" s="7">
        <f t="shared" si="16"/>
        <v>120</v>
      </c>
      <c r="J16" s="9"/>
      <c r="K16" s="7">
        <v>15</v>
      </c>
      <c r="L16" s="7">
        <f t="shared" si="0"/>
        <v>105</v>
      </c>
      <c r="M16" s="9"/>
      <c r="N16" s="7"/>
      <c r="O16" s="7">
        <f t="shared" si="1"/>
        <v>105</v>
      </c>
      <c r="P16" s="9"/>
      <c r="Q16" s="7"/>
      <c r="R16" s="7">
        <f t="shared" si="2"/>
        <v>105</v>
      </c>
      <c r="S16" s="9"/>
      <c r="T16" s="7"/>
      <c r="U16" s="7">
        <f t="shared" si="3"/>
        <v>105</v>
      </c>
      <c r="V16" s="9"/>
      <c r="W16" s="7"/>
      <c r="X16" s="7">
        <f t="shared" si="4"/>
        <v>105</v>
      </c>
      <c r="Y16" s="9"/>
      <c r="Z16" s="7"/>
      <c r="AA16" s="7">
        <f t="shared" si="5"/>
        <v>105</v>
      </c>
      <c r="AB16" s="9"/>
      <c r="AC16" s="7"/>
      <c r="AD16" s="7">
        <f t="shared" si="6"/>
        <v>105</v>
      </c>
      <c r="AE16" s="9"/>
      <c r="AF16" s="7"/>
      <c r="AG16" s="7">
        <f t="shared" si="7"/>
        <v>105</v>
      </c>
      <c r="AH16" s="9"/>
      <c r="AI16" s="7"/>
      <c r="AJ16" s="7">
        <f t="shared" si="8"/>
        <v>105</v>
      </c>
      <c r="AK16" s="9"/>
      <c r="AL16" s="7"/>
      <c r="AM16" s="7">
        <f t="shared" si="9"/>
        <v>105</v>
      </c>
      <c r="AN16" s="9"/>
      <c r="AO16" s="7"/>
      <c r="AP16" s="7">
        <f t="shared" si="10"/>
        <v>105</v>
      </c>
      <c r="AQ16" s="9"/>
      <c r="AR16" s="7"/>
      <c r="AS16" s="7">
        <f t="shared" si="11"/>
        <v>105</v>
      </c>
      <c r="AT16" s="9"/>
      <c r="AU16" s="7"/>
      <c r="AV16" s="7">
        <f t="shared" si="12"/>
        <v>105</v>
      </c>
      <c r="AW16" s="9"/>
      <c r="AX16" s="7"/>
      <c r="AY16" s="7">
        <f t="shared" si="13"/>
        <v>105</v>
      </c>
      <c r="AZ16" s="10">
        <f t="shared" si="14"/>
        <v>15</v>
      </c>
      <c r="BA16" s="10">
        <f t="shared" si="15"/>
        <v>105</v>
      </c>
    </row>
    <row r="17" spans="2:53" ht="45" x14ac:dyDescent="0.25">
      <c r="B17" s="12"/>
      <c r="C17" s="4"/>
      <c r="D17" s="4" t="s">
        <v>76</v>
      </c>
      <c r="E17" s="4" t="s">
        <v>44</v>
      </c>
      <c r="F17" s="4" t="s">
        <v>45</v>
      </c>
      <c r="G17" s="4">
        <v>120</v>
      </c>
      <c r="H17" s="7"/>
      <c r="I17" s="7">
        <f t="shared" si="16"/>
        <v>120</v>
      </c>
      <c r="J17" s="9"/>
      <c r="K17" s="7"/>
      <c r="L17" s="7">
        <f t="shared" si="0"/>
        <v>120</v>
      </c>
      <c r="M17" s="9"/>
      <c r="N17" s="7"/>
      <c r="O17" s="7">
        <f t="shared" si="1"/>
        <v>120</v>
      </c>
      <c r="P17" s="9"/>
      <c r="Q17" s="7"/>
      <c r="R17" s="7">
        <f t="shared" si="2"/>
        <v>120</v>
      </c>
      <c r="S17" s="9"/>
      <c r="T17" s="7"/>
      <c r="U17" s="7">
        <f t="shared" si="3"/>
        <v>120</v>
      </c>
      <c r="V17" s="9"/>
      <c r="W17" s="7"/>
      <c r="X17" s="7">
        <f t="shared" si="4"/>
        <v>120</v>
      </c>
      <c r="Y17" s="9"/>
      <c r="Z17" s="7"/>
      <c r="AA17" s="7">
        <f t="shared" si="5"/>
        <v>120</v>
      </c>
      <c r="AB17" s="9"/>
      <c r="AC17" s="7"/>
      <c r="AD17" s="7">
        <f t="shared" si="6"/>
        <v>120</v>
      </c>
      <c r="AE17" s="9"/>
      <c r="AF17" s="7"/>
      <c r="AG17" s="7">
        <f t="shared" si="7"/>
        <v>120</v>
      </c>
      <c r="AH17" s="9"/>
      <c r="AI17" s="7"/>
      <c r="AJ17" s="7">
        <f t="shared" si="8"/>
        <v>120</v>
      </c>
      <c r="AK17" s="9"/>
      <c r="AL17" s="7"/>
      <c r="AM17" s="7">
        <f t="shared" si="9"/>
        <v>120</v>
      </c>
      <c r="AN17" s="9"/>
      <c r="AO17" s="7"/>
      <c r="AP17" s="7">
        <f t="shared" si="10"/>
        <v>120</v>
      </c>
      <c r="AQ17" s="9"/>
      <c r="AR17" s="7"/>
      <c r="AS17" s="7">
        <f t="shared" si="11"/>
        <v>120</v>
      </c>
      <c r="AT17" s="9"/>
      <c r="AU17" s="7"/>
      <c r="AV17" s="7">
        <f t="shared" si="12"/>
        <v>120</v>
      </c>
      <c r="AW17" s="9"/>
      <c r="AX17" s="7"/>
      <c r="AY17" s="7">
        <f t="shared" si="13"/>
        <v>120</v>
      </c>
      <c r="AZ17" s="10">
        <f t="shared" si="14"/>
        <v>0</v>
      </c>
      <c r="BA17" s="10">
        <f t="shared" si="15"/>
        <v>120</v>
      </c>
    </row>
    <row r="18" spans="2:53" ht="45" x14ac:dyDescent="0.25">
      <c r="B18" s="12" t="s">
        <v>55</v>
      </c>
      <c r="C18" s="4" t="s">
        <v>56</v>
      </c>
      <c r="D18" s="4" t="s">
        <v>57</v>
      </c>
      <c r="E18" s="4" t="s">
        <v>44</v>
      </c>
      <c r="F18" s="4" t="s">
        <v>45</v>
      </c>
      <c r="G18" s="4">
        <v>80</v>
      </c>
      <c r="H18" s="7"/>
      <c r="I18" s="7">
        <f t="shared" si="16"/>
        <v>80</v>
      </c>
      <c r="J18" s="9"/>
      <c r="K18" s="7"/>
      <c r="L18" s="7">
        <f t="shared" si="0"/>
        <v>80</v>
      </c>
      <c r="M18" s="9"/>
      <c r="N18" s="7"/>
      <c r="O18" s="7">
        <f t="shared" si="1"/>
        <v>80</v>
      </c>
      <c r="P18" s="9"/>
      <c r="Q18" s="7"/>
      <c r="R18" s="7">
        <f>O18-Q18</f>
        <v>80</v>
      </c>
      <c r="S18" s="9"/>
      <c r="T18" s="7"/>
      <c r="U18" s="7">
        <f>R18-T18</f>
        <v>80</v>
      </c>
      <c r="V18" s="9"/>
      <c r="W18" s="7"/>
      <c r="X18" s="7">
        <f t="shared" si="4"/>
        <v>80</v>
      </c>
      <c r="Y18" s="9"/>
      <c r="Z18" s="7"/>
      <c r="AA18" s="7">
        <f t="shared" si="5"/>
        <v>80</v>
      </c>
      <c r="AB18" s="9"/>
      <c r="AC18" s="7"/>
      <c r="AD18" s="7">
        <f t="shared" si="6"/>
        <v>80</v>
      </c>
      <c r="AE18" s="9"/>
      <c r="AF18" s="7"/>
      <c r="AG18" s="7">
        <f t="shared" si="7"/>
        <v>80</v>
      </c>
      <c r="AH18" s="9"/>
      <c r="AI18" s="7"/>
      <c r="AJ18" s="7">
        <f t="shared" si="8"/>
        <v>80</v>
      </c>
      <c r="AK18" s="9"/>
      <c r="AL18" s="7"/>
      <c r="AM18" s="7">
        <f t="shared" si="9"/>
        <v>80</v>
      </c>
      <c r="AN18" s="9"/>
      <c r="AO18" s="7"/>
      <c r="AP18" s="7">
        <f t="shared" si="10"/>
        <v>80</v>
      </c>
      <c r="AQ18" s="9"/>
      <c r="AR18" s="7"/>
      <c r="AS18" s="7">
        <f t="shared" si="11"/>
        <v>80</v>
      </c>
      <c r="AT18" s="9"/>
      <c r="AU18" s="7"/>
      <c r="AV18" s="7">
        <f t="shared" si="12"/>
        <v>80</v>
      </c>
      <c r="AW18" s="9"/>
      <c r="AX18" s="7"/>
      <c r="AY18" s="7">
        <f t="shared" si="13"/>
        <v>80</v>
      </c>
      <c r="AZ18" s="10">
        <f t="shared" si="14"/>
        <v>0</v>
      </c>
      <c r="BA18" s="10">
        <f t="shared" si="15"/>
        <v>80</v>
      </c>
    </row>
    <row r="19" spans="2:53" ht="45" x14ac:dyDescent="0.25">
      <c r="B19" s="12"/>
      <c r="C19" s="4"/>
      <c r="D19" s="4" t="s">
        <v>75</v>
      </c>
      <c r="E19" s="4" t="s">
        <v>44</v>
      </c>
      <c r="F19" s="4" t="s">
        <v>45</v>
      </c>
      <c r="G19" s="4">
        <v>80</v>
      </c>
      <c r="H19" s="7"/>
      <c r="I19" s="7">
        <f t="shared" si="16"/>
        <v>80</v>
      </c>
      <c r="J19" s="9"/>
      <c r="K19" s="7"/>
      <c r="L19" s="7">
        <f t="shared" si="0"/>
        <v>80</v>
      </c>
      <c r="M19" s="9"/>
      <c r="N19" s="7">
        <v>30</v>
      </c>
      <c r="O19" s="7">
        <f t="shared" si="1"/>
        <v>50</v>
      </c>
      <c r="P19" s="9"/>
      <c r="Q19" s="7"/>
      <c r="R19" s="7">
        <f>O19-Q19</f>
        <v>50</v>
      </c>
      <c r="S19" s="9"/>
      <c r="T19" s="7"/>
      <c r="U19" s="7">
        <f>R19-T19</f>
        <v>50</v>
      </c>
      <c r="V19" s="9"/>
      <c r="W19" s="7"/>
      <c r="X19" s="7">
        <f t="shared" si="4"/>
        <v>50</v>
      </c>
      <c r="Y19" s="9"/>
      <c r="Z19" s="7"/>
      <c r="AA19" s="7">
        <f t="shared" si="5"/>
        <v>50</v>
      </c>
      <c r="AB19" s="9"/>
      <c r="AC19" s="7"/>
      <c r="AD19" s="7">
        <f t="shared" si="6"/>
        <v>50</v>
      </c>
      <c r="AE19" s="9"/>
      <c r="AF19" s="7"/>
      <c r="AG19" s="7">
        <f t="shared" si="7"/>
        <v>50</v>
      </c>
      <c r="AH19" s="9"/>
      <c r="AI19" s="7"/>
      <c r="AJ19" s="7">
        <f t="shared" si="8"/>
        <v>50</v>
      </c>
      <c r="AK19" s="9"/>
      <c r="AL19" s="7"/>
      <c r="AM19" s="7">
        <f t="shared" si="9"/>
        <v>50</v>
      </c>
      <c r="AN19" s="9"/>
      <c r="AO19" s="7"/>
      <c r="AP19" s="7">
        <f t="shared" si="10"/>
        <v>50</v>
      </c>
      <c r="AQ19" s="9"/>
      <c r="AR19" s="7"/>
      <c r="AS19" s="7">
        <f t="shared" si="11"/>
        <v>50</v>
      </c>
      <c r="AT19" s="9"/>
      <c r="AU19" s="7"/>
      <c r="AV19" s="7">
        <f t="shared" si="12"/>
        <v>50</v>
      </c>
      <c r="AW19" s="9"/>
      <c r="AX19" s="7"/>
      <c r="AY19" s="7">
        <f t="shared" si="13"/>
        <v>50</v>
      </c>
      <c r="AZ19" s="10">
        <f t="shared" si="14"/>
        <v>30</v>
      </c>
      <c r="BA19" s="10">
        <f t="shared" si="15"/>
        <v>50</v>
      </c>
    </row>
    <row r="20" spans="2:53" ht="45" x14ac:dyDescent="0.25">
      <c r="B20" s="12"/>
      <c r="C20" s="4"/>
      <c r="D20" s="4" t="s">
        <v>58</v>
      </c>
      <c r="E20" s="4" t="s">
        <v>44</v>
      </c>
      <c r="F20" s="4" t="s">
        <v>45</v>
      </c>
      <c r="G20" s="4">
        <v>80</v>
      </c>
      <c r="H20" s="7"/>
      <c r="I20" s="7">
        <f t="shared" si="16"/>
        <v>80</v>
      </c>
      <c r="J20" s="9"/>
      <c r="K20" s="7"/>
      <c r="L20" s="7">
        <f t="shared" si="0"/>
        <v>80</v>
      </c>
      <c r="M20" s="9"/>
      <c r="N20" s="7"/>
      <c r="O20" s="7">
        <f t="shared" si="1"/>
        <v>80</v>
      </c>
      <c r="P20" s="9"/>
      <c r="Q20" s="7"/>
      <c r="R20" s="7">
        <f t="shared" si="2"/>
        <v>80</v>
      </c>
      <c r="S20" s="9"/>
      <c r="T20" s="7"/>
      <c r="U20" s="7">
        <f t="shared" si="3"/>
        <v>80</v>
      </c>
      <c r="V20" s="9"/>
      <c r="W20" s="7"/>
      <c r="X20" s="7">
        <f t="shared" si="4"/>
        <v>80</v>
      </c>
      <c r="Y20" s="9"/>
      <c r="Z20" s="7"/>
      <c r="AA20" s="7">
        <f t="shared" si="5"/>
        <v>80</v>
      </c>
      <c r="AB20" s="9"/>
      <c r="AC20" s="7"/>
      <c r="AD20" s="7">
        <f t="shared" si="6"/>
        <v>80</v>
      </c>
      <c r="AE20" s="9"/>
      <c r="AF20" s="7"/>
      <c r="AG20" s="7">
        <f t="shared" si="7"/>
        <v>80</v>
      </c>
      <c r="AH20" s="9"/>
      <c r="AI20" s="7"/>
      <c r="AJ20" s="7">
        <f t="shared" si="8"/>
        <v>80</v>
      </c>
      <c r="AK20" s="9"/>
      <c r="AL20" s="7"/>
      <c r="AM20" s="7">
        <f t="shared" si="9"/>
        <v>80</v>
      </c>
      <c r="AN20" s="9"/>
      <c r="AO20" s="7"/>
      <c r="AP20" s="7">
        <f t="shared" si="10"/>
        <v>80</v>
      </c>
      <c r="AQ20" s="9"/>
      <c r="AR20" s="7"/>
      <c r="AS20" s="7">
        <f t="shared" si="11"/>
        <v>80</v>
      </c>
      <c r="AT20" s="9"/>
      <c r="AU20" s="7"/>
      <c r="AV20" s="7">
        <f t="shared" si="12"/>
        <v>80</v>
      </c>
      <c r="AW20" s="9"/>
      <c r="AX20" s="7"/>
      <c r="AY20" s="7">
        <f t="shared" si="13"/>
        <v>80</v>
      </c>
      <c r="AZ20" s="10">
        <f t="shared" si="14"/>
        <v>0</v>
      </c>
      <c r="BA20" s="10">
        <f t="shared" si="15"/>
        <v>80</v>
      </c>
    </row>
    <row r="21" spans="2:53" ht="45" x14ac:dyDescent="0.25">
      <c r="B21" s="12"/>
      <c r="C21" s="4"/>
      <c r="D21" s="4" t="s">
        <v>59</v>
      </c>
      <c r="E21" s="4" t="s">
        <v>44</v>
      </c>
      <c r="F21" s="4" t="s">
        <v>45</v>
      </c>
      <c r="G21" s="4">
        <v>120</v>
      </c>
      <c r="H21" s="7"/>
      <c r="I21" s="7">
        <f t="shared" si="16"/>
        <v>120</v>
      </c>
      <c r="J21" s="9"/>
      <c r="K21" s="7"/>
      <c r="L21" s="7">
        <f t="shared" si="0"/>
        <v>120</v>
      </c>
      <c r="M21" s="9"/>
      <c r="N21" s="7"/>
      <c r="O21" s="7">
        <f t="shared" si="1"/>
        <v>120</v>
      </c>
      <c r="P21" s="9"/>
      <c r="Q21" s="7"/>
      <c r="R21" s="7">
        <f t="shared" si="2"/>
        <v>120</v>
      </c>
      <c r="S21" s="9"/>
      <c r="T21" s="7"/>
      <c r="U21" s="7">
        <f t="shared" si="3"/>
        <v>120</v>
      </c>
      <c r="V21" s="9"/>
      <c r="W21" s="7"/>
      <c r="X21" s="7">
        <f t="shared" si="4"/>
        <v>120</v>
      </c>
      <c r="Y21" s="9"/>
      <c r="Z21" s="7"/>
      <c r="AA21" s="7">
        <f t="shared" si="5"/>
        <v>120</v>
      </c>
      <c r="AB21" s="9"/>
      <c r="AC21" s="7"/>
      <c r="AD21" s="7">
        <f t="shared" si="6"/>
        <v>120</v>
      </c>
      <c r="AE21" s="9"/>
      <c r="AF21" s="7"/>
      <c r="AG21" s="7">
        <f t="shared" si="7"/>
        <v>120</v>
      </c>
      <c r="AH21" s="9"/>
      <c r="AI21" s="7"/>
      <c r="AJ21" s="7">
        <f t="shared" si="8"/>
        <v>120</v>
      </c>
      <c r="AK21" s="9"/>
      <c r="AL21" s="7"/>
      <c r="AM21" s="7">
        <f t="shared" si="9"/>
        <v>120</v>
      </c>
      <c r="AN21" s="9"/>
      <c r="AO21" s="7"/>
      <c r="AP21" s="7">
        <f t="shared" si="10"/>
        <v>120</v>
      </c>
      <c r="AQ21" s="9"/>
      <c r="AR21" s="7"/>
      <c r="AS21" s="7">
        <f t="shared" si="11"/>
        <v>120</v>
      </c>
      <c r="AT21" s="9"/>
      <c r="AU21" s="7"/>
      <c r="AV21" s="7">
        <f t="shared" si="12"/>
        <v>120</v>
      </c>
      <c r="AW21" s="9"/>
      <c r="AX21" s="7"/>
      <c r="AY21" s="7">
        <f t="shared" si="13"/>
        <v>120</v>
      </c>
      <c r="AZ21" s="10">
        <f t="shared" si="14"/>
        <v>0</v>
      </c>
      <c r="BA21" s="10">
        <f t="shared" si="15"/>
        <v>120</v>
      </c>
    </row>
    <row r="22" spans="2:53" ht="45" x14ac:dyDescent="0.25">
      <c r="B22" s="12"/>
      <c r="C22" s="4"/>
      <c r="D22" s="4" t="s">
        <v>48</v>
      </c>
      <c r="E22" s="4" t="s">
        <v>44</v>
      </c>
      <c r="F22" s="4" t="s">
        <v>49</v>
      </c>
      <c r="G22" s="4">
        <v>120</v>
      </c>
      <c r="H22" s="7"/>
      <c r="I22" s="7">
        <f t="shared" si="16"/>
        <v>120</v>
      </c>
      <c r="J22" s="9"/>
      <c r="K22" s="7">
        <v>15</v>
      </c>
      <c r="L22" s="7">
        <f t="shared" si="0"/>
        <v>105</v>
      </c>
      <c r="M22" s="9"/>
      <c r="N22" s="7"/>
      <c r="O22" s="7">
        <f t="shared" si="1"/>
        <v>105</v>
      </c>
      <c r="P22" s="9"/>
      <c r="Q22" s="7"/>
      <c r="R22" s="7">
        <f t="shared" si="2"/>
        <v>105</v>
      </c>
      <c r="S22" s="9"/>
      <c r="T22" s="7"/>
      <c r="U22" s="7">
        <f t="shared" si="3"/>
        <v>105</v>
      </c>
      <c r="V22" s="9"/>
      <c r="W22" s="7"/>
      <c r="X22" s="7">
        <f t="shared" si="4"/>
        <v>105</v>
      </c>
      <c r="Y22" s="9"/>
      <c r="Z22" s="7"/>
      <c r="AA22" s="7">
        <f t="shared" si="5"/>
        <v>105</v>
      </c>
      <c r="AB22" s="9"/>
      <c r="AC22" s="7"/>
      <c r="AD22" s="7">
        <f t="shared" si="6"/>
        <v>105</v>
      </c>
      <c r="AE22" s="9"/>
      <c r="AF22" s="7"/>
      <c r="AG22" s="7">
        <f t="shared" si="7"/>
        <v>105</v>
      </c>
      <c r="AH22" s="9"/>
      <c r="AI22" s="7"/>
      <c r="AJ22" s="7">
        <f t="shared" si="8"/>
        <v>105</v>
      </c>
      <c r="AK22" s="9"/>
      <c r="AL22" s="7"/>
      <c r="AM22" s="7">
        <f t="shared" si="9"/>
        <v>105</v>
      </c>
      <c r="AN22" s="9"/>
      <c r="AO22" s="7"/>
      <c r="AP22" s="7">
        <f t="shared" si="10"/>
        <v>105</v>
      </c>
      <c r="AQ22" s="9"/>
      <c r="AR22" s="7"/>
      <c r="AS22" s="7">
        <f t="shared" si="11"/>
        <v>105</v>
      </c>
      <c r="AT22" s="9"/>
      <c r="AU22" s="7"/>
      <c r="AV22" s="7">
        <f t="shared" si="12"/>
        <v>105</v>
      </c>
      <c r="AW22" s="9"/>
      <c r="AX22" s="7"/>
      <c r="AY22" s="7">
        <f t="shared" si="13"/>
        <v>105</v>
      </c>
      <c r="AZ22" s="10">
        <f t="shared" si="14"/>
        <v>15</v>
      </c>
      <c r="BA22" s="10">
        <f>G22-AZ22</f>
        <v>105</v>
      </c>
    </row>
    <row r="23" spans="2:53" ht="45" x14ac:dyDescent="0.25">
      <c r="B23" s="12"/>
      <c r="C23" s="4"/>
      <c r="D23" s="4" t="s">
        <v>76</v>
      </c>
      <c r="E23" s="4" t="s">
        <v>44</v>
      </c>
      <c r="F23" s="4" t="s">
        <v>45</v>
      </c>
      <c r="G23" s="4">
        <v>120</v>
      </c>
      <c r="H23" s="7"/>
      <c r="I23" s="7">
        <f t="shared" si="16"/>
        <v>120</v>
      </c>
      <c r="J23" s="9"/>
      <c r="K23" s="7"/>
      <c r="L23" s="7">
        <f t="shared" si="0"/>
        <v>120</v>
      </c>
      <c r="M23" s="9"/>
      <c r="N23" s="7"/>
      <c r="O23" s="7">
        <f t="shared" si="1"/>
        <v>120</v>
      </c>
      <c r="P23" s="9"/>
      <c r="Q23" s="7"/>
      <c r="R23" s="7">
        <f t="shared" si="2"/>
        <v>120</v>
      </c>
      <c r="S23" s="9"/>
      <c r="T23" s="7"/>
      <c r="U23" s="7">
        <f t="shared" si="3"/>
        <v>120</v>
      </c>
      <c r="V23" s="9"/>
      <c r="W23" s="7"/>
      <c r="X23" s="7">
        <f t="shared" si="4"/>
        <v>120</v>
      </c>
      <c r="Y23" s="9"/>
      <c r="Z23" s="7"/>
      <c r="AA23" s="7">
        <f t="shared" si="5"/>
        <v>120</v>
      </c>
      <c r="AB23" s="9"/>
      <c r="AC23" s="7"/>
      <c r="AD23" s="7">
        <f t="shared" si="6"/>
        <v>120</v>
      </c>
      <c r="AE23" s="9"/>
      <c r="AF23" s="7"/>
      <c r="AG23" s="7">
        <f t="shared" si="7"/>
        <v>120</v>
      </c>
      <c r="AH23" s="9"/>
      <c r="AI23" s="7"/>
      <c r="AJ23" s="7">
        <f t="shared" si="8"/>
        <v>120</v>
      </c>
      <c r="AK23" s="9"/>
      <c r="AL23" s="7"/>
      <c r="AM23" s="7">
        <f t="shared" si="9"/>
        <v>120</v>
      </c>
      <c r="AN23" s="9"/>
      <c r="AO23" s="7"/>
      <c r="AP23" s="7">
        <f t="shared" si="10"/>
        <v>120</v>
      </c>
      <c r="AQ23" s="9"/>
      <c r="AR23" s="7"/>
      <c r="AS23" s="7">
        <f t="shared" si="11"/>
        <v>120</v>
      </c>
      <c r="AT23" s="9"/>
      <c r="AU23" s="7"/>
      <c r="AV23" s="7">
        <f t="shared" si="12"/>
        <v>120</v>
      </c>
      <c r="AW23" s="9"/>
      <c r="AX23" s="7"/>
      <c r="AY23" s="7">
        <f t="shared" si="13"/>
        <v>120</v>
      </c>
      <c r="AZ23" s="10">
        <f t="shared" si="14"/>
        <v>0</v>
      </c>
      <c r="BA23" s="10">
        <f>G23-AZ23</f>
        <v>120</v>
      </c>
    </row>
    <row r="24" spans="2:53" ht="45" x14ac:dyDescent="0.25">
      <c r="B24" s="12" t="s">
        <v>60</v>
      </c>
      <c r="C24" s="4" t="s">
        <v>61</v>
      </c>
      <c r="D24" s="4" t="s">
        <v>62</v>
      </c>
      <c r="E24" s="4" t="s">
        <v>44</v>
      </c>
      <c r="F24" s="4" t="s">
        <v>45</v>
      </c>
      <c r="G24" s="4">
        <v>180</v>
      </c>
      <c r="H24" s="7"/>
      <c r="I24" s="7">
        <f t="shared" si="16"/>
        <v>180</v>
      </c>
      <c r="J24" s="9"/>
      <c r="K24" s="7"/>
      <c r="L24" s="7">
        <f t="shared" si="0"/>
        <v>180</v>
      </c>
      <c r="M24" s="9"/>
      <c r="N24" s="7"/>
      <c r="O24" s="7">
        <f t="shared" si="1"/>
        <v>180</v>
      </c>
      <c r="P24" s="9"/>
      <c r="Q24" s="7"/>
      <c r="R24" s="7">
        <f t="shared" si="2"/>
        <v>180</v>
      </c>
      <c r="S24" s="9"/>
      <c r="T24" s="7"/>
      <c r="U24" s="7">
        <f t="shared" si="3"/>
        <v>180</v>
      </c>
      <c r="V24" s="9"/>
      <c r="W24" s="7"/>
      <c r="X24" s="7">
        <f t="shared" si="4"/>
        <v>180</v>
      </c>
      <c r="Y24" s="9"/>
      <c r="Z24" s="7"/>
      <c r="AA24" s="7">
        <f t="shared" si="5"/>
        <v>180</v>
      </c>
      <c r="AB24" s="9"/>
      <c r="AC24" s="7"/>
      <c r="AD24" s="7">
        <f t="shared" si="6"/>
        <v>180</v>
      </c>
      <c r="AE24" s="9"/>
      <c r="AF24" s="7"/>
      <c r="AG24" s="7">
        <f t="shared" si="7"/>
        <v>180</v>
      </c>
      <c r="AH24" s="9"/>
      <c r="AI24" s="7"/>
      <c r="AJ24" s="7">
        <f t="shared" si="8"/>
        <v>180</v>
      </c>
      <c r="AK24" s="9"/>
      <c r="AL24" s="7"/>
      <c r="AM24" s="7">
        <f t="shared" si="9"/>
        <v>180</v>
      </c>
      <c r="AN24" s="9"/>
      <c r="AO24" s="7"/>
      <c r="AP24" s="7">
        <f t="shared" si="10"/>
        <v>180</v>
      </c>
      <c r="AQ24" s="9"/>
      <c r="AR24" s="7"/>
      <c r="AS24" s="7">
        <f t="shared" si="11"/>
        <v>180</v>
      </c>
      <c r="AT24" s="9"/>
      <c r="AU24" s="7"/>
      <c r="AV24" s="7">
        <f t="shared" si="12"/>
        <v>180</v>
      </c>
      <c r="AW24" s="9"/>
      <c r="AX24" s="7"/>
      <c r="AY24" s="7">
        <f t="shared" si="13"/>
        <v>180</v>
      </c>
      <c r="AZ24" s="10">
        <f t="shared" si="14"/>
        <v>0</v>
      </c>
      <c r="BA24" s="10">
        <f t="shared" ref="BA24:BA37" si="17">G24-AZ24</f>
        <v>180</v>
      </c>
    </row>
    <row r="25" spans="2:53" ht="45" x14ac:dyDescent="0.25">
      <c r="B25" s="12"/>
      <c r="C25" s="4"/>
      <c r="D25" s="4" t="s">
        <v>63</v>
      </c>
      <c r="E25" s="4" t="s">
        <v>44</v>
      </c>
      <c r="F25" s="4" t="s">
        <v>45</v>
      </c>
      <c r="G25" s="4">
        <v>180</v>
      </c>
      <c r="H25" s="7"/>
      <c r="I25" s="7">
        <f t="shared" si="16"/>
        <v>180</v>
      </c>
      <c r="J25" s="9"/>
      <c r="K25" s="7"/>
      <c r="L25" s="7">
        <f t="shared" si="0"/>
        <v>180</v>
      </c>
      <c r="M25" s="9"/>
      <c r="N25" s="7"/>
      <c r="O25" s="7">
        <f t="shared" si="1"/>
        <v>180</v>
      </c>
      <c r="P25" s="9"/>
      <c r="Q25" s="7"/>
      <c r="R25" s="7">
        <f t="shared" si="2"/>
        <v>180</v>
      </c>
      <c r="S25" s="9"/>
      <c r="T25" s="7"/>
      <c r="U25" s="7">
        <f t="shared" si="3"/>
        <v>180</v>
      </c>
      <c r="V25" s="9"/>
      <c r="W25" s="7"/>
      <c r="X25" s="7">
        <f t="shared" si="4"/>
        <v>180</v>
      </c>
      <c r="Y25" s="9"/>
      <c r="Z25" s="7"/>
      <c r="AA25" s="7">
        <f t="shared" si="5"/>
        <v>180</v>
      </c>
      <c r="AB25" s="9"/>
      <c r="AC25" s="7"/>
      <c r="AD25" s="7">
        <f t="shared" si="6"/>
        <v>180</v>
      </c>
      <c r="AE25" s="9"/>
      <c r="AF25" s="7"/>
      <c r="AG25" s="7">
        <f t="shared" si="7"/>
        <v>180</v>
      </c>
      <c r="AH25" s="9"/>
      <c r="AI25" s="7"/>
      <c r="AJ25" s="7">
        <f t="shared" si="8"/>
        <v>180</v>
      </c>
      <c r="AK25" s="9"/>
      <c r="AL25" s="7"/>
      <c r="AM25" s="7">
        <f t="shared" si="9"/>
        <v>180</v>
      </c>
      <c r="AN25" s="9"/>
      <c r="AO25" s="7"/>
      <c r="AP25" s="7">
        <f t="shared" si="10"/>
        <v>180</v>
      </c>
      <c r="AQ25" s="9"/>
      <c r="AR25" s="7"/>
      <c r="AS25" s="7">
        <f t="shared" si="11"/>
        <v>180</v>
      </c>
      <c r="AT25" s="9"/>
      <c r="AU25" s="7"/>
      <c r="AV25" s="7">
        <f t="shared" si="12"/>
        <v>180</v>
      </c>
      <c r="AW25" s="9"/>
      <c r="AX25" s="7"/>
      <c r="AY25" s="7">
        <f t="shared" si="13"/>
        <v>180</v>
      </c>
      <c r="AZ25" s="10">
        <f t="shared" si="14"/>
        <v>0</v>
      </c>
      <c r="BA25" s="10">
        <f t="shared" si="17"/>
        <v>180</v>
      </c>
    </row>
    <row r="26" spans="2:53" ht="45" x14ac:dyDescent="0.25">
      <c r="B26" s="12"/>
      <c r="C26" s="4"/>
      <c r="D26" s="4" t="s">
        <v>48</v>
      </c>
      <c r="E26" s="4" t="s">
        <v>44</v>
      </c>
      <c r="F26" s="4" t="s">
        <v>49</v>
      </c>
      <c r="G26" s="4">
        <v>120</v>
      </c>
      <c r="H26" s="7"/>
      <c r="I26" s="7">
        <f t="shared" si="16"/>
        <v>120</v>
      </c>
      <c r="J26" s="9"/>
      <c r="K26" s="7">
        <v>15</v>
      </c>
      <c r="L26" s="7">
        <f t="shared" si="0"/>
        <v>105</v>
      </c>
      <c r="M26" s="9"/>
      <c r="N26" s="7"/>
      <c r="O26" s="7">
        <f t="shared" si="1"/>
        <v>105</v>
      </c>
      <c r="P26" s="9"/>
      <c r="Q26" s="7"/>
      <c r="R26" s="7">
        <f t="shared" si="2"/>
        <v>105</v>
      </c>
      <c r="S26" s="9"/>
      <c r="T26" s="7"/>
      <c r="U26" s="7">
        <f t="shared" si="3"/>
        <v>105</v>
      </c>
      <c r="V26" s="9"/>
      <c r="W26" s="7"/>
      <c r="X26" s="7">
        <f t="shared" si="4"/>
        <v>105</v>
      </c>
      <c r="Y26" s="9"/>
      <c r="Z26" s="7"/>
      <c r="AA26" s="7">
        <f t="shared" si="5"/>
        <v>105</v>
      </c>
      <c r="AB26" s="9"/>
      <c r="AC26" s="7"/>
      <c r="AD26" s="7">
        <f t="shared" si="6"/>
        <v>105</v>
      </c>
      <c r="AE26" s="9"/>
      <c r="AF26" s="7"/>
      <c r="AG26" s="7">
        <f t="shared" si="7"/>
        <v>105</v>
      </c>
      <c r="AH26" s="9"/>
      <c r="AI26" s="7"/>
      <c r="AJ26" s="7">
        <f t="shared" si="8"/>
        <v>105</v>
      </c>
      <c r="AK26" s="9"/>
      <c r="AL26" s="7"/>
      <c r="AM26" s="7">
        <f t="shared" si="9"/>
        <v>105</v>
      </c>
      <c r="AN26" s="9"/>
      <c r="AO26" s="7"/>
      <c r="AP26" s="7">
        <f t="shared" si="10"/>
        <v>105</v>
      </c>
      <c r="AQ26" s="9"/>
      <c r="AR26" s="7"/>
      <c r="AS26" s="7">
        <f t="shared" si="11"/>
        <v>105</v>
      </c>
      <c r="AT26" s="9"/>
      <c r="AU26" s="7"/>
      <c r="AV26" s="7">
        <f t="shared" si="12"/>
        <v>105</v>
      </c>
      <c r="AW26" s="9"/>
      <c r="AX26" s="7"/>
      <c r="AY26" s="7">
        <f t="shared" si="13"/>
        <v>105</v>
      </c>
      <c r="AZ26" s="10">
        <f t="shared" si="14"/>
        <v>15</v>
      </c>
      <c r="BA26" s="10">
        <f t="shared" si="17"/>
        <v>105</v>
      </c>
    </row>
    <row r="27" spans="2:53" ht="45" x14ac:dyDescent="0.25">
      <c r="B27" s="12"/>
      <c r="C27" s="4"/>
      <c r="D27" s="4" t="s">
        <v>76</v>
      </c>
      <c r="E27" s="4" t="s">
        <v>44</v>
      </c>
      <c r="F27" s="4" t="s">
        <v>45</v>
      </c>
      <c r="G27" s="4">
        <v>120</v>
      </c>
      <c r="H27" s="7"/>
      <c r="I27" s="7">
        <f t="shared" si="16"/>
        <v>120</v>
      </c>
      <c r="J27" s="9"/>
      <c r="K27" s="7"/>
      <c r="L27" s="7">
        <f t="shared" si="0"/>
        <v>120</v>
      </c>
      <c r="M27" s="9"/>
      <c r="N27" s="7"/>
      <c r="O27" s="7">
        <f t="shared" si="1"/>
        <v>120</v>
      </c>
      <c r="P27" s="9"/>
      <c r="Q27" s="7"/>
      <c r="R27" s="7">
        <f t="shared" si="2"/>
        <v>120</v>
      </c>
      <c r="S27" s="9"/>
      <c r="T27" s="7"/>
      <c r="U27" s="7">
        <f t="shared" si="3"/>
        <v>120</v>
      </c>
      <c r="V27" s="9"/>
      <c r="W27" s="7"/>
      <c r="X27" s="7">
        <f t="shared" si="4"/>
        <v>120</v>
      </c>
      <c r="Y27" s="9"/>
      <c r="Z27" s="7"/>
      <c r="AA27" s="7">
        <f t="shared" si="5"/>
        <v>120</v>
      </c>
      <c r="AB27" s="9"/>
      <c r="AC27" s="7"/>
      <c r="AD27" s="7">
        <f t="shared" si="6"/>
        <v>120</v>
      </c>
      <c r="AE27" s="9"/>
      <c r="AF27" s="7"/>
      <c r="AG27" s="7">
        <f t="shared" si="7"/>
        <v>120</v>
      </c>
      <c r="AH27" s="9"/>
      <c r="AI27" s="7"/>
      <c r="AJ27" s="7">
        <f t="shared" si="8"/>
        <v>120</v>
      </c>
      <c r="AK27" s="9"/>
      <c r="AL27" s="7"/>
      <c r="AM27" s="7">
        <f t="shared" si="9"/>
        <v>120</v>
      </c>
      <c r="AN27" s="9"/>
      <c r="AO27" s="7"/>
      <c r="AP27" s="7">
        <f t="shared" si="10"/>
        <v>120</v>
      </c>
      <c r="AQ27" s="9"/>
      <c r="AR27" s="7"/>
      <c r="AS27" s="7">
        <f t="shared" si="11"/>
        <v>120</v>
      </c>
      <c r="AT27" s="9"/>
      <c r="AU27" s="7"/>
      <c r="AV27" s="7">
        <f t="shared" si="12"/>
        <v>120</v>
      </c>
      <c r="AW27" s="9"/>
      <c r="AX27" s="7"/>
      <c r="AY27" s="7">
        <f t="shared" si="13"/>
        <v>120</v>
      </c>
      <c r="AZ27" s="10">
        <f t="shared" si="14"/>
        <v>0</v>
      </c>
      <c r="BA27" s="10">
        <f t="shared" si="17"/>
        <v>120</v>
      </c>
    </row>
    <row r="28" spans="2:53" ht="45" x14ac:dyDescent="0.25">
      <c r="B28" s="12" t="s">
        <v>64</v>
      </c>
      <c r="C28" s="4" t="s">
        <v>65</v>
      </c>
      <c r="D28" s="4" t="s">
        <v>66</v>
      </c>
      <c r="E28" s="4" t="s">
        <v>44</v>
      </c>
      <c r="F28" s="4" t="s">
        <v>45</v>
      </c>
      <c r="G28" s="4">
        <v>180</v>
      </c>
      <c r="H28" s="7"/>
      <c r="I28" s="7">
        <f t="shared" si="16"/>
        <v>180</v>
      </c>
      <c r="J28" s="9"/>
      <c r="K28" s="7"/>
      <c r="L28" s="7">
        <f t="shared" si="0"/>
        <v>180</v>
      </c>
      <c r="M28" s="9"/>
      <c r="N28" s="7"/>
      <c r="O28" s="7">
        <f t="shared" si="1"/>
        <v>180</v>
      </c>
      <c r="P28" s="9"/>
      <c r="Q28" s="7"/>
      <c r="R28" s="7">
        <f t="shared" si="2"/>
        <v>180</v>
      </c>
      <c r="S28" s="9"/>
      <c r="T28" s="7"/>
      <c r="U28" s="7">
        <f t="shared" si="3"/>
        <v>180</v>
      </c>
      <c r="V28" s="9"/>
      <c r="W28" s="7"/>
      <c r="X28" s="7">
        <f t="shared" si="4"/>
        <v>180</v>
      </c>
      <c r="Y28" s="9"/>
      <c r="Z28" s="7"/>
      <c r="AA28" s="7">
        <f t="shared" si="5"/>
        <v>180</v>
      </c>
      <c r="AB28" s="9"/>
      <c r="AC28" s="7"/>
      <c r="AD28" s="7">
        <f t="shared" si="6"/>
        <v>180</v>
      </c>
      <c r="AE28" s="9"/>
      <c r="AF28" s="7"/>
      <c r="AG28" s="7">
        <f t="shared" si="7"/>
        <v>180</v>
      </c>
      <c r="AH28" s="9"/>
      <c r="AI28" s="7"/>
      <c r="AJ28" s="7">
        <f t="shared" si="8"/>
        <v>180</v>
      </c>
      <c r="AK28" s="9"/>
      <c r="AL28" s="7"/>
      <c r="AM28" s="7">
        <f t="shared" si="9"/>
        <v>180</v>
      </c>
      <c r="AN28" s="9"/>
      <c r="AO28" s="7"/>
      <c r="AP28" s="7">
        <f t="shared" si="10"/>
        <v>180</v>
      </c>
      <c r="AQ28" s="9"/>
      <c r="AR28" s="7"/>
      <c r="AS28" s="7">
        <f t="shared" si="11"/>
        <v>180</v>
      </c>
      <c r="AT28" s="9"/>
      <c r="AU28" s="7"/>
      <c r="AV28" s="7">
        <f t="shared" si="12"/>
        <v>180</v>
      </c>
      <c r="AW28" s="9"/>
      <c r="AX28" s="7"/>
      <c r="AY28" s="7">
        <f t="shared" si="13"/>
        <v>180</v>
      </c>
      <c r="AZ28" s="10">
        <f t="shared" si="14"/>
        <v>0</v>
      </c>
      <c r="BA28" s="10">
        <f t="shared" si="17"/>
        <v>180</v>
      </c>
    </row>
    <row r="29" spans="2:53" ht="45" x14ac:dyDescent="0.25">
      <c r="B29" s="12"/>
      <c r="C29" s="4"/>
      <c r="D29" s="4" t="s">
        <v>63</v>
      </c>
      <c r="E29" s="4" t="s">
        <v>44</v>
      </c>
      <c r="F29" s="4" t="s">
        <v>45</v>
      </c>
      <c r="G29" s="4">
        <v>180</v>
      </c>
      <c r="H29" s="7"/>
      <c r="I29" s="7">
        <f t="shared" si="16"/>
        <v>180</v>
      </c>
      <c r="J29" s="9"/>
      <c r="K29" s="7"/>
      <c r="L29" s="7">
        <f t="shared" si="0"/>
        <v>180</v>
      </c>
      <c r="M29" s="9"/>
      <c r="N29" s="7"/>
      <c r="O29" s="7">
        <f t="shared" si="1"/>
        <v>180</v>
      </c>
      <c r="P29" s="9"/>
      <c r="Q29" s="7"/>
      <c r="R29" s="7">
        <f t="shared" si="2"/>
        <v>180</v>
      </c>
      <c r="S29" s="9"/>
      <c r="T29" s="7"/>
      <c r="U29" s="7">
        <f t="shared" si="3"/>
        <v>180</v>
      </c>
      <c r="V29" s="9"/>
      <c r="W29" s="7"/>
      <c r="X29" s="7">
        <f t="shared" si="4"/>
        <v>180</v>
      </c>
      <c r="Y29" s="9"/>
      <c r="Z29" s="7"/>
      <c r="AA29" s="7">
        <f t="shared" si="5"/>
        <v>180</v>
      </c>
      <c r="AB29" s="9"/>
      <c r="AC29" s="7"/>
      <c r="AD29" s="7">
        <f t="shared" si="6"/>
        <v>180</v>
      </c>
      <c r="AE29" s="9"/>
      <c r="AF29" s="7"/>
      <c r="AG29" s="7">
        <f t="shared" si="7"/>
        <v>180</v>
      </c>
      <c r="AH29" s="9"/>
      <c r="AI29" s="7"/>
      <c r="AJ29" s="7">
        <f t="shared" si="8"/>
        <v>180</v>
      </c>
      <c r="AK29" s="9"/>
      <c r="AL29" s="7"/>
      <c r="AM29" s="7">
        <f t="shared" si="9"/>
        <v>180</v>
      </c>
      <c r="AN29" s="9"/>
      <c r="AO29" s="7"/>
      <c r="AP29" s="7">
        <f t="shared" si="10"/>
        <v>180</v>
      </c>
      <c r="AQ29" s="9"/>
      <c r="AR29" s="7"/>
      <c r="AS29" s="7">
        <f t="shared" si="11"/>
        <v>180</v>
      </c>
      <c r="AT29" s="9"/>
      <c r="AU29" s="7"/>
      <c r="AV29" s="7">
        <f t="shared" si="12"/>
        <v>180</v>
      </c>
      <c r="AW29" s="9"/>
      <c r="AX29" s="7"/>
      <c r="AY29" s="7">
        <f t="shared" si="13"/>
        <v>180</v>
      </c>
      <c r="AZ29" s="10">
        <f t="shared" si="14"/>
        <v>0</v>
      </c>
      <c r="BA29" s="10">
        <f t="shared" si="17"/>
        <v>180</v>
      </c>
    </row>
    <row r="30" spans="2:53" ht="45" x14ac:dyDescent="0.25">
      <c r="B30" s="12"/>
      <c r="C30" s="4"/>
      <c r="D30" s="4" t="s">
        <v>48</v>
      </c>
      <c r="E30" s="4" t="s">
        <v>44</v>
      </c>
      <c r="F30" s="4" t="s">
        <v>49</v>
      </c>
      <c r="G30" s="4">
        <v>120</v>
      </c>
      <c r="H30" s="7"/>
      <c r="I30" s="7">
        <f t="shared" si="16"/>
        <v>120</v>
      </c>
      <c r="J30" s="9"/>
      <c r="K30" s="7">
        <v>10</v>
      </c>
      <c r="L30" s="7">
        <f t="shared" si="0"/>
        <v>110</v>
      </c>
      <c r="M30" s="9"/>
      <c r="N30" s="7"/>
      <c r="O30" s="7">
        <f t="shared" si="1"/>
        <v>110</v>
      </c>
      <c r="P30" s="9"/>
      <c r="Q30" s="7"/>
      <c r="R30" s="7">
        <f t="shared" si="2"/>
        <v>110</v>
      </c>
      <c r="S30" s="9"/>
      <c r="T30" s="7"/>
      <c r="U30" s="7">
        <f t="shared" si="3"/>
        <v>110</v>
      </c>
      <c r="V30" s="9"/>
      <c r="W30" s="7"/>
      <c r="X30" s="7">
        <f t="shared" si="4"/>
        <v>110</v>
      </c>
      <c r="Y30" s="9"/>
      <c r="Z30" s="7"/>
      <c r="AA30" s="7">
        <f t="shared" si="5"/>
        <v>110</v>
      </c>
      <c r="AB30" s="9"/>
      <c r="AC30" s="7"/>
      <c r="AD30" s="7">
        <f t="shared" si="6"/>
        <v>110</v>
      </c>
      <c r="AE30" s="9"/>
      <c r="AF30" s="7"/>
      <c r="AG30" s="7">
        <f t="shared" si="7"/>
        <v>110</v>
      </c>
      <c r="AH30" s="9"/>
      <c r="AI30" s="7"/>
      <c r="AJ30" s="7">
        <f t="shared" si="8"/>
        <v>110</v>
      </c>
      <c r="AK30" s="9"/>
      <c r="AL30" s="7"/>
      <c r="AM30" s="7">
        <f t="shared" si="9"/>
        <v>110</v>
      </c>
      <c r="AN30" s="9"/>
      <c r="AO30" s="7"/>
      <c r="AP30" s="7">
        <f t="shared" si="10"/>
        <v>110</v>
      </c>
      <c r="AQ30" s="9"/>
      <c r="AR30" s="7"/>
      <c r="AS30" s="7">
        <f t="shared" si="11"/>
        <v>110</v>
      </c>
      <c r="AT30" s="9"/>
      <c r="AU30" s="7"/>
      <c r="AV30" s="7">
        <f t="shared" si="12"/>
        <v>110</v>
      </c>
      <c r="AW30" s="9"/>
      <c r="AX30" s="7"/>
      <c r="AY30" s="7">
        <f t="shared" si="13"/>
        <v>110</v>
      </c>
      <c r="AZ30" s="10">
        <f t="shared" si="14"/>
        <v>10</v>
      </c>
      <c r="BA30" s="10">
        <f t="shared" si="17"/>
        <v>110</v>
      </c>
    </row>
    <row r="31" spans="2:53" ht="45" x14ac:dyDescent="0.25">
      <c r="B31" s="12"/>
      <c r="C31" s="4"/>
      <c r="D31" s="4" t="s">
        <v>76</v>
      </c>
      <c r="E31" s="4" t="s">
        <v>44</v>
      </c>
      <c r="F31" s="4" t="s">
        <v>45</v>
      </c>
      <c r="G31" s="4">
        <v>120</v>
      </c>
      <c r="H31" s="7"/>
      <c r="I31" s="7">
        <f t="shared" si="16"/>
        <v>120</v>
      </c>
      <c r="J31" s="9"/>
      <c r="K31" s="7"/>
      <c r="L31" s="7">
        <f t="shared" si="0"/>
        <v>120</v>
      </c>
      <c r="M31" s="9"/>
      <c r="N31" s="7"/>
      <c r="O31" s="7">
        <f t="shared" si="1"/>
        <v>120</v>
      </c>
      <c r="P31" s="9"/>
      <c r="Q31" s="7"/>
      <c r="R31" s="7">
        <f t="shared" si="2"/>
        <v>120</v>
      </c>
      <c r="S31" s="9"/>
      <c r="T31" s="7"/>
      <c r="U31" s="7">
        <f t="shared" si="3"/>
        <v>120</v>
      </c>
      <c r="V31" s="9"/>
      <c r="W31" s="7"/>
      <c r="X31" s="7">
        <f t="shared" si="4"/>
        <v>120</v>
      </c>
      <c r="Y31" s="9"/>
      <c r="Z31" s="7"/>
      <c r="AA31" s="7">
        <f t="shared" si="5"/>
        <v>120</v>
      </c>
      <c r="AB31" s="9"/>
      <c r="AC31" s="7"/>
      <c r="AD31" s="7">
        <f t="shared" si="6"/>
        <v>120</v>
      </c>
      <c r="AE31" s="9"/>
      <c r="AF31" s="7"/>
      <c r="AG31" s="7">
        <f t="shared" si="7"/>
        <v>120</v>
      </c>
      <c r="AH31" s="9"/>
      <c r="AI31" s="7"/>
      <c r="AJ31" s="7">
        <f t="shared" si="8"/>
        <v>120</v>
      </c>
      <c r="AK31" s="9"/>
      <c r="AL31" s="7"/>
      <c r="AM31" s="7">
        <f t="shared" si="9"/>
        <v>120</v>
      </c>
      <c r="AN31" s="9"/>
      <c r="AO31" s="7"/>
      <c r="AP31" s="7">
        <f t="shared" si="10"/>
        <v>120</v>
      </c>
      <c r="AQ31" s="9"/>
      <c r="AR31" s="7"/>
      <c r="AS31" s="7">
        <f t="shared" si="11"/>
        <v>120</v>
      </c>
      <c r="AT31" s="9"/>
      <c r="AU31" s="7"/>
      <c r="AV31" s="7">
        <f t="shared" si="12"/>
        <v>120</v>
      </c>
      <c r="AW31" s="9"/>
      <c r="AX31" s="7"/>
      <c r="AY31" s="7">
        <f t="shared" si="13"/>
        <v>120</v>
      </c>
      <c r="AZ31" s="10">
        <f t="shared" si="14"/>
        <v>0</v>
      </c>
      <c r="BA31" s="10">
        <f t="shared" si="17"/>
        <v>120</v>
      </c>
    </row>
    <row r="32" spans="2:53" ht="45" x14ac:dyDescent="0.25">
      <c r="B32" s="12" t="s">
        <v>67</v>
      </c>
      <c r="C32" s="4" t="s">
        <v>68</v>
      </c>
      <c r="D32" s="4" t="s">
        <v>69</v>
      </c>
      <c r="E32" s="4" t="s">
        <v>44</v>
      </c>
      <c r="F32" s="4" t="s">
        <v>45</v>
      </c>
      <c r="G32" s="4">
        <v>90</v>
      </c>
      <c r="H32" s="7"/>
      <c r="I32" s="7">
        <f t="shared" si="16"/>
        <v>90</v>
      </c>
      <c r="J32" s="9"/>
      <c r="K32" s="7"/>
      <c r="L32" s="7">
        <f t="shared" si="0"/>
        <v>90</v>
      </c>
      <c r="M32" s="9"/>
      <c r="N32" s="7">
        <v>10</v>
      </c>
      <c r="O32" s="7">
        <f t="shared" si="1"/>
        <v>80</v>
      </c>
      <c r="P32" s="9"/>
      <c r="Q32" s="7"/>
      <c r="R32" s="7">
        <f t="shared" si="2"/>
        <v>80</v>
      </c>
      <c r="S32" s="9"/>
      <c r="T32" s="7"/>
      <c r="U32" s="7">
        <f t="shared" si="3"/>
        <v>80</v>
      </c>
      <c r="V32" s="9"/>
      <c r="W32" s="7"/>
      <c r="X32" s="7">
        <f t="shared" si="4"/>
        <v>80</v>
      </c>
      <c r="Y32" s="9"/>
      <c r="Z32" s="7"/>
      <c r="AA32" s="7">
        <f t="shared" si="5"/>
        <v>80</v>
      </c>
      <c r="AB32" s="9"/>
      <c r="AC32" s="7"/>
      <c r="AD32" s="7">
        <f t="shared" si="6"/>
        <v>80</v>
      </c>
      <c r="AE32" s="9"/>
      <c r="AF32" s="7"/>
      <c r="AG32" s="7">
        <f t="shared" si="7"/>
        <v>80</v>
      </c>
      <c r="AH32" s="9"/>
      <c r="AI32" s="7"/>
      <c r="AJ32" s="7">
        <f t="shared" si="8"/>
        <v>80</v>
      </c>
      <c r="AK32" s="9"/>
      <c r="AL32" s="7"/>
      <c r="AM32" s="7">
        <f t="shared" si="9"/>
        <v>80</v>
      </c>
      <c r="AN32" s="9"/>
      <c r="AO32" s="7"/>
      <c r="AP32" s="7">
        <f t="shared" si="10"/>
        <v>80</v>
      </c>
      <c r="AQ32" s="9"/>
      <c r="AR32" s="7"/>
      <c r="AS32" s="7">
        <f t="shared" si="11"/>
        <v>80</v>
      </c>
      <c r="AT32" s="9"/>
      <c r="AU32" s="7"/>
      <c r="AV32" s="7">
        <f t="shared" si="12"/>
        <v>80</v>
      </c>
      <c r="AW32" s="9"/>
      <c r="AX32" s="7"/>
      <c r="AY32" s="7">
        <f t="shared" si="13"/>
        <v>80</v>
      </c>
      <c r="AZ32" s="10">
        <f t="shared" si="14"/>
        <v>10</v>
      </c>
      <c r="BA32" s="10">
        <f t="shared" si="17"/>
        <v>80</v>
      </c>
    </row>
    <row r="33" spans="2:53" ht="45" x14ac:dyDescent="0.25">
      <c r="B33" s="12"/>
      <c r="C33" s="4"/>
      <c r="D33" s="4" t="s">
        <v>70</v>
      </c>
      <c r="E33" s="4" t="s">
        <v>44</v>
      </c>
      <c r="F33" s="4" t="s">
        <v>45</v>
      </c>
      <c r="G33" s="4">
        <v>90</v>
      </c>
      <c r="H33" s="7"/>
      <c r="I33" s="7">
        <f t="shared" si="16"/>
        <v>90</v>
      </c>
      <c r="J33" s="9"/>
      <c r="K33" s="7"/>
      <c r="L33" s="7">
        <f t="shared" si="0"/>
        <v>90</v>
      </c>
      <c r="M33" s="9"/>
      <c r="N33" s="7"/>
      <c r="O33" s="7">
        <f t="shared" si="1"/>
        <v>90</v>
      </c>
      <c r="P33" s="9"/>
      <c r="Q33" s="7"/>
      <c r="R33" s="7">
        <f t="shared" si="2"/>
        <v>90</v>
      </c>
      <c r="S33" s="9"/>
      <c r="T33" s="7"/>
      <c r="U33" s="7">
        <f t="shared" si="3"/>
        <v>90</v>
      </c>
      <c r="V33" s="9"/>
      <c r="W33" s="7"/>
      <c r="X33" s="7">
        <f t="shared" si="4"/>
        <v>90</v>
      </c>
      <c r="Y33" s="9"/>
      <c r="Z33" s="7"/>
      <c r="AA33" s="7">
        <f t="shared" si="5"/>
        <v>90</v>
      </c>
      <c r="AB33" s="9"/>
      <c r="AC33" s="7"/>
      <c r="AD33" s="7">
        <f t="shared" si="6"/>
        <v>90</v>
      </c>
      <c r="AE33" s="9"/>
      <c r="AF33" s="7"/>
      <c r="AG33" s="7">
        <f t="shared" si="7"/>
        <v>90</v>
      </c>
      <c r="AH33" s="9"/>
      <c r="AI33" s="7"/>
      <c r="AJ33" s="7">
        <f t="shared" si="8"/>
        <v>90</v>
      </c>
      <c r="AK33" s="9"/>
      <c r="AL33" s="7"/>
      <c r="AM33" s="7">
        <f t="shared" si="9"/>
        <v>90</v>
      </c>
      <c r="AN33" s="9"/>
      <c r="AO33" s="7"/>
      <c r="AP33" s="7">
        <f t="shared" si="10"/>
        <v>90</v>
      </c>
      <c r="AQ33" s="9"/>
      <c r="AR33" s="7"/>
      <c r="AS33" s="7">
        <f t="shared" si="11"/>
        <v>90</v>
      </c>
      <c r="AT33" s="9"/>
      <c r="AU33" s="7"/>
      <c r="AV33" s="7">
        <f t="shared" si="12"/>
        <v>90</v>
      </c>
      <c r="AW33" s="9"/>
      <c r="AX33" s="7"/>
      <c r="AY33" s="7">
        <f t="shared" si="13"/>
        <v>90</v>
      </c>
      <c r="AZ33" s="10">
        <f t="shared" si="14"/>
        <v>0</v>
      </c>
      <c r="BA33" s="10">
        <f t="shared" si="17"/>
        <v>90</v>
      </c>
    </row>
    <row r="34" spans="2:53" ht="45" x14ac:dyDescent="0.25">
      <c r="B34" s="12"/>
      <c r="C34" s="4"/>
      <c r="D34" s="4" t="s">
        <v>71</v>
      </c>
      <c r="E34" s="4" t="s">
        <v>44</v>
      </c>
      <c r="F34" s="4" t="s">
        <v>45</v>
      </c>
      <c r="G34" s="4">
        <v>90</v>
      </c>
      <c r="H34" s="7"/>
      <c r="I34" s="7">
        <f t="shared" si="16"/>
        <v>90</v>
      </c>
      <c r="J34" s="9"/>
      <c r="K34" s="7"/>
      <c r="L34" s="7">
        <f t="shared" si="0"/>
        <v>90</v>
      </c>
      <c r="M34" s="9"/>
      <c r="N34" s="7"/>
      <c r="O34" s="7">
        <f t="shared" si="1"/>
        <v>90</v>
      </c>
      <c r="P34" s="9"/>
      <c r="Q34" s="7"/>
      <c r="R34" s="7">
        <f t="shared" si="2"/>
        <v>90</v>
      </c>
      <c r="S34" s="9"/>
      <c r="T34" s="7"/>
      <c r="U34" s="7">
        <f t="shared" si="3"/>
        <v>90</v>
      </c>
      <c r="V34" s="9"/>
      <c r="W34" s="7"/>
      <c r="X34" s="7">
        <f t="shared" si="4"/>
        <v>90</v>
      </c>
      <c r="Y34" s="9"/>
      <c r="Z34" s="7"/>
      <c r="AA34" s="7">
        <f t="shared" si="5"/>
        <v>90</v>
      </c>
      <c r="AB34" s="9"/>
      <c r="AC34" s="7"/>
      <c r="AD34" s="7">
        <f t="shared" si="6"/>
        <v>90</v>
      </c>
      <c r="AE34" s="9"/>
      <c r="AF34" s="7"/>
      <c r="AG34" s="7">
        <f t="shared" si="7"/>
        <v>90</v>
      </c>
      <c r="AH34" s="9"/>
      <c r="AI34" s="7"/>
      <c r="AJ34" s="7">
        <f t="shared" si="8"/>
        <v>90</v>
      </c>
      <c r="AK34" s="9"/>
      <c r="AL34" s="7"/>
      <c r="AM34" s="7">
        <f t="shared" si="9"/>
        <v>90</v>
      </c>
      <c r="AN34" s="9"/>
      <c r="AO34" s="7"/>
      <c r="AP34" s="7">
        <f t="shared" si="10"/>
        <v>90</v>
      </c>
      <c r="AQ34" s="9"/>
      <c r="AR34" s="7"/>
      <c r="AS34" s="7">
        <f t="shared" si="11"/>
        <v>90</v>
      </c>
      <c r="AT34" s="9"/>
      <c r="AU34" s="7"/>
      <c r="AV34" s="7">
        <f t="shared" si="12"/>
        <v>90</v>
      </c>
      <c r="AW34" s="9"/>
      <c r="AX34" s="7"/>
      <c r="AY34" s="7">
        <f t="shared" si="13"/>
        <v>90</v>
      </c>
      <c r="AZ34" s="10">
        <f t="shared" si="14"/>
        <v>0</v>
      </c>
      <c r="BA34" s="10">
        <f t="shared" si="17"/>
        <v>90</v>
      </c>
    </row>
    <row r="35" spans="2:53" ht="45" x14ac:dyDescent="0.25">
      <c r="B35" s="12"/>
      <c r="C35" s="4"/>
      <c r="D35" s="4" t="s">
        <v>72</v>
      </c>
      <c r="E35" s="4" t="s">
        <v>44</v>
      </c>
      <c r="F35" s="4" t="s">
        <v>45</v>
      </c>
      <c r="G35" s="4">
        <v>90</v>
      </c>
      <c r="H35" s="7"/>
      <c r="I35" s="7">
        <f t="shared" si="16"/>
        <v>90</v>
      </c>
      <c r="J35" s="9"/>
      <c r="K35" s="7"/>
      <c r="L35" s="7">
        <f t="shared" si="0"/>
        <v>90</v>
      </c>
      <c r="M35" s="9"/>
      <c r="N35" s="7"/>
      <c r="O35" s="7">
        <f t="shared" si="1"/>
        <v>90</v>
      </c>
      <c r="P35" s="9"/>
      <c r="Q35" s="7"/>
      <c r="R35" s="7">
        <f t="shared" si="2"/>
        <v>90</v>
      </c>
      <c r="S35" s="9"/>
      <c r="T35" s="7"/>
      <c r="U35" s="7">
        <f t="shared" si="3"/>
        <v>90</v>
      </c>
      <c r="V35" s="9"/>
      <c r="W35" s="7"/>
      <c r="X35" s="7">
        <f t="shared" si="4"/>
        <v>90</v>
      </c>
      <c r="Y35" s="9"/>
      <c r="Z35" s="7"/>
      <c r="AA35" s="7">
        <f t="shared" si="5"/>
        <v>90</v>
      </c>
      <c r="AB35" s="9"/>
      <c r="AC35" s="7"/>
      <c r="AD35" s="7">
        <f t="shared" si="6"/>
        <v>90</v>
      </c>
      <c r="AE35" s="9"/>
      <c r="AF35" s="7"/>
      <c r="AG35" s="7">
        <f t="shared" si="7"/>
        <v>90</v>
      </c>
      <c r="AH35" s="9"/>
      <c r="AI35" s="7"/>
      <c r="AJ35" s="7">
        <f t="shared" si="8"/>
        <v>90</v>
      </c>
      <c r="AK35" s="9"/>
      <c r="AL35" s="7"/>
      <c r="AM35" s="7">
        <f t="shared" si="9"/>
        <v>90</v>
      </c>
      <c r="AN35" s="9"/>
      <c r="AO35" s="7"/>
      <c r="AP35" s="7">
        <f t="shared" si="10"/>
        <v>90</v>
      </c>
      <c r="AQ35" s="9"/>
      <c r="AR35" s="7"/>
      <c r="AS35" s="7">
        <f t="shared" si="11"/>
        <v>90</v>
      </c>
      <c r="AT35" s="9"/>
      <c r="AU35" s="7"/>
      <c r="AV35" s="7">
        <f t="shared" si="12"/>
        <v>90</v>
      </c>
      <c r="AW35" s="9"/>
      <c r="AX35" s="7"/>
      <c r="AY35" s="7">
        <f t="shared" si="13"/>
        <v>90</v>
      </c>
      <c r="AZ35" s="10">
        <f t="shared" si="14"/>
        <v>0</v>
      </c>
      <c r="BA35" s="10">
        <f t="shared" si="17"/>
        <v>90</v>
      </c>
    </row>
    <row r="36" spans="2:53" ht="45" x14ac:dyDescent="0.25">
      <c r="B36" s="12"/>
      <c r="C36" s="4"/>
      <c r="D36" s="4" t="s">
        <v>48</v>
      </c>
      <c r="E36" s="4" t="s">
        <v>44</v>
      </c>
      <c r="F36" s="4" t="s">
        <v>49</v>
      </c>
      <c r="G36" s="4">
        <v>120</v>
      </c>
      <c r="H36" s="7"/>
      <c r="I36" s="7">
        <f t="shared" si="16"/>
        <v>120</v>
      </c>
      <c r="J36" s="9"/>
      <c r="K36" s="7">
        <v>25</v>
      </c>
      <c r="L36" s="7">
        <f t="shared" si="0"/>
        <v>95</v>
      </c>
      <c r="M36" s="9"/>
      <c r="N36" s="7"/>
      <c r="O36" s="7">
        <f t="shared" si="1"/>
        <v>95</v>
      </c>
      <c r="P36" s="9"/>
      <c r="Q36" s="7"/>
      <c r="R36" s="7">
        <f t="shared" si="2"/>
        <v>95</v>
      </c>
      <c r="S36" s="9"/>
      <c r="T36" s="7"/>
      <c r="U36" s="7">
        <f t="shared" si="3"/>
        <v>95</v>
      </c>
      <c r="V36" s="9"/>
      <c r="W36" s="7"/>
      <c r="X36" s="7">
        <f t="shared" si="4"/>
        <v>95</v>
      </c>
      <c r="Y36" s="9"/>
      <c r="Z36" s="7"/>
      <c r="AA36" s="7">
        <f t="shared" si="5"/>
        <v>95</v>
      </c>
      <c r="AB36" s="9"/>
      <c r="AC36" s="7"/>
      <c r="AD36" s="7">
        <f t="shared" si="6"/>
        <v>95</v>
      </c>
      <c r="AE36" s="9"/>
      <c r="AF36" s="7"/>
      <c r="AG36" s="7">
        <f t="shared" si="7"/>
        <v>95</v>
      </c>
      <c r="AH36" s="9"/>
      <c r="AI36" s="7"/>
      <c r="AJ36" s="7">
        <f t="shared" si="8"/>
        <v>95</v>
      </c>
      <c r="AK36" s="9"/>
      <c r="AL36" s="7"/>
      <c r="AM36" s="7">
        <f t="shared" si="9"/>
        <v>95</v>
      </c>
      <c r="AN36" s="9"/>
      <c r="AO36" s="7"/>
      <c r="AP36" s="7">
        <f t="shared" si="10"/>
        <v>95</v>
      </c>
      <c r="AQ36" s="9"/>
      <c r="AR36" s="7"/>
      <c r="AS36" s="7">
        <f t="shared" si="11"/>
        <v>95</v>
      </c>
      <c r="AT36" s="9"/>
      <c r="AU36" s="7"/>
      <c r="AV36" s="7">
        <f t="shared" si="12"/>
        <v>95</v>
      </c>
      <c r="AW36" s="9"/>
      <c r="AX36" s="7"/>
      <c r="AY36" s="7">
        <f t="shared" si="13"/>
        <v>95</v>
      </c>
      <c r="AZ36" s="10">
        <f t="shared" si="14"/>
        <v>25</v>
      </c>
      <c r="BA36" s="10">
        <f t="shared" si="17"/>
        <v>95</v>
      </c>
    </row>
    <row r="37" spans="2:53" ht="45" x14ac:dyDescent="0.25">
      <c r="B37" s="12"/>
      <c r="C37" s="4"/>
      <c r="D37" s="4" t="s">
        <v>76</v>
      </c>
      <c r="E37" s="4" t="s">
        <v>44</v>
      </c>
      <c r="F37" s="4" t="s">
        <v>45</v>
      </c>
      <c r="G37" s="4">
        <v>120</v>
      </c>
      <c r="H37" s="7"/>
      <c r="I37" s="7">
        <f t="shared" si="16"/>
        <v>120</v>
      </c>
      <c r="J37" s="9"/>
      <c r="K37" s="7"/>
      <c r="L37" s="7">
        <f t="shared" si="0"/>
        <v>120</v>
      </c>
      <c r="M37" s="9"/>
      <c r="N37" s="7"/>
      <c r="O37" s="7">
        <f t="shared" si="1"/>
        <v>120</v>
      </c>
      <c r="P37" s="9"/>
      <c r="Q37" s="7"/>
      <c r="R37" s="7">
        <f t="shared" si="2"/>
        <v>120</v>
      </c>
      <c r="S37" s="9"/>
      <c r="T37" s="7"/>
      <c r="U37" s="7">
        <f t="shared" si="3"/>
        <v>120</v>
      </c>
      <c r="V37" s="9"/>
      <c r="W37" s="7"/>
      <c r="X37" s="7">
        <f t="shared" si="4"/>
        <v>120</v>
      </c>
      <c r="Y37" s="9"/>
      <c r="Z37" s="7"/>
      <c r="AA37" s="7">
        <f t="shared" si="5"/>
        <v>120</v>
      </c>
      <c r="AB37" s="9"/>
      <c r="AC37" s="7"/>
      <c r="AD37" s="7">
        <f t="shared" si="6"/>
        <v>120</v>
      </c>
      <c r="AE37" s="9"/>
      <c r="AF37" s="7"/>
      <c r="AG37" s="7">
        <f t="shared" si="7"/>
        <v>120</v>
      </c>
      <c r="AH37" s="9"/>
      <c r="AI37" s="7"/>
      <c r="AJ37" s="7">
        <f t="shared" si="8"/>
        <v>120</v>
      </c>
      <c r="AK37" s="9"/>
      <c r="AL37" s="7"/>
      <c r="AM37" s="7">
        <f t="shared" si="9"/>
        <v>120</v>
      </c>
      <c r="AN37" s="9"/>
      <c r="AO37" s="7"/>
      <c r="AP37" s="7">
        <f t="shared" si="10"/>
        <v>120</v>
      </c>
      <c r="AQ37" s="9"/>
      <c r="AR37" s="7"/>
      <c r="AS37" s="7">
        <f t="shared" si="11"/>
        <v>120</v>
      </c>
      <c r="AT37" s="9"/>
      <c r="AU37" s="7"/>
      <c r="AV37" s="7">
        <f t="shared" si="12"/>
        <v>120</v>
      </c>
      <c r="AW37" s="9"/>
      <c r="AX37" s="7"/>
      <c r="AY37" s="7">
        <f t="shared" si="13"/>
        <v>120</v>
      </c>
      <c r="AZ37" s="10">
        <f t="shared" si="14"/>
        <v>0</v>
      </c>
      <c r="BA37" s="10">
        <f t="shared" si="17"/>
        <v>120</v>
      </c>
    </row>
    <row r="38" spans="2:53" ht="30" x14ac:dyDescent="0.25">
      <c r="B38" s="4"/>
      <c r="C38" s="4"/>
      <c r="D38" s="4" t="s">
        <v>3</v>
      </c>
      <c r="E38" s="4"/>
      <c r="F38" s="4"/>
      <c r="G38" s="4"/>
      <c r="H38" s="7"/>
      <c r="I38" s="7">
        <f t="shared" si="16"/>
        <v>0</v>
      </c>
      <c r="J38" s="9"/>
      <c r="K38" s="7"/>
      <c r="L38" s="7">
        <f t="shared" si="0"/>
        <v>0</v>
      </c>
      <c r="M38" s="9"/>
      <c r="N38" s="7"/>
      <c r="O38" s="7">
        <f t="shared" si="1"/>
        <v>0</v>
      </c>
      <c r="P38" s="9"/>
      <c r="Q38" s="7"/>
      <c r="R38" s="7">
        <f t="shared" si="2"/>
        <v>0</v>
      </c>
      <c r="S38" s="9"/>
      <c r="T38" s="7"/>
      <c r="U38" s="7">
        <f t="shared" si="3"/>
        <v>0</v>
      </c>
      <c r="V38" s="9"/>
      <c r="W38" s="7"/>
      <c r="X38" s="7">
        <f t="shared" si="4"/>
        <v>0</v>
      </c>
      <c r="Y38" s="9"/>
      <c r="Z38" s="7"/>
      <c r="AA38" s="7">
        <f t="shared" si="5"/>
        <v>0</v>
      </c>
      <c r="AB38" s="9"/>
      <c r="AC38" s="7"/>
      <c r="AD38" s="7">
        <f t="shared" si="6"/>
        <v>0</v>
      </c>
      <c r="AE38" s="9"/>
      <c r="AF38" s="7"/>
      <c r="AG38" s="7">
        <f t="shared" si="7"/>
        <v>0</v>
      </c>
      <c r="AH38" s="9"/>
      <c r="AI38" s="7"/>
      <c r="AJ38" s="7">
        <f t="shared" si="8"/>
        <v>0</v>
      </c>
      <c r="AK38" s="9"/>
      <c r="AL38" s="7"/>
      <c r="AM38" s="7">
        <f t="shared" si="9"/>
        <v>0</v>
      </c>
      <c r="AN38" s="9"/>
      <c r="AO38" s="7"/>
      <c r="AP38" s="7">
        <f t="shared" si="10"/>
        <v>0</v>
      </c>
      <c r="AQ38" s="9"/>
      <c r="AR38" s="7"/>
      <c r="AS38" s="7">
        <f t="shared" si="11"/>
        <v>0</v>
      </c>
      <c r="AT38" s="9"/>
      <c r="AU38" s="7"/>
      <c r="AV38" s="7">
        <f t="shared" si="12"/>
        <v>0</v>
      </c>
      <c r="AW38" s="9"/>
      <c r="AX38" s="7"/>
      <c r="AY38" s="7">
        <f t="shared" si="13"/>
        <v>0</v>
      </c>
      <c r="AZ38" s="10" t="e">
        <f>H38+K38+N38+Q38+T38+W38+Z38+AC38+AF38+AI38+AL38+AO38+AR38+AU38+AX38+#REF!+#REF!+#REF!+#REF!+#REF!</f>
        <v>#REF!</v>
      </c>
      <c r="BA38" s="10" t="e">
        <f>G38-AZ38</f>
        <v>#REF!</v>
      </c>
    </row>
  </sheetData>
  <mergeCells count="16">
    <mergeCell ref="AL4:AM4"/>
    <mergeCell ref="H4:I4"/>
    <mergeCell ref="K4:L4"/>
    <mergeCell ref="N4:O4"/>
    <mergeCell ref="Q4:R4"/>
    <mergeCell ref="T4:U4"/>
    <mergeCell ref="W4:X4"/>
    <mergeCell ref="Z4:AA4"/>
    <mergeCell ref="AC4:AD4"/>
    <mergeCell ref="AF4:AG4"/>
    <mergeCell ref="AI4:AJ4"/>
    <mergeCell ref="AZ4:BA4"/>
    <mergeCell ref="AO4:AP4"/>
    <mergeCell ref="AR4:AS4"/>
    <mergeCell ref="AU4:AV4"/>
    <mergeCell ref="AX4:AY4"/>
  </mergeCells>
  <pageMargins left="0.62992125984251968" right="0.62992125984251968" top="0.74803149606299213" bottom="0.74803149606299213" header="0.31496062992125984" footer="0.31496062992125984"/>
  <pageSetup orientation="portrait" horizontalDpi="360" verticalDpi="360" r:id="rId1"/>
  <colBreaks count="3" manualBreakCount="3">
    <brk id="21" max="18" man="1"/>
    <brk id="36" max="18" man="1"/>
    <brk id="53" max="18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14"/>
  <sheetViews>
    <sheetView view="pageBreakPreview" zoomScaleSheetLayoutView="100" workbookViewId="0">
      <selection activeCell="B1" sqref="B1"/>
    </sheetView>
  </sheetViews>
  <sheetFormatPr baseColWidth="10" defaultColWidth="10.85546875" defaultRowHeight="15" x14ac:dyDescent="0.25"/>
  <cols>
    <col min="1" max="1" width="1.42578125" style="2" customWidth="1"/>
    <col min="2" max="2" width="27.7109375" style="2" customWidth="1"/>
    <col min="3" max="3" width="86" style="2" customWidth="1"/>
    <col min="4" max="4" width="2.85546875" style="2" customWidth="1"/>
    <col min="5" max="16384" width="10.85546875" style="2"/>
  </cols>
  <sheetData>
    <row r="1" spans="2:3" ht="28.5" x14ac:dyDescent="0.45">
      <c r="B1" s="11" t="s">
        <v>39</v>
      </c>
    </row>
    <row r="2" spans="2:3" ht="21" x14ac:dyDescent="0.35">
      <c r="B2" s="3" t="s">
        <v>29</v>
      </c>
    </row>
    <row r="4" spans="2:3" x14ac:dyDescent="0.25">
      <c r="B4" s="1" t="s">
        <v>0</v>
      </c>
      <c r="C4" s="1" t="s">
        <v>1</v>
      </c>
    </row>
    <row r="5" spans="2:3" ht="30" x14ac:dyDescent="0.25">
      <c r="B5" s="4" t="str">
        <f>'Casos de Uso'!B5</f>
        <v>Identificador (ID) de CU</v>
      </c>
      <c r="C5" s="4" t="s">
        <v>30</v>
      </c>
    </row>
    <row r="6" spans="2:3" ht="30" x14ac:dyDescent="0.25">
      <c r="B6" s="4" t="str">
        <f>'Casos de Uso'!C5</f>
        <v>Elemento</v>
      </c>
      <c r="C6" s="4" t="s">
        <v>36</v>
      </c>
    </row>
    <row r="7" spans="2:3" ht="60" x14ac:dyDescent="0.25">
      <c r="B7" s="4" t="s">
        <v>2</v>
      </c>
      <c r="C7" s="4" t="s">
        <v>38</v>
      </c>
    </row>
    <row r="8" spans="2:3" ht="60" x14ac:dyDescent="0.25">
      <c r="B8" s="4" t="s">
        <v>37</v>
      </c>
      <c r="C8" s="4" t="s">
        <v>31</v>
      </c>
    </row>
    <row r="9" spans="2:3" ht="30" x14ac:dyDescent="0.25">
      <c r="B9" s="4" t="s">
        <v>4</v>
      </c>
      <c r="C9" s="4" t="s">
        <v>32</v>
      </c>
    </row>
    <row r="10" spans="2:3" ht="30" x14ac:dyDescent="0.25">
      <c r="B10" s="4" t="s">
        <v>5</v>
      </c>
      <c r="C10" s="4" t="s">
        <v>33</v>
      </c>
    </row>
    <row r="11" spans="2:3" ht="30" x14ac:dyDescent="0.25">
      <c r="B11" s="4" t="s">
        <v>24</v>
      </c>
      <c r="C11" s="4" t="s">
        <v>25</v>
      </c>
    </row>
    <row r="12" spans="2:3" x14ac:dyDescent="0.25">
      <c r="B12" s="4" t="s">
        <v>8</v>
      </c>
      <c r="C12" s="4" t="s">
        <v>26</v>
      </c>
    </row>
    <row r="13" spans="2:3" ht="45" x14ac:dyDescent="0.25">
      <c r="B13" s="4" t="s">
        <v>7</v>
      </c>
      <c r="C13" s="4" t="s">
        <v>27</v>
      </c>
    </row>
    <row r="14" spans="2:3" ht="45" x14ac:dyDescent="0.25">
      <c r="B14" s="4" t="s">
        <v>23</v>
      </c>
      <c r="C14" s="4" t="s">
        <v>34</v>
      </c>
    </row>
  </sheetData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Casos de Uso</vt:lpstr>
      <vt:lpstr>Instructivo</vt:lpstr>
      <vt:lpstr>'Casos de Uso'!Área_de_impresión</vt:lpstr>
      <vt:lpstr>Instructivo!Área_de_impresión</vt:lpstr>
      <vt:lpstr>'Casos de Uso'!Títulos_a_imprimir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Juan Dominguez</cp:lastModifiedBy>
  <cp:lastPrinted>2016-11-01T15:27:35Z</cp:lastPrinted>
  <dcterms:created xsi:type="dcterms:W3CDTF">2012-09-02T03:53:17Z</dcterms:created>
  <dcterms:modified xsi:type="dcterms:W3CDTF">2019-03-28T23:23:47Z</dcterms:modified>
</cp:coreProperties>
</file>