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.garcia-taheno\Desktop\CE_3_TahenoHijes\"/>
    </mc:Choice>
  </mc:AlternateContent>
  <xr:revisionPtr revIDLastSave="0" documentId="13_ncr:10000001_{1FCBC473-C10E-46AF-BFD9-82E2946A7CC3}" xr6:coauthVersionLast="47" xr6:coauthVersionMax="47" xr10:uidLastSave="{00000000-0000-0000-0000-000000000000}"/>
  <bookViews>
    <workbookView xWindow="-120" yWindow="-120" windowWidth="29040" windowHeight="15720" xr2:uid="{0B57682E-5AAB-489E-961F-6857D89CDEA6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6" i="1" s="1"/>
  <c r="D37" i="1" s="1"/>
  <c r="D35" i="1"/>
  <c r="D33" i="1"/>
  <c r="D24" i="1"/>
  <c r="D23" i="1"/>
  <c r="D14" i="1"/>
  <c r="D13" i="1"/>
</calcChain>
</file>

<file path=xl/sharedStrings.xml><?xml version="1.0" encoding="utf-8"?>
<sst xmlns="http://schemas.openxmlformats.org/spreadsheetml/2006/main" count="113" uniqueCount="72">
  <si>
    <t>Análisis</t>
  </si>
  <si>
    <t>Tiempo de Cálculo</t>
  </si>
  <si>
    <t>18hrs 26min 25sec</t>
  </si>
  <si>
    <t>3hrs 48min 42sec</t>
  </si>
  <si>
    <t>&gt;24 hrs</t>
  </si>
  <si>
    <t>1hrs 57min 20sec</t>
  </si>
  <si>
    <t>8hrs 46min 27sec</t>
  </si>
  <si>
    <t>1hrs 50min 51sec</t>
  </si>
  <si>
    <t>12hrs 32min 51sec</t>
  </si>
  <si>
    <t>2hrs 12min 30sec</t>
  </si>
  <si>
    <t>Mínima Separación</t>
  </si>
  <si>
    <t>Total</t>
  </si>
  <si>
    <t>Total BCGRID</t>
  </si>
  <si>
    <t>Total BCBODY</t>
  </si>
  <si>
    <t>Máxima Separación</t>
  </si>
  <si>
    <t>8hrs 6min 9sec</t>
  </si>
  <si>
    <t>4hrs 35min 40sec</t>
  </si>
  <si>
    <t>&gt;20 h</t>
  </si>
  <si>
    <t>1hrs 36min 34sec</t>
  </si>
  <si>
    <t>9hrs 39min 25sec</t>
  </si>
  <si>
    <t>1hrs 37min 56sec</t>
  </si>
  <si>
    <t>1hrs 20min 18sec</t>
  </si>
  <si>
    <t>15hrs 19min 54sec</t>
  </si>
  <si>
    <t>5hrs 51min 38sec</t>
  </si>
  <si>
    <t>2hrs 36min 8sec</t>
  </si>
  <si>
    <t>no se va a realizar por precedentes</t>
  </si>
  <si>
    <t>1hrs 49min 52sec</t>
  </si>
  <si>
    <t>2hrs 3min 0sec</t>
  </si>
  <si>
    <t>Media Separación</t>
  </si>
  <si>
    <t>Total todos BCGRID</t>
  </si>
  <si>
    <t>Total todos BCBODY</t>
  </si>
  <si>
    <t>2 días con 15 hrs 45 min</t>
  </si>
  <si>
    <t>9hrs 49min 23sec</t>
  </si>
  <si>
    <t>9hrs 10min 28sec</t>
  </si>
  <si>
    <t>12hrs 20min 38sec</t>
  </si>
  <si>
    <t>1 día con 7hrs 20min</t>
  </si>
  <si>
    <t>x3_BCBODY</t>
  </si>
  <si>
    <t>x3_BCGRID</t>
  </si>
  <si>
    <t>x3_BCBODY_Frío</t>
  </si>
  <si>
    <t>x3_BCGRID_Frío</t>
  </si>
  <si>
    <t>x3_BCBODY_Medio_Termo170k</t>
  </si>
  <si>
    <t>x3_BCGRID_Medio_Termo170K</t>
  </si>
  <si>
    <t>x3_BCGRID_Caliente_Termo220k</t>
  </si>
  <si>
    <t>x3_BCBODY_Caliente_Termo220k</t>
  </si>
  <si>
    <t>11hrs 45min 15sec</t>
  </si>
  <si>
    <t>2 días con 1 hrs 30 min</t>
  </si>
  <si>
    <t>&gt;30 h</t>
  </si>
  <si>
    <t>MinimaSeparacion_BCGRID</t>
  </si>
  <si>
    <t>MinimaSeparacion_BCBODY</t>
  </si>
  <si>
    <t>MaximaSeparacion_BCGRID</t>
  </si>
  <si>
    <t>MediaSeparacion_BCGRID</t>
  </si>
  <si>
    <t>MediaSeparacion_BCBODY</t>
  </si>
  <si>
    <t>Media Separación Patran</t>
  </si>
  <si>
    <t>Tensión Analítica Esperable</t>
  </si>
  <si>
    <t>Error - Nominal</t>
  </si>
  <si>
    <t>Error - Mínima</t>
  </si>
  <si>
    <t>Error - Máxima</t>
  </si>
  <si>
    <t>Nominal</t>
  </si>
  <si>
    <t>Mínima</t>
  </si>
  <si>
    <t>Máxima</t>
  </si>
  <si>
    <t>Tensión MPa</t>
  </si>
  <si>
    <t>Fv nominal (N)</t>
  </si>
  <si>
    <t>Fv min (N)</t>
  </si>
  <si>
    <t>Fv max (N)</t>
  </si>
  <si>
    <t>Área de la sección resistente, As</t>
  </si>
  <si>
    <t>Área métrica, d=4</t>
  </si>
  <si>
    <t>Tensión Solo Precarga Mpa</t>
  </si>
  <si>
    <t>10hrs 1min 22sec</t>
  </si>
  <si>
    <t>2 días con 7 horas</t>
  </si>
  <si>
    <t>7 días con 37min</t>
  </si>
  <si>
    <t>8 días 7hrs 58min</t>
  </si>
  <si>
    <t>Tensión Solo Precarga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</si>
</sst>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2"/>
      <color theme="1"/>
      <name val="Times New Roman"/>
      <family val="1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21" fontId="0" fillId="0" borderId="0" xfId="0" applyNumberFormat="1"/>
    <xf numFmtId="2" fontId="0" fillId="0" borderId="0" xfId="0" applyNumberFormat="1"/>
    <xf numFmtId="2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1" fontId="4" fillId="0" borderId="21" xfId="0" applyNumberFormat="1" applyFont="1" applyBorder="1" applyAlignment="1">
      <alignment horizontal="center" vertical="center"/>
    </xf>
    <xf numFmtId="10" fontId="4" fillId="0" borderId="21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EA9F-22FB-477B-B455-DB51297F431F}">
  <dimension ref="A4:H108"/>
  <sheetViews>
    <sheetView tabSelected="1" topLeftCell="A85" workbookViewId="0">
      <selection activeCell="C101" sqref="B96:C101"/>
    </sheetView>
  </sheetViews>
  <sheetFormatPr baseColWidth="10" defaultRowHeight="14.4" x14ac:dyDescent="0.3"/>
  <cols>
    <col min="2" max="2" width="29.88671875" style="2" customWidth="1"/>
    <col min="3" max="3" width="34.88671875" style="2" customWidth="1"/>
  </cols>
  <sheetData>
    <row r="4" spans="1:4" x14ac:dyDescent="0.3">
      <c r="A4" s="1"/>
      <c r="B4" s="8" t="s">
        <v>0</v>
      </c>
      <c r="C4" s="8" t="s">
        <v>1</v>
      </c>
    </row>
    <row r="5" spans="1:4" ht="15" customHeight="1" x14ac:dyDescent="0.3">
      <c r="A5" s="17" t="s">
        <v>10</v>
      </c>
      <c r="B5" s="9" t="s">
        <v>36</v>
      </c>
      <c r="C5" s="10" t="s">
        <v>2</v>
      </c>
      <c r="D5" s="3">
        <v>0.76834490740740746</v>
      </c>
    </row>
    <row r="6" spans="1:4" x14ac:dyDescent="0.3">
      <c r="A6" s="18"/>
      <c r="B6" s="11" t="s">
        <v>37</v>
      </c>
      <c r="C6" s="12" t="s">
        <v>3</v>
      </c>
      <c r="D6" s="3">
        <v>0.15881944444444446</v>
      </c>
    </row>
    <row r="7" spans="1:4" x14ac:dyDescent="0.3">
      <c r="A7" s="18"/>
      <c r="B7" s="11" t="s">
        <v>38</v>
      </c>
      <c r="C7" s="12" t="s">
        <v>4</v>
      </c>
      <c r="D7" s="3">
        <v>0.99998842592592596</v>
      </c>
    </row>
    <row r="8" spans="1:4" x14ac:dyDescent="0.3">
      <c r="A8" s="18"/>
      <c r="B8" s="11" t="s">
        <v>39</v>
      </c>
      <c r="C8" s="12" t="s">
        <v>5</v>
      </c>
      <c r="D8" s="3">
        <v>8.1481481481481488E-2</v>
      </c>
    </row>
    <row r="9" spans="1:4" x14ac:dyDescent="0.3">
      <c r="A9" s="18"/>
      <c r="B9" s="11" t="s">
        <v>40</v>
      </c>
      <c r="C9" s="12" t="s">
        <v>6</v>
      </c>
      <c r="D9" s="3">
        <v>0.36559027777777775</v>
      </c>
    </row>
    <row r="10" spans="1:4" x14ac:dyDescent="0.3">
      <c r="A10" s="18"/>
      <c r="B10" s="11" t="s">
        <v>41</v>
      </c>
      <c r="C10" s="12" t="s">
        <v>7</v>
      </c>
      <c r="D10" s="3">
        <v>7.6979166666666668E-2</v>
      </c>
    </row>
    <row r="11" spans="1:4" x14ac:dyDescent="0.3">
      <c r="A11" s="18"/>
      <c r="B11" s="11" t="s">
        <v>43</v>
      </c>
      <c r="C11" s="12" t="s">
        <v>8</v>
      </c>
      <c r="D11" s="3">
        <v>0.52281250000000001</v>
      </c>
    </row>
    <row r="12" spans="1:4" x14ac:dyDescent="0.3">
      <c r="A12" s="18"/>
      <c r="B12" s="11" t="s">
        <v>42</v>
      </c>
      <c r="C12" s="13" t="s">
        <v>9</v>
      </c>
      <c r="D12" s="3">
        <v>9.2013888888888895E-2</v>
      </c>
    </row>
    <row r="13" spans="1:4" x14ac:dyDescent="0.3">
      <c r="A13" s="18"/>
      <c r="B13" s="8" t="s">
        <v>12</v>
      </c>
      <c r="C13" s="10" t="s">
        <v>32</v>
      </c>
      <c r="D13" s="3">
        <f>D6+D8+D10+D12</f>
        <v>0.40929398148148149</v>
      </c>
    </row>
    <row r="14" spans="1:4" x14ac:dyDescent="0.3">
      <c r="A14" s="19"/>
      <c r="B14" s="16" t="s">
        <v>13</v>
      </c>
      <c r="C14" s="14" t="s">
        <v>31</v>
      </c>
      <c r="D14" s="5">
        <f>D11+D9+D5+D7</f>
        <v>2.656736111111111</v>
      </c>
    </row>
    <row r="15" spans="1:4" ht="15" customHeight="1" x14ac:dyDescent="0.3">
      <c r="A15" s="17" t="s">
        <v>14</v>
      </c>
      <c r="B15" s="9" t="s">
        <v>36</v>
      </c>
      <c r="C15" s="10" t="s">
        <v>15</v>
      </c>
      <c r="D15" s="4">
        <v>0.33760416666666665</v>
      </c>
    </row>
    <row r="16" spans="1:4" x14ac:dyDescent="0.3">
      <c r="A16" s="18"/>
      <c r="B16" s="11" t="s">
        <v>37</v>
      </c>
      <c r="C16" s="12" t="s">
        <v>16</v>
      </c>
      <c r="D16" s="4">
        <v>0.19143518518518518</v>
      </c>
    </row>
    <row r="17" spans="1:4" x14ac:dyDescent="0.3">
      <c r="A17" s="18"/>
      <c r="B17" s="11" t="s">
        <v>38</v>
      </c>
      <c r="C17" s="12" t="s">
        <v>17</v>
      </c>
      <c r="D17" s="4">
        <v>0.83333333333333337</v>
      </c>
    </row>
    <row r="18" spans="1:4" x14ac:dyDescent="0.3">
      <c r="A18" s="18"/>
      <c r="B18" s="11" t="s">
        <v>39</v>
      </c>
      <c r="C18" s="12" t="s">
        <v>18</v>
      </c>
      <c r="D18" s="4">
        <v>6.7060185185185181E-2</v>
      </c>
    </row>
    <row r="19" spans="1:4" x14ac:dyDescent="0.3">
      <c r="A19" s="18"/>
      <c r="B19" s="11" t="s">
        <v>40</v>
      </c>
      <c r="C19" s="12" t="s">
        <v>19</v>
      </c>
      <c r="D19" s="4">
        <v>0.40237268518518521</v>
      </c>
    </row>
    <row r="20" spans="1:4" x14ac:dyDescent="0.3">
      <c r="A20" s="18"/>
      <c r="B20" s="11" t="s">
        <v>41</v>
      </c>
      <c r="C20" s="12" t="s">
        <v>20</v>
      </c>
      <c r="D20" s="4">
        <v>6.8009259259259255E-2</v>
      </c>
    </row>
    <row r="21" spans="1:4" x14ac:dyDescent="0.3">
      <c r="A21" s="18"/>
      <c r="B21" s="11" t="s">
        <v>43</v>
      </c>
      <c r="C21" s="12" t="s">
        <v>44</v>
      </c>
      <c r="D21" s="4">
        <v>0.48975694444444445</v>
      </c>
    </row>
    <row r="22" spans="1:4" x14ac:dyDescent="0.3">
      <c r="A22" s="18"/>
      <c r="B22" s="11" t="s">
        <v>42</v>
      </c>
      <c r="C22" s="13" t="s">
        <v>21</v>
      </c>
      <c r="D22" s="4">
        <v>5.5763888888888891E-2</v>
      </c>
    </row>
    <row r="23" spans="1:4" x14ac:dyDescent="0.3">
      <c r="A23" s="18"/>
      <c r="B23" s="8" t="s">
        <v>12</v>
      </c>
      <c r="C23" s="10" t="s">
        <v>33</v>
      </c>
      <c r="D23" s="4">
        <f>D16+D18+D20+D22</f>
        <v>0.38226851851851851</v>
      </c>
    </row>
    <row r="24" spans="1:4" x14ac:dyDescent="0.3">
      <c r="A24" s="19"/>
      <c r="B24" s="16" t="s">
        <v>13</v>
      </c>
      <c r="C24" s="14" t="s">
        <v>45</v>
      </c>
      <c r="D24" s="5">
        <f>D21+D19+D17+D15</f>
        <v>2.0630671296296295</v>
      </c>
    </row>
    <row r="25" spans="1:4" ht="15" customHeight="1" x14ac:dyDescent="0.3">
      <c r="A25" s="17" t="s">
        <v>28</v>
      </c>
      <c r="B25" s="11" t="s">
        <v>36</v>
      </c>
      <c r="C25" s="12" t="s">
        <v>22</v>
      </c>
      <c r="D25" s="4">
        <v>0.6388194444444445</v>
      </c>
    </row>
    <row r="26" spans="1:4" x14ac:dyDescent="0.3">
      <c r="A26" s="18"/>
      <c r="B26" s="11" t="s">
        <v>37</v>
      </c>
      <c r="C26" s="12" t="s">
        <v>23</v>
      </c>
      <c r="D26" s="4">
        <v>0.2441898148148148</v>
      </c>
    </row>
    <row r="27" spans="1:4" x14ac:dyDescent="0.3">
      <c r="A27" s="18"/>
      <c r="B27" s="11" t="s">
        <v>38</v>
      </c>
      <c r="C27" s="12" t="s">
        <v>25</v>
      </c>
      <c r="D27" s="4">
        <v>0.25001157407407409</v>
      </c>
    </row>
    <row r="28" spans="1:4" x14ac:dyDescent="0.3">
      <c r="A28" s="18"/>
      <c r="B28" s="11" t="s">
        <v>39</v>
      </c>
      <c r="C28" s="12" t="s">
        <v>24</v>
      </c>
      <c r="D28" s="4">
        <v>0.10842592592592593</v>
      </c>
    </row>
    <row r="29" spans="1:4" x14ac:dyDescent="0.3">
      <c r="A29" s="18"/>
      <c r="B29" s="11" t="s">
        <v>40</v>
      </c>
      <c r="C29" s="12" t="s">
        <v>46</v>
      </c>
      <c r="D29" s="4">
        <v>0.99998842592592596</v>
      </c>
    </row>
    <row r="30" spans="1:4" x14ac:dyDescent="0.3">
      <c r="A30" s="18"/>
      <c r="B30" s="11" t="s">
        <v>41</v>
      </c>
      <c r="C30" s="12" t="s">
        <v>26</v>
      </c>
      <c r="D30" s="4">
        <v>7.6296296296296293E-2</v>
      </c>
    </row>
    <row r="31" spans="1:4" x14ac:dyDescent="0.3">
      <c r="A31" s="18"/>
      <c r="B31" s="11" t="s">
        <v>43</v>
      </c>
      <c r="C31" s="12" t="s">
        <v>67</v>
      </c>
      <c r="D31" s="4">
        <v>0.41761574074074076</v>
      </c>
    </row>
    <row r="32" spans="1:4" x14ac:dyDescent="0.3">
      <c r="A32" s="18"/>
      <c r="B32" s="11" t="s">
        <v>42</v>
      </c>
      <c r="C32" s="13" t="s">
        <v>27</v>
      </c>
      <c r="D32" s="4">
        <v>8.5416666666666669E-2</v>
      </c>
    </row>
    <row r="33" spans="1:4" x14ac:dyDescent="0.3">
      <c r="A33" s="18"/>
      <c r="B33" s="8" t="s">
        <v>12</v>
      </c>
      <c r="C33" s="10" t="s">
        <v>34</v>
      </c>
      <c r="D33" s="4">
        <f>D32+D30+D28+D26</f>
        <v>0.51432870370370365</v>
      </c>
    </row>
    <row r="34" spans="1:4" x14ac:dyDescent="0.3">
      <c r="A34" s="19"/>
      <c r="B34" s="16" t="s">
        <v>13</v>
      </c>
      <c r="C34" s="14" t="s">
        <v>68</v>
      </c>
      <c r="D34" s="4">
        <f>D31+D29+D25+D27</f>
        <v>2.3064351851851854</v>
      </c>
    </row>
    <row r="35" spans="1:4" x14ac:dyDescent="0.3">
      <c r="A35" s="20" t="s">
        <v>29</v>
      </c>
      <c r="B35" s="21"/>
      <c r="C35" s="10" t="s">
        <v>35</v>
      </c>
      <c r="D35" s="6">
        <f>D33+D23+D13</f>
        <v>1.3058912037037036</v>
      </c>
    </row>
    <row r="36" spans="1:4" x14ac:dyDescent="0.3">
      <c r="A36" s="22" t="s">
        <v>30</v>
      </c>
      <c r="B36" s="23"/>
      <c r="C36" s="14" t="s">
        <v>69</v>
      </c>
      <c r="D36" s="5">
        <f>D34+D24+D14</f>
        <v>7.0262384259259258</v>
      </c>
    </row>
    <row r="37" spans="1:4" x14ac:dyDescent="0.3">
      <c r="A37" s="24" t="s">
        <v>11</v>
      </c>
      <c r="B37" s="25"/>
      <c r="C37" s="15" t="s">
        <v>70</v>
      </c>
      <c r="D37" s="5">
        <f>D36+D35</f>
        <v>8.3321296296296303</v>
      </c>
    </row>
    <row r="38" spans="1:4" x14ac:dyDescent="0.3">
      <c r="A38" s="7"/>
      <c r="B38" s="7"/>
      <c r="C38" s="1"/>
    </row>
    <row r="39" spans="1:4" x14ac:dyDescent="0.3">
      <c r="A39" s="7"/>
    </row>
    <row r="48" spans="1:4" x14ac:dyDescent="0.3">
      <c r="B48" s="26" t="s">
        <v>47</v>
      </c>
      <c r="C48" s="27">
        <v>147000000</v>
      </c>
    </row>
    <row r="49" spans="2:8" x14ac:dyDescent="0.3">
      <c r="B49" s="26" t="s">
        <v>48</v>
      </c>
      <c r="C49" s="27">
        <v>153000000</v>
      </c>
    </row>
    <row r="50" spans="2:8" x14ac:dyDescent="0.3">
      <c r="B50" s="28" t="s">
        <v>49</v>
      </c>
      <c r="C50" s="29">
        <v>136000000</v>
      </c>
    </row>
    <row r="51" spans="2:8" x14ac:dyDescent="0.3">
      <c r="B51" s="30" t="s">
        <v>50</v>
      </c>
      <c r="C51" s="29">
        <v>146000000</v>
      </c>
    </row>
    <row r="52" spans="2:8" x14ac:dyDescent="0.3">
      <c r="B52" s="30" t="s">
        <v>51</v>
      </c>
      <c r="C52" s="29">
        <v>169000000</v>
      </c>
    </row>
    <row r="58" spans="2:8" ht="15" thickBot="1" x14ac:dyDescent="0.35"/>
    <row r="59" spans="2:8" ht="15" thickBot="1" x14ac:dyDescent="0.35">
      <c r="B59" s="36" t="s">
        <v>52</v>
      </c>
      <c r="C59" s="39" t="s">
        <v>53</v>
      </c>
      <c r="D59" s="38"/>
      <c r="E59" s="40"/>
      <c r="F59" s="36" t="s">
        <v>54</v>
      </c>
      <c r="G59" s="36" t="s">
        <v>55</v>
      </c>
      <c r="H59" s="36" t="s">
        <v>56</v>
      </c>
    </row>
    <row r="60" spans="2:8" ht="15" thickBot="1" x14ac:dyDescent="0.35">
      <c r="B60" s="37"/>
      <c r="C60" s="31" t="s">
        <v>57</v>
      </c>
      <c r="D60" s="31" t="s">
        <v>58</v>
      </c>
      <c r="E60" s="31" t="s">
        <v>59</v>
      </c>
      <c r="F60" s="37"/>
      <c r="G60" s="37"/>
      <c r="H60" s="37"/>
    </row>
    <row r="61" spans="2:8" x14ac:dyDescent="0.3">
      <c r="B61" s="32">
        <v>85400000</v>
      </c>
      <c r="C61" s="32">
        <v>126552853</v>
      </c>
      <c r="D61" s="32">
        <v>93889321.099999994</v>
      </c>
      <c r="E61" s="32">
        <v>177923131</v>
      </c>
      <c r="F61" s="33">
        <v>0.32529999999999998</v>
      </c>
      <c r="G61" s="33">
        <v>9.06E-2</v>
      </c>
      <c r="H61" s="33">
        <v>0.52010000000000001</v>
      </c>
    </row>
    <row r="62" spans="2:8" x14ac:dyDescent="0.3">
      <c r="B62" s="32">
        <v>107000000</v>
      </c>
      <c r="C62" s="32">
        <v>157878947</v>
      </c>
      <c r="D62" s="32">
        <v>125215415</v>
      </c>
      <c r="E62" s="32">
        <v>209249225</v>
      </c>
      <c r="F62" s="33">
        <v>0.32450000000000001</v>
      </c>
      <c r="G62" s="33">
        <v>0.1482</v>
      </c>
      <c r="H62" s="33">
        <v>0.49030000000000001</v>
      </c>
    </row>
    <row r="63" spans="2:8" ht="15" thickBot="1" x14ac:dyDescent="0.35">
      <c r="B63" s="34">
        <v>121000000</v>
      </c>
      <c r="C63" s="34">
        <v>170931486</v>
      </c>
      <c r="D63" s="34">
        <v>138267954</v>
      </c>
      <c r="E63" s="34">
        <v>222301764</v>
      </c>
      <c r="F63" s="35">
        <v>0.29299999999999998</v>
      </c>
      <c r="G63" s="35">
        <v>0.126</v>
      </c>
      <c r="H63" s="35">
        <v>0.45639999999999997</v>
      </c>
    </row>
    <row r="65" spans="2:6" ht="15" thickBot="1" x14ac:dyDescent="0.35"/>
    <row r="66" spans="2:6" x14ac:dyDescent="0.3">
      <c r="B66" s="41"/>
      <c r="C66" s="48" t="s">
        <v>60</v>
      </c>
      <c r="D66" s="47"/>
      <c r="E66" s="47"/>
      <c r="F66" s="49"/>
    </row>
    <row r="67" spans="2:6" ht="16.2" thickBot="1" x14ac:dyDescent="0.35">
      <c r="B67" s="42"/>
      <c r="C67" s="43" t="s">
        <v>61</v>
      </c>
      <c r="D67" s="50" t="s">
        <v>62</v>
      </c>
      <c r="E67" s="50"/>
      <c r="F67" s="44" t="s">
        <v>63</v>
      </c>
    </row>
    <row r="68" spans="2:6" x14ac:dyDescent="0.3">
      <c r="B68" s="45" t="s">
        <v>64</v>
      </c>
      <c r="C68" s="46">
        <v>272</v>
      </c>
      <c r="D68" s="46">
        <v>225</v>
      </c>
      <c r="E68" s="52">
        <v>345</v>
      </c>
      <c r="F68" s="53"/>
    </row>
    <row r="69" spans="2:6" x14ac:dyDescent="0.3">
      <c r="B69" s="45" t="s">
        <v>65</v>
      </c>
      <c r="C69" s="46">
        <v>190</v>
      </c>
      <c r="D69" s="46">
        <v>157</v>
      </c>
      <c r="E69" s="51">
        <v>241</v>
      </c>
      <c r="F69" s="54"/>
    </row>
    <row r="71" spans="2:6" x14ac:dyDescent="0.3">
      <c r="B71" s="55" t="s">
        <v>47</v>
      </c>
      <c r="C71" s="27">
        <v>147000000</v>
      </c>
    </row>
    <row r="72" spans="2:6" x14ac:dyDescent="0.3">
      <c r="B72" s="55" t="s">
        <v>48</v>
      </c>
      <c r="C72" s="27">
        <v>153000000</v>
      </c>
    </row>
    <row r="73" spans="2:6" x14ac:dyDescent="0.3">
      <c r="B73" s="30" t="s">
        <v>49</v>
      </c>
      <c r="C73" s="29">
        <v>136000000</v>
      </c>
    </row>
    <row r="74" spans="2:6" x14ac:dyDescent="0.3">
      <c r="B74" s="30" t="s">
        <v>50</v>
      </c>
      <c r="C74" s="29">
        <v>146000000</v>
      </c>
    </row>
    <row r="75" spans="2:6" x14ac:dyDescent="0.3">
      <c r="B75" s="30" t="s">
        <v>51</v>
      </c>
      <c r="C75" s="29">
        <v>169000000</v>
      </c>
    </row>
    <row r="80" spans="2:6" x14ac:dyDescent="0.3">
      <c r="C80" s="56" t="s">
        <v>66</v>
      </c>
    </row>
    <row r="81" spans="2:3" x14ac:dyDescent="0.3">
      <c r="B81" s="57" t="s">
        <v>47</v>
      </c>
      <c r="C81" s="59">
        <v>147000000</v>
      </c>
    </row>
    <row r="82" spans="2:3" x14ac:dyDescent="0.3">
      <c r="B82" s="57" t="s">
        <v>48</v>
      </c>
      <c r="C82" s="60">
        <v>153000000</v>
      </c>
    </row>
    <row r="83" spans="2:3" x14ac:dyDescent="0.3">
      <c r="B83" s="58" t="s">
        <v>49</v>
      </c>
      <c r="C83" s="61">
        <v>136000000</v>
      </c>
    </row>
    <row r="84" spans="2:3" x14ac:dyDescent="0.3">
      <c r="B84" s="58" t="s">
        <v>50</v>
      </c>
      <c r="C84" s="61">
        <v>146000000</v>
      </c>
    </row>
    <row r="85" spans="2:3" x14ac:dyDescent="0.3">
      <c r="B85" s="58" t="s">
        <v>51</v>
      </c>
      <c r="C85" s="62">
        <v>169000000</v>
      </c>
    </row>
    <row r="95" spans="2:3" ht="15" thickBot="1" x14ac:dyDescent="0.35"/>
    <row r="96" spans="2:3" ht="15" thickBot="1" x14ac:dyDescent="0.35">
      <c r="B96" s="63"/>
      <c r="C96" s="64" t="s">
        <v>71</v>
      </c>
    </row>
    <row r="97" spans="2:6" ht="15" thickBot="1" x14ac:dyDescent="0.35">
      <c r="B97" s="71" t="s">
        <v>47</v>
      </c>
      <c r="C97" s="72">
        <v>147</v>
      </c>
    </row>
    <row r="98" spans="2:6" ht="15" thickBot="1" x14ac:dyDescent="0.35">
      <c r="B98" s="70" t="s">
        <v>48</v>
      </c>
      <c r="C98" s="73">
        <v>153</v>
      </c>
    </row>
    <row r="99" spans="2:6" ht="15" thickBot="1" x14ac:dyDescent="0.35">
      <c r="B99" s="70" t="s">
        <v>50</v>
      </c>
      <c r="C99" s="73">
        <v>146</v>
      </c>
    </row>
    <row r="100" spans="2:6" ht="15" thickBot="1" x14ac:dyDescent="0.35">
      <c r="B100" s="70" t="s">
        <v>51</v>
      </c>
      <c r="C100" s="73">
        <v>169</v>
      </c>
    </row>
    <row r="101" spans="2:6" ht="15" thickBot="1" x14ac:dyDescent="0.35">
      <c r="B101" s="70" t="s">
        <v>49</v>
      </c>
      <c r="C101" s="65">
        <v>136</v>
      </c>
    </row>
    <row r="104" spans="2:6" ht="15" thickBot="1" x14ac:dyDescent="0.35"/>
    <row r="105" spans="2:6" x14ac:dyDescent="0.3">
      <c r="B105" s="41"/>
      <c r="C105" s="48" t="s">
        <v>60</v>
      </c>
      <c r="D105" s="47"/>
      <c r="E105" s="47"/>
      <c r="F105" s="49"/>
    </row>
    <row r="106" spans="2:6" ht="16.2" thickBot="1" x14ac:dyDescent="0.35">
      <c r="B106" s="42"/>
      <c r="C106" s="43" t="s">
        <v>61</v>
      </c>
      <c r="D106" s="50" t="s">
        <v>62</v>
      </c>
      <c r="E106" s="50"/>
      <c r="F106" s="44" t="s">
        <v>63</v>
      </c>
    </row>
    <row r="107" spans="2:6" x14ac:dyDescent="0.3">
      <c r="B107" s="45" t="s">
        <v>64</v>
      </c>
      <c r="C107" s="46">
        <v>272</v>
      </c>
      <c r="D107" s="46">
        <v>225</v>
      </c>
      <c r="E107" s="52">
        <v>345</v>
      </c>
      <c r="F107" s="53"/>
    </row>
    <row r="108" spans="2:6" ht="15" thickBot="1" x14ac:dyDescent="0.35">
      <c r="B108" s="66" t="s">
        <v>65</v>
      </c>
      <c r="C108" s="67">
        <v>190</v>
      </c>
      <c r="D108" s="67">
        <v>157</v>
      </c>
      <c r="E108" s="68">
        <v>241</v>
      </c>
      <c r="F108" s="69"/>
    </row>
  </sheetData>
  <mergeCells count="19">
    <mergeCell ref="D106:E106"/>
    <mergeCell ref="E107:F107"/>
    <mergeCell ref="E108:F108"/>
    <mergeCell ref="C66:F66"/>
    <mergeCell ref="D67:E67"/>
    <mergeCell ref="E68:F68"/>
    <mergeCell ref="E69:F69"/>
    <mergeCell ref="C105:F105"/>
    <mergeCell ref="B59:B60"/>
    <mergeCell ref="C59:E59"/>
    <mergeCell ref="F59:F60"/>
    <mergeCell ref="G59:G60"/>
    <mergeCell ref="H59:H60"/>
    <mergeCell ref="A5:A14"/>
    <mergeCell ref="A35:B35"/>
    <mergeCell ref="A36:B36"/>
    <mergeCell ref="A37:B37"/>
    <mergeCell ref="A25:A34"/>
    <mergeCell ref="A15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GARCIA-TAHEÑO HIJES</dc:creator>
  <cp:lastModifiedBy>JUAN CARLOS GARCIA-TAHEÑO HIJES</cp:lastModifiedBy>
  <dcterms:created xsi:type="dcterms:W3CDTF">2025-07-02T09:23:58Z</dcterms:created>
  <dcterms:modified xsi:type="dcterms:W3CDTF">2025-07-07T08:23:21Z</dcterms:modified>
</cp:coreProperties>
</file>