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ervigon/Desktop/"/>
    </mc:Choice>
  </mc:AlternateContent>
  <xr:revisionPtr revIDLastSave="0" documentId="13_ncr:1_{DE6A5A98-243F-7845-85F5-2C5EE9B4FFED}" xr6:coauthVersionLast="47" xr6:coauthVersionMax="47" xr10:uidLastSave="{00000000-0000-0000-0000-000000000000}"/>
  <bookViews>
    <workbookView xWindow="740" yWindow="860" windowWidth="26640" windowHeight="15600" activeTab="2" xr2:uid="{F1B327DC-7F41-42CA-BF6A-91A50BD4931F}"/>
  </bookViews>
  <sheets>
    <sheet name="Datos" sheetId="1" r:id="rId1"/>
    <sheet name="Dummies" sheetId="2" r:id="rId2"/>
    <sheet name="Regre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 a="1"/>
  <c r="S3" i="3" s="1"/>
  <c r="D2" i="3" a="1"/>
  <c r="D2" i="3" s="1"/>
  <c r="V29" i="3"/>
  <c r="C16" i="2"/>
  <c r="C3" i="3" a="1"/>
  <c r="C3" i="3" s="1"/>
  <c r="C4" i="3" a="1"/>
  <c r="C4" i="3" s="1"/>
  <c r="C5" i="3" a="1"/>
  <c r="C5" i="3" s="1"/>
  <c r="C6" i="3" a="1"/>
  <c r="C6" i="3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/>
  <c r="C15" i="3" a="1"/>
  <c r="C15" i="3" s="1"/>
  <c r="C16" i="3" a="1"/>
  <c r="C16" i="3" s="1"/>
  <c r="C17" i="3" a="1"/>
  <c r="C17" i="3" s="1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/>
  <c r="C59" i="3" a="1"/>
  <c r="C59" i="3" s="1"/>
  <c r="C60" i="3" a="1"/>
  <c r="C60" i="3" s="1"/>
  <c r="C61" i="3" a="1"/>
  <c r="C61" i="3" s="1"/>
  <c r="C62" i="3" a="1"/>
  <c r="C62" i="3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" i="3" a="1"/>
  <c r="C2" i="3" s="1"/>
  <c r="D4" i="2"/>
  <c r="E4" i="2"/>
  <c r="F4" i="2"/>
  <c r="G4" i="2"/>
  <c r="H4" i="2"/>
  <c r="I4" i="2"/>
  <c r="J4" i="2"/>
  <c r="K4" i="2"/>
  <c r="L4" i="2"/>
  <c r="M4" i="2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D20" i="2"/>
  <c r="E20" i="2"/>
  <c r="F20" i="2"/>
  <c r="G20" i="2"/>
  <c r="H20" i="2"/>
  <c r="I20" i="2"/>
  <c r="J20" i="2"/>
  <c r="K20" i="2"/>
  <c r="L20" i="2"/>
  <c r="M20" i="2"/>
  <c r="D21" i="2"/>
  <c r="E21" i="2"/>
  <c r="F21" i="2"/>
  <c r="G21" i="2"/>
  <c r="H21" i="2"/>
  <c r="I21" i="2"/>
  <c r="J21" i="2"/>
  <c r="K21" i="2"/>
  <c r="L21" i="2"/>
  <c r="M21" i="2"/>
  <c r="D22" i="2"/>
  <c r="E22" i="2"/>
  <c r="F22" i="2"/>
  <c r="G22" i="2"/>
  <c r="H22" i="2"/>
  <c r="I22" i="2"/>
  <c r="J22" i="2"/>
  <c r="K22" i="2"/>
  <c r="L22" i="2"/>
  <c r="M22" i="2"/>
  <c r="D23" i="2"/>
  <c r="E23" i="2"/>
  <c r="F23" i="2"/>
  <c r="G23" i="2"/>
  <c r="H23" i="2"/>
  <c r="I23" i="2"/>
  <c r="J23" i="2"/>
  <c r="K23" i="2"/>
  <c r="L23" i="2"/>
  <c r="M23" i="2"/>
  <c r="D24" i="2"/>
  <c r="E24" i="2"/>
  <c r="F24" i="2"/>
  <c r="G24" i="2"/>
  <c r="H24" i="2"/>
  <c r="I24" i="2"/>
  <c r="J24" i="2"/>
  <c r="K24" i="2"/>
  <c r="L24" i="2"/>
  <c r="M24" i="2"/>
  <c r="D25" i="2"/>
  <c r="E25" i="2"/>
  <c r="F25" i="2"/>
  <c r="G25" i="2"/>
  <c r="H25" i="2"/>
  <c r="I25" i="2"/>
  <c r="J25" i="2"/>
  <c r="K25" i="2"/>
  <c r="L25" i="2"/>
  <c r="M25" i="2"/>
  <c r="D26" i="2"/>
  <c r="E26" i="2"/>
  <c r="F26" i="2"/>
  <c r="G26" i="2"/>
  <c r="H26" i="2"/>
  <c r="I26" i="2"/>
  <c r="J26" i="2"/>
  <c r="K26" i="2"/>
  <c r="L26" i="2"/>
  <c r="M26" i="2"/>
  <c r="D27" i="2"/>
  <c r="E27" i="2"/>
  <c r="F27" i="2"/>
  <c r="G27" i="2"/>
  <c r="H27" i="2"/>
  <c r="I27" i="2"/>
  <c r="J27" i="2"/>
  <c r="K27" i="2"/>
  <c r="L27" i="2"/>
  <c r="M27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G36" i="2"/>
  <c r="H36" i="2"/>
  <c r="I36" i="2"/>
  <c r="J36" i="2"/>
  <c r="K36" i="2"/>
  <c r="L36" i="2"/>
  <c r="M36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H38" i="2"/>
  <c r="I38" i="2"/>
  <c r="J38" i="2"/>
  <c r="K38" i="2"/>
  <c r="L38" i="2"/>
  <c r="M38" i="2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D41" i="2"/>
  <c r="E41" i="2"/>
  <c r="F41" i="2"/>
  <c r="G41" i="2"/>
  <c r="H41" i="2"/>
  <c r="I41" i="2"/>
  <c r="J41" i="2"/>
  <c r="K41" i="2"/>
  <c r="L41" i="2"/>
  <c r="M41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D44" i="2"/>
  <c r="E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D46" i="2"/>
  <c r="E46" i="2"/>
  <c r="F46" i="2"/>
  <c r="G46" i="2"/>
  <c r="H46" i="2"/>
  <c r="I46" i="2"/>
  <c r="J46" i="2"/>
  <c r="K46" i="2"/>
  <c r="L46" i="2"/>
  <c r="M46" i="2"/>
  <c r="D47" i="2"/>
  <c r="E47" i="2"/>
  <c r="F47" i="2"/>
  <c r="G47" i="2"/>
  <c r="H47" i="2"/>
  <c r="I47" i="2"/>
  <c r="J47" i="2"/>
  <c r="K47" i="2"/>
  <c r="L47" i="2"/>
  <c r="M47" i="2"/>
  <c r="D48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D50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D52" i="2"/>
  <c r="E52" i="2"/>
  <c r="F52" i="2"/>
  <c r="G52" i="2"/>
  <c r="H52" i="2"/>
  <c r="I52" i="2"/>
  <c r="J52" i="2"/>
  <c r="K52" i="2"/>
  <c r="L52" i="2"/>
  <c r="M52" i="2"/>
  <c r="D53" i="2"/>
  <c r="E53" i="2"/>
  <c r="F53" i="2"/>
  <c r="G53" i="2"/>
  <c r="H53" i="2"/>
  <c r="I53" i="2"/>
  <c r="J53" i="2"/>
  <c r="K53" i="2"/>
  <c r="L53" i="2"/>
  <c r="M53" i="2"/>
  <c r="D54" i="2"/>
  <c r="E54" i="2"/>
  <c r="F54" i="2"/>
  <c r="G54" i="2"/>
  <c r="H54" i="2"/>
  <c r="I54" i="2"/>
  <c r="J54" i="2"/>
  <c r="K54" i="2"/>
  <c r="L54" i="2"/>
  <c r="M54" i="2"/>
  <c r="D55" i="2"/>
  <c r="E55" i="2"/>
  <c r="F55" i="2"/>
  <c r="G55" i="2"/>
  <c r="H55" i="2"/>
  <c r="I55" i="2"/>
  <c r="J55" i="2"/>
  <c r="K55" i="2"/>
  <c r="L55" i="2"/>
  <c r="M55" i="2"/>
  <c r="D56" i="2"/>
  <c r="E56" i="2"/>
  <c r="F56" i="2"/>
  <c r="G56" i="2"/>
  <c r="H56" i="2"/>
  <c r="I56" i="2"/>
  <c r="J56" i="2"/>
  <c r="K56" i="2"/>
  <c r="L56" i="2"/>
  <c r="M56" i="2"/>
  <c r="D57" i="2"/>
  <c r="E57" i="2"/>
  <c r="F57" i="2"/>
  <c r="G57" i="2"/>
  <c r="H57" i="2"/>
  <c r="I57" i="2"/>
  <c r="J57" i="2"/>
  <c r="K57" i="2"/>
  <c r="L57" i="2"/>
  <c r="M57" i="2"/>
  <c r="D58" i="2"/>
  <c r="E58" i="2"/>
  <c r="F58" i="2"/>
  <c r="G58" i="2"/>
  <c r="H58" i="2"/>
  <c r="I58" i="2"/>
  <c r="J58" i="2"/>
  <c r="K58" i="2"/>
  <c r="L58" i="2"/>
  <c r="M58" i="2"/>
  <c r="D59" i="2"/>
  <c r="E59" i="2"/>
  <c r="F59" i="2"/>
  <c r="G59" i="2"/>
  <c r="H59" i="2"/>
  <c r="I59" i="2"/>
  <c r="J59" i="2"/>
  <c r="K59" i="2"/>
  <c r="L59" i="2"/>
  <c r="M59" i="2"/>
  <c r="D60" i="2"/>
  <c r="E60" i="2"/>
  <c r="F60" i="2"/>
  <c r="G60" i="2"/>
  <c r="H60" i="2"/>
  <c r="I60" i="2"/>
  <c r="J60" i="2"/>
  <c r="K60" i="2"/>
  <c r="L60" i="2"/>
  <c r="M60" i="2"/>
  <c r="D61" i="2"/>
  <c r="E61" i="2"/>
  <c r="F61" i="2"/>
  <c r="G61" i="2"/>
  <c r="H61" i="2"/>
  <c r="I61" i="2"/>
  <c r="J61" i="2"/>
  <c r="K61" i="2"/>
  <c r="L61" i="2"/>
  <c r="M61" i="2"/>
  <c r="D62" i="2"/>
  <c r="E62" i="2"/>
  <c r="F62" i="2"/>
  <c r="G62" i="2"/>
  <c r="H62" i="2"/>
  <c r="I62" i="2"/>
  <c r="J62" i="2"/>
  <c r="K62" i="2"/>
  <c r="L62" i="2"/>
  <c r="M62" i="2"/>
  <c r="D63" i="2"/>
  <c r="E63" i="2"/>
  <c r="F63" i="2"/>
  <c r="G63" i="2"/>
  <c r="H63" i="2"/>
  <c r="I63" i="2"/>
  <c r="J63" i="2"/>
  <c r="K63" i="2"/>
  <c r="L63" i="2"/>
  <c r="M63" i="2"/>
  <c r="D64" i="2"/>
  <c r="E64" i="2"/>
  <c r="F64" i="2"/>
  <c r="G64" i="2"/>
  <c r="H64" i="2"/>
  <c r="I64" i="2"/>
  <c r="J64" i="2"/>
  <c r="K64" i="2"/>
  <c r="L64" i="2"/>
  <c r="M64" i="2"/>
  <c r="D65" i="2"/>
  <c r="E65" i="2"/>
  <c r="F65" i="2"/>
  <c r="G65" i="2"/>
  <c r="H65" i="2"/>
  <c r="I65" i="2"/>
  <c r="J65" i="2"/>
  <c r="K65" i="2"/>
  <c r="L65" i="2"/>
  <c r="M65" i="2"/>
  <c r="D66" i="2"/>
  <c r="E66" i="2"/>
  <c r="F66" i="2"/>
  <c r="G66" i="2"/>
  <c r="H66" i="2"/>
  <c r="I66" i="2"/>
  <c r="J66" i="2"/>
  <c r="K66" i="2"/>
  <c r="L66" i="2"/>
  <c r="M66" i="2"/>
  <c r="D67" i="2"/>
  <c r="E67" i="2"/>
  <c r="F67" i="2"/>
  <c r="G67" i="2"/>
  <c r="H67" i="2"/>
  <c r="I67" i="2"/>
  <c r="J67" i="2"/>
  <c r="K67" i="2"/>
  <c r="L67" i="2"/>
  <c r="M67" i="2"/>
  <c r="D68" i="2"/>
  <c r="E68" i="2"/>
  <c r="F68" i="2"/>
  <c r="G68" i="2"/>
  <c r="H68" i="2"/>
  <c r="I68" i="2"/>
  <c r="J68" i="2"/>
  <c r="K68" i="2"/>
  <c r="L68" i="2"/>
  <c r="M68" i="2"/>
  <c r="D69" i="2"/>
  <c r="E69" i="2"/>
  <c r="F69" i="2"/>
  <c r="G69" i="2"/>
  <c r="H69" i="2"/>
  <c r="I69" i="2"/>
  <c r="J69" i="2"/>
  <c r="K69" i="2"/>
  <c r="L69" i="2"/>
  <c r="M69" i="2"/>
  <c r="D70" i="2"/>
  <c r="E70" i="2"/>
  <c r="F70" i="2"/>
  <c r="G70" i="2"/>
  <c r="H70" i="2"/>
  <c r="I70" i="2"/>
  <c r="J70" i="2"/>
  <c r="K70" i="2"/>
  <c r="L70" i="2"/>
  <c r="M70" i="2"/>
  <c r="D71" i="2"/>
  <c r="E71" i="2"/>
  <c r="F71" i="2"/>
  <c r="G71" i="2"/>
  <c r="H71" i="2"/>
  <c r="I71" i="2"/>
  <c r="J71" i="2"/>
  <c r="K71" i="2"/>
  <c r="L71" i="2"/>
  <c r="M71" i="2"/>
  <c r="D72" i="2"/>
  <c r="E72" i="2"/>
  <c r="F72" i="2"/>
  <c r="G72" i="2"/>
  <c r="H72" i="2"/>
  <c r="I72" i="2"/>
  <c r="J72" i="2"/>
  <c r="K72" i="2"/>
  <c r="L72" i="2"/>
  <c r="M72" i="2"/>
  <c r="D73" i="2"/>
  <c r="E73" i="2"/>
  <c r="F73" i="2"/>
  <c r="G73" i="2"/>
  <c r="H73" i="2"/>
  <c r="I73" i="2"/>
  <c r="J73" i="2"/>
  <c r="K73" i="2"/>
  <c r="L73" i="2"/>
  <c r="M73" i="2"/>
  <c r="D74" i="2"/>
  <c r="E74" i="2"/>
  <c r="F74" i="2"/>
  <c r="G74" i="2"/>
  <c r="H74" i="2"/>
  <c r="I74" i="2"/>
  <c r="J74" i="2"/>
  <c r="K74" i="2"/>
  <c r="L74" i="2"/>
  <c r="M74" i="2"/>
  <c r="D75" i="2"/>
  <c r="E75" i="2"/>
  <c r="F75" i="2"/>
  <c r="G75" i="2"/>
  <c r="H75" i="2"/>
  <c r="I75" i="2"/>
  <c r="J75" i="2"/>
  <c r="K75" i="2"/>
  <c r="L75" i="2"/>
  <c r="M75" i="2"/>
  <c r="D76" i="2"/>
  <c r="E76" i="2"/>
  <c r="F76" i="2"/>
  <c r="G76" i="2"/>
  <c r="H76" i="2"/>
  <c r="I76" i="2"/>
  <c r="J76" i="2"/>
  <c r="K76" i="2"/>
  <c r="L76" i="2"/>
  <c r="M76" i="2"/>
  <c r="D77" i="2"/>
  <c r="E77" i="2"/>
  <c r="F77" i="2"/>
  <c r="G77" i="2"/>
  <c r="H77" i="2"/>
  <c r="I77" i="2"/>
  <c r="J77" i="2"/>
  <c r="K77" i="2"/>
  <c r="L77" i="2"/>
  <c r="M77" i="2"/>
  <c r="D78" i="2"/>
  <c r="E78" i="2"/>
  <c r="F78" i="2"/>
  <c r="G78" i="2"/>
  <c r="H78" i="2"/>
  <c r="I78" i="2"/>
  <c r="J78" i="2"/>
  <c r="K78" i="2"/>
  <c r="L78" i="2"/>
  <c r="M78" i="2"/>
  <c r="D79" i="2"/>
  <c r="E79" i="2"/>
  <c r="F79" i="2"/>
  <c r="G79" i="2"/>
  <c r="H79" i="2"/>
  <c r="I79" i="2"/>
  <c r="J79" i="2"/>
  <c r="K79" i="2"/>
  <c r="L79" i="2"/>
  <c r="M79" i="2"/>
  <c r="D80" i="2"/>
  <c r="E80" i="2"/>
  <c r="F80" i="2"/>
  <c r="G80" i="2"/>
  <c r="H80" i="2"/>
  <c r="I80" i="2"/>
  <c r="J80" i="2"/>
  <c r="K80" i="2"/>
  <c r="L80" i="2"/>
  <c r="M80" i="2"/>
  <c r="D81" i="2"/>
  <c r="E81" i="2"/>
  <c r="F81" i="2"/>
  <c r="G81" i="2"/>
  <c r="H81" i="2"/>
  <c r="I81" i="2"/>
  <c r="J81" i="2"/>
  <c r="K81" i="2"/>
  <c r="L81" i="2"/>
  <c r="M81" i="2"/>
  <c r="D82" i="2"/>
  <c r="E82" i="2"/>
  <c r="F82" i="2"/>
  <c r="G82" i="2"/>
  <c r="H82" i="2"/>
  <c r="I82" i="2"/>
  <c r="J82" i="2"/>
  <c r="K82" i="2"/>
  <c r="L82" i="2"/>
  <c r="M82" i="2"/>
  <c r="D83" i="2"/>
  <c r="E83" i="2"/>
  <c r="F83" i="2"/>
  <c r="G83" i="2"/>
  <c r="H83" i="2"/>
  <c r="I83" i="2"/>
  <c r="J83" i="2"/>
  <c r="K83" i="2"/>
  <c r="L83" i="2"/>
  <c r="M83" i="2"/>
  <c r="D84" i="2"/>
  <c r="E84" i="2"/>
  <c r="F84" i="2"/>
  <c r="G84" i="2"/>
  <c r="H84" i="2"/>
  <c r="I84" i="2"/>
  <c r="J84" i="2"/>
  <c r="K84" i="2"/>
  <c r="L84" i="2"/>
  <c r="M84" i="2"/>
  <c r="D85" i="2"/>
  <c r="E85" i="2"/>
  <c r="F85" i="2"/>
  <c r="G85" i="2"/>
  <c r="H85" i="2"/>
  <c r="I85" i="2"/>
  <c r="J85" i="2"/>
  <c r="K85" i="2"/>
  <c r="L85" i="2"/>
  <c r="M85" i="2"/>
  <c r="D86" i="2"/>
  <c r="E86" i="2"/>
  <c r="F86" i="2"/>
  <c r="G86" i="2"/>
  <c r="H86" i="2"/>
  <c r="I86" i="2"/>
  <c r="J86" i="2"/>
  <c r="K86" i="2"/>
  <c r="L86" i="2"/>
  <c r="M86" i="2"/>
  <c r="D87" i="2"/>
  <c r="E87" i="2"/>
  <c r="F87" i="2"/>
  <c r="G87" i="2"/>
  <c r="H87" i="2"/>
  <c r="I87" i="2"/>
  <c r="J87" i="2"/>
  <c r="K87" i="2"/>
  <c r="L87" i="2"/>
  <c r="M87" i="2"/>
  <c r="D88" i="2"/>
  <c r="E88" i="2"/>
  <c r="F88" i="2"/>
  <c r="G88" i="2"/>
  <c r="H88" i="2"/>
  <c r="I88" i="2"/>
  <c r="J88" i="2"/>
  <c r="K88" i="2"/>
  <c r="L88" i="2"/>
  <c r="M88" i="2"/>
  <c r="D89" i="2"/>
  <c r="E89" i="2"/>
  <c r="F89" i="2"/>
  <c r="G89" i="2"/>
  <c r="H89" i="2"/>
  <c r="I89" i="2"/>
  <c r="J89" i="2"/>
  <c r="K89" i="2"/>
  <c r="L89" i="2"/>
  <c r="M89" i="2"/>
  <c r="D90" i="2"/>
  <c r="E90" i="2"/>
  <c r="F90" i="2"/>
  <c r="G90" i="2"/>
  <c r="H90" i="2"/>
  <c r="I90" i="2"/>
  <c r="J90" i="2"/>
  <c r="K90" i="2"/>
  <c r="L90" i="2"/>
  <c r="M90" i="2"/>
  <c r="D91" i="2"/>
  <c r="E91" i="2"/>
  <c r="F91" i="2"/>
  <c r="G91" i="2"/>
  <c r="H91" i="2"/>
  <c r="I91" i="2"/>
  <c r="J91" i="2"/>
  <c r="K91" i="2"/>
  <c r="L91" i="2"/>
  <c r="M91" i="2"/>
  <c r="D92" i="2"/>
  <c r="E92" i="2"/>
  <c r="F92" i="2"/>
  <c r="G92" i="2"/>
  <c r="H92" i="2"/>
  <c r="I92" i="2"/>
  <c r="J92" i="2"/>
  <c r="K92" i="2"/>
  <c r="L92" i="2"/>
  <c r="M92" i="2"/>
  <c r="D93" i="2"/>
  <c r="E93" i="2"/>
  <c r="F93" i="2"/>
  <c r="G93" i="2"/>
  <c r="H93" i="2"/>
  <c r="I93" i="2"/>
  <c r="J93" i="2"/>
  <c r="K93" i="2"/>
  <c r="L93" i="2"/>
  <c r="M93" i="2"/>
  <c r="D94" i="2"/>
  <c r="E94" i="2"/>
  <c r="F94" i="2"/>
  <c r="G94" i="2"/>
  <c r="H94" i="2"/>
  <c r="I94" i="2"/>
  <c r="J94" i="2"/>
  <c r="K94" i="2"/>
  <c r="L94" i="2"/>
  <c r="M94" i="2"/>
  <c r="D95" i="2"/>
  <c r="E95" i="2"/>
  <c r="F95" i="2"/>
  <c r="G95" i="2"/>
  <c r="H95" i="2"/>
  <c r="I95" i="2"/>
  <c r="J95" i="2"/>
  <c r="K95" i="2"/>
  <c r="L95" i="2"/>
  <c r="M95" i="2"/>
  <c r="D96" i="2"/>
  <c r="E96" i="2"/>
  <c r="F96" i="2"/>
  <c r="G96" i="2"/>
  <c r="H96" i="2"/>
  <c r="I96" i="2"/>
  <c r="J96" i="2"/>
  <c r="K96" i="2"/>
  <c r="L96" i="2"/>
  <c r="M96" i="2"/>
  <c r="D97" i="2"/>
  <c r="E97" i="2"/>
  <c r="F97" i="2"/>
  <c r="G97" i="2"/>
  <c r="H97" i="2"/>
  <c r="I97" i="2"/>
  <c r="J97" i="2"/>
  <c r="K97" i="2"/>
  <c r="L97" i="2"/>
  <c r="M97" i="2"/>
  <c r="D98" i="2"/>
  <c r="E98" i="2"/>
  <c r="F98" i="2"/>
  <c r="G98" i="2"/>
  <c r="H98" i="2"/>
  <c r="I98" i="2"/>
  <c r="J98" i="2"/>
  <c r="K98" i="2"/>
  <c r="L98" i="2"/>
  <c r="M98" i="2"/>
  <c r="D99" i="2"/>
  <c r="E99" i="2"/>
  <c r="F99" i="2"/>
  <c r="G99" i="2"/>
  <c r="H99" i="2"/>
  <c r="I99" i="2"/>
  <c r="J99" i="2"/>
  <c r="K99" i="2"/>
  <c r="L99" i="2"/>
  <c r="M99" i="2"/>
  <c r="D100" i="2"/>
  <c r="E100" i="2"/>
  <c r="F100" i="2"/>
  <c r="G100" i="2"/>
  <c r="H100" i="2"/>
  <c r="I100" i="2"/>
  <c r="J100" i="2"/>
  <c r="K100" i="2"/>
  <c r="L100" i="2"/>
  <c r="M100" i="2"/>
  <c r="D101" i="2"/>
  <c r="E101" i="2"/>
  <c r="F101" i="2"/>
  <c r="G101" i="2"/>
  <c r="H101" i="2"/>
  <c r="I101" i="2"/>
  <c r="J101" i="2"/>
  <c r="K101" i="2"/>
  <c r="L101" i="2"/>
  <c r="M101" i="2"/>
  <c r="D102" i="2"/>
  <c r="E102" i="2"/>
  <c r="F102" i="2"/>
  <c r="G102" i="2"/>
  <c r="H102" i="2"/>
  <c r="I102" i="2"/>
  <c r="J102" i="2"/>
  <c r="K102" i="2"/>
  <c r="L102" i="2"/>
  <c r="M102" i="2"/>
  <c r="D103" i="2"/>
  <c r="E103" i="2"/>
  <c r="F103" i="2"/>
  <c r="G103" i="2"/>
  <c r="H103" i="2"/>
  <c r="I103" i="2"/>
  <c r="J103" i="2"/>
  <c r="K103" i="2"/>
  <c r="L103" i="2"/>
  <c r="M103" i="2"/>
  <c r="D104" i="2"/>
  <c r="E104" i="2"/>
  <c r="F104" i="2"/>
  <c r="G104" i="2"/>
  <c r="H104" i="2"/>
  <c r="I104" i="2"/>
  <c r="J104" i="2"/>
  <c r="K104" i="2"/>
  <c r="L104" i="2"/>
  <c r="M104" i="2"/>
  <c r="D105" i="2"/>
  <c r="E105" i="2"/>
  <c r="F105" i="2"/>
  <c r="G105" i="2"/>
  <c r="H105" i="2"/>
  <c r="I105" i="2"/>
  <c r="J105" i="2"/>
  <c r="K105" i="2"/>
  <c r="L105" i="2"/>
  <c r="M105" i="2"/>
  <c r="D106" i="2"/>
  <c r="E106" i="2"/>
  <c r="F106" i="2"/>
  <c r="G106" i="2"/>
  <c r="H106" i="2"/>
  <c r="I106" i="2"/>
  <c r="J106" i="2"/>
  <c r="K106" i="2"/>
  <c r="L106" i="2"/>
  <c r="M106" i="2"/>
  <c r="D107" i="2"/>
  <c r="E107" i="2"/>
  <c r="F107" i="2"/>
  <c r="G107" i="2"/>
  <c r="H107" i="2"/>
  <c r="I107" i="2"/>
  <c r="J107" i="2"/>
  <c r="K107" i="2"/>
  <c r="L107" i="2"/>
  <c r="M107" i="2"/>
  <c r="D108" i="2"/>
  <c r="E108" i="2"/>
  <c r="F108" i="2"/>
  <c r="G108" i="2"/>
  <c r="H108" i="2"/>
  <c r="I108" i="2"/>
  <c r="J108" i="2"/>
  <c r="K108" i="2"/>
  <c r="L108" i="2"/>
  <c r="M108" i="2"/>
  <c r="D109" i="2"/>
  <c r="E109" i="2"/>
  <c r="F109" i="2"/>
  <c r="G109" i="2"/>
  <c r="H109" i="2"/>
  <c r="I109" i="2"/>
  <c r="J109" i="2"/>
  <c r="K109" i="2"/>
  <c r="L109" i="2"/>
  <c r="M109" i="2"/>
  <c r="D110" i="2"/>
  <c r="E110" i="2"/>
  <c r="F110" i="2"/>
  <c r="G110" i="2"/>
  <c r="H110" i="2"/>
  <c r="I110" i="2"/>
  <c r="J110" i="2"/>
  <c r="K110" i="2"/>
  <c r="L110" i="2"/>
  <c r="M110" i="2"/>
  <c r="D111" i="2"/>
  <c r="E111" i="2"/>
  <c r="F111" i="2"/>
  <c r="G111" i="2"/>
  <c r="H111" i="2"/>
  <c r="I111" i="2"/>
  <c r="J111" i="2"/>
  <c r="K111" i="2"/>
  <c r="L111" i="2"/>
  <c r="M111" i="2"/>
  <c r="D112" i="2"/>
  <c r="E112" i="2"/>
  <c r="F112" i="2"/>
  <c r="G112" i="2"/>
  <c r="H112" i="2"/>
  <c r="I112" i="2"/>
  <c r="J112" i="2"/>
  <c r="K112" i="2"/>
  <c r="L112" i="2"/>
  <c r="M112" i="2"/>
  <c r="D113" i="2"/>
  <c r="E113" i="2"/>
  <c r="F113" i="2"/>
  <c r="G113" i="2"/>
  <c r="H113" i="2"/>
  <c r="I113" i="2"/>
  <c r="J113" i="2"/>
  <c r="K113" i="2"/>
  <c r="L113" i="2"/>
  <c r="M113" i="2"/>
  <c r="D114" i="2"/>
  <c r="E114" i="2"/>
  <c r="F114" i="2"/>
  <c r="G114" i="2"/>
  <c r="H114" i="2"/>
  <c r="I114" i="2"/>
  <c r="J114" i="2"/>
  <c r="K114" i="2"/>
  <c r="L114" i="2"/>
  <c r="M114" i="2"/>
  <c r="D115" i="2"/>
  <c r="E115" i="2"/>
  <c r="F115" i="2"/>
  <c r="G115" i="2"/>
  <c r="H115" i="2"/>
  <c r="I115" i="2"/>
  <c r="J115" i="2"/>
  <c r="K115" i="2"/>
  <c r="L115" i="2"/>
  <c r="M115" i="2"/>
  <c r="D116" i="2"/>
  <c r="E116" i="2"/>
  <c r="F116" i="2"/>
  <c r="G116" i="2"/>
  <c r="H116" i="2"/>
  <c r="I116" i="2"/>
  <c r="J116" i="2"/>
  <c r="K116" i="2"/>
  <c r="L116" i="2"/>
  <c r="M116" i="2"/>
  <c r="D117" i="2"/>
  <c r="E117" i="2"/>
  <c r="F117" i="2"/>
  <c r="G117" i="2"/>
  <c r="H117" i="2"/>
  <c r="I117" i="2"/>
  <c r="J117" i="2"/>
  <c r="K117" i="2"/>
  <c r="L117" i="2"/>
  <c r="M117" i="2"/>
  <c r="D118" i="2"/>
  <c r="E118" i="2"/>
  <c r="F118" i="2"/>
  <c r="G118" i="2"/>
  <c r="H118" i="2"/>
  <c r="I118" i="2"/>
  <c r="J118" i="2"/>
  <c r="K118" i="2"/>
  <c r="L118" i="2"/>
  <c r="M118" i="2"/>
  <c r="D119" i="2"/>
  <c r="E119" i="2"/>
  <c r="F119" i="2"/>
  <c r="G119" i="2"/>
  <c r="H119" i="2"/>
  <c r="I119" i="2"/>
  <c r="J119" i="2"/>
  <c r="K119" i="2"/>
  <c r="L119" i="2"/>
  <c r="M119" i="2"/>
  <c r="D120" i="2"/>
  <c r="E120" i="2"/>
  <c r="F120" i="2"/>
  <c r="G120" i="2"/>
  <c r="H120" i="2"/>
  <c r="I120" i="2"/>
  <c r="J120" i="2"/>
  <c r="K120" i="2"/>
  <c r="L120" i="2"/>
  <c r="M120" i="2"/>
  <c r="D121" i="2"/>
  <c r="E121" i="2"/>
  <c r="F121" i="2"/>
  <c r="G121" i="2"/>
  <c r="H121" i="2"/>
  <c r="I121" i="2"/>
  <c r="J121" i="2"/>
  <c r="K121" i="2"/>
  <c r="L121" i="2"/>
  <c r="M121" i="2"/>
  <c r="D122" i="2"/>
  <c r="E122" i="2"/>
  <c r="F122" i="2"/>
  <c r="G122" i="2"/>
  <c r="H122" i="2"/>
  <c r="I122" i="2"/>
  <c r="J122" i="2"/>
  <c r="K122" i="2"/>
  <c r="L122" i="2"/>
  <c r="M122" i="2"/>
  <c r="D123" i="2"/>
  <c r="E123" i="2"/>
  <c r="F123" i="2"/>
  <c r="G123" i="2"/>
  <c r="H123" i="2"/>
  <c r="I123" i="2"/>
  <c r="J123" i="2"/>
  <c r="K123" i="2"/>
  <c r="L123" i="2"/>
  <c r="M123" i="2"/>
  <c r="D124" i="2"/>
  <c r="E124" i="2"/>
  <c r="F124" i="2"/>
  <c r="G124" i="2"/>
  <c r="H124" i="2"/>
  <c r="I124" i="2"/>
  <c r="J124" i="2"/>
  <c r="K124" i="2"/>
  <c r="L124" i="2"/>
  <c r="M124" i="2"/>
  <c r="D125" i="2"/>
  <c r="E125" i="2"/>
  <c r="F125" i="2"/>
  <c r="G125" i="2"/>
  <c r="H125" i="2"/>
  <c r="I125" i="2"/>
  <c r="J125" i="2"/>
  <c r="K125" i="2"/>
  <c r="L125" i="2"/>
  <c r="M125" i="2"/>
  <c r="D126" i="2"/>
  <c r="E126" i="2"/>
  <c r="F126" i="2"/>
  <c r="G126" i="2"/>
  <c r="H126" i="2"/>
  <c r="I126" i="2"/>
  <c r="J126" i="2"/>
  <c r="K126" i="2"/>
  <c r="L126" i="2"/>
  <c r="M126" i="2"/>
  <c r="D127" i="2"/>
  <c r="E127" i="2"/>
  <c r="F127" i="2"/>
  <c r="G127" i="2"/>
  <c r="H127" i="2"/>
  <c r="I127" i="2"/>
  <c r="J127" i="2"/>
  <c r="K127" i="2"/>
  <c r="L127" i="2"/>
  <c r="M127" i="2"/>
  <c r="D128" i="2"/>
  <c r="E128" i="2"/>
  <c r="F128" i="2"/>
  <c r="G128" i="2"/>
  <c r="H128" i="2"/>
  <c r="I128" i="2"/>
  <c r="J128" i="2"/>
  <c r="K128" i="2"/>
  <c r="L128" i="2"/>
  <c r="M128" i="2"/>
  <c r="D129" i="2"/>
  <c r="E129" i="2"/>
  <c r="F129" i="2"/>
  <c r="G129" i="2"/>
  <c r="H129" i="2"/>
  <c r="I129" i="2"/>
  <c r="J129" i="2"/>
  <c r="K129" i="2"/>
  <c r="L129" i="2"/>
  <c r="M129" i="2"/>
  <c r="D130" i="2"/>
  <c r="E130" i="2"/>
  <c r="F130" i="2"/>
  <c r="G130" i="2"/>
  <c r="H130" i="2"/>
  <c r="I130" i="2"/>
  <c r="J130" i="2"/>
  <c r="K130" i="2"/>
  <c r="L130" i="2"/>
  <c r="M130" i="2"/>
  <c r="D131" i="2"/>
  <c r="E131" i="2"/>
  <c r="F131" i="2"/>
  <c r="G131" i="2"/>
  <c r="H131" i="2"/>
  <c r="I131" i="2"/>
  <c r="J131" i="2"/>
  <c r="K131" i="2"/>
  <c r="L131" i="2"/>
  <c r="M131" i="2"/>
  <c r="D132" i="2"/>
  <c r="E132" i="2"/>
  <c r="F132" i="2"/>
  <c r="G132" i="2"/>
  <c r="H132" i="2"/>
  <c r="I132" i="2"/>
  <c r="J132" i="2"/>
  <c r="K132" i="2"/>
  <c r="L132" i="2"/>
  <c r="M132" i="2"/>
  <c r="D133" i="2"/>
  <c r="E133" i="2"/>
  <c r="F133" i="2"/>
  <c r="G133" i="2"/>
  <c r="H133" i="2"/>
  <c r="I133" i="2"/>
  <c r="J133" i="2"/>
  <c r="K133" i="2"/>
  <c r="L133" i="2"/>
  <c r="M133" i="2"/>
  <c r="D134" i="2"/>
  <c r="E134" i="2"/>
  <c r="F134" i="2"/>
  <c r="G134" i="2"/>
  <c r="H134" i="2"/>
  <c r="I134" i="2"/>
  <c r="J134" i="2"/>
  <c r="K134" i="2"/>
  <c r="L134" i="2"/>
  <c r="M134" i="2"/>
  <c r="D135" i="2"/>
  <c r="E135" i="2"/>
  <c r="F135" i="2"/>
  <c r="G135" i="2"/>
  <c r="H135" i="2"/>
  <c r="I135" i="2"/>
  <c r="J135" i="2"/>
  <c r="K135" i="2"/>
  <c r="L135" i="2"/>
  <c r="M135" i="2"/>
  <c r="D136" i="2"/>
  <c r="E136" i="2"/>
  <c r="F136" i="2"/>
  <c r="G136" i="2"/>
  <c r="H136" i="2"/>
  <c r="I136" i="2"/>
  <c r="J136" i="2"/>
  <c r="K136" i="2"/>
  <c r="L136" i="2"/>
  <c r="M136" i="2"/>
  <c r="D137" i="2"/>
  <c r="E137" i="2"/>
  <c r="F137" i="2"/>
  <c r="G137" i="2"/>
  <c r="H137" i="2"/>
  <c r="I137" i="2"/>
  <c r="J137" i="2"/>
  <c r="K137" i="2"/>
  <c r="L137" i="2"/>
  <c r="M137" i="2"/>
  <c r="D138" i="2"/>
  <c r="E138" i="2"/>
  <c r="F138" i="2"/>
  <c r="G138" i="2"/>
  <c r="H138" i="2"/>
  <c r="I138" i="2"/>
  <c r="J138" i="2"/>
  <c r="K138" i="2"/>
  <c r="L138" i="2"/>
  <c r="M138" i="2"/>
  <c r="D139" i="2"/>
  <c r="E139" i="2"/>
  <c r="F139" i="2"/>
  <c r="G139" i="2"/>
  <c r="H139" i="2"/>
  <c r="I139" i="2"/>
  <c r="J139" i="2"/>
  <c r="K139" i="2"/>
  <c r="L139" i="2"/>
  <c r="M139" i="2"/>
  <c r="D140" i="2"/>
  <c r="E140" i="2"/>
  <c r="F140" i="2"/>
  <c r="G140" i="2"/>
  <c r="H140" i="2"/>
  <c r="I140" i="2"/>
  <c r="J140" i="2"/>
  <c r="K140" i="2"/>
  <c r="L140" i="2"/>
  <c r="M140" i="2"/>
  <c r="D141" i="2"/>
  <c r="E141" i="2"/>
  <c r="F141" i="2"/>
  <c r="G141" i="2"/>
  <c r="H141" i="2"/>
  <c r="I141" i="2"/>
  <c r="J141" i="2"/>
  <c r="K141" i="2"/>
  <c r="L141" i="2"/>
  <c r="M141" i="2"/>
  <c r="D142" i="2"/>
  <c r="E142" i="2"/>
  <c r="F142" i="2"/>
  <c r="G142" i="2"/>
  <c r="H142" i="2"/>
  <c r="I142" i="2"/>
  <c r="J142" i="2"/>
  <c r="K142" i="2"/>
  <c r="L142" i="2"/>
  <c r="M142" i="2"/>
  <c r="D143" i="2"/>
  <c r="E143" i="2"/>
  <c r="F143" i="2"/>
  <c r="G143" i="2"/>
  <c r="H143" i="2"/>
  <c r="I143" i="2"/>
  <c r="J143" i="2"/>
  <c r="K143" i="2"/>
  <c r="L143" i="2"/>
  <c r="M143" i="2"/>
  <c r="D144" i="2"/>
  <c r="E144" i="2"/>
  <c r="F144" i="2"/>
  <c r="G144" i="2"/>
  <c r="H144" i="2"/>
  <c r="I144" i="2"/>
  <c r="J144" i="2"/>
  <c r="K144" i="2"/>
  <c r="L144" i="2"/>
  <c r="M144" i="2"/>
  <c r="D145" i="2"/>
  <c r="E145" i="2"/>
  <c r="F145" i="2"/>
  <c r="G145" i="2"/>
  <c r="H145" i="2"/>
  <c r="I145" i="2"/>
  <c r="J145" i="2"/>
  <c r="K145" i="2"/>
  <c r="L145" i="2"/>
  <c r="M145" i="2"/>
  <c r="D146" i="2"/>
  <c r="E146" i="2"/>
  <c r="F146" i="2"/>
  <c r="G146" i="2"/>
  <c r="H146" i="2"/>
  <c r="I146" i="2"/>
  <c r="J146" i="2"/>
  <c r="K146" i="2"/>
  <c r="L146" i="2"/>
  <c r="M146" i="2"/>
  <c r="D147" i="2"/>
  <c r="E147" i="2"/>
  <c r="F147" i="2"/>
  <c r="G147" i="2"/>
  <c r="H147" i="2"/>
  <c r="I147" i="2"/>
  <c r="J147" i="2"/>
  <c r="K147" i="2"/>
  <c r="L147" i="2"/>
  <c r="M147" i="2"/>
  <c r="D148" i="2"/>
  <c r="E148" i="2"/>
  <c r="F148" i="2"/>
  <c r="G148" i="2"/>
  <c r="H148" i="2"/>
  <c r="I148" i="2"/>
  <c r="J148" i="2"/>
  <c r="K148" i="2"/>
  <c r="L148" i="2"/>
  <c r="M148" i="2"/>
  <c r="D149" i="2"/>
  <c r="E149" i="2"/>
  <c r="F149" i="2"/>
  <c r="G149" i="2"/>
  <c r="H149" i="2"/>
  <c r="I149" i="2"/>
  <c r="J149" i="2"/>
  <c r="K149" i="2"/>
  <c r="L149" i="2"/>
  <c r="M149" i="2"/>
  <c r="D150" i="2"/>
  <c r="E150" i="2"/>
  <c r="F150" i="2"/>
  <c r="G150" i="2"/>
  <c r="H150" i="2"/>
  <c r="I150" i="2"/>
  <c r="J150" i="2"/>
  <c r="K150" i="2"/>
  <c r="L150" i="2"/>
  <c r="M150" i="2"/>
  <c r="D151" i="2"/>
  <c r="E151" i="2"/>
  <c r="F151" i="2"/>
  <c r="G151" i="2"/>
  <c r="H151" i="2"/>
  <c r="I151" i="2"/>
  <c r="J151" i="2"/>
  <c r="K151" i="2"/>
  <c r="L151" i="2"/>
  <c r="M151" i="2"/>
  <c r="D152" i="2"/>
  <c r="E152" i="2"/>
  <c r="F152" i="2"/>
  <c r="G152" i="2"/>
  <c r="H152" i="2"/>
  <c r="I152" i="2"/>
  <c r="J152" i="2"/>
  <c r="K152" i="2"/>
  <c r="L152" i="2"/>
  <c r="M152" i="2"/>
  <c r="D153" i="2"/>
  <c r="E153" i="2"/>
  <c r="F153" i="2"/>
  <c r="G153" i="2"/>
  <c r="H153" i="2"/>
  <c r="I153" i="2"/>
  <c r="J153" i="2"/>
  <c r="K153" i="2"/>
  <c r="L153" i="2"/>
  <c r="M153" i="2"/>
  <c r="D154" i="2"/>
  <c r="E154" i="2"/>
  <c r="F154" i="2"/>
  <c r="G154" i="2"/>
  <c r="H154" i="2"/>
  <c r="I154" i="2"/>
  <c r="J154" i="2"/>
  <c r="K154" i="2"/>
  <c r="L154" i="2"/>
  <c r="M154" i="2"/>
  <c r="D155" i="2"/>
  <c r="E155" i="2"/>
  <c r="F155" i="2"/>
  <c r="G155" i="2"/>
  <c r="H155" i="2"/>
  <c r="I155" i="2"/>
  <c r="J155" i="2"/>
  <c r="K155" i="2"/>
  <c r="L155" i="2"/>
  <c r="M155" i="2"/>
  <c r="D156" i="2"/>
  <c r="E156" i="2"/>
  <c r="F156" i="2"/>
  <c r="G156" i="2"/>
  <c r="H156" i="2"/>
  <c r="I156" i="2"/>
  <c r="J156" i="2"/>
  <c r="K156" i="2"/>
  <c r="L156" i="2"/>
  <c r="M156" i="2"/>
  <c r="D157" i="2"/>
  <c r="E157" i="2"/>
  <c r="F157" i="2"/>
  <c r="G157" i="2"/>
  <c r="H157" i="2"/>
  <c r="I157" i="2"/>
  <c r="J157" i="2"/>
  <c r="K157" i="2"/>
  <c r="L157" i="2"/>
  <c r="M157" i="2"/>
  <c r="D158" i="2"/>
  <c r="E158" i="2"/>
  <c r="F158" i="2"/>
  <c r="G158" i="2"/>
  <c r="H158" i="2"/>
  <c r="I158" i="2"/>
  <c r="J158" i="2"/>
  <c r="K158" i="2"/>
  <c r="L158" i="2"/>
  <c r="M158" i="2"/>
  <c r="D159" i="2"/>
  <c r="E159" i="2"/>
  <c r="F159" i="2"/>
  <c r="G159" i="2"/>
  <c r="H159" i="2"/>
  <c r="I159" i="2"/>
  <c r="J159" i="2"/>
  <c r="K159" i="2"/>
  <c r="L159" i="2"/>
  <c r="M159" i="2"/>
  <c r="D160" i="2"/>
  <c r="E160" i="2"/>
  <c r="F160" i="2"/>
  <c r="G160" i="2"/>
  <c r="H160" i="2"/>
  <c r="I160" i="2"/>
  <c r="J160" i="2"/>
  <c r="K160" i="2"/>
  <c r="L160" i="2"/>
  <c r="M160" i="2"/>
  <c r="D161" i="2"/>
  <c r="E161" i="2"/>
  <c r="F161" i="2"/>
  <c r="G161" i="2"/>
  <c r="H161" i="2"/>
  <c r="I161" i="2"/>
  <c r="J161" i="2"/>
  <c r="K161" i="2"/>
  <c r="L161" i="2"/>
  <c r="M161" i="2"/>
  <c r="D162" i="2"/>
  <c r="E162" i="2"/>
  <c r="F162" i="2"/>
  <c r="G162" i="2"/>
  <c r="H162" i="2"/>
  <c r="I162" i="2"/>
  <c r="J162" i="2"/>
  <c r="K162" i="2"/>
  <c r="L162" i="2"/>
  <c r="M162" i="2"/>
  <c r="D163" i="2"/>
  <c r="E163" i="2"/>
  <c r="F163" i="2"/>
  <c r="G163" i="2"/>
  <c r="H163" i="2"/>
  <c r="I163" i="2"/>
  <c r="J163" i="2"/>
  <c r="K163" i="2"/>
  <c r="L163" i="2"/>
  <c r="M163" i="2"/>
  <c r="D164" i="2"/>
  <c r="E164" i="2"/>
  <c r="F164" i="2"/>
  <c r="G164" i="2"/>
  <c r="H164" i="2"/>
  <c r="I164" i="2"/>
  <c r="J164" i="2"/>
  <c r="K164" i="2"/>
  <c r="L164" i="2"/>
  <c r="M164" i="2"/>
  <c r="D165" i="2"/>
  <c r="E165" i="2"/>
  <c r="F165" i="2"/>
  <c r="G165" i="2"/>
  <c r="H165" i="2"/>
  <c r="I165" i="2"/>
  <c r="J165" i="2"/>
  <c r="K165" i="2"/>
  <c r="L165" i="2"/>
  <c r="M165" i="2"/>
  <c r="D166" i="2"/>
  <c r="E166" i="2"/>
  <c r="F166" i="2"/>
  <c r="G166" i="2"/>
  <c r="H166" i="2"/>
  <c r="I166" i="2"/>
  <c r="J166" i="2"/>
  <c r="K166" i="2"/>
  <c r="L166" i="2"/>
  <c r="M166" i="2"/>
  <c r="D167" i="2"/>
  <c r="E167" i="2"/>
  <c r="F167" i="2"/>
  <c r="G167" i="2"/>
  <c r="H167" i="2"/>
  <c r="I167" i="2"/>
  <c r="J167" i="2"/>
  <c r="K167" i="2"/>
  <c r="L167" i="2"/>
  <c r="M167" i="2"/>
  <c r="D168" i="2"/>
  <c r="E168" i="2"/>
  <c r="F168" i="2"/>
  <c r="G168" i="2"/>
  <c r="H168" i="2"/>
  <c r="I168" i="2"/>
  <c r="J168" i="2"/>
  <c r="K168" i="2"/>
  <c r="L168" i="2"/>
  <c r="M168" i="2"/>
  <c r="D169" i="2"/>
  <c r="E169" i="2"/>
  <c r="F169" i="2"/>
  <c r="G169" i="2"/>
  <c r="H169" i="2"/>
  <c r="I169" i="2"/>
  <c r="J169" i="2"/>
  <c r="K169" i="2"/>
  <c r="L169" i="2"/>
  <c r="M169" i="2"/>
  <c r="D170" i="2"/>
  <c r="E170" i="2"/>
  <c r="F170" i="2"/>
  <c r="G170" i="2"/>
  <c r="H170" i="2"/>
  <c r="I170" i="2"/>
  <c r="J170" i="2"/>
  <c r="K170" i="2"/>
  <c r="L170" i="2"/>
  <c r="M170" i="2"/>
  <c r="D171" i="2"/>
  <c r="E171" i="2"/>
  <c r="F171" i="2"/>
  <c r="G171" i="2"/>
  <c r="H171" i="2"/>
  <c r="I171" i="2"/>
  <c r="J171" i="2"/>
  <c r="K171" i="2"/>
  <c r="L171" i="2"/>
  <c r="M171" i="2"/>
  <c r="D172" i="2"/>
  <c r="E172" i="2"/>
  <c r="F172" i="2"/>
  <c r="G172" i="2"/>
  <c r="H172" i="2"/>
  <c r="I172" i="2"/>
  <c r="J172" i="2"/>
  <c r="K172" i="2"/>
  <c r="L172" i="2"/>
  <c r="M172" i="2"/>
  <c r="D173" i="2"/>
  <c r="E173" i="2"/>
  <c r="F173" i="2"/>
  <c r="G173" i="2"/>
  <c r="H173" i="2"/>
  <c r="I173" i="2"/>
  <c r="J173" i="2"/>
  <c r="K173" i="2"/>
  <c r="L173" i="2"/>
  <c r="M173" i="2"/>
  <c r="D174" i="2"/>
  <c r="E174" i="2"/>
  <c r="F174" i="2"/>
  <c r="G174" i="2"/>
  <c r="H174" i="2"/>
  <c r="I174" i="2"/>
  <c r="J174" i="2"/>
  <c r="K174" i="2"/>
  <c r="L174" i="2"/>
  <c r="M174" i="2"/>
  <c r="D175" i="2"/>
  <c r="E175" i="2"/>
  <c r="F175" i="2"/>
  <c r="G175" i="2"/>
  <c r="H175" i="2"/>
  <c r="I175" i="2"/>
  <c r="J175" i="2"/>
  <c r="K175" i="2"/>
  <c r="L175" i="2"/>
  <c r="M175" i="2"/>
  <c r="D176" i="2"/>
  <c r="E176" i="2"/>
  <c r="F176" i="2"/>
  <c r="G176" i="2"/>
  <c r="H176" i="2"/>
  <c r="I176" i="2"/>
  <c r="J176" i="2"/>
  <c r="K176" i="2"/>
  <c r="L176" i="2"/>
  <c r="M176" i="2"/>
  <c r="D177" i="2"/>
  <c r="E177" i="2"/>
  <c r="F177" i="2"/>
  <c r="G177" i="2"/>
  <c r="H177" i="2"/>
  <c r="I177" i="2"/>
  <c r="J177" i="2"/>
  <c r="K177" i="2"/>
  <c r="L177" i="2"/>
  <c r="M177" i="2"/>
  <c r="D178" i="2"/>
  <c r="E178" i="2"/>
  <c r="F178" i="2"/>
  <c r="G178" i="2"/>
  <c r="H178" i="2"/>
  <c r="I178" i="2"/>
  <c r="J178" i="2"/>
  <c r="K178" i="2"/>
  <c r="L178" i="2"/>
  <c r="M178" i="2"/>
  <c r="D179" i="2"/>
  <c r="E179" i="2"/>
  <c r="F179" i="2"/>
  <c r="G179" i="2"/>
  <c r="H179" i="2"/>
  <c r="I179" i="2"/>
  <c r="J179" i="2"/>
  <c r="K179" i="2"/>
  <c r="L179" i="2"/>
  <c r="M179" i="2"/>
  <c r="D180" i="2"/>
  <c r="E180" i="2"/>
  <c r="F180" i="2"/>
  <c r="G180" i="2"/>
  <c r="H180" i="2"/>
  <c r="I180" i="2"/>
  <c r="J180" i="2"/>
  <c r="K180" i="2"/>
  <c r="L180" i="2"/>
  <c r="M180" i="2"/>
  <c r="D181" i="2"/>
  <c r="E181" i="2"/>
  <c r="F181" i="2"/>
  <c r="G181" i="2"/>
  <c r="H181" i="2"/>
  <c r="I181" i="2"/>
  <c r="J181" i="2"/>
  <c r="K181" i="2"/>
  <c r="L181" i="2"/>
  <c r="M181" i="2"/>
  <c r="D182" i="2"/>
  <c r="E182" i="2"/>
  <c r="F182" i="2"/>
  <c r="G182" i="2"/>
  <c r="H182" i="2"/>
  <c r="I182" i="2"/>
  <c r="J182" i="2"/>
  <c r="K182" i="2"/>
  <c r="L182" i="2"/>
  <c r="M182" i="2"/>
  <c r="D183" i="2"/>
  <c r="E183" i="2"/>
  <c r="F183" i="2"/>
  <c r="G183" i="2"/>
  <c r="H183" i="2"/>
  <c r="I183" i="2"/>
  <c r="J183" i="2"/>
  <c r="K183" i="2"/>
  <c r="L183" i="2"/>
  <c r="M183" i="2"/>
  <c r="D184" i="2"/>
  <c r="E184" i="2"/>
  <c r="F184" i="2"/>
  <c r="G184" i="2"/>
  <c r="H184" i="2"/>
  <c r="I184" i="2"/>
  <c r="J184" i="2"/>
  <c r="K184" i="2"/>
  <c r="L184" i="2"/>
  <c r="M184" i="2"/>
  <c r="D185" i="2"/>
  <c r="E185" i="2"/>
  <c r="F185" i="2"/>
  <c r="G185" i="2"/>
  <c r="H185" i="2"/>
  <c r="I185" i="2"/>
  <c r="J185" i="2"/>
  <c r="K185" i="2"/>
  <c r="L185" i="2"/>
  <c r="M185" i="2"/>
  <c r="D186" i="2"/>
  <c r="E186" i="2"/>
  <c r="F186" i="2"/>
  <c r="G186" i="2"/>
  <c r="H186" i="2"/>
  <c r="I186" i="2"/>
  <c r="J186" i="2"/>
  <c r="K186" i="2"/>
  <c r="L186" i="2"/>
  <c r="M186" i="2"/>
  <c r="D187" i="2"/>
  <c r="E187" i="2"/>
  <c r="F187" i="2"/>
  <c r="G187" i="2"/>
  <c r="H187" i="2"/>
  <c r="I187" i="2"/>
  <c r="J187" i="2"/>
  <c r="K187" i="2"/>
  <c r="L187" i="2"/>
  <c r="M187" i="2"/>
  <c r="D188" i="2"/>
  <c r="E188" i="2"/>
  <c r="F188" i="2"/>
  <c r="G188" i="2"/>
  <c r="H188" i="2"/>
  <c r="I188" i="2"/>
  <c r="J188" i="2"/>
  <c r="K188" i="2"/>
  <c r="L188" i="2"/>
  <c r="M188" i="2"/>
  <c r="D189" i="2"/>
  <c r="E189" i="2"/>
  <c r="F189" i="2"/>
  <c r="G189" i="2"/>
  <c r="H189" i="2"/>
  <c r="I189" i="2"/>
  <c r="J189" i="2"/>
  <c r="K189" i="2"/>
  <c r="L189" i="2"/>
  <c r="M189" i="2"/>
  <c r="D190" i="2"/>
  <c r="E190" i="2"/>
  <c r="F190" i="2"/>
  <c r="G190" i="2"/>
  <c r="H190" i="2"/>
  <c r="I190" i="2"/>
  <c r="J190" i="2"/>
  <c r="K190" i="2"/>
  <c r="L190" i="2"/>
  <c r="M190" i="2"/>
  <c r="D191" i="2"/>
  <c r="E191" i="2"/>
  <c r="F191" i="2"/>
  <c r="G191" i="2"/>
  <c r="H191" i="2"/>
  <c r="I191" i="2"/>
  <c r="J191" i="2"/>
  <c r="K191" i="2"/>
  <c r="L191" i="2"/>
  <c r="M191" i="2"/>
  <c r="D192" i="2"/>
  <c r="E192" i="2"/>
  <c r="F192" i="2"/>
  <c r="G192" i="2"/>
  <c r="H192" i="2"/>
  <c r="I192" i="2"/>
  <c r="J192" i="2"/>
  <c r="K192" i="2"/>
  <c r="L192" i="2"/>
  <c r="M192" i="2"/>
  <c r="D193" i="2"/>
  <c r="E193" i="2"/>
  <c r="F193" i="2"/>
  <c r="G193" i="2"/>
  <c r="H193" i="2"/>
  <c r="I193" i="2"/>
  <c r="J193" i="2"/>
  <c r="K193" i="2"/>
  <c r="L193" i="2"/>
  <c r="M193" i="2"/>
  <c r="D194" i="2"/>
  <c r="E194" i="2"/>
  <c r="F194" i="2"/>
  <c r="G194" i="2"/>
  <c r="H194" i="2"/>
  <c r="I194" i="2"/>
  <c r="J194" i="2"/>
  <c r="K194" i="2"/>
  <c r="L194" i="2"/>
  <c r="M194" i="2"/>
  <c r="D195" i="2"/>
  <c r="E195" i="2"/>
  <c r="F195" i="2"/>
  <c r="G195" i="2"/>
  <c r="H195" i="2"/>
  <c r="I195" i="2"/>
  <c r="J195" i="2"/>
  <c r="K195" i="2"/>
  <c r="L195" i="2"/>
  <c r="M195" i="2"/>
  <c r="D196" i="2"/>
  <c r="E196" i="2"/>
  <c r="F196" i="2"/>
  <c r="G196" i="2"/>
  <c r="H196" i="2"/>
  <c r="I196" i="2"/>
  <c r="J196" i="2"/>
  <c r="K196" i="2"/>
  <c r="L196" i="2"/>
  <c r="M196" i="2"/>
  <c r="D197" i="2"/>
  <c r="E197" i="2"/>
  <c r="F197" i="2"/>
  <c r="G197" i="2"/>
  <c r="H197" i="2"/>
  <c r="I197" i="2"/>
  <c r="J197" i="2"/>
  <c r="K197" i="2"/>
  <c r="L197" i="2"/>
  <c r="M197" i="2"/>
  <c r="D198" i="2"/>
  <c r="E198" i="2"/>
  <c r="F198" i="2"/>
  <c r="G198" i="2"/>
  <c r="H198" i="2"/>
  <c r="I198" i="2"/>
  <c r="J198" i="2"/>
  <c r="K198" i="2"/>
  <c r="L198" i="2"/>
  <c r="M198" i="2"/>
  <c r="D199" i="2"/>
  <c r="E199" i="2"/>
  <c r="F199" i="2"/>
  <c r="G199" i="2"/>
  <c r="H199" i="2"/>
  <c r="I199" i="2"/>
  <c r="J199" i="2"/>
  <c r="K199" i="2"/>
  <c r="L199" i="2"/>
  <c r="M199" i="2"/>
  <c r="D200" i="2"/>
  <c r="E200" i="2"/>
  <c r="F200" i="2"/>
  <c r="G200" i="2"/>
  <c r="H200" i="2"/>
  <c r="I200" i="2"/>
  <c r="J200" i="2"/>
  <c r="K200" i="2"/>
  <c r="L200" i="2"/>
  <c r="M200" i="2"/>
  <c r="D201" i="2"/>
  <c r="E201" i="2"/>
  <c r="F201" i="2"/>
  <c r="G201" i="2"/>
  <c r="H201" i="2"/>
  <c r="I201" i="2"/>
  <c r="J201" i="2"/>
  <c r="K201" i="2"/>
  <c r="L201" i="2"/>
  <c r="M201" i="2"/>
  <c r="D202" i="2"/>
  <c r="E202" i="2"/>
  <c r="F202" i="2"/>
  <c r="G202" i="2"/>
  <c r="H202" i="2"/>
  <c r="I202" i="2"/>
  <c r="J202" i="2"/>
  <c r="K202" i="2"/>
  <c r="L202" i="2"/>
  <c r="M202" i="2"/>
  <c r="D203" i="2"/>
  <c r="E203" i="2"/>
  <c r="F203" i="2"/>
  <c r="G203" i="2"/>
  <c r="H203" i="2"/>
  <c r="I203" i="2"/>
  <c r="J203" i="2"/>
  <c r="K203" i="2"/>
  <c r="L203" i="2"/>
  <c r="M203" i="2"/>
  <c r="D204" i="2"/>
  <c r="E204" i="2"/>
  <c r="F204" i="2"/>
  <c r="G204" i="2"/>
  <c r="H204" i="2"/>
  <c r="I204" i="2"/>
  <c r="J204" i="2"/>
  <c r="K204" i="2"/>
  <c r="L204" i="2"/>
  <c r="M204" i="2"/>
  <c r="D205" i="2"/>
  <c r="E205" i="2"/>
  <c r="F205" i="2"/>
  <c r="G205" i="2"/>
  <c r="H205" i="2"/>
  <c r="I205" i="2"/>
  <c r="J205" i="2"/>
  <c r="K205" i="2"/>
  <c r="L205" i="2"/>
  <c r="M205" i="2"/>
  <c r="D206" i="2"/>
  <c r="E206" i="2"/>
  <c r="F206" i="2"/>
  <c r="G206" i="2"/>
  <c r="H206" i="2"/>
  <c r="I206" i="2"/>
  <c r="J206" i="2"/>
  <c r="K206" i="2"/>
  <c r="L206" i="2"/>
  <c r="M206" i="2"/>
  <c r="D207" i="2"/>
  <c r="E207" i="2"/>
  <c r="F207" i="2"/>
  <c r="G207" i="2"/>
  <c r="H207" i="2"/>
  <c r="I207" i="2"/>
  <c r="J207" i="2"/>
  <c r="K207" i="2"/>
  <c r="L207" i="2"/>
  <c r="M207" i="2"/>
  <c r="D208" i="2"/>
  <c r="E208" i="2"/>
  <c r="F208" i="2"/>
  <c r="G208" i="2"/>
  <c r="H208" i="2"/>
  <c r="I208" i="2"/>
  <c r="J208" i="2"/>
  <c r="K208" i="2"/>
  <c r="L208" i="2"/>
  <c r="M208" i="2"/>
  <c r="D209" i="2"/>
  <c r="E209" i="2"/>
  <c r="F209" i="2"/>
  <c r="G209" i="2"/>
  <c r="H209" i="2"/>
  <c r="I209" i="2"/>
  <c r="J209" i="2"/>
  <c r="K209" i="2"/>
  <c r="L209" i="2"/>
  <c r="M209" i="2"/>
  <c r="D210" i="2"/>
  <c r="E210" i="2"/>
  <c r="F210" i="2"/>
  <c r="G210" i="2"/>
  <c r="H210" i="2"/>
  <c r="I210" i="2"/>
  <c r="J210" i="2"/>
  <c r="K210" i="2"/>
  <c r="L210" i="2"/>
  <c r="M210" i="2"/>
  <c r="D211" i="2"/>
  <c r="E211" i="2"/>
  <c r="F211" i="2"/>
  <c r="G211" i="2"/>
  <c r="H211" i="2"/>
  <c r="I211" i="2"/>
  <c r="J211" i="2"/>
  <c r="K211" i="2"/>
  <c r="L211" i="2"/>
  <c r="M211" i="2"/>
  <c r="D212" i="2"/>
  <c r="E212" i="2"/>
  <c r="F212" i="2"/>
  <c r="G212" i="2"/>
  <c r="H212" i="2"/>
  <c r="I212" i="2"/>
  <c r="J212" i="2"/>
  <c r="K212" i="2"/>
  <c r="L212" i="2"/>
  <c r="M212" i="2"/>
  <c r="D213" i="2"/>
  <c r="E213" i="2"/>
  <c r="F213" i="2"/>
  <c r="G213" i="2"/>
  <c r="H213" i="2"/>
  <c r="I213" i="2"/>
  <c r="J213" i="2"/>
  <c r="K213" i="2"/>
  <c r="L213" i="2"/>
  <c r="M213" i="2"/>
  <c r="D214" i="2"/>
  <c r="E214" i="2"/>
  <c r="F214" i="2"/>
  <c r="G214" i="2"/>
  <c r="H214" i="2"/>
  <c r="I214" i="2"/>
  <c r="J214" i="2"/>
  <c r="K214" i="2"/>
  <c r="L214" i="2"/>
  <c r="M214" i="2"/>
  <c r="C4" i="2"/>
  <c r="C5" i="2"/>
  <c r="C6" i="2"/>
  <c r="C7" i="2"/>
  <c r="C8" i="2"/>
  <c r="C9" i="2"/>
  <c r="C10" i="2"/>
  <c r="C11" i="2"/>
  <c r="C12" i="2"/>
  <c r="C13" i="2"/>
  <c r="C14" i="2"/>
  <c r="C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M3" i="2"/>
  <c r="L3" i="2"/>
  <c r="K3" i="2"/>
  <c r="J3" i="2"/>
  <c r="I3" i="2"/>
  <c r="H3" i="2"/>
  <c r="G3" i="2"/>
  <c r="F3" i="2"/>
  <c r="E3" i="2"/>
  <c r="D3" i="2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<sst xmlns="http://schemas.openxmlformats.org/spreadsheetml/2006/main" count="735" uniqueCount="264">
  <si>
    <t>Periodo</t>
  </si>
  <si>
    <t>IASS_Nacional</t>
  </si>
  <si>
    <t>IASS_01</t>
  </si>
  <si>
    <t>IASS_02</t>
  </si>
  <si>
    <t>IASS_03</t>
  </si>
  <si>
    <t>IASS_04</t>
  </si>
  <si>
    <t>IASS_05</t>
  </si>
  <si>
    <t>IASS_06</t>
  </si>
  <si>
    <t>IASS_07</t>
  </si>
  <si>
    <t>IASS_08</t>
  </si>
  <si>
    <t>IASS_09</t>
  </si>
  <si>
    <t>IASS_10</t>
  </si>
  <si>
    <t>IASS_11</t>
  </si>
  <si>
    <t>IASS_12</t>
  </si>
  <si>
    <t>IASS_13</t>
  </si>
  <si>
    <t>IASS_14</t>
  </si>
  <si>
    <t>IASS_15</t>
  </si>
  <si>
    <t>IASS_16</t>
  </si>
  <si>
    <t>IASS_17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</si>
  <si>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</si>
  <si>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</si>
  <si>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</si>
  <si>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</si>
  <si>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</si>
  <si>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</si>
  <si>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</si>
  <si>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</si>
  <si>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</si>
  <si>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</si>
  <si>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</si>
  <si>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</si>
  <si>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</si>
  <si>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</si>
  <si>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</si>
  <si>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</si>
  <si>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</si>
  <si>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</si>
  <si>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</si>
  <si>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</si>
  <si>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</si>
  <si>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</si>
  <si>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</si>
  <si>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</si>
  <si>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</si>
  <si>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</si>
  <si>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</si>
  <si>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</si>
  <si>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</si>
  <si>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</si>
  <si>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</si>
  <si>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</si>
  <si>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</si>
  <si>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</si>
  <si>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</si>
  <si>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</si>
  <si>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</si>
  <si>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</si>
  <si>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</si>
  <si>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</si>
  <si>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</si>
  <si>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</si>
  <si>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</si>
  <si>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</si>
  <si>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</si>
  <si>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</si>
  <si>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</si>
  <si>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</si>
  <si>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</si>
  <si>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</si>
  <si>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</si>
  <si>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</si>
  <si>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</si>
  <si>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</si>
  <si>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</si>
  <si>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</si>
  <si>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</si>
  <si>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</si>
  <si>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</si>
  <si>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</si>
  <si>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</si>
  <si>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</si>
  <si>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</si>
  <si>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</si>
  <si>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</si>
  <si>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</si>
  <si>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</si>
  <si>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</si>
  <si>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</si>
  <si>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</si>
  <si>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</si>
  <si>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</si>
  <si>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</si>
  <si>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</si>
  <si>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</si>
  <si>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</si>
  <si>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</si>
  <si>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</si>
  <si>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</si>
  <si>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</si>
  <si>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</si>
  <si>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</si>
  <si>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</si>
  <si>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</si>
  <si>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</si>
  <si>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</si>
  <si>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</si>
  <si>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</si>
  <si>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</si>
  <si>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</si>
  <si>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</si>
  <si>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</si>
  <si>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</si>
  <si>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</si>
  <si>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</si>
  <si>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</si>
  <si>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</si>
  <si>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</si>
  <si>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</si>
  <si>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</si>
  <si>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</si>
  <si>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</si>
  <si>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</si>
  <si>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</si>
  <si>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</si>
  <si>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</si>
  <si>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</si>
  <si>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</si>
  <si>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</si>
  <si>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</si>
  <si>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</si>
  <si>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</si>
  <si>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</si>
  <si>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</si>
  <si>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</si>
  <si>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</si>
  <si>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</si>
  <si>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</si>
  <si>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</si>
  <si>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</si>
  <si>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</si>
  <si>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</si>
  <si>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</si>
  <si>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</si>
  <si>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</si>
  <si>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</si>
  <si>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</si>
  <si>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</si>
  <si>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</si>
  <si>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</si>
  <si>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</si>
  <si>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</si>
  <si>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</si>
  <si>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</si>
  <si>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</si>
  <si>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</si>
  <si>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</si>
  <si>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</si>
  <si>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</si>
  <si>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</si>
  <si>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</si>
  <si>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</si>
  <si>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</si>
  <si>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</si>
  <si>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</si>
  <si>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</si>
  <si>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</si>
  <si>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</si>
  <si>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</si>
  <si>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</si>
  <si>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</si>
  <si>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</si>
  <si>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</si>
  <si>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</si>
  <si>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</si>
  <si>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</si>
  <si>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</si>
  <si>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</si>
  <si>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</si>
  <si>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</si>
  <si>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</si>
  <si>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</si>
  <si>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</si>
  <si>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</si>
  <si>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</si>
  <si>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</si>
  <si>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</si>
  <si>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</si>
  <si>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</si>
  <si>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</si>
  <si>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</si>
  <si>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</si>
  <si>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</si>
  <si>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</si>
  <si>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</si>
  <si>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</si>
  <si>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</si>
  <si>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</si>
  <si>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</si>
  <si>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</si>
  <si>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</si>
  <si>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</si>
  <si>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</si>
  <si>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</si>
  <si>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</si>
  <si>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</si>
  <si>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</si>
  <si>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</si>
  <si>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</si>
  <si>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</si>
  <si>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</si>
  <si>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</si>
  <si>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</si>
  <si>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</si>
  <si>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</si>
  <si>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</si>
  <si>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</si>
  <si>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</si>
  <si>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</si>
  <si>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</si>
  <si>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</si>
  <si>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</si>
  <si>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</si>
  <si>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</si>
  <si>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</si>
  <si>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</si>
  <si>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</si>
  <si>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</si>
  <si>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</si>
  <si>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</si>
  <si>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</si>
  <si>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</si>
  <si>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feb</t>
  </si>
  <si>
    <t>mar</t>
  </si>
  <si>
    <t>ene</t>
  </si>
  <si>
    <t>abr</t>
  </si>
  <si>
    <t>may</t>
  </si>
  <si>
    <t>jun</t>
  </si>
  <si>
    <t>jul</t>
  </si>
  <si>
    <t>ago</t>
  </si>
  <si>
    <t>sep</t>
  </si>
  <si>
    <t>oct</t>
  </si>
  <si>
    <t>nov</t>
  </si>
  <si>
    <t>t</t>
  </si>
  <si>
    <t>Pred</t>
  </si>
  <si>
    <t>Indep</t>
  </si>
  <si>
    <t>Autom</t>
  </si>
  <si>
    <t>Beta</t>
  </si>
  <si>
    <t>Coef</t>
  </si>
  <si>
    <t>Descrip</t>
  </si>
  <si>
    <t>Obs 25</t>
  </si>
  <si>
    <t>y</t>
  </si>
  <si>
    <t xml:space="preserve">Distancia = suma de la diferencia de los coeficientes al cuadrado </t>
  </si>
  <si>
    <t>ca1</t>
  </si>
  <si>
    <t>ca2</t>
  </si>
  <si>
    <t>ca3</t>
  </si>
  <si>
    <t>b0</t>
  </si>
  <si>
    <t>b1</t>
  </si>
  <si>
    <t>b2</t>
  </si>
  <si>
    <t xml:space="preserve">  ---&gt;</t>
  </si>
  <si>
    <t>Estandarizar</t>
  </si>
  <si>
    <t>Promed</t>
  </si>
  <si>
    <t>Desv tip</t>
  </si>
  <si>
    <t xml:space="preserve"> =(b0 inicial - promedio) /desv tip</t>
  </si>
  <si>
    <t>Matriz de distancias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</si>
</sst>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48120</xdr:colOff>
      <xdr:row>4</xdr:row>
      <xdr:rowOff>150240</xdr:rowOff>
    </xdr:from>
    <xdr:to>
      <xdr:col>9</xdr:col>
      <xdr:colOff>311980</xdr:colOff>
      <xdr:row>6</xdr:row>
      <xdr:rowOff>93960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082F4F12-FEB0-44E0-728F-DDAFE4A72AEE}"/>
                </a:ext>
              </a:extLst>
            </xdr14:cNvPr>
            <xdr14:cNvContentPartPr/>
          </xdr14:nvContentPartPr>
          <xdr14:nvPr macro=""/>
          <xdr14:xfrm>
            <a:off x="5001120" y="912240"/>
            <a:ext cx="632160" cy="32472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082F4F12-FEB0-44E0-728F-DDAFE4A72A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92480" y="903600"/>
              <a:ext cx="64980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189740</xdr:colOff>
      <xdr:row>0</xdr:row>
      <xdr:rowOff>-9377</xdr:rowOff>
    </xdr:from>
    <xdr:to>
      <xdr:col>11</xdr:col>
      <xdr:colOff>238500</xdr:colOff>
      <xdr:row>6</xdr:row>
      <xdr:rowOff>110880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A173A106-9E99-9DE3-496A-7E17BDAAA64A}"/>
                </a:ext>
              </a:extLst>
            </xdr14:cNvPr>
            <xdr14:cNvContentPartPr/>
          </xdr14:nvContentPartPr>
          <xdr14:nvPr macro=""/>
          <xdr14:xfrm>
            <a:off x="735840" y="-9377"/>
            <a:ext cx="5560560" cy="1263257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A173A106-9E99-9DE3-496A-7E17BDAAA6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6840" y="-18017"/>
              <a:ext cx="5578200" cy="1280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97580</xdr:colOff>
      <xdr:row>6</xdr:row>
      <xdr:rowOff>90360</xdr:rowOff>
    </xdr:from>
    <xdr:to>
      <xdr:col>10</xdr:col>
      <xdr:colOff>252200</xdr:colOff>
      <xdr:row>10</xdr:row>
      <xdr:rowOff>55200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ECA25FD5-2CA9-890E-3857-240CC4CEEB38}"/>
                </a:ext>
              </a:extLst>
            </xdr14:cNvPr>
            <xdr14:cNvContentPartPr/>
          </xdr14:nvContentPartPr>
          <xdr14:nvPr macro=""/>
          <xdr14:xfrm>
            <a:off x="643680" y="1233360"/>
            <a:ext cx="5298120" cy="72684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ECA25FD5-2CA9-890E-3857-240CC4CEEB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5040" y="1224720"/>
              <a:ext cx="5315760" cy="74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301500</xdr:colOff>
      <xdr:row>3</xdr:row>
      <xdr:rowOff>148860</xdr:rowOff>
    </xdr:from>
    <xdr:to>
      <xdr:col>12</xdr:col>
      <xdr:colOff>229480</xdr:colOff>
      <xdr:row>7</xdr:row>
      <xdr:rowOff>130260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47D2B865-5FC0-1F6D-AF32-359B75378AF7}"/>
                </a:ext>
              </a:extLst>
            </xdr14:cNvPr>
            <xdr14:cNvContentPartPr/>
          </xdr14:nvContentPartPr>
          <xdr14:nvPr macro=""/>
          <xdr14:xfrm>
            <a:off x="6359400" y="720360"/>
            <a:ext cx="753480" cy="74340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47D2B865-5FC0-1F6D-AF32-359B75378A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50400" y="711360"/>
              <a:ext cx="771120" cy="76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123140</xdr:colOff>
      <xdr:row>7</xdr:row>
      <xdr:rowOff>121260</xdr:rowOff>
    </xdr:from>
    <xdr:to>
      <xdr:col>11</xdr:col>
      <xdr:colOff>574380</xdr:colOff>
      <xdr:row>12</xdr:row>
      <xdr:rowOff>52560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BADD111-41A1-2140-F436-F11BE441F92D}"/>
                </a:ext>
              </a:extLst>
            </xdr14:cNvPr>
            <xdr14:cNvContentPartPr/>
          </xdr14:nvContentPartPr>
          <xdr14:nvPr macro=""/>
          <xdr14:xfrm>
            <a:off x="669240" y="1454760"/>
            <a:ext cx="5963040" cy="88380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0BADD111-41A1-2140-F436-F11BE441F92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0240" y="1445760"/>
              <a:ext cx="5980680" cy="901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4T12:38:49.8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85 24575,'0'52'0,"0"-30"0,0 26 0,30 1 0,25 18 0,11 6 0,-2-5 0,-15-15 0,-12-13 0,1 0 0,10 16 0,14 18 0,3 3 0,-6-13 0,-17-30 0,-9-34 0,-15 0 0,14 0 0,-17 0 0,0 0 0,4 0 0,-3 0 0,4 0 0,6 0 0,-5 0 0,0 0 0,-2 0 0,-4 0 0,5 0 0,0 0 0,1 0 0,-1 0 0,0-5 0,0 4 0,0-4 0,0 1 0,0 3 0,-4-4 0,-2 1 0,-5 3 0,0-3 0,0 4 0,0 0 0,0 0 0,0 0 0,0 0 0,0 0 0,0 0 0,5-5 0,2 4 0,4-8 0,0 8 0,0-8 0,0 8 0,0-8 0,6 8 0,-4-8 0,3 8 0,-4-9 0,-1 5 0,0-1 0,0-3 0,6 3 0,-5-4 0,5-1 0,-6 1 0,1 0 0,-1-1 0,-5 2 0,4-1 0,-9 0 0,9-4 0,-9 3 0,4-3 0,-5 5 0,0 0 0,1-1 0,-1 1 0,0 0 0,0 0 0,-4-1 0,-1 1 0,-4 0 0,4 0 0,-3 0 0,3-1 0,-4 1 0,0 0 0,0 0 0,0 0 0,0 0 0,0-1 0,0 1 0,0 0 0,0 0 0,0 0 0,0 0 0,0 0 0,0 0 0,0 0 0,-4 0 0,-2-11 0,-8 3 0,-3-15 0,-5 5 0,-6-8 0,4 2 0,-11-3 0,12 8 0,-10 0 0,12 7 0,-5 5 0,5 1 0,1 9 0,0-3 0,-6 8 0,4-3 0,-10-1 0,5 3 0,-6-3 0,-1 5 0,-5-5 0,4 4 0,1-9 0,2 9 0,10-4 0,-4 1 0,11 2 0,1-2 0,4 4 0,1 0 0,0 0 0,0 0 0,0 0 0,0 0 0,0 0 0,-5 0 0,-2 0 0,1 0 0,-10 0 0,8 0 0,-9 0 0,6 0 0,0 0 0,-1 0 0,6 0 0,-4 0 0,9 0 0,-4 0 0,5 0 0,0 0 0,-1 0 0,-8 0 0,2 0 0,-9 0 0,5 0 0,0 0 0,0-5 0,-1 0 0,1-1 0,0-3 0,0 8 0,-1-8 0,-5 8 0,9-4 0,-7 5 0,13-4 0,-8 3 0,9-3 0,-4 4 0,5 0 0,0 0 0,0 0 0,0 0 0,-4 0 0,3 0 0,-3 0 0,3 0 0,-4 0 0,4 4 0,-4-3 0,4 7 0,2-7 0,-1 3 0,-4-4 0,8 0 0,-3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4T12:38:53.2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12610 2599 24575,'-20'-19'0,"-10"-14"0,-22-8 0,-19-22 0,31 31 0,-1-2-2220,-10-8 0,-1-3 2220,0-3 0,-2-1 0,-10-4 0,-2-1 0,1-2 0,-2 0 0,-8 1 0,-2 2 0,1-1 0,-1 0 0,-4 0 0,0 1 0,6 4 0,0 0 0,-4-4 0,0 1 0,4 7 0,0 0 0,-5-8 0,-2 0 0,-5 5 0,0 2 0,7 2 0,0 0 0,19 13 0,-2 0 0,1 1 0,-22-7 0,0 2 0,-2-6 0,0 1 0,-3 4 0,1 1 0,10 4 0,1 1 0,-11-1 0,-1 1 0,5 3 0,1 1 0,-7-1 0,0 0 0,1 0 0,-1 0 0,-5 0 0,-2-1-791,28 9 0,-1 0 0,-1 0 791,-3 0 0,-1-1 0,-1 1 0,1-1 0,0 1 0,0-1 0,-3 0 0,-1 0 0,0 1 0,4 2 0,0 0 0,0 1 0,-4 0 0,-1-1 0,0 2 0,4 1 0,2 1 0,-1 1 0,0-2 0,1 1 0,1 1 0,33 6 0</inkml:trace>
  <inkml:trace contextRef="#ctx0" brushRef="#br0">4361 1 17598,'-26'8'0,"-28"13"0,3 1 1616,-29 7-1616,-10 12 0,22-7 1090,12-11 1,-2 0-1091,12-2 0,0 1 0,-11 1 0,-1 0 0,11-2 0,1 1 0,-40 20 0,35-20 0,-1 1 0,4-2 0,0 1 0,1 0 0,-1 0 0,-4 0 0,1 0 0,3 0 0,0 0 0,-4 0 0,-1 1 0,-1 4 0,0-1 0,-34 13 0,40-17 0,2-1 0,-30 13-4827,-8 1 4827,8 6 54,3-6-54,13 2 115,-3-9-115,9 9 0,-4-4 0,-11 16 0,7-8 0,-9 13 0,-1-12 0,24 2 0,-25 3 0,20-7 0,-17 14 0,5-13 0,3 5 600,4-7-600,14-7 6560,3-3-6560,7-7 678,1 1-678,0-1 0,0 0 0,0 0 0,-7 1 0,-4 6 0,-35 15 0,14-8 0,-18 14 0,19-23 0,5 11 0,1-12 0,3 5 0,6-7 0,8-1 0,1 0 0,7-1 0,-1-5 0,1 4 0,6-5 0,-6 12 0,11-6 0,-13 12 0,12-6 0,-4 1 0,5 2 0,6-9 0,-4 4 0,9-11 0,1 4 0,2-9 0,7 4 0,-4-5 0,1 0 0,3 0 0,-3 0 0,4 5 0,-4 1 0,-2 11 0,0 1 0,-4 0 0,9 5 0,-8-11 0,8 0 0,-8-2 0,8-8 0,-4 3 0,2-9 0,2-1 0,-3-4 0</inkml:trace>
  <inkml:trace contextRef="#ctx0" brushRef="#br0" timeOffset="3314">14477 2535 24575,'-8'0'0,"-1"0"0,0 0 0,-1 0 0,-4 0 0,4 0 0,-9 0 0,-2 0 0,-1 0 0,-10 5 0,10 5 0,-9 7 0,3 5 0,-5 0 0,0 0 0,0 0 0,5-1 0,-4-4 0,11 2 0,-11-2 0,15-2 0,-8 1 0,15-7 0,-4 0 0,4 0 0,1 0 0,0-4 0,0 3 0,-5-2 0,4 3 0,-9 1 0,3-1 0,1 1 0,1 0 0,5-1 0,-1 0 0,1 0 0,4 0 0,-3 0 0,7 0 0,-7 0 0,3-1 0,0 1 0,1 0 0,0 0 0,3 0 0,-3 0 0,4 0 0,0 0 0,0 0 0,0 0 0,0 0 0,0-1 0,0 2 0,0 4 0,0-4 0,0 9 0,0-4 0,0 0 0,0-1 0,0-5 0,4 0 0,1 0 0,4-3 0,0-2 0,0-4 0,0 0 0,0 4 0,0 1 0,5 9 0,22 12 0,-4 3 0,23 6 0,-12-6 0,5-5 0,-7-1 0,6-4 0,-13-3 0,6-5 0,-7 0 0,-5 0 0,-7-5 0,-3 3 0,-7-8 0,8 8 0,-4-4 0,11 6 0,-5-1 0,11-4 0,2 4 0,1-9 0,11 10 0,-4-10 0,-1 4 0,-1-5 0,-7 0 0,0 0 0,-6 0 0,-1 0 0,-6 0 0,0 0 0,6 0 0,-4 0 0,4 0 0,-1 0 0,3-5 0,-1-5 0,5-2 0,-5-3 0,0 0 0,5 2 0,-10-1 0,-1 4 0,-3-5 0,-7 4 0,8-3 0,-9 5 0,9-6 0,-4 4 0,5-8 0,-5 8 0,4-8 0,2 3 0,1-5 0,4 0 0,-11 1 0,-1 5 0,-4 1 0,-1 4 0,0 1 0,0 0 0,-4 0 0,-1-1 0,-4 1 0,0 0 0,0 0 0,0 0 0,0 0 0,0-5 0,0-2 0,0 1 0,0-10 0,0 8 0,-5-14 0,-7-4 0,-5 1 0,-7-13 0,2 12 0,-2-11 0,1 11 0,0-5 0,2 12 0,-1-3 0,2 9 0,-2-4 0,2 6 0,0-1 0,-7-6 0,5 5 0,-13-13 0,7 13 0,-1-12 0,-3 11 0,9-3 0,-3 9 0,6-2 0,0 7 0,-6-3 0,4 1 0,-10 6 0,10-5 0,-18 2 0,10-1 0,-7-3 0,11 9 0,6-3 0,5 8 0,1-4 0,4 5 0,1 0 0,0 0 0,0 0 0,-5 0 0,4 0 0,-9 0 0,-2 5 0,-1 1 0,-10 5 0,5 4 0,-7-2 0,1 7 0,0-2 0,6 3 0,1 0 0,5-1 0,1 0 0,4 0 0,-4 6 0,8 1 0,-4 13 0,9 9 0,2-20 0,5-1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4T12:39:01.0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14717 1 24575,'-35'0'0,"-3"0"0,-26 12 0,-4-2 0,-16 22-625,33-20 0,-1 1 625,-2 8 0,-1 2 0,-13-2 0,-3 0 0,-2 3 0,-7 2-2236,-5 0 0,-8 1 0,-2-1 2236,22-6 0,0 0 0,-1 0 0,-2-1 0,-9 2 0,-3-2 0,0 1 0,1 0-259,2-1 1,0 1 0,2-1 0,0-1 258,5-3 0,2-1 0,-1-1 0,0 1-606,-4 2 1,0 1 0,-1 0 0,-1 0 605,-3 1 0,-1-1 0,0 0 0,4 0 0,-9 3 0,4 1 0,-2 0 0,15-5 0,-2 0 0,0 0 0,-3 1-594,-8 3 0,-3 1 0,-1-1 0,2 0 594,6-2 0,1 0 0,0 0 0,-1-1 0,-4-1 0,0 0 0,0 0 0,2 0 239,-13 5 0,3 0 0,2-3-239,14-6 0,2-1 0,-2 0 0,-15 6 0,-4 2 0,2-2 0,5-2 0,2-1 0,-1-1 0,1-2 0,0-1 0,2 1 56,7 1 0,0 1 0,1-1-56,-5-1 0,0-1 0,1 1 0,4 2 0,0 0 0,1 0 0,3-2 0,2-2 0,-1 2 231,0 0 0,1 2 1,1-1-232,3 1 0,0-1 0,2 1 0,-31 6 0,2 1 1271,-1 3 1,4-1-1272,29-6 0,1 0 0,-9-1 0,3 3 0,19 0 0,2 0 1255,-5-2 1,-1 0-1256,2 2 0,3 1 0,-26 8 2700,2 0-2700,9-1 0,-8 1 0,-3 0 0,-8-6 0,-9 7 0,40-19 0,0-2 1038,-5 4 1,-2 0-1039,-5-2 0,2-2 628,13 1 1,0-1-629,-6-2 0,1-2 0,-32 3 0,-9-6 0,3 0 0,17 0 0,3 0 528,15 0-528,-5 0 0,5 0 0,-25 0 0,14 0 0,-23-12 0,33 3 0,3-5 0,1-1 0,-5 1-445,-9-5 0,-3-2 445,-4-8 0,15 6 0,-1-2 0,-25-17 0,34 13 0,0-2 0,8 1 0,1-1 0,-8-11 0,1-3 0,6 7 0,0-1 0,-4-8 0,2 0 0,-27-20 0,33 26 0,1 1 0,-15-15 357,-7-8-357,17 18 0,8 9 0,10 9 0,12 11 0,0 2 0,6 5 0,4 0 950,-6 5-950,-5 0 176,-25 4-176,4 0 0,-5 0 0,10 0 0,11 0 0,-25 0 0,8 0 0,-18 5 0,8 2 0,0 0 0,-8 4 0,6-5 0,-6 1 0,0-1 0,13-1 0,-4-4 0,13 4 0,1 0 0,6-4 0,1 8 0,5-8 0,-5 9 0,5-9 0,-11 9 0,4-9 0,-5 4 0,0-5 0,0 0 0,0 0 0,5 0 0,2 0 0,6 0 0,0 0 0,4 0 0,-3 0 0,9 0 0,-4 0 0,0 0 0,3 0 0,-8 0 0,4 0 0,-6 0 0,1 0 0,0 0 0,0 0 0,-1-5 0,1 0 0,5-1 0,-4-3 0,8 8 0,-3-8 0,5 8 0,-5-7 0,3 2 0,-8-4 0,9 1 0,-9-1 0,3-4 0,-4 2 0,5-2 0,1 4 0,4 5 0,1-3 0,0 7 0,0-7 0,0 7 0,0-3 0,0 4 0,0 0 0,0 0 0,0 0 0,-5 0 0,3 0 0,-8 0 0,0 0 0,-2 5 0,-4 5 0,5 5 0,5 1 0,-4 3 0,3-9 0,1 4 0,1-4 0,0-1 0,3 1 0,-3-5 0,5-1 0,0-4 0,-1 0 0,1 4 0,0-3 0,0 3 0,0 0 0,0 1 0,-5 0 0,4-1 0,-4 0 0,-1-3 0,5 3 0,-9-4 0,9 0 0,-10 0 0,10 0 0,-4 0 0,5 0 0,-1 0 0,1 0 0,0 0 0,0 0 0,-1 0 0,1 0 0,-5 0 0,4 0 0,-9 0 0,8 0 0,-3 0 0,5 0 0,-5 0 0,3 0 0,-3 0 0,5 0 0,0 0 0,0 0 0,0 0 0,0 0 0,0 0 0,1 0 0,-6 0 0,3 0 0,-8 0 0,9 0 0,-4 0 0,-1 0 0,5 0 0,-4 0 0,5 0 0,0 0 0,0 0 0,0 0 0,-9 0 0,7 0 0,-12 0 0,7 0 0,1 0 0,-4 0 0,9 0 0,-5 0 0,6 0 0,0 0 0,0 0 0,0 0 0,0 0 0,0 0 0,0 0 0,1 0 0,-1 0 0,1 0 0,-1 0 0,4 0 0,2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4T12:39:04.2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1086 583 24575,'-28'0'0,"-9"0"0,-4 0 0,-15 0 0,-2 5 0,-15 3 0,6 5 0,-7 1 0,16-2 0,-5 7 0,5-1 0,7 1 0,3-4 0,21-4 0,1 0 0,5-1 0,1 0 0,0 4 0,-6 3 0,4 3 0,-10 2 0,10 4 0,-5 2 0,-2 7 0,11-8 0,-9 6 0,15-11 0,-3 4 0,5-6 0,0-5 0,4 4 0,2-4 0,4 11 0,0 1 0,0 6 0,0 7 0,0 1 0,0 8 0,0-8 0,5 5 0,2-11 0,10 12 0,-5-13 0,10 6 0,0-12 0,1 4 0,9-9 0,-2 11 0,10-10 0,21 21 0,-1-16 0,16 18 0,-2-19 0,-15 4 0,-9-17 0,0-1 0,7 5 0,-4-4 0,3-1 0,14 7 0,23 2 0,-9-3 0,0-6 0,-9-1 0,7 1 0,-15-7 0,-1 0 0,-2-7 0,-15 0 0,7 0 0,-8 0 0,8-18 0,-10-9 0,12-28 0,-17-5-602,15-18 602,-13-7 0,-6 11 0,-3-15 0,-13 21 0,1-16 0,-2 0 0,-12 0 0,-5 32 0,0 0 0,-3-28 0,0 24 0,0 1 0,-6-23-28,-9-15 28,-7-1 0,0 40 0,-1 0 0,-10-36 0,9 41 0,-1 3 0,-9-19 0,-5 5 0,0 2 0,1 13 601,0 2-601,-3 12 29,-2 2-29,-5 10 0,-8 1 0,6 6 0,-6-1 0,8 6 0,0 2 0,6 5 0,8 0 0,8 0 0,6 0 0,-1 0 0,1 0 0,0 0 0,0 0 0,-15 0 0,5 0 0,-12 0 0,9 0 0,-1 10 0,-6 3 0,6 9 0,-6-4 0,12-2 0,7-1 0,2-4 0,8 3 0,-3-5 0,8 1 0,-2-1 0,3 0 0,-4 0 0,-1 11 0,-1 2 0,0 18 0,-5-5 0,3 4 0,-3-11 0,10-3 0,-3-9 0,8 3 0,-7-9 0,7 4 0,-3-5 0,4 0 0,0-1 0,0 1 0,0 0 0,0 5 0,0 1 0,0 11 0,0-4 0,0 4 0,0-6 0,0 0 0,0-5 0,0-1 0,0-5 0,-4 0 0,3 0 0,-6-4 0,2 2 0,-4-6 0,0 12 0,4-11 0,1 7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4T12:39:10.1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16563 0 24575,'-13'0'0,"-8"0"0,-29 0 0,5 0 0,-27 0 0,6 0 0,-10 0 0,-17 14 0,-3-4 0,40 0 0,-3 2 0,-10-1 0,-2 2-2169,5 2 0,-2 2 2169,-24 5 0,-3 3 0,16 3 0,-1 3-473,13-9 1,-3 0 0,2 1 472,-24 12 0,1 2 0,22-9 0,-2 0 0,1 2 0,7-2 0,1 0 0,-1 1 0,-3-1 0,-1 1 0,2 0 0,-24 17 0,2-2-803,4-8 1,0 0 802,3 3 0,4-1-324,18-12 1,2-2 323,-6 2 0,2 1 0,-20 16 0,33-21 0,0 1 2372,-32 20-2372,6-4 0,13-6 2426,2 6-2426,15-8 2114,0 5-2114,9-12 1005,-2 10-1005,8-11 90,1 0-90,2 0 0,9-11 0,1 7 0,7-14 0,7 3 0,-7-7 0,3 2 0,-37-3 0,0 0 0,-40 0 0,-3 0 0,-2 0-306,36 3 0,0 1 306,-36 4 0,-6 6 0,9-6 0,28-1 0,-3 0 0,-1-2 0,-2-1 0,-14 0 0,-1 1-705,6 3 0,1-1 705,-1-2 0,3-1 0,17 0 0,2 1 0,-7 2 0,1-1 0,-37 1 0,35 0 0,-2 1-546,8-2 1,0 1 545,-6 0 0,1 1 0,3-1 0,0 1 0,-11 4 0,-1-1 0,5-2 0,0 0 0,-3 3 0,0-1 0,5-2 0,1-3-81,3-1 1,0-1 80,-3 3 0,-1-1 0,4-4 0,3-2 1314,-29 7-1314,-18-7 0,18 0-409,-16 6 409,3-5 0,17 11 0,-6-4 0,6 6 0,-17 0 0,23-1 0,20 1 0,1 0 0,-22 2 0,20 2 0,0-1 0,-20-2 0,-18 6 0,21-8 0,-16 1 0,0 0 0,0 0 0,8-7 0,-6 6 0,15-12 0,-6 11 0,-1-4 0,7-1 0,-15 6 0,-3-5 0,14 5 0,-18 7 0,21 1 0,-16 1 0,0 4 0,8-11 0,-6 5 0,15-6 0,-15-1 0,15 0 0,-7 1 0,0-1 1137,15 0-1137,-13 0 780,14-6-780,-7 4 0,0-3 0,0-1 452,7 4-452,-5-10 0,5 4 0,1 1 0,-7 1 0,14 5 0,-13-5 0,-9 9 0,18-8 0,-7 8 0,33-5 0,7 4 0,11-4 0,5 13 0,-2-16 0,-75-1 0,18-15 0,5 0 0,0 0 0,-15-5 0,16 5 0,3-3 0,-1 10 0,6-5 0,-14 1 0,-2 3 0,15-4 0,-4-1-920,-4 2 1,-4 0 919,-12-2 0,-2-3 0,-5-1 0,-1-3 0,-6-3 0,-2-3 0,27 5 0,-1-1 0,-1-1 0,-8-1 0,0-2 0,0 0 0,3 1 0,1 0 0,-1 0 0,-4 2 0,-1 0 0,5 1 0,-7-2 0,3 1 0,-6 2 0,3 4 0,23 6 0,2 2 0,-6-1 0,0 1-3088,1 3 1,1 0 3087,-39 0 0,45-1 0,0 2-175,-36 12 175,-6 8 0,9 9-487,-10 5 487,47-20 0,-1-1 0,-5 1 0,1 0 0,-28 7 940,-9-1-940,20-8 0,-6 0 6312,9 0-6312,10-1 271,14-5-271,3 3 797,11-8-797,-4 2 356,11 1-356,-11-4 0,-2 4 0,-8-5 0,-6 0 0,0 0 0,6 4 0,-4-2 0,11 3 0,1-5 0,2 0 0,15 0 0,-3 0 0,11 0 0,0 0 0,0 0 0,0 0 0,0 0 0,-6 0 0,5 0 0,-4 0 0,5 0 0,3-4 0,2-12 0,4-13 0,-5-5 0,-13-21 0,-16 2 0,-13-7 0,-7 6 0,2 9 0,-1 6 0,3 6 0,6 3 0,10 13 0,8 6 0,11 2 0,1 8 0,5-3 0,4 0 0,-4 3 0,4-7 0,-4 3 0,-1-10 0,1 0 0,-6-5 0,-1 0 0,0-1 0,-3 1 0,8 0 0,-3 4 0,4 2 0,1 5 0,0 0 0,0 0 0,4 0 0,-3 0 0,2-1 0,-3-4 0,-1-1 0,0 0 0,1 1 0,-1 4 0,1 1 0,4 0 0,-2 5 0,6-4 0,-7 3 0,3-4 0,1 0 0,0 0 0,4-5 0,0 4 0,0-4 0,0 5 0,0-1 0,0 1 0,0 1 0,-5-6 0,4 4 0,-8-4 0,8 4 0,-7 1 0,7 0 0,-7 4 0,7-3 0,-6 7 0,6-12 0,-12 2 0,6-15 0,-25-30 0,17 16 0,-17-16 0,21 30 0,-4 6 0,5 5 0,0 5 0,5 2 0,1 7 0,4-4 0</inkml:trace>
</inkml:ink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B112-0D21-4C04-B3DE-F66819B84C17}">
  <dimension ref="A1:S213"/>
  <sheetViews>
    <sheetView workbookViewId="0">
      <selection activeCell="B5" sqref="B5"/>
    </sheetView>
  </sheetViews>
  <sheetFormatPr baseColWidth="10" defaultRowHeight="15" x14ac:dyDescent="0.2"/>
  <sheetData>
    <row r="1" spans="1:1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>
        <v>94.54</v>
      </c>
      <c r="C2">
        <v>104.89400000000001</v>
      </c>
      <c r="D2">
        <v>92.838999999999999</v>
      </c>
      <c r="E2">
        <v>100.815</v>
      </c>
      <c r="F2">
        <v>61.502000000000002</v>
      </c>
      <c r="G2">
        <v>107.85899999999999</v>
      </c>
      <c r="H2">
        <v>96.903999999999996</v>
      </c>
      <c r="I2">
        <v>94.033000000000001</v>
      </c>
      <c r="J2">
        <v>110.099</v>
      </c>
      <c r="K2">
        <v>88.195999999999998</v>
      </c>
      <c r="L2">
        <v>100.56399999999999</v>
      </c>
      <c r="M2">
        <v>93.480999999999995</v>
      </c>
      <c r="N2">
        <v>83.28</v>
      </c>
      <c r="O2">
        <v>95.945999999999998</v>
      </c>
      <c r="P2">
        <v>91.652000000000001</v>
      </c>
      <c r="Q2">
        <v>92.355999999999995</v>
      </c>
      <c r="R2">
        <v>91.837999999999994</v>
      </c>
      <c r="S2">
        <v>82.519000000000005</v>
      </c>
    </row>
    <row r="3" spans="1:19" x14ac:dyDescent="0.2">
      <c r="A3" s="3" t="s">
        <v>20</v>
      </c>
      <c r="B3">
        <v>94.765000000000001</v>
      </c>
      <c r="C3">
        <v>101.873</v>
      </c>
      <c r="D3">
        <v>91.548000000000002</v>
      </c>
      <c r="E3">
        <v>96.313000000000002</v>
      </c>
      <c r="F3">
        <v>63.555999999999997</v>
      </c>
      <c r="G3">
        <v>97.638999999999996</v>
      </c>
      <c r="H3">
        <v>93.897999999999996</v>
      </c>
      <c r="I3">
        <v>92.287000000000006</v>
      </c>
      <c r="J3">
        <v>110.029</v>
      </c>
      <c r="K3">
        <v>91.391999999999996</v>
      </c>
      <c r="L3">
        <v>102.477</v>
      </c>
      <c r="M3">
        <v>92.533000000000001</v>
      </c>
      <c r="N3">
        <v>82.47</v>
      </c>
      <c r="O3">
        <v>96.632999999999996</v>
      </c>
      <c r="P3">
        <v>94.363</v>
      </c>
      <c r="Q3">
        <v>90.91</v>
      </c>
      <c r="R3">
        <v>93.620999999999995</v>
      </c>
      <c r="S3">
        <v>80.769000000000005</v>
      </c>
    </row>
    <row r="4" spans="1:19" x14ac:dyDescent="0.2">
      <c r="A4" s="3" t="s">
        <v>21</v>
      </c>
      <c r="B4">
        <v>106.50700000000001</v>
      </c>
      <c r="C4">
        <v>118.08499999999999</v>
      </c>
      <c r="D4">
        <v>100.279</v>
      </c>
      <c r="E4">
        <v>106.464</v>
      </c>
      <c r="F4">
        <v>74.966999999999999</v>
      </c>
      <c r="G4">
        <v>110.062</v>
      </c>
      <c r="H4">
        <v>107.43300000000001</v>
      </c>
      <c r="I4">
        <v>106.974</v>
      </c>
      <c r="J4">
        <v>121.31699999999999</v>
      </c>
      <c r="K4">
        <v>102.35599999999999</v>
      </c>
      <c r="L4">
        <v>110.444</v>
      </c>
      <c r="M4">
        <v>105.705</v>
      </c>
      <c r="N4">
        <v>91.18</v>
      </c>
      <c r="O4">
        <v>109.896</v>
      </c>
      <c r="P4">
        <v>103.738</v>
      </c>
      <c r="Q4">
        <v>101.378</v>
      </c>
      <c r="R4">
        <v>101.51</v>
      </c>
      <c r="S4">
        <v>93.483000000000004</v>
      </c>
    </row>
    <row r="5" spans="1:19" x14ac:dyDescent="0.2">
      <c r="A5" s="3" t="s">
        <v>22</v>
      </c>
      <c r="B5">
        <v>106.68</v>
      </c>
      <c r="C5">
        <v>118.245</v>
      </c>
      <c r="D5">
        <v>101.889</v>
      </c>
      <c r="E5">
        <v>104.661</v>
      </c>
      <c r="F5">
        <v>83.349000000000004</v>
      </c>
      <c r="G5">
        <v>107.083</v>
      </c>
      <c r="H5">
        <v>109.31699999999999</v>
      </c>
      <c r="I5">
        <v>105.833</v>
      </c>
      <c r="J5">
        <v>121.627</v>
      </c>
      <c r="K5">
        <v>102.979</v>
      </c>
      <c r="L5">
        <v>111.47199999999999</v>
      </c>
      <c r="M5">
        <v>106.73</v>
      </c>
      <c r="N5">
        <v>90.700999999999993</v>
      </c>
      <c r="O5">
        <v>108.675</v>
      </c>
      <c r="P5">
        <v>103.887</v>
      </c>
      <c r="Q5">
        <v>104.736</v>
      </c>
      <c r="R5">
        <v>104.346</v>
      </c>
      <c r="S5">
        <v>91.203999999999994</v>
      </c>
    </row>
    <row r="6" spans="1:19" x14ac:dyDescent="0.2">
      <c r="A6" s="3" t="s">
        <v>23</v>
      </c>
      <c r="B6">
        <v>107.07299999999999</v>
      </c>
      <c r="C6">
        <v>118.756</v>
      </c>
      <c r="D6">
        <v>99.152000000000001</v>
      </c>
      <c r="E6">
        <v>104.005</v>
      </c>
      <c r="F6">
        <v>97.506</v>
      </c>
      <c r="G6">
        <v>102.51900000000001</v>
      </c>
      <c r="H6">
        <v>108.97</v>
      </c>
      <c r="I6">
        <v>107.09</v>
      </c>
      <c r="J6">
        <v>120.202</v>
      </c>
      <c r="K6">
        <v>102.752</v>
      </c>
      <c r="L6">
        <v>111.572</v>
      </c>
      <c r="M6">
        <v>104.73399999999999</v>
      </c>
      <c r="N6">
        <v>90.263000000000005</v>
      </c>
      <c r="O6">
        <v>110.048</v>
      </c>
      <c r="P6">
        <v>100.56399999999999</v>
      </c>
      <c r="Q6">
        <v>106.334</v>
      </c>
      <c r="R6">
        <v>104.605</v>
      </c>
      <c r="S6">
        <v>93.379000000000005</v>
      </c>
    </row>
    <row r="7" spans="1:19" x14ac:dyDescent="0.2">
      <c r="A7" s="3" t="s">
        <v>24</v>
      </c>
      <c r="B7">
        <v>112.73</v>
      </c>
      <c r="C7">
        <v>125.72199999999999</v>
      </c>
      <c r="D7">
        <v>101.39100000000001</v>
      </c>
      <c r="E7">
        <v>110.842</v>
      </c>
      <c r="F7">
        <v>107.70399999999999</v>
      </c>
      <c r="G7">
        <v>106.398</v>
      </c>
      <c r="H7">
        <v>114.697</v>
      </c>
      <c r="I7">
        <v>113.85</v>
      </c>
      <c r="J7">
        <v>126.38</v>
      </c>
      <c r="K7">
        <v>108.026</v>
      </c>
      <c r="L7">
        <v>114.09399999999999</v>
      </c>
      <c r="M7">
        <v>111.98</v>
      </c>
      <c r="N7">
        <v>93.980999999999995</v>
      </c>
      <c r="O7">
        <v>117.363</v>
      </c>
      <c r="P7">
        <v>105.48399999999999</v>
      </c>
      <c r="Q7">
        <v>111.61799999999999</v>
      </c>
      <c r="R7">
        <v>107.77200000000001</v>
      </c>
      <c r="S7">
        <v>96.144000000000005</v>
      </c>
    </row>
    <row r="8" spans="1:19" x14ac:dyDescent="0.2">
      <c r="A8" s="3" t="s">
        <v>25</v>
      </c>
      <c r="B8">
        <v>113.52500000000001</v>
      </c>
      <c r="C8">
        <v>126.127</v>
      </c>
      <c r="D8">
        <v>104.663</v>
      </c>
      <c r="E8">
        <v>112.06</v>
      </c>
      <c r="F8">
        <v>122.13200000000001</v>
      </c>
      <c r="G8">
        <v>113.71299999999999</v>
      </c>
      <c r="H8">
        <v>125.02500000000001</v>
      </c>
      <c r="I8">
        <v>109.681</v>
      </c>
      <c r="J8">
        <v>121.824</v>
      </c>
      <c r="K8">
        <v>110.839</v>
      </c>
      <c r="L8">
        <v>115.306</v>
      </c>
      <c r="M8">
        <v>111.25</v>
      </c>
      <c r="N8">
        <v>98.14</v>
      </c>
      <c r="O8">
        <v>114.925</v>
      </c>
      <c r="P8">
        <v>105.685</v>
      </c>
      <c r="Q8">
        <v>102.389</v>
      </c>
      <c r="R8">
        <v>107.334</v>
      </c>
      <c r="S8">
        <v>97.326999999999998</v>
      </c>
    </row>
    <row r="9" spans="1:19" x14ac:dyDescent="0.2">
      <c r="A9" s="3" t="s">
        <v>26</v>
      </c>
      <c r="B9">
        <v>94.87</v>
      </c>
      <c r="C9">
        <v>110.666</v>
      </c>
      <c r="D9">
        <v>88.635999999999996</v>
      </c>
      <c r="E9">
        <v>104.44</v>
      </c>
      <c r="F9">
        <v>126.547</v>
      </c>
      <c r="G9">
        <v>113.505</v>
      </c>
      <c r="H9">
        <v>123.292</v>
      </c>
      <c r="I9">
        <v>105.46299999999999</v>
      </c>
      <c r="J9">
        <v>112.755</v>
      </c>
      <c r="K9">
        <v>81.569000000000003</v>
      </c>
      <c r="L9">
        <v>95.23</v>
      </c>
      <c r="M9">
        <v>109.461</v>
      </c>
      <c r="N9">
        <v>96.481999999999999</v>
      </c>
      <c r="O9">
        <v>90.478999999999999</v>
      </c>
      <c r="P9">
        <v>91.004999999999995</v>
      </c>
      <c r="Q9">
        <v>98.832999999999998</v>
      </c>
      <c r="R9">
        <v>80.402000000000001</v>
      </c>
      <c r="S9">
        <v>84.953000000000003</v>
      </c>
    </row>
    <row r="10" spans="1:19" x14ac:dyDescent="0.2">
      <c r="A10" s="3" t="s">
        <v>27</v>
      </c>
      <c r="B10">
        <v>109.991</v>
      </c>
      <c r="C10">
        <v>115.602</v>
      </c>
      <c r="D10">
        <v>101.679</v>
      </c>
      <c r="E10">
        <v>106.60899999999999</v>
      </c>
      <c r="F10">
        <v>110.331</v>
      </c>
      <c r="G10">
        <v>111.157</v>
      </c>
      <c r="H10">
        <v>111.49299999999999</v>
      </c>
      <c r="I10">
        <v>108.565</v>
      </c>
      <c r="J10">
        <v>119.9</v>
      </c>
      <c r="K10">
        <v>105.706</v>
      </c>
      <c r="L10">
        <v>108.309</v>
      </c>
      <c r="M10">
        <v>125.77500000000001</v>
      </c>
      <c r="N10">
        <v>97.281999999999996</v>
      </c>
      <c r="O10">
        <v>114.50700000000001</v>
      </c>
      <c r="P10">
        <v>103.163</v>
      </c>
      <c r="Q10">
        <v>106.658</v>
      </c>
      <c r="R10">
        <v>108.91</v>
      </c>
      <c r="S10">
        <v>95.244</v>
      </c>
    </row>
    <row r="11" spans="1:19" x14ac:dyDescent="0.2">
      <c r="A11" s="3" t="s">
        <v>28</v>
      </c>
      <c r="B11">
        <v>108.56100000000001</v>
      </c>
      <c r="C11">
        <v>114.962</v>
      </c>
      <c r="D11">
        <v>100</v>
      </c>
      <c r="E11">
        <v>103.351</v>
      </c>
      <c r="F11">
        <v>96.147000000000006</v>
      </c>
      <c r="G11">
        <v>114.226</v>
      </c>
      <c r="H11">
        <v>107.503</v>
      </c>
      <c r="I11">
        <v>108.66</v>
      </c>
      <c r="J11">
        <v>123.803</v>
      </c>
      <c r="K11">
        <v>104.494</v>
      </c>
      <c r="L11">
        <v>110.38800000000001</v>
      </c>
      <c r="M11">
        <v>109.20399999999999</v>
      </c>
      <c r="N11">
        <v>93.031999999999996</v>
      </c>
      <c r="O11">
        <v>113.483</v>
      </c>
      <c r="P11">
        <v>104.642</v>
      </c>
      <c r="Q11">
        <v>105.965</v>
      </c>
      <c r="R11">
        <v>101.593</v>
      </c>
      <c r="S11">
        <v>94.376000000000005</v>
      </c>
    </row>
    <row r="12" spans="1:19" x14ac:dyDescent="0.2">
      <c r="A12" s="3" t="s">
        <v>29</v>
      </c>
      <c r="B12">
        <v>111.164</v>
      </c>
      <c r="C12">
        <v>118.59</v>
      </c>
      <c r="D12">
        <v>104.964</v>
      </c>
      <c r="E12">
        <v>109.004</v>
      </c>
      <c r="F12">
        <v>73.084999999999994</v>
      </c>
      <c r="G12">
        <v>115.089</v>
      </c>
      <c r="H12">
        <v>109.94</v>
      </c>
      <c r="I12">
        <v>109.285</v>
      </c>
      <c r="J12">
        <v>128.36000000000001</v>
      </c>
      <c r="K12">
        <v>107.69799999999999</v>
      </c>
      <c r="L12">
        <v>111.61799999999999</v>
      </c>
      <c r="M12">
        <v>112.646</v>
      </c>
      <c r="N12">
        <v>95.906000000000006</v>
      </c>
      <c r="O12">
        <v>117.51900000000001</v>
      </c>
      <c r="P12">
        <v>105.80200000000001</v>
      </c>
      <c r="Q12">
        <v>108.64100000000001</v>
      </c>
      <c r="R12">
        <v>108.374</v>
      </c>
      <c r="S12">
        <v>95.88</v>
      </c>
    </row>
    <row r="13" spans="1:19" x14ac:dyDescent="0.2">
      <c r="A13" s="3" t="s">
        <v>30</v>
      </c>
      <c r="B13">
        <v>122.818</v>
      </c>
      <c r="C13">
        <v>136.24100000000001</v>
      </c>
      <c r="D13">
        <v>120.92700000000001</v>
      </c>
      <c r="E13">
        <v>124.506</v>
      </c>
      <c r="F13">
        <v>78.73</v>
      </c>
      <c r="G13">
        <v>135.33799999999999</v>
      </c>
      <c r="H13">
        <v>122.85899999999999</v>
      </c>
      <c r="I13">
        <v>125</v>
      </c>
      <c r="J13">
        <v>137.21600000000001</v>
      </c>
      <c r="K13">
        <v>115.80200000000001</v>
      </c>
      <c r="L13">
        <v>125.651</v>
      </c>
      <c r="M13">
        <v>126.465</v>
      </c>
      <c r="N13">
        <v>107.47</v>
      </c>
      <c r="O13">
        <v>126.95099999999999</v>
      </c>
      <c r="P13">
        <v>117.053</v>
      </c>
      <c r="Q13">
        <v>122.54</v>
      </c>
      <c r="R13">
        <v>119.014</v>
      </c>
      <c r="S13">
        <v>107.83499999999999</v>
      </c>
    </row>
    <row r="14" spans="1:19" x14ac:dyDescent="0.2">
      <c r="A14" s="3" t="s">
        <v>31</v>
      </c>
      <c r="B14">
        <v>102.629</v>
      </c>
      <c r="C14">
        <v>111.59699999999999</v>
      </c>
      <c r="D14">
        <v>94.23</v>
      </c>
      <c r="E14">
        <v>104.875</v>
      </c>
      <c r="F14">
        <v>64.936999999999998</v>
      </c>
      <c r="G14">
        <v>109.227</v>
      </c>
      <c r="H14">
        <v>103.117</v>
      </c>
      <c r="I14">
        <v>101.66500000000001</v>
      </c>
      <c r="J14">
        <v>119.04600000000001</v>
      </c>
      <c r="K14">
        <v>96.423000000000002</v>
      </c>
      <c r="L14">
        <v>107.014</v>
      </c>
      <c r="M14">
        <v>101.21</v>
      </c>
      <c r="N14">
        <v>90.697000000000003</v>
      </c>
      <c r="O14">
        <v>107.367</v>
      </c>
      <c r="P14">
        <v>100.586</v>
      </c>
      <c r="Q14">
        <v>100.32599999999999</v>
      </c>
      <c r="R14">
        <v>101.15300000000001</v>
      </c>
      <c r="S14">
        <v>90.643000000000001</v>
      </c>
    </row>
    <row r="15" spans="1:19" x14ac:dyDescent="0.2">
      <c r="A15" s="3" t="s">
        <v>32</v>
      </c>
      <c r="B15">
        <v>101.167</v>
      </c>
      <c r="C15">
        <v>107.80800000000001</v>
      </c>
      <c r="D15">
        <v>95.238</v>
      </c>
      <c r="E15">
        <v>98.683000000000007</v>
      </c>
      <c r="F15">
        <v>67.381</v>
      </c>
      <c r="G15">
        <v>100.654</v>
      </c>
      <c r="H15">
        <v>99.54</v>
      </c>
      <c r="I15">
        <v>99.113</v>
      </c>
      <c r="J15">
        <v>114.741</v>
      </c>
      <c r="K15">
        <v>97.563000000000002</v>
      </c>
      <c r="L15">
        <v>107.375</v>
      </c>
      <c r="M15">
        <v>96.686999999999998</v>
      </c>
      <c r="N15">
        <v>86.953000000000003</v>
      </c>
      <c r="O15">
        <v>106.22199999999999</v>
      </c>
      <c r="P15">
        <v>99.605999999999995</v>
      </c>
      <c r="Q15">
        <v>99.238</v>
      </c>
      <c r="R15">
        <v>97.944000000000003</v>
      </c>
      <c r="S15">
        <v>89.087999999999994</v>
      </c>
    </row>
    <row r="16" spans="1:19" x14ac:dyDescent="0.2">
      <c r="A16" s="3" t="s">
        <v>33</v>
      </c>
      <c r="B16">
        <v>117.258</v>
      </c>
      <c r="C16">
        <v>127.209</v>
      </c>
      <c r="D16">
        <v>107.90600000000001</v>
      </c>
      <c r="E16">
        <v>114.45099999999999</v>
      </c>
      <c r="F16">
        <v>80.418000000000006</v>
      </c>
      <c r="G16">
        <v>119.747</v>
      </c>
      <c r="H16">
        <v>114.467</v>
      </c>
      <c r="I16">
        <v>114.76</v>
      </c>
      <c r="J16">
        <v>130.917</v>
      </c>
      <c r="K16">
        <v>113.82599999999999</v>
      </c>
      <c r="L16">
        <v>121.86499999999999</v>
      </c>
      <c r="M16">
        <v>113.682</v>
      </c>
      <c r="N16">
        <v>100.505</v>
      </c>
      <c r="O16">
        <v>122.92700000000001</v>
      </c>
      <c r="P16">
        <v>111.90900000000001</v>
      </c>
      <c r="Q16">
        <v>110.67400000000001</v>
      </c>
      <c r="R16">
        <v>112.625</v>
      </c>
      <c r="S16">
        <v>107.54300000000001</v>
      </c>
    </row>
    <row r="17" spans="1:19" x14ac:dyDescent="0.2">
      <c r="A17" s="3" t="s">
        <v>34</v>
      </c>
      <c r="B17">
        <v>108.084</v>
      </c>
      <c r="C17">
        <v>118.503</v>
      </c>
      <c r="D17">
        <v>98.542000000000002</v>
      </c>
      <c r="E17">
        <v>105.10299999999999</v>
      </c>
      <c r="F17">
        <v>86.355000000000004</v>
      </c>
      <c r="G17">
        <v>110.43300000000001</v>
      </c>
      <c r="H17">
        <v>109.642</v>
      </c>
      <c r="I17">
        <v>105.35899999999999</v>
      </c>
      <c r="J17">
        <v>122.369</v>
      </c>
      <c r="K17">
        <v>101.654</v>
      </c>
      <c r="L17">
        <v>110.49</v>
      </c>
      <c r="M17">
        <v>104.358</v>
      </c>
      <c r="N17">
        <v>91.959000000000003</v>
      </c>
      <c r="O17">
        <v>115.718</v>
      </c>
      <c r="P17">
        <v>102.235</v>
      </c>
      <c r="Q17">
        <v>103.178</v>
      </c>
      <c r="R17">
        <v>99.793000000000006</v>
      </c>
      <c r="S17">
        <v>94.25</v>
      </c>
    </row>
    <row r="18" spans="1:19" x14ac:dyDescent="0.2">
      <c r="A18" s="3" t="s">
        <v>35</v>
      </c>
      <c r="B18">
        <v>118.291</v>
      </c>
      <c r="C18">
        <v>129.096</v>
      </c>
      <c r="D18">
        <v>109.733</v>
      </c>
      <c r="E18">
        <v>118.401</v>
      </c>
      <c r="F18">
        <v>104.627</v>
      </c>
      <c r="G18">
        <v>112.495</v>
      </c>
      <c r="H18">
        <v>118.15900000000001</v>
      </c>
      <c r="I18">
        <v>117.477</v>
      </c>
      <c r="J18">
        <v>130.58799999999999</v>
      </c>
      <c r="K18">
        <v>112.72199999999999</v>
      </c>
      <c r="L18">
        <v>122.762</v>
      </c>
      <c r="M18">
        <v>113.48</v>
      </c>
      <c r="N18">
        <v>99.885999999999996</v>
      </c>
      <c r="O18">
        <v>123.614</v>
      </c>
      <c r="P18">
        <v>114.61</v>
      </c>
      <c r="Q18">
        <v>119.357</v>
      </c>
      <c r="R18">
        <v>114.687</v>
      </c>
      <c r="S18">
        <v>102.73699999999999</v>
      </c>
    </row>
    <row r="19" spans="1:19" x14ac:dyDescent="0.2">
      <c r="A19" s="3" t="s">
        <v>36</v>
      </c>
      <c r="B19">
        <v>122.416</v>
      </c>
      <c r="C19">
        <v>132.71799999999999</v>
      </c>
      <c r="D19">
        <v>111.61</v>
      </c>
      <c r="E19">
        <v>121.273</v>
      </c>
      <c r="F19">
        <v>113.46</v>
      </c>
      <c r="G19">
        <v>113.104</v>
      </c>
      <c r="H19">
        <v>121.345</v>
      </c>
      <c r="I19">
        <v>119.398</v>
      </c>
      <c r="J19">
        <v>137.048</v>
      </c>
      <c r="K19">
        <v>116.59</v>
      </c>
      <c r="L19">
        <v>121.70399999999999</v>
      </c>
      <c r="M19">
        <v>119.15900000000001</v>
      </c>
      <c r="N19">
        <v>104.599</v>
      </c>
      <c r="O19">
        <v>130.85</v>
      </c>
      <c r="P19">
        <v>115.99</v>
      </c>
      <c r="Q19">
        <v>124.497</v>
      </c>
      <c r="R19">
        <v>117.48099999999999</v>
      </c>
      <c r="S19">
        <v>102.148</v>
      </c>
    </row>
    <row r="20" spans="1:19" x14ac:dyDescent="0.2">
      <c r="A20" s="3" t="s">
        <v>37</v>
      </c>
      <c r="B20">
        <v>120.917</v>
      </c>
      <c r="C20">
        <v>135.69</v>
      </c>
      <c r="D20">
        <v>114.017</v>
      </c>
      <c r="E20">
        <v>122.779</v>
      </c>
      <c r="F20">
        <v>131.06200000000001</v>
      </c>
      <c r="G20">
        <v>120.744</v>
      </c>
      <c r="H20">
        <v>131.386</v>
      </c>
      <c r="I20">
        <v>118.036</v>
      </c>
      <c r="J20">
        <v>132.77000000000001</v>
      </c>
      <c r="K20">
        <v>117.238</v>
      </c>
      <c r="L20">
        <v>124.43300000000001</v>
      </c>
      <c r="M20">
        <v>118.02200000000001</v>
      </c>
      <c r="N20">
        <v>104.078</v>
      </c>
      <c r="O20">
        <v>120.575</v>
      </c>
      <c r="P20">
        <v>114.648</v>
      </c>
      <c r="Q20">
        <v>106.45399999999999</v>
      </c>
      <c r="R20">
        <v>116.377</v>
      </c>
      <c r="S20">
        <v>106.349</v>
      </c>
    </row>
    <row r="21" spans="1:19" x14ac:dyDescent="0.2">
      <c r="A21" s="3" t="s">
        <v>38</v>
      </c>
      <c r="B21">
        <v>102.461</v>
      </c>
      <c r="C21">
        <v>119.271</v>
      </c>
      <c r="D21">
        <v>95.637</v>
      </c>
      <c r="E21">
        <v>114.06399999999999</v>
      </c>
      <c r="F21">
        <v>135.07599999999999</v>
      </c>
      <c r="G21">
        <v>119.783</v>
      </c>
      <c r="H21">
        <v>131.86000000000001</v>
      </c>
      <c r="I21">
        <v>113.82599999999999</v>
      </c>
      <c r="J21">
        <v>117.56399999999999</v>
      </c>
      <c r="K21">
        <v>88.953999999999994</v>
      </c>
      <c r="L21">
        <v>101.056</v>
      </c>
      <c r="M21">
        <v>117.239</v>
      </c>
      <c r="N21">
        <v>101.795</v>
      </c>
      <c r="O21">
        <v>99.040999999999997</v>
      </c>
      <c r="P21">
        <v>97.230999999999995</v>
      </c>
      <c r="Q21">
        <v>106.328</v>
      </c>
      <c r="R21">
        <v>88.652000000000001</v>
      </c>
      <c r="S21">
        <v>93.11</v>
      </c>
    </row>
    <row r="22" spans="1:19" x14ac:dyDescent="0.2">
      <c r="A22" s="3" t="s">
        <v>39</v>
      </c>
      <c r="B22">
        <v>115.047</v>
      </c>
      <c r="C22">
        <v>123.289</v>
      </c>
      <c r="D22">
        <v>109.047</v>
      </c>
      <c r="E22">
        <v>115.19499999999999</v>
      </c>
      <c r="F22">
        <v>117.43899999999999</v>
      </c>
      <c r="G22">
        <v>115.75700000000001</v>
      </c>
      <c r="H22">
        <v>117.893</v>
      </c>
      <c r="I22">
        <v>115.59699999999999</v>
      </c>
      <c r="J22">
        <v>122.517</v>
      </c>
      <c r="K22">
        <v>110.211</v>
      </c>
      <c r="L22">
        <v>115.029</v>
      </c>
      <c r="M22">
        <v>119.399</v>
      </c>
      <c r="N22">
        <v>102.675</v>
      </c>
      <c r="O22">
        <v>118.27</v>
      </c>
      <c r="P22">
        <v>109.19799999999999</v>
      </c>
      <c r="Q22">
        <v>112.389</v>
      </c>
      <c r="R22">
        <v>112.474</v>
      </c>
      <c r="S22">
        <v>99.373999999999995</v>
      </c>
    </row>
    <row r="23" spans="1:19" x14ac:dyDescent="0.2">
      <c r="A23" s="3" t="s">
        <v>40</v>
      </c>
      <c r="B23">
        <v>118.64700000000001</v>
      </c>
      <c r="C23">
        <v>126.42700000000001</v>
      </c>
      <c r="D23">
        <v>113.349</v>
      </c>
      <c r="E23">
        <v>118.027</v>
      </c>
      <c r="F23">
        <v>102.39400000000001</v>
      </c>
      <c r="G23">
        <v>118.372</v>
      </c>
      <c r="H23">
        <v>119.09399999999999</v>
      </c>
      <c r="I23">
        <v>119.05500000000001</v>
      </c>
      <c r="J23">
        <v>129.446</v>
      </c>
      <c r="K23">
        <v>115.55</v>
      </c>
      <c r="L23">
        <v>117.1</v>
      </c>
      <c r="M23">
        <v>119.01900000000001</v>
      </c>
      <c r="N23">
        <v>107.014</v>
      </c>
      <c r="O23">
        <v>123.611</v>
      </c>
      <c r="P23">
        <v>111.211</v>
      </c>
      <c r="Q23">
        <v>118.006</v>
      </c>
      <c r="R23">
        <v>113.336</v>
      </c>
      <c r="S23">
        <v>104.563</v>
      </c>
    </row>
    <row r="24" spans="1:19" x14ac:dyDescent="0.2">
      <c r="A24" s="3" t="s">
        <v>41</v>
      </c>
      <c r="B24">
        <v>118.86</v>
      </c>
      <c r="C24">
        <v>125.976</v>
      </c>
      <c r="D24">
        <v>115.03100000000001</v>
      </c>
      <c r="E24">
        <v>119.58499999999999</v>
      </c>
      <c r="F24">
        <v>77.046000000000006</v>
      </c>
      <c r="G24">
        <v>120.999</v>
      </c>
      <c r="H24">
        <v>116.93300000000001</v>
      </c>
      <c r="I24">
        <v>116.47</v>
      </c>
      <c r="J24">
        <v>129.36199999999999</v>
      </c>
      <c r="K24">
        <v>117.11499999999999</v>
      </c>
      <c r="L24">
        <v>119.227</v>
      </c>
      <c r="M24">
        <v>116.55500000000001</v>
      </c>
      <c r="N24">
        <v>104.14100000000001</v>
      </c>
      <c r="O24">
        <v>125.029</v>
      </c>
      <c r="P24">
        <v>112.94</v>
      </c>
      <c r="Q24">
        <v>118.021</v>
      </c>
      <c r="R24">
        <v>115.48</v>
      </c>
      <c r="S24">
        <v>107.283</v>
      </c>
    </row>
    <row r="25" spans="1:19" x14ac:dyDescent="0.2">
      <c r="A25" s="3" t="s">
        <v>42</v>
      </c>
      <c r="B25">
        <v>128.316</v>
      </c>
      <c r="C25">
        <v>142.46799999999999</v>
      </c>
      <c r="D25">
        <v>125.995</v>
      </c>
      <c r="E25">
        <v>130.48599999999999</v>
      </c>
      <c r="F25">
        <v>81.198999999999998</v>
      </c>
      <c r="G25">
        <v>139.27199999999999</v>
      </c>
      <c r="H25">
        <v>127.614</v>
      </c>
      <c r="I25">
        <v>126.989</v>
      </c>
      <c r="J25">
        <v>140.81</v>
      </c>
      <c r="K25">
        <v>121.01900000000001</v>
      </c>
      <c r="L25">
        <v>130.428</v>
      </c>
      <c r="M25">
        <v>135.71600000000001</v>
      </c>
      <c r="N25">
        <v>117.691</v>
      </c>
      <c r="O25">
        <v>132.80699999999999</v>
      </c>
      <c r="P25">
        <v>120.111</v>
      </c>
      <c r="Q25">
        <v>122.729</v>
      </c>
      <c r="R25">
        <v>126.736</v>
      </c>
      <c r="S25">
        <v>113.629</v>
      </c>
    </row>
    <row r="26" spans="1:19" x14ac:dyDescent="0.2">
      <c r="A26" s="3" t="s">
        <v>43</v>
      </c>
      <c r="B26">
        <v>110.807</v>
      </c>
      <c r="C26">
        <v>120.681</v>
      </c>
      <c r="D26">
        <v>101.93</v>
      </c>
      <c r="E26">
        <v>113.15900000000001</v>
      </c>
      <c r="F26">
        <v>72.784000000000006</v>
      </c>
      <c r="G26">
        <v>120.265</v>
      </c>
      <c r="H26">
        <v>113.913</v>
      </c>
      <c r="I26">
        <v>112.926</v>
      </c>
      <c r="J26">
        <v>129.17500000000001</v>
      </c>
      <c r="K26">
        <v>107.87</v>
      </c>
      <c r="L26">
        <v>116.937</v>
      </c>
      <c r="M26">
        <v>106.057</v>
      </c>
      <c r="N26">
        <v>98.738</v>
      </c>
      <c r="O26">
        <v>111.136</v>
      </c>
      <c r="P26">
        <v>109.22499999999999</v>
      </c>
      <c r="Q26">
        <v>112.607</v>
      </c>
      <c r="R26">
        <v>107.678</v>
      </c>
      <c r="S26">
        <v>100.08199999999999</v>
      </c>
    </row>
    <row r="27" spans="1:19" x14ac:dyDescent="0.2">
      <c r="A27" s="3" t="s">
        <v>44</v>
      </c>
      <c r="B27">
        <v>107.78400000000001</v>
      </c>
      <c r="C27">
        <v>111.004</v>
      </c>
      <c r="D27">
        <v>99.68</v>
      </c>
      <c r="E27">
        <v>105.41500000000001</v>
      </c>
      <c r="F27">
        <v>73.397000000000006</v>
      </c>
      <c r="G27">
        <v>109.30800000000001</v>
      </c>
      <c r="H27">
        <v>104.78100000000001</v>
      </c>
      <c r="I27">
        <v>105.504</v>
      </c>
      <c r="J27">
        <v>121.916</v>
      </c>
      <c r="K27">
        <v>108.42700000000001</v>
      </c>
      <c r="L27">
        <v>113.738</v>
      </c>
      <c r="M27">
        <v>101.89400000000001</v>
      </c>
      <c r="N27">
        <v>93.438000000000002</v>
      </c>
      <c r="O27">
        <v>110.566</v>
      </c>
      <c r="P27">
        <v>106.093</v>
      </c>
      <c r="Q27">
        <v>107.61199999999999</v>
      </c>
      <c r="R27">
        <v>106.727</v>
      </c>
      <c r="S27">
        <v>96.531999999999996</v>
      </c>
    </row>
    <row r="28" spans="1:19" x14ac:dyDescent="0.2">
      <c r="A28" s="3" t="s">
        <v>45</v>
      </c>
      <c r="B28">
        <v>125.46</v>
      </c>
      <c r="C28">
        <v>134.50399999999999</v>
      </c>
      <c r="D28">
        <v>116.08499999999999</v>
      </c>
      <c r="E28">
        <v>121.066</v>
      </c>
      <c r="F28">
        <v>89.634</v>
      </c>
      <c r="G28">
        <v>128.09299999999999</v>
      </c>
      <c r="H28">
        <v>121.13</v>
      </c>
      <c r="I28">
        <v>123.765</v>
      </c>
      <c r="J28">
        <v>140.24100000000001</v>
      </c>
      <c r="K28">
        <v>123.917</v>
      </c>
      <c r="L28">
        <v>127.941</v>
      </c>
      <c r="M28">
        <v>120.206</v>
      </c>
      <c r="N28">
        <v>110.837</v>
      </c>
      <c r="O28">
        <v>129.90899999999999</v>
      </c>
      <c r="P28">
        <v>118.52800000000001</v>
      </c>
      <c r="Q28">
        <v>125.36</v>
      </c>
      <c r="R28">
        <v>122.09</v>
      </c>
      <c r="S28">
        <v>113.245</v>
      </c>
    </row>
    <row r="29" spans="1:19" x14ac:dyDescent="0.2">
      <c r="A29" s="3" t="s">
        <v>46</v>
      </c>
      <c r="B29">
        <v>115.61</v>
      </c>
      <c r="C29">
        <v>123.92700000000001</v>
      </c>
      <c r="D29">
        <v>101.315</v>
      </c>
      <c r="E29">
        <v>113.84</v>
      </c>
      <c r="F29">
        <v>93.091999999999999</v>
      </c>
      <c r="G29">
        <v>118.07</v>
      </c>
      <c r="H29">
        <v>115.863</v>
      </c>
      <c r="I29">
        <v>114.45699999999999</v>
      </c>
      <c r="J29">
        <v>128.37200000000001</v>
      </c>
      <c r="K29">
        <v>110.485</v>
      </c>
      <c r="L29">
        <v>118.95699999999999</v>
      </c>
      <c r="M29">
        <v>109.577</v>
      </c>
      <c r="N29">
        <v>102.145</v>
      </c>
      <c r="O29">
        <v>122.407</v>
      </c>
      <c r="P29">
        <v>111.77500000000001</v>
      </c>
      <c r="Q29">
        <v>113.581</v>
      </c>
      <c r="R29">
        <v>107.238</v>
      </c>
      <c r="S29">
        <v>102.324</v>
      </c>
    </row>
    <row r="30" spans="1:19" x14ac:dyDescent="0.2">
      <c r="A30" s="3" t="s">
        <v>47</v>
      </c>
      <c r="B30">
        <v>124.883</v>
      </c>
      <c r="C30">
        <v>134.56899999999999</v>
      </c>
      <c r="D30">
        <v>117.45099999999999</v>
      </c>
      <c r="E30">
        <v>122.386</v>
      </c>
      <c r="F30">
        <v>112.631</v>
      </c>
      <c r="G30">
        <v>117.58</v>
      </c>
      <c r="H30">
        <v>124.71899999999999</v>
      </c>
      <c r="I30">
        <v>124.41</v>
      </c>
      <c r="J30">
        <v>138.59399999999999</v>
      </c>
      <c r="K30">
        <v>123.95</v>
      </c>
      <c r="L30">
        <v>126.691</v>
      </c>
      <c r="M30">
        <v>114.872</v>
      </c>
      <c r="N30">
        <v>109.29900000000001</v>
      </c>
      <c r="O30">
        <v>127.14100000000001</v>
      </c>
      <c r="P30">
        <v>121.428</v>
      </c>
      <c r="Q30">
        <v>129.81399999999999</v>
      </c>
      <c r="R30">
        <v>122.054</v>
      </c>
      <c r="S30">
        <v>113.30800000000001</v>
      </c>
    </row>
    <row r="31" spans="1:19" x14ac:dyDescent="0.2">
      <c r="A31" s="3" t="s">
        <v>48</v>
      </c>
      <c r="B31">
        <v>128.029</v>
      </c>
      <c r="C31">
        <v>136.989</v>
      </c>
      <c r="D31">
        <v>118.154</v>
      </c>
      <c r="E31">
        <v>126.261</v>
      </c>
      <c r="F31">
        <v>120.39100000000001</v>
      </c>
      <c r="G31">
        <v>121.809</v>
      </c>
      <c r="H31">
        <v>126.24299999999999</v>
      </c>
      <c r="I31">
        <v>125.68899999999999</v>
      </c>
      <c r="J31">
        <v>139.77000000000001</v>
      </c>
      <c r="K31">
        <v>125.27</v>
      </c>
      <c r="L31">
        <v>127.759</v>
      </c>
      <c r="M31">
        <v>120.17700000000001</v>
      </c>
      <c r="N31">
        <v>112.813</v>
      </c>
      <c r="O31">
        <v>133.935</v>
      </c>
      <c r="P31">
        <v>119.175</v>
      </c>
      <c r="Q31">
        <v>129.16300000000001</v>
      </c>
      <c r="R31">
        <v>122.75</v>
      </c>
      <c r="S31">
        <v>111.703</v>
      </c>
    </row>
    <row r="32" spans="1:19" x14ac:dyDescent="0.2">
      <c r="A32" s="3" t="s">
        <v>49</v>
      </c>
      <c r="B32">
        <v>129.93299999999999</v>
      </c>
      <c r="C32">
        <v>143.38999999999999</v>
      </c>
      <c r="D32">
        <v>120.569</v>
      </c>
      <c r="E32">
        <v>131.97200000000001</v>
      </c>
      <c r="F32">
        <v>136.928</v>
      </c>
      <c r="G32">
        <v>130.124</v>
      </c>
      <c r="H32">
        <v>136.90600000000001</v>
      </c>
      <c r="I32">
        <v>130.94900000000001</v>
      </c>
      <c r="J32">
        <v>145.488</v>
      </c>
      <c r="K32">
        <v>129.42099999999999</v>
      </c>
      <c r="L32">
        <v>131.67699999999999</v>
      </c>
      <c r="M32">
        <v>124.845</v>
      </c>
      <c r="N32">
        <v>114.44799999999999</v>
      </c>
      <c r="O32">
        <v>128.125</v>
      </c>
      <c r="P32">
        <v>120.464</v>
      </c>
      <c r="Q32">
        <v>120.211</v>
      </c>
      <c r="R32">
        <v>123.86499999999999</v>
      </c>
      <c r="S32">
        <v>119.321</v>
      </c>
    </row>
    <row r="33" spans="1:19" x14ac:dyDescent="0.2">
      <c r="A33" s="3" t="s">
        <v>50</v>
      </c>
      <c r="B33">
        <v>108.074</v>
      </c>
      <c r="C33">
        <v>125.711</v>
      </c>
      <c r="D33">
        <v>103.964</v>
      </c>
      <c r="E33">
        <v>123.10599999999999</v>
      </c>
      <c r="F33">
        <v>138.18199999999999</v>
      </c>
      <c r="G33">
        <v>127.538</v>
      </c>
      <c r="H33">
        <v>136.40100000000001</v>
      </c>
      <c r="I33">
        <v>119.753</v>
      </c>
      <c r="J33">
        <v>126.96299999999999</v>
      </c>
      <c r="K33">
        <v>95.016999999999996</v>
      </c>
      <c r="L33">
        <v>107.38800000000001</v>
      </c>
      <c r="M33">
        <v>126.262</v>
      </c>
      <c r="N33">
        <v>110.499</v>
      </c>
      <c r="O33">
        <v>102.066</v>
      </c>
      <c r="P33">
        <v>99.167000000000002</v>
      </c>
      <c r="Q33">
        <v>113.242</v>
      </c>
      <c r="R33">
        <v>95.228999999999999</v>
      </c>
      <c r="S33">
        <v>102.02200000000001</v>
      </c>
    </row>
    <row r="34" spans="1:19" x14ac:dyDescent="0.2">
      <c r="A34" s="3" t="s">
        <v>51</v>
      </c>
      <c r="B34">
        <v>118.4</v>
      </c>
      <c r="C34">
        <v>124.176</v>
      </c>
      <c r="D34">
        <v>112.01900000000001</v>
      </c>
      <c r="E34">
        <v>120.6</v>
      </c>
      <c r="F34">
        <v>117.756</v>
      </c>
      <c r="G34">
        <v>118.60599999999999</v>
      </c>
      <c r="H34">
        <v>118.60899999999999</v>
      </c>
      <c r="I34">
        <v>121.916</v>
      </c>
      <c r="J34">
        <v>128.363</v>
      </c>
      <c r="K34">
        <v>112.72799999999999</v>
      </c>
      <c r="L34">
        <v>116.098</v>
      </c>
      <c r="M34">
        <v>125.66800000000001</v>
      </c>
      <c r="N34">
        <v>108.60599999999999</v>
      </c>
      <c r="O34">
        <v>123.54</v>
      </c>
      <c r="P34">
        <v>109.51900000000001</v>
      </c>
      <c r="Q34">
        <v>117.322</v>
      </c>
      <c r="R34">
        <v>114.90600000000001</v>
      </c>
      <c r="S34">
        <v>104.95699999999999</v>
      </c>
    </row>
    <row r="35" spans="1:19" x14ac:dyDescent="0.2">
      <c r="A35" s="3" t="s">
        <v>52</v>
      </c>
      <c r="B35">
        <v>129.131</v>
      </c>
      <c r="C35">
        <v>136.084</v>
      </c>
      <c r="D35">
        <v>122.908</v>
      </c>
      <c r="E35">
        <v>125.70399999999999</v>
      </c>
      <c r="F35">
        <v>103.721</v>
      </c>
      <c r="G35">
        <v>129.31200000000001</v>
      </c>
      <c r="H35">
        <v>126.601</v>
      </c>
      <c r="I35">
        <v>130.989</v>
      </c>
      <c r="J35">
        <v>143.06899999999999</v>
      </c>
      <c r="K35">
        <v>126.371</v>
      </c>
      <c r="L35">
        <v>126.36</v>
      </c>
      <c r="M35">
        <v>133.92599999999999</v>
      </c>
      <c r="N35">
        <v>117.77200000000001</v>
      </c>
      <c r="O35">
        <v>134.76499999999999</v>
      </c>
      <c r="P35">
        <v>119.724</v>
      </c>
      <c r="Q35">
        <v>130.91200000000001</v>
      </c>
      <c r="R35">
        <v>125.476</v>
      </c>
      <c r="S35">
        <v>117.875</v>
      </c>
    </row>
    <row r="36" spans="1:19" x14ac:dyDescent="0.2">
      <c r="A36" s="3" t="s">
        <v>53</v>
      </c>
      <c r="B36">
        <v>125.753</v>
      </c>
      <c r="C36">
        <v>133.815</v>
      </c>
      <c r="D36">
        <v>117.928</v>
      </c>
      <c r="E36">
        <v>125.336</v>
      </c>
      <c r="F36">
        <v>81.662000000000006</v>
      </c>
      <c r="G36">
        <v>129.27000000000001</v>
      </c>
      <c r="H36">
        <v>121.834</v>
      </c>
      <c r="I36">
        <v>130.08099999999999</v>
      </c>
      <c r="J36">
        <v>138.14699999999999</v>
      </c>
      <c r="K36">
        <v>122.991</v>
      </c>
      <c r="L36">
        <v>126.238</v>
      </c>
      <c r="M36">
        <v>126.687</v>
      </c>
      <c r="N36">
        <v>112.35299999999999</v>
      </c>
      <c r="O36">
        <v>131.66800000000001</v>
      </c>
      <c r="P36">
        <v>118.92</v>
      </c>
      <c r="Q36">
        <v>126.13</v>
      </c>
      <c r="R36">
        <v>120.767</v>
      </c>
      <c r="S36">
        <v>112.95099999999999</v>
      </c>
    </row>
    <row r="37" spans="1:19" x14ac:dyDescent="0.2">
      <c r="A37" s="3" t="s">
        <v>54</v>
      </c>
      <c r="B37">
        <v>133.28800000000001</v>
      </c>
      <c r="C37">
        <v>145.70599999999999</v>
      </c>
      <c r="D37">
        <v>131.851</v>
      </c>
      <c r="E37">
        <v>135.095</v>
      </c>
      <c r="F37">
        <v>83.786000000000001</v>
      </c>
      <c r="G37">
        <v>144.16200000000001</v>
      </c>
      <c r="H37">
        <v>128.845</v>
      </c>
      <c r="I37">
        <v>134.345</v>
      </c>
      <c r="J37">
        <v>144.898</v>
      </c>
      <c r="K37">
        <v>122.443</v>
      </c>
      <c r="L37">
        <v>131.50299999999999</v>
      </c>
      <c r="M37">
        <v>139.03700000000001</v>
      </c>
      <c r="N37">
        <v>121.157</v>
      </c>
      <c r="O37">
        <v>142.92500000000001</v>
      </c>
      <c r="P37">
        <v>128.864</v>
      </c>
      <c r="Q37">
        <v>128.37</v>
      </c>
      <c r="R37">
        <v>130.38900000000001</v>
      </c>
      <c r="S37">
        <v>116.46899999999999</v>
      </c>
    </row>
    <row r="38" spans="1:19" x14ac:dyDescent="0.2">
      <c r="A38" s="3" t="s">
        <v>55</v>
      </c>
      <c r="B38">
        <v>117.28700000000001</v>
      </c>
      <c r="C38">
        <v>126.767</v>
      </c>
      <c r="D38">
        <v>109.864</v>
      </c>
      <c r="E38">
        <v>119.77</v>
      </c>
      <c r="F38">
        <v>75.149000000000001</v>
      </c>
      <c r="G38">
        <v>124.373</v>
      </c>
      <c r="H38">
        <v>112.77200000000001</v>
      </c>
      <c r="I38">
        <v>119.211</v>
      </c>
      <c r="J38">
        <v>133.94</v>
      </c>
      <c r="K38">
        <v>111.50700000000001</v>
      </c>
      <c r="L38">
        <v>121.128</v>
      </c>
      <c r="M38">
        <v>111.355</v>
      </c>
      <c r="N38">
        <v>104.795</v>
      </c>
      <c r="O38">
        <v>121.327</v>
      </c>
      <c r="P38">
        <v>116.443</v>
      </c>
      <c r="Q38">
        <v>119.322</v>
      </c>
      <c r="R38">
        <v>117.46299999999999</v>
      </c>
      <c r="S38">
        <v>104.88800000000001</v>
      </c>
    </row>
    <row r="39" spans="1:19" x14ac:dyDescent="0.2">
      <c r="A39" s="3" t="s">
        <v>56</v>
      </c>
      <c r="B39">
        <v>116.166</v>
      </c>
      <c r="C39">
        <v>119.7</v>
      </c>
      <c r="D39">
        <v>110.03</v>
      </c>
      <c r="E39">
        <v>116.658</v>
      </c>
      <c r="F39">
        <v>79.19</v>
      </c>
      <c r="G39">
        <v>116.959</v>
      </c>
      <c r="H39">
        <v>107.521</v>
      </c>
      <c r="I39">
        <v>113.77</v>
      </c>
      <c r="J39">
        <v>132.102</v>
      </c>
      <c r="K39">
        <v>111.327</v>
      </c>
      <c r="L39">
        <v>117.24299999999999</v>
      </c>
      <c r="M39">
        <v>110.614</v>
      </c>
      <c r="N39">
        <v>102.072</v>
      </c>
      <c r="O39">
        <v>124.295</v>
      </c>
      <c r="P39">
        <v>116.32899999999999</v>
      </c>
      <c r="Q39">
        <v>117.151</v>
      </c>
      <c r="R39">
        <v>116.569</v>
      </c>
      <c r="S39">
        <v>103.502</v>
      </c>
    </row>
    <row r="40" spans="1:19" x14ac:dyDescent="0.2">
      <c r="A40" s="3" t="s">
        <v>57</v>
      </c>
      <c r="B40">
        <v>118.43899999999999</v>
      </c>
      <c r="C40">
        <v>128.89699999999999</v>
      </c>
      <c r="D40">
        <v>112.941</v>
      </c>
      <c r="E40">
        <v>121.084</v>
      </c>
      <c r="F40">
        <v>86.331999999999994</v>
      </c>
      <c r="G40">
        <v>123.27500000000001</v>
      </c>
      <c r="H40">
        <v>113.755</v>
      </c>
      <c r="I40">
        <v>117.524</v>
      </c>
      <c r="J40">
        <v>133.577</v>
      </c>
      <c r="K40">
        <v>113.128</v>
      </c>
      <c r="L40">
        <v>114.64700000000001</v>
      </c>
      <c r="M40">
        <v>117.863</v>
      </c>
      <c r="N40">
        <v>106.121</v>
      </c>
      <c r="O40">
        <v>125.899</v>
      </c>
      <c r="P40">
        <v>111.44199999999999</v>
      </c>
      <c r="Q40">
        <v>115.75700000000001</v>
      </c>
      <c r="R40">
        <v>111.68600000000001</v>
      </c>
      <c r="S40">
        <v>105.61199999999999</v>
      </c>
    </row>
    <row r="41" spans="1:19" x14ac:dyDescent="0.2">
      <c r="A41" s="3" t="s">
        <v>58</v>
      </c>
      <c r="B41">
        <v>123.869</v>
      </c>
      <c r="C41">
        <v>130.32</v>
      </c>
      <c r="D41">
        <v>119.377</v>
      </c>
      <c r="E41">
        <v>125.51</v>
      </c>
      <c r="F41">
        <v>96.817999999999998</v>
      </c>
      <c r="G41">
        <v>120.857</v>
      </c>
      <c r="H41">
        <v>119.494</v>
      </c>
      <c r="I41">
        <v>120.46</v>
      </c>
      <c r="J41">
        <v>137.09800000000001</v>
      </c>
      <c r="K41">
        <v>120.158</v>
      </c>
      <c r="L41">
        <v>124.291</v>
      </c>
      <c r="M41">
        <v>119.348</v>
      </c>
      <c r="N41">
        <v>109.908</v>
      </c>
      <c r="O41">
        <v>129.99299999999999</v>
      </c>
      <c r="P41">
        <v>119.32299999999999</v>
      </c>
      <c r="Q41">
        <v>129.435</v>
      </c>
      <c r="R41">
        <v>123.65600000000001</v>
      </c>
      <c r="S41">
        <v>114.438</v>
      </c>
    </row>
    <row r="42" spans="1:19" x14ac:dyDescent="0.2">
      <c r="A42" s="3" t="s">
        <v>59</v>
      </c>
      <c r="B42">
        <v>121.928</v>
      </c>
      <c r="C42">
        <v>127.628</v>
      </c>
      <c r="D42">
        <v>118.376</v>
      </c>
      <c r="E42">
        <v>126.10899999999999</v>
      </c>
      <c r="F42">
        <v>109.375</v>
      </c>
      <c r="G42">
        <v>117.643</v>
      </c>
      <c r="H42">
        <v>118.295</v>
      </c>
      <c r="I42">
        <v>119.738</v>
      </c>
      <c r="J42">
        <v>133.244</v>
      </c>
      <c r="K42">
        <v>116.352</v>
      </c>
      <c r="L42">
        <v>116.62</v>
      </c>
      <c r="M42">
        <v>117.723</v>
      </c>
      <c r="N42">
        <v>107.813</v>
      </c>
      <c r="O42">
        <v>129.66399999999999</v>
      </c>
      <c r="P42">
        <v>119.357</v>
      </c>
      <c r="Q42">
        <v>133.04</v>
      </c>
      <c r="R42">
        <v>123.511</v>
      </c>
      <c r="S42">
        <v>107.054</v>
      </c>
    </row>
    <row r="43" spans="1:19" x14ac:dyDescent="0.2">
      <c r="A43" s="3" t="s">
        <v>60</v>
      </c>
      <c r="B43">
        <v>121.873</v>
      </c>
      <c r="C43">
        <v>128.83799999999999</v>
      </c>
      <c r="D43">
        <v>119.077</v>
      </c>
      <c r="E43">
        <v>125.744</v>
      </c>
      <c r="F43">
        <v>119.6</v>
      </c>
      <c r="G43">
        <v>117.613</v>
      </c>
      <c r="H43">
        <v>114.93</v>
      </c>
      <c r="I43">
        <v>118.03400000000001</v>
      </c>
      <c r="J43">
        <v>127.809</v>
      </c>
      <c r="K43">
        <v>114.435</v>
      </c>
      <c r="L43">
        <v>114.206</v>
      </c>
      <c r="M43">
        <v>114.765</v>
      </c>
      <c r="N43">
        <v>104.443</v>
      </c>
      <c r="O43">
        <v>133.715</v>
      </c>
      <c r="P43">
        <v>112.242</v>
      </c>
      <c r="Q43">
        <v>126.959</v>
      </c>
      <c r="R43">
        <v>119.771</v>
      </c>
      <c r="S43">
        <v>102.137</v>
      </c>
    </row>
    <row r="44" spans="1:19" x14ac:dyDescent="0.2">
      <c r="A44" s="3" t="s">
        <v>61</v>
      </c>
      <c r="B44">
        <v>129.941</v>
      </c>
      <c r="C44">
        <v>141.44300000000001</v>
      </c>
      <c r="D44">
        <v>131.999</v>
      </c>
      <c r="E44">
        <v>133.596</v>
      </c>
      <c r="F44">
        <v>140.03100000000001</v>
      </c>
      <c r="G44">
        <v>131.875</v>
      </c>
      <c r="H44">
        <v>132.959</v>
      </c>
      <c r="I44">
        <v>129.751</v>
      </c>
      <c r="J44">
        <v>139.83099999999999</v>
      </c>
      <c r="K44">
        <v>127.604</v>
      </c>
      <c r="L44">
        <v>125.233</v>
      </c>
      <c r="M44">
        <v>127.581</v>
      </c>
      <c r="N44">
        <v>116.943</v>
      </c>
      <c r="O44">
        <v>129.81200000000001</v>
      </c>
      <c r="P44">
        <v>123.71299999999999</v>
      </c>
      <c r="Q44">
        <v>123.22199999999999</v>
      </c>
      <c r="R44">
        <v>128.10599999999999</v>
      </c>
      <c r="S44">
        <v>114.628</v>
      </c>
    </row>
    <row r="45" spans="1:19" x14ac:dyDescent="0.2">
      <c r="A45" s="3" t="s">
        <v>62</v>
      </c>
      <c r="B45">
        <v>103.42700000000001</v>
      </c>
      <c r="C45">
        <v>112.923</v>
      </c>
      <c r="D45">
        <v>109.73099999999999</v>
      </c>
      <c r="E45">
        <v>120.69499999999999</v>
      </c>
      <c r="F45">
        <v>137.24700000000001</v>
      </c>
      <c r="G45">
        <v>119.387</v>
      </c>
      <c r="H45">
        <v>123.18</v>
      </c>
      <c r="I45">
        <v>114.759</v>
      </c>
      <c r="J45">
        <v>117.679</v>
      </c>
      <c r="K45">
        <v>88.662999999999997</v>
      </c>
      <c r="L45">
        <v>99.384</v>
      </c>
      <c r="M45">
        <v>118.09</v>
      </c>
      <c r="N45">
        <v>106.545</v>
      </c>
      <c r="O45">
        <v>102.68600000000001</v>
      </c>
      <c r="P45">
        <v>98.775999999999996</v>
      </c>
      <c r="Q45">
        <v>107.672</v>
      </c>
      <c r="R45">
        <v>90.302999999999997</v>
      </c>
      <c r="S45">
        <v>94.882999999999996</v>
      </c>
    </row>
    <row r="46" spans="1:19" x14ac:dyDescent="0.2">
      <c r="A46" s="3" t="s">
        <v>63</v>
      </c>
      <c r="B46">
        <v>114.952</v>
      </c>
      <c r="C46">
        <v>117.374</v>
      </c>
      <c r="D46">
        <v>116.765</v>
      </c>
      <c r="E46">
        <v>122.27200000000001</v>
      </c>
      <c r="F46">
        <v>113.54900000000001</v>
      </c>
      <c r="G46">
        <v>114.39700000000001</v>
      </c>
      <c r="H46">
        <v>117.541</v>
      </c>
      <c r="I46">
        <v>114.608</v>
      </c>
      <c r="J46">
        <v>119.139</v>
      </c>
      <c r="K46">
        <v>109.151</v>
      </c>
      <c r="L46">
        <v>110.446</v>
      </c>
      <c r="M46">
        <v>120.119</v>
      </c>
      <c r="N46">
        <v>106.925</v>
      </c>
      <c r="O46">
        <v>120.223</v>
      </c>
      <c r="P46">
        <v>105.262</v>
      </c>
      <c r="Q46">
        <v>119.59699999999999</v>
      </c>
      <c r="R46">
        <v>120.645</v>
      </c>
      <c r="S46">
        <v>105.178</v>
      </c>
    </row>
    <row r="47" spans="1:19" x14ac:dyDescent="0.2">
      <c r="A47" s="3" t="s">
        <v>64</v>
      </c>
      <c r="B47">
        <v>117.51300000000001</v>
      </c>
      <c r="C47">
        <v>120.833</v>
      </c>
      <c r="D47">
        <v>118.163</v>
      </c>
      <c r="E47">
        <v>123.246</v>
      </c>
      <c r="F47">
        <v>97.034999999999997</v>
      </c>
      <c r="G47">
        <v>118.321</v>
      </c>
      <c r="H47">
        <v>114.93600000000001</v>
      </c>
      <c r="I47">
        <v>122.125</v>
      </c>
      <c r="J47">
        <v>125.667</v>
      </c>
      <c r="K47">
        <v>114.92</v>
      </c>
      <c r="L47">
        <v>112.502</v>
      </c>
      <c r="M47">
        <v>128.637</v>
      </c>
      <c r="N47">
        <v>109.982</v>
      </c>
      <c r="O47">
        <v>120.93300000000001</v>
      </c>
      <c r="P47">
        <v>108.43600000000001</v>
      </c>
      <c r="Q47">
        <v>122.892</v>
      </c>
      <c r="R47">
        <v>121.539</v>
      </c>
      <c r="S47">
        <v>106.82599999999999</v>
      </c>
    </row>
    <row r="48" spans="1:19" x14ac:dyDescent="0.2">
      <c r="A48" s="3" t="s">
        <v>65</v>
      </c>
      <c r="B48">
        <v>106.70699999999999</v>
      </c>
      <c r="C48">
        <v>108.88</v>
      </c>
      <c r="D48">
        <v>109.655</v>
      </c>
      <c r="E48">
        <v>110.517</v>
      </c>
      <c r="F48">
        <v>69.516000000000005</v>
      </c>
      <c r="G48">
        <v>109.642</v>
      </c>
      <c r="H48">
        <v>105.511</v>
      </c>
      <c r="I48">
        <v>107.191</v>
      </c>
      <c r="J48">
        <v>111.587</v>
      </c>
      <c r="K48">
        <v>101.70399999999999</v>
      </c>
      <c r="L48">
        <v>102.8</v>
      </c>
      <c r="M48">
        <v>115.893</v>
      </c>
      <c r="N48">
        <v>103.818</v>
      </c>
      <c r="O48">
        <v>114.22799999999999</v>
      </c>
      <c r="P48">
        <v>102.328</v>
      </c>
      <c r="Q48">
        <v>106.07599999999999</v>
      </c>
      <c r="R48">
        <v>105.227</v>
      </c>
      <c r="S48">
        <v>93.27</v>
      </c>
    </row>
    <row r="49" spans="1:19" x14ac:dyDescent="0.2">
      <c r="A49" s="3" t="s">
        <v>66</v>
      </c>
      <c r="B49">
        <v>116.286</v>
      </c>
      <c r="C49">
        <v>125.345</v>
      </c>
      <c r="D49">
        <v>120.985</v>
      </c>
      <c r="E49">
        <v>127.36499999999999</v>
      </c>
      <c r="F49">
        <v>75.67</v>
      </c>
      <c r="G49">
        <v>123.92100000000001</v>
      </c>
      <c r="H49">
        <v>119.34</v>
      </c>
      <c r="I49">
        <v>117.491</v>
      </c>
      <c r="J49">
        <v>121.83199999999999</v>
      </c>
      <c r="K49">
        <v>108.136</v>
      </c>
      <c r="L49">
        <v>114.107</v>
      </c>
      <c r="M49">
        <v>127.262</v>
      </c>
      <c r="N49">
        <v>113.33</v>
      </c>
      <c r="O49">
        <v>120.33799999999999</v>
      </c>
      <c r="P49">
        <v>114.958</v>
      </c>
      <c r="Q49">
        <v>118.072</v>
      </c>
      <c r="R49">
        <v>118.377</v>
      </c>
      <c r="S49">
        <v>104.95399999999999</v>
      </c>
    </row>
    <row r="50" spans="1:19" x14ac:dyDescent="0.2">
      <c r="A50" s="3" t="s">
        <v>67</v>
      </c>
      <c r="B50">
        <v>96.247</v>
      </c>
      <c r="C50">
        <v>103.889</v>
      </c>
      <c r="D50">
        <v>92.09</v>
      </c>
      <c r="E50">
        <v>101.96599999999999</v>
      </c>
      <c r="F50">
        <v>62.441000000000003</v>
      </c>
      <c r="G50">
        <v>103.04600000000001</v>
      </c>
      <c r="H50">
        <v>95.504999999999995</v>
      </c>
      <c r="I50">
        <v>94.311999999999998</v>
      </c>
      <c r="J50">
        <v>103.259</v>
      </c>
      <c r="K50">
        <v>90.691000000000003</v>
      </c>
      <c r="L50">
        <v>97.025000000000006</v>
      </c>
      <c r="M50">
        <v>99.403000000000006</v>
      </c>
      <c r="N50">
        <v>90.718999999999994</v>
      </c>
      <c r="O50">
        <v>99.695999999999998</v>
      </c>
      <c r="P50">
        <v>95.566000000000003</v>
      </c>
      <c r="Q50">
        <v>96.52</v>
      </c>
      <c r="R50">
        <v>98.879000000000005</v>
      </c>
      <c r="S50">
        <v>87.981999999999999</v>
      </c>
    </row>
    <row r="51" spans="1:19" x14ac:dyDescent="0.2">
      <c r="A51" s="3" t="s">
        <v>68</v>
      </c>
      <c r="B51">
        <v>92.218999999999994</v>
      </c>
      <c r="C51">
        <v>96.501000000000005</v>
      </c>
      <c r="D51">
        <v>90.591999999999999</v>
      </c>
      <c r="E51">
        <v>96.090999999999994</v>
      </c>
      <c r="F51">
        <v>62.47</v>
      </c>
      <c r="G51">
        <v>92.613</v>
      </c>
      <c r="H51">
        <v>88.619</v>
      </c>
      <c r="I51">
        <v>90.792000000000002</v>
      </c>
      <c r="J51">
        <v>102.142</v>
      </c>
      <c r="K51">
        <v>87.822000000000003</v>
      </c>
      <c r="L51">
        <v>92.2</v>
      </c>
      <c r="M51">
        <v>90.808999999999997</v>
      </c>
      <c r="N51">
        <v>87.635000000000005</v>
      </c>
      <c r="O51">
        <v>96.506</v>
      </c>
      <c r="P51">
        <v>89.343999999999994</v>
      </c>
      <c r="Q51">
        <v>94.793999999999997</v>
      </c>
      <c r="R51">
        <v>96.100999999999999</v>
      </c>
      <c r="S51">
        <v>84.653999999999996</v>
      </c>
    </row>
    <row r="52" spans="1:19" x14ac:dyDescent="0.2">
      <c r="A52" s="3" t="s">
        <v>69</v>
      </c>
      <c r="B52">
        <v>100.85599999999999</v>
      </c>
      <c r="C52">
        <v>107.89100000000001</v>
      </c>
      <c r="D52">
        <v>99.457999999999998</v>
      </c>
      <c r="E52">
        <v>104.59699999999999</v>
      </c>
      <c r="F52">
        <v>72.403999999999996</v>
      </c>
      <c r="G52">
        <v>100.673</v>
      </c>
      <c r="H52">
        <v>104.071</v>
      </c>
      <c r="I52">
        <v>101.69199999999999</v>
      </c>
      <c r="J52">
        <v>107.758</v>
      </c>
      <c r="K52">
        <v>95.543999999999997</v>
      </c>
      <c r="L52">
        <v>96.503</v>
      </c>
      <c r="M52">
        <v>104.66500000000001</v>
      </c>
      <c r="N52">
        <v>97.394999999999996</v>
      </c>
      <c r="O52">
        <v>106.739</v>
      </c>
      <c r="P52">
        <v>94.126999999999995</v>
      </c>
      <c r="Q52">
        <v>99.308999999999997</v>
      </c>
      <c r="R52">
        <v>101.038</v>
      </c>
      <c r="S52">
        <v>92.353999999999999</v>
      </c>
    </row>
    <row r="53" spans="1:19" x14ac:dyDescent="0.2">
      <c r="A53" s="3" t="s">
        <v>70</v>
      </c>
      <c r="B53">
        <v>98.786000000000001</v>
      </c>
      <c r="C53">
        <v>108.925</v>
      </c>
      <c r="D53">
        <v>97.352999999999994</v>
      </c>
      <c r="E53">
        <v>105.413</v>
      </c>
      <c r="F53">
        <v>80.950999999999993</v>
      </c>
      <c r="G53">
        <v>100.898</v>
      </c>
      <c r="H53">
        <v>103.38</v>
      </c>
      <c r="I53">
        <v>102.185</v>
      </c>
      <c r="J53">
        <v>107.342</v>
      </c>
      <c r="K53">
        <v>93.679000000000002</v>
      </c>
      <c r="L53">
        <v>95.194000000000003</v>
      </c>
      <c r="M53">
        <v>106.432</v>
      </c>
      <c r="N53">
        <v>94.265000000000001</v>
      </c>
      <c r="O53">
        <v>100.887</v>
      </c>
      <c r="P53">
        <v>94.278000000000006</v>
      </c>
      <c r="Q53">
        <v>100.812</v>
      </c>
      <c r="R53">
        <v>96.462999999999994</v>
      </c>
      <c r="S53">
        <v>91.748999999999995</v>
      </c>
    </row>
    <row r="54" spans="1:19" x14ac:dyDescent="0.2">
      <c r="A54" s="3" t="s">
        <v>71</v>
      </c>
      <c r="B54">
        <v>98.311999999999998</v>
      </c>
      <c r="C54">
        <v>104.69499999999999</v>
      </c>
      <c r="D54">
        <v>98.257000000000005</v>
      </c>
      <c r="E54">
        <v>102.56100000000001</v>
      </c>
      <c r="F54">
        <v>88.863</v>
      </c>
      <c r="G54">
        <v>93.472999999999999</v>
      </c>
      <c r="H54">
        <v>100.777</v>
      </c>
      <c r="I54">
        <v>102.34699999999999</v>
      </c>
      <c r="J54">
        <v>105.545</v>
      </c>
      <c r="K54">
        <v>94.703000000000003</v>
      </c>
      <c r="L54">
        <v>93.941000000000003</v>
      </c>
      <c r="M54">
        <v>105.08499999999999</v>
      </c>
      <c r="N54">
        <v>91.251000000000005</v>
      </c>
      <c r="O54">
        <v>101.176</v>
      </c>
      <c r="P54">
        <v>93.656999999999996</v>
      </c>
      <c r="Q54">
        <v>104.816</v>
      </c>
      <c r="R54">
        <v>98.995000000000005</v>
      </c>
      <c r="S54">
        <v>91.186000000000007</v>
      </c>
    </row>
    <row r="55" spans="1:19" x14ac:dyDescent="0.2">
      <c r="A55" s="3" t="s">
        <v>72</v>
      </c>
      <c r="B55">
        <v>104.693</v>
      </c>
      <c r="C55">
        <v>109.12</v>
      </c>
      <c r="D55">
        <v>104.94499999999999</v>
      </c>
      <c r="E55">
        <v>108.041</v>
      </c>
      <c r="F55">
        <v>104.136</v>
      </c>
      <c r="G55">
        <v>96.688000000000002</v>
      </c>
      <c r="H55">
        <v>106.60899999999999</v>
      </c>
      <c r="I55">
        <v>104.69499999999999</v>
      </c>
      <c r="J55">
        <v>111.43</v>
      </c>
      <c r="K55">
        <v>100.91500000000001</v>
      </c>
      <c r="L55">
        <v>97.921000000000006</v>
      </c>
      <c r="M55">
        <v>111.021</v>
      </c>
      <c r="N55">
        <v>97.478999999999999</v>
      </c>
      <c r="O55">
        <v>110.27200000000001</v>
      </c>
      <c r="P55">
        <v>98.456999999999994</v>
      </c>
      <c r="Q55">
        <v>109.732</v>
      </c>
      <c r="R55">
        <v>103.55800000000001</v>
      </c>
      <c r="S55">
        <v>92.131</v>
      </c>
    </row>
    <row r="56" spans="1:19" x14ac:dyDescent="0.2">
      <c r="A56" s="3" t="s">
        <v>73</v>
      </c>
      <c r="B56">
        <v>111.535</v>
      </c>
      <c r="C56">
        <v>118.134</v>
      </c>
      <c r="D56">
        <v>111.292</v>
      </c>
      <c r="E56">
        <v>117.245</v>
      </c>
      <c r="F56">
        <v>127.277</v>
      </c>
      <c r="G56">
        <v>108.13200000000001</v>
      </c>
      <c r="H56">
        <v>117.54900000000001</v>
      </c>
      <c r="I56">
        <v>109.794</v>
      </c>
      <c r="J56">
        <v>112.93600000000001</v>
      </c>
      <c r="K56">
        <v>111.834</v>
      </c>
      <c r="L56">
        <v>107.63</v>
      </c>
      <c r="M56">
        <v>118.782</v>
      </c>
      <c r="N56">
        <v>103.40600000000001</v>
      </c>
      <c r="O56">
        <v>110.955</v>
      </c>
      <c r="P56">
        <v>104.366</v>
      </c>
      <c r="Q56">
        <v>107.224</v>
      </c>
      <c r="R56">
        <v>108.80800000000001</v>
      </c>
      <c r="S56">
        <v>104.155</v>
      </c>
    </row>
    <row r="57" spans="1:19" x14ac:dyDescent="0.2">
      <c r="A57" s="3" t="s">
        <v>74</v>
      </c>
      <c r="B57">
        <v>89.563000000000002</v>
      </c>
      <c r="C57">
        <v>98.668000000000006</v>
      </c>
      <c r="D57">
        <v>91.876000000000005</v>
      </c>
      <c r="E57">
        <v>102.843</v>
      </c>
      <c r="F57">
        <v>120.931</v>
      </c>
      <c r="G57">
        <v>102.363</v>
      </c>
      <c r="H57">
        <v>110.233</v>
      </c>
      <c r="I57">
        <v>98.453000000000003</v>
      </c>
      <c r="J57">
        <v>96.418999999999997</v>
      </c>
      <c r="K57">
        <v>80.290000000000006</v>
      </c>
      <c r="L57">
        <v>87.503</v>
      </c>
      <c r="M57">
        <v>107.352</v>
      </c>
      <c r="N57">
        <v>95.412999999999997</v>
      </c>
      <c r="O57">
        <v>84.825000000000003</v>
      </c>
      <c r="P57">
        <v>84.614000000000004</v>
      </c>
      <c r="Q57">
        <v>94.558000000000007</v>
      </c>
      <c r="R57">
        <v>80.679000000000002</v>
      </c>
      <c r="S57">
        <v>86.004999999999995</v>
      </c>
    </row>
    <row r="58" spans="1:19" x14ac:dyDescent="0.2">
      <c r="A58" s="3" t="s">
        <v>75</v>
      </c>
      <c r="B58">
        <v>102.703</v>
      </c>
      <c r="C58">
        <v>106.371</v>
      </c>
      <c r="D58">
        <v>105.389</v>
      </c>
      <c r="E58">
        <v>108.21</v>
      </c>
      <c r="F58">
        <v>104.381</v>
      </c>
      <c r="G58">
        <v>97.691000000000003</v>
      </c>
      <c r="H58">
        <v>105.496</v>
      </c>
      <c r="I58">
        <v>100.66800000000001</v>
      </c>
      <c r="J58">
        <v>105.685</v>
      </c>
      <c r="K58">
        <v>98.08</v>
      </c>
      <c r="L58">
        <v>97.29</v>
      </c>
      <c r="M58">
        <v>106.456</v>
      </c>
      <c r="N58">
        <v>101.90600000000001</v>
      </c>
      <c r="O58">
        <v>106.883</v>
      </c>
      <c r="P58">
        <v>95.683000000000007</v>
      </c>
      <c r="Q58">
        <v>106.032</v>
      </c>
      <c r="R58">
        <v>103.556</v>
      </c>
      <c r="S58">
        <v>93.994</v>
      </c>
    </row>
    <row r="59" spans="1:19" x14ac:dyDescent="0.2">
      <c r="A59" s="3" t="s">
        <v>76</v>
      </c>
      <c r="B59">
        <v>105.946</v>
      </c>
      <c r="C59">
        <v>109.464</v>
      </c>
      <c r="D59">
        <v>106.384</v>
      </c>
      <c r="E59">
        <v>111.599</v>
      </c>
      <c r="F59">
        <v>86.24</v>
      </c>
      <c r="G59">
        <v>99.081000000000003</v>
      </c>
      <c r="H59">
        <v>105.68300000000001</v>
      </c>
      <c r="I59">
        <v>108.04</v>
      </c>
      <c r="J59">
        <v>110.43300000000001</v>
      </c>
      <c r="K59">
        <v>103.702</v>
      </c>
      <c r="L59">
        <v>98.593999999999994</v>
      </c>
      <c r="M59">
        <v>125.586</v>
      </c>
      <c r="N59">
        <v>101.242</v>
      </c>
      <c r="O59">
        <v>110.717</v>
      </c>
      <c r="P59">
        <v>99.802999999999997</v>
      </c>
      <c r="Q59">
        <v>111.018</v>
      </c>
      <c r="R59">
        <v>107.747</v>
      </c>
      <c r="S59">
        <v>96.834000000000003</v>
      </c>
    </row>
    <row r="60" spans="1:19" x14ac:dyDescent="0.2">
      <c r="A60" s="3" t="s">
        <v>77</v>
      </c>
      <c r="B60">
        <v>100.771</v>
      </c>
      <c r="C60">
        <v>103.559</v>
      </c>
      <c r="D60">
        <v>107.459</v>
      </c>
      <c r="E60">
        <v>103.664</v>
      </c>
      <c r="F60">
        <v>64.152000000000001</v>
      </c>
      <c r="G60">
        <v>97.396000000000001</v>
      </c>
      <c r="H60">
        <v>98.114000000000004</v>
      </c>
      <c r="I60">
        <v>99.63</v>
      </c>
      <c r="J60">
        <v>105.21</v>
      </c>
      <c r="K60">
        <v>97.228999999999999</v>
      </c>
      <c r="L60">
        <v>97.344999999999999</v>
      </c>
      <c r="M60">
        <v>113.869</v>
      </c>
      <c r="N60">
        <v>94.914000000000001</v>
      </c>
      <c r="O60">
        <v>107.82299999999999</v>
      </c>
      <c r="P60">
        <v>92.957999999999998</v>
      </c>
      <c r="Q60">
        <v>103.681</v>
      </c>
      <c r="R60">
        <v>100.904</v>
      </c>
      <c r="S60">
        <v>93.478999999999999</v>
      </c>
    </row>
    <row r="61" spans="1:19" x14ac:dyDescent="0.2">
      <c r="A61" s="3" t="s">
        <v>78</v>
      </c>
      <c r="B61">
        <v>114.321</v>
      </c>
      <c r="C61">
        <v>119.089</v>
      </c>
      <c r="D61">
        <v>116.881</v>
      </c>
      <c r="E61">
        <v>124.986</v>
      </c>
      <c r="F61">
        <v>72.185000000000002</v>
      </c>
      <c r="G61">
        <v>115.321</v>
      </c>
      <c r="H61">
        <v>118.395</v>
      </c>
      <c r="I61">
        <v>115.666</v>
      </c>
      <c r="J61">
        <v>116.40900000000001</v>
      </c>
      <c r="K61">
        <v>109.541</v>
      </c>
      <c r="L61">
        <v>111.74299999999999</v>
      </c>
      <c r="M61">
        <v>120.505</v>
      </c>
      <c r="N61">
        <v>110.23</v>
      </c>
      <c r="O61">
        <v>120.379</v>
      </c>
      <c r="P61">
        <v>107.12</v>
      </c>
      <c r="Q61">
        <v>117.994</v>
      </c>
      <c r="R61">
        <v>115.751</v>
      </c>
      <c r="S61">
        <v>105.723</v>
      </c>
    </row>
    <row r="62" spans="1:19" x14ac:dyDescent="0.2">
      <c r="A62" s="3" t="s">
        <v>79</v>
      </c>
      <c r="B62">
        <v>92.231999999999999</v>
      </c>
      <c r="C62">
        <v>96.05</v>
      </c>
      <c r="D62">
        <v>89.346000000000004</v>
      </c>
      <c r="E62">
        <v>100.91200000000001</v>
      </c>
      <c r="F62">
        <v>60.000999999999998</v>
      </c>
      <c r="G62">
        <v>93.409000000000006</v>
      </c>
      <c r="H62">
        <v>96.835999999999999</v>
      </c>
      <c r="I62">
        <v>90.465999999999994</v>
      </c>
      <c r="J62">
        <v>97.936000000000007</v>
      </c>
      <c r="K62">
        <v>88.483000000000004</v>
      </c>
      <c r="L62">
        <v>91.438999999999993</v>
      </c>
      <c r="M62">
        <v>97.019000000000005</v>
      </c>
      <c r="N62">
        <v>85.691000000000003</v>
      </c>
      <c r="O62">
        <v>96.715000000000003</v>
      </c>
      <c r="P62">
        <v>89.751999999999995</v>
      </c>
      <c r="Q62">
        <v>98.608999999999995</v>
      </c>
      <c r="R62">
        <v>94.665000000000006</v>
      </c>
      <c r="S62">
        <v>90.242999999999995</v>
      </c>
    </row>
    <row r="63" spans="1:19" x14ac:dyDescent="0.2">
      <c r="A63" s="3" t="s">
        <v>80</v>
      </c>
      <c r="B63">
        <v>91.344999999999999</v>
      </c>
      <c r="C63">
        <v>96.122</v>
      </c>
      <c r="D63">
        <v>89.516000000000005</v>
      </c>
      <c r="E63">
        <v>98.108999999999995</v>
      </c>
      <c r="F63">
        <v>60.853000000000002</v>
      </c>
      <c r="G63">
        <v>85.686000000000007</v>
      </c>
      <c r="H63">
        <v>92.772000000000006</v>
      </c>
      <c r="I63">
        <v>88.716999999999999</v>
      </c>
      <c r="J63">
        <v>98.751000000000005</v>
      </c>
      <c r="K63">
        <v>89.643000000000001</v>
      </c>
      <c r="L63">
        <v>89.3</v>
      </c>
      <c r="M63">
        <v>91.067999999999998</v>
      </c>
      <c r="N63">
        <v>83.894999999999996</v>
      </c>
      <c r="O63">
        <v>95.587000000000003</v>
      </c>
      <c r="P63">
        <v>87.727000000000004</v>
      </c>
      <c r="Q63">
        <v>93.34</v>
      </c>
      <c r="R63">
        <v>95.364000000000004</v>
      </c>
      <c r="S63">
        <v>88.756</v>
      </c>
    </row>
    <row r="64" spans="1:19" x14ac:dyDescent="0.2">
      <c r="A64" s="3" t="s">
        <v>81</v>
      </c>
      <c r="B64">
        <v>106.483</v>
      </c>
      <c r="C64">
        <v>110.11799999999999</v>
      </c>
      <c r="D64">
        <v>103.422</v>
      </c>
      <c r="E64">
        <v>114.149</v>
      </c>
      <c r="F64">
        <v>77.471999999999994</v>
      </c>
      <c r="G64">
        <v>100.831</v>
      </c>
      <c r="H64">
        <v>111.681</v>
      </c>
      <c r="I64">
        <v>105.38500000000001</v>
      </c>
      <c r="J64">
        <v>112.574</v>
      </c>
      <c r="K64">
        <v>103.196</v>
      </c>
      <c r="L64">
        <v>102.93</v>
      </c>
      <c r="M64">
        <v>107.929</v>
      </c>
      <c r="N64">
        <v>100.56100000000001</v>
      </c>
      <c r="O64">
        <v>112.747</v>
      </c>
      <c r="P64">
        <v>102.56100000000001</v>
      </c>
      <c r="Q64">
        <v>108.375</v>
      </c>
      <c r="R64">
        <v>108.291</v>
      </c>
      <c r="S64">
        <v>101.501</v>
      </c>
    </row>
    <row r="65" spans="1:19" x14ac:dyDescent="0.2">
      <c r="A65" s="3" t="s">
        <v>82</v>
      </c>
      <c r="B65">
        <v>100.735</v>
      </c>
      <c r="C65">
        <v>104.639</v>
      </c>
      <c r="D65">
        <v>96.168000000000006</v>
      </c>
      <c r="E65">
        <v>106.285</v>
      </c>
      <c r="F65">
        <v>79.956999999999994</v>
      </c>
      <c r="G65">
        <v>92.043000000000006</v>
      </c>
      <c r="H65">
        <v>107.834</v>
      </c>
      <c r="I65">
        <v>100.13200000000001</v>
      </c>
      <c r="J65">
        <v>105.461</v>
      </c>
      <c r="K65">
        <v>98.159000000000006</v>
      </c>
      <c r="L65">
        <v>98.265000000000001</v>
      </c>
      <c r="M65">
        <v>103.73699999999999</v>
      </c>
      <c r="N65">
        <v>93.86</v>
      </c>
      <c r="O65">
        <v>106.05800000000001</v>
      </c>
      <c r="P65">
        <v>98.578999999999994</v>
      </c>
      <c r="Q65">
        <v>104.065</v>
      </c>
      <c r="R65">
        <v>100.669</v>
      </c>
      <c r="S65">
        <v>95.754999999999995</v>
      </c>
    </row>
    <row r="66" spans="1:19" x14ac:dyDescent="0.2">
      <c r="A66" s="3" t="s">
        <v>83</v>
      </c>
      <c r="B66">
        <v>103.09</v>
      </c>
      <c r="C66">
        <v>106.009</v>
      </c>
      <c r="D66">
        <v>97.753</v>
      </c>
      <c r="E66">
        <v>106.751</v>
      </c>
      <c r="F66">
        <v>95.742000000000004</v>
      </c>
      <c r="G66">
        <v>89.599000000000004</v>
      </c>
      <c r="H66">
        <v>105.735</v>
      </c>
      <c r="I66">
        <v>104.745</v>
      </c>
      <c r="J66">
        <v>105.604</v>
      </c>
      <c r="K66">
        <v>102.69499999999999</v>
      </c>
      <c r="L66">
        <v>99.671000000000006</v>
      </c>
      <c r="M66">
        <v>106.574</v>
      </c>
      <c r="N66">
        <v>96.207999999999998</v>
      </c>
      <c r="O66">
        <v>106.033</v>
      </c>
      <c r="P66">
        <v>103.003</v>
      </c>
      <c r="Q66">
        <v>108.681</v>
      </c>
      <c r="R66">
        <v>106.54300000000001</v>
      </c>
      <c r="S66">
        <v>95.808000000000007</v>
      </c>
    </row>
    <row r="67" spans="1:19" x14ac:dyDescent="0.2">
      <c r="A67" s="3" t="s">
        <v>84</v>
      </c>
      <c r="B67">
        <v>112.334</v>
      </c>
      <c r="C67">
        <v>113.613</v>
      </c>
      <c r="D67">
        <v>108.748</v>
      </c>
      <c r="E67">
        <v>116.095</v>
      </c>
      <c r="F67">
        <v>116.752</v>
      </c>
      <c r="G67">
        <v>94.757999999999996</v>
      </c>
      <c r="H67">
        <v>115.005</v>
      </c>
      <c r="I67">
        <v>113.218</v>
      </c>
      <c r="J67">
        <v>115.438</v>
      </c>
      <c r="K67">
        <v>109.60899999999999</v>
      </c>
      <c r="L67">
        <v>106.553</v>
      </c>
      <c r="M67">
        <v>117.40300000000001</v>
      </c>
      <c r="N67">
        <v>105.944</v>
      </c>
      <c r="O67">
        <v>118.627</v>
      </c>
      <c r="P67">
        <v>105.535</v>
      </c>
      <c r="Q67">
        <v>120.49</v>
      </c>
      <c r="R67">
        <v>114.345</v>
      </c>
      <c r="S67">
        <v>102.776</v>
      </c>
    </row>
    <row r="68" spans="1:19" x14ac:dyDescent="0.2">
      <c r="A68" s="3" t="s">
        <v>85</v>
      </c>
      <c r="B68">
        <v>107.246</v>
      </c>
      <c r="C68">
        <v>108.22199999999999</v>
      </c>
      <c r="D68">
        <v>105.04300000000001</v>
      </c>
      <c r="E68">
        <v>111.807</v>
      </c>
      <c r="F68">
        <v>130.68799999999999</v>
      </c>
      <c r="G68">
        <v>102.798</v>
      </c>
      <c r="H68">
        <v>115.393</v>
      </c>
      <c r="I68">
        <v>105.169</v>
      </c>
      <c r="J68">
        <v>111.72799999999999</v>
      </c>
      <c r="K68">
        <v>106.437</v>
      </c>
      <c r="L68">
        <v>104.408</v>
      </c>
      <c r="M68">
        <v>109.298</v>
      </c>
      <c r="N68">
        <v>101.976</v>
      </c>
      <c r="O68">
        <v>107.12</v>
      </c>
      <c r="P68">
        <v>104.34699999999999</v>
      </c>
      <c r="Q68">
        <v>105.556</v>
      </c>
      <c r="R68">
        <v>108.905</v>
      </c>
      <c r="S68">
        <v>100.009</v>
      </c>
    </row>
    <row r="69" spans="1:19" x14ac:dyDescent="0.2">
      <c r="A69" s="3" t="s">
        <v>86</v>
      </c>
      <c r="B69">
        <v>91.328000000000003</v>
      </c>
      <c r="C69">
        <v>95.278999999999996</v>
      </c>
      <c r="D69">
        <v>95.665000000000006</v>
      </c>
      <c r="E69">
        <v>103.651</v>
      </c>
      <c r="F69">
        <v>132.47999999999999</v>
      </c>
      <c r="G69">
        <v>102.276</v>
      </c>
      <c r="H69">
        <v>114.378</v>
      </c>
      <c r="I69">
        <v>99.027000000000001</v>
      </c>
      <c r="J69">
        <v>100.29300000000001</v>
      </c>
      <c r="K69">
        <v>82.091999999999999</v>
      </c>
      <c r="L69">
        <v>89.914000000000001</v>
      </c>
      <c r="M69">
        <v>104.63200000000001</v>
      </c>
      <c r="N69">
        <v>97.676000000000002</v>
      </c>
      <c r="O69">
        <v>87.466999999999999</v>
      </c>
      <c r="P69">
        <v>88.512</v>
      </c>
      <c r="Q69">
        <v>96.793999999999997</v>
      </c>
      <c r="R69">
        <v>82.055000000000007</v>
      </c>
      <c r="S69">
        <v>89.55</v>
      </c>
    </row>
    <row r="70" spans="1:19" x14ac:dyDescent="0.2">
      <c r="A70" s="3" t="s">
        <v>87</v>
      </c>
      <c r="B70">
        <v>102.393</v>
      </c>
      <c r="C70">
        <v>100.26600000000001</v>
      </c>
      <c r="D70">
        <v>102.758</v>
      </c>
      <c r="E70">
        <v>108.23099999999999</v>
      </c>
      <c r="F70">
        <v>108.402</v>
      </c>
      <c r="G70">
        <v>94.415000000000006</v>
      </c>
      <c r="H70">
        <v>109.19799999999999</v>
      </c>
      <c r="I70">
        <v>100.65300000000001</v>
      </c>
      <c r="J70">
        <v>106.294</v>
      </c>
      <c r="K70">
        <v>100.259</v>
      </c>
      <c r="L70">
        <v>97.335999999999999</v>
      </c>
      <c r="M70">
        <v>101.623</v>
      </c>
      <c r="N70">
        <v>100.554</v>
      </c>
      <c r="O70">
        <v>105.947</v>
      </c>
      <c r="P70">
        <v>101.116</v>
      </c>
      <c r="Q70">
        <v>109.217</v>
      </c>
      <c r="R70">
        <v>105.764</v>
      </c>
      <c r="S70">
        <v>96.926000000000002</v>
      </c>
    </row>
    <row r="71" spans="1:19" x14ac:dyDescent="0.2">
      <c r="A71" s="3" t="s">
        <v>88</v>
      </c>
      <c r="B71">
        <v>103.504</v>
      </c>
      <c r="C71">
        <v>102.565</v>
      </c>
      <c r="D71">
        <v>103.71599999999999</v>
      </c>
      <c r="E71">
        <v>110.096</v>
      </c>
      <c r="F71">
        <v>86.480999999999995</v>
      </c>
      <c r="G71">
        <v>97.028999999999996</v>
      </c>
      <c r="H71">
        <v>107.858</v>
      </c>
      <c r="I71">
        <v>102.947</v>
      </c>
      <c r="J71">
        <v>108.27800000000001</v>
      </c>
      <c r="K71">
        <v>102.7</v>
      </c>
      <c r="L71">
        <v>98.299000000000007</v>
      </c>
      <c r="M71">
        <v>120.917</v>
      </c>
      <c r="N71">
        <v>100.452</v>
      </c>
      <c r="O71">
        <v>106.91500000000001</v>
      </c>
      <c r="P71">
        <v>102.863</v>
      </c>
      <c r="Q71">
        <v>111.011</v>
      </c>
      <c r="R71">
        <v>106.06399999999999</v>
      </c>
      <c r="S71">
        <v>97.567999999999998</v>
      </c>
    </row>
    <row r="72" spans="1:19" x14ac:dyDescent="0.2">
      <c r="A72" s="3" t="s">
        <v>89</v>
      </c>
      <c r="B72">
        <v>102.595</v>
      </c>
      <c r="C72">
        <v>102.319</v>
      </c>
      <c r="D72">
        <v>111.495</v>
      </c>
      <c r="E72">
        <v>107.768</v>
      </c>
      <c r="F72">
        <v>65.528000000000006</v>
      </c>
      <c r="G72">
        <v>98.268000000000001</v>
      </c>
      <c r="H72">
        <v>100.834</v>
      </c>
      <c r="I72">
        <v>102.4</v>
      </c>
      <c r="J72">
        <v>108.54900000000001</v>
      </c>
      <c r="K72">
        <v>98.909000000000006</v>
      </c>
      <c r="L72">
        <v>101.42</v>
      </c>
      <c r="M72">
        <v>116.429</v>
      </c>
      <c r="N72">
        <v>98.162999999999997</v>
      </c>
      <c r="O72">
        <v>108.26600000000001</v>
      </c>
      <c r="P72">
        <v>96.564999999999998</v>
      </c>
      <c r="Q72">
        <v>110.383</v>
      </c>
      <c r="R72">
        <v>106.565</v>
      </c>
      <c r="S72">
        <v>97.234999999999999</v>
      </c>
    </row>
    <row r="73" spans="1:19" x14ac:dyDescent="0.2">
      <c r="A73" s="3" t="s">
        <v>90</v>
      </c>
      <c r="B73">
        <v>113.175</v>
      </c>
      <c r="C73">
        <v>116.7</v>
      </c>
      <c r="D73">
        <v>115.164</v>
      </c>
      <c r="E73">
        <v>121.48099999999999</v>
      </c>
      <c r="F73">
        <v>71.811000000000007</v>
      </c>
      <c r="G73">
        <v>112.85299999999999</v>
      </c>
      <c r="H73">
        <v>117.818</v>
      </c>
      <c r="I73">
        <v>116.643</v>
      </c>
      <c r="J73">
        <v>116.199</v>
      </c>
      <c r="K73">
        <v>108.09699999999999</v>
      </c>
      <c r="L73">
        <v>112.396</v>
      </c>
      <c r="M73">
        <v>121.95099999999999</v>
      </c>
      <c r="N73">
        <v>112.949</v>
      </c>
      <c r="O73">
        <v>117.696</v>
      </c>
      <c r="P73">
        <v>108.508</v>
      </c>
      <c r="Q73">
        <v>116.58799999999999</v>
      </c>
      <c r="R73">
        <v>117.25700000000001</v>
      </c>
      <c r="S73">
        <v>105.521</v>
      </c>
    </row>
    <row r="74" spans="1:19" x14ac:dyDescent="0.2">
      <c r="A74" s="3" t="s">
        <v>91</v>
      </c>
      <c r="B74">
        <v>93.89</v>
      </c>
      <c r="C74">
        <v>97.12</v>
      </c>
      <c r="D74">
        <v>91.075999999999993</v>
      </c>
      <c r="E74">
        <v>102.355</v>
      </c>
      <c r="F74">
        <v>58.598999999999997</v>
      </c>
      <c r="G74">
        <v>95.477000000000004</v>
      </c>
      <c r="H74">
        <v>98.921999999999997</v>
      </c>
      <c r="I74">
        <v>93.584000000000003</v>
      </c>
      <c r="J74">
        <v>99.471999999999994</v>
      </c>
      <c r="K74">
        <v>89.787999999999997</v>
      </c>
      <c r="L74">
        <v>94.805999999999997</v>
      </c>
      <c r="M74">
        <v>96.052999999999997</v>
      </c>
      <c r="N74">
        <v>88.183999999999997</v>
      </c>
      <c r="O74">
        <v>97.906999999999996</v>
      </c>
      <c r="P74">
        <v>91.334000000000003</v>
      </c>
      <c r="Q74">
        <v>100.325</v>
      </c>
      <c r="R74">
        <v>99.006</v>
      </c>
      <c r="S74">
        <v>88.269000000000005</v>
      </c>
    </row>
    <row r="75" spans="1:19" x14ac:dyDescent="0.2">
      <c r="A75" s="3" t="s">
        <v>92</v>
      </c>
      <c r="B75">
        <v>92.728999999999999</v>
      </c>
      <c r="C75">
        <v>92.908000000000001</v>
      </c>
      <c r="D75">
        <v>91.802999999999997</v>
      </c>
      <c r="E75">
        <v>98.087999999999994</v>
      </c>
      <c r="F75">
        <v>61.49</v>
      </c>
      <c r="G75">
        <v>91.828999999999994</v>
      </c>
      <c r="H75">
        <v>93.019000000000005</v>
      </c>
      <c r="I75">
        <v>91.751000000000005</v>
      </c>
      <c r="J75">
        <v>99.009</v>
      </c>
      <c r="K75">
        <v>91.334999999999994</v>
      </c>
      <c r="L75">
        <v>93.853999999999999</v>
      </c>
      <c r="M75">
        <v>93.369</v>
      </c>
      <c r="N75">
        <v>86.971999999999994</v>
      </c>
      <c r="O75">
        <v>96.228999999999999</v>
      </c>
      <c r="P75">
        <v>90.331999999999994</v>
      </c>
      <c r="Q75">
        <v>95.287000000000006</v>
      </c>
      <c r="R75">
        <v>97.052000000000007</v>
      </c>
      <c r="S75">
        <v>88.617000000000004</v>
      </c>
    </row>
    <row r="76" spans="1:19" x14ac:dyDescent="0.2">
      <c r="A76" s="3" t="s">
        <v>93</v>
      </c>
      <c r="B76">
        <v>105.571</v>
      </c>
      <c r="C76">
        <v>106.441</v>
      </c>
      <c r="D76">
        <v>101.806</v>
      </c>
      <c r="E76">
        <v>108.97</v>
      </c>
      <c r="F76">
        <v>73.697000000000003</v>
      </c>
      <c r="G76">
        <v>104.324</v>
      </c>
      <c r="H76">
        <v>108.276</v>
      </c>
      <c r="I76">
        <v>105.765</v>
      </c>
      <c r="J76">
        <v>110.131</v>
      </c>
      <c r="K76">
        <v>103.66</v>
      </c>
      <c r="L76">
        <v>104.896</v>
      </c>
      <c r="M76">
        <v>102.748</v>
      </c>
      <c r="N76">
        <v>104.095</v>
      </c>
      <c r="O76">
        <v>109.866</v>
      </c>
      <c r="P76">
        <v>100.735</v>
      </c>
      <c r="Q76">
        <v>110.696</v>
      </c>
      <c r="R76">
        <v>109.236</v>
      </c>
      <c r="S76">
        <v>98.863</v>
      </c>
    </row>
    <row r="77" spans="1:19" x14ac:dyDescent="0.2">
      <c r="A77" s="3" t="s">
        <v>94</v>
      </c>
      <c r="B77">
        <v>99.923000000000002</v>
      </c>
      <c r="C77">
        <v>101.642</v>
      </c>
      <c r="D77">
        <v>96.85</v>
      </c>
      <c r="E77">
        <v>104.902</v>
      </c>
      <c r="F77">
        <v>84.837000000000003</v>
      </c>
      <c r="G77">
        <v>99.149000000000001</v>
      </c>
      <c r="H77">
        <v>105.904</v>
      </c>
      <c r="I77">
        <v>103.536</v>
      </c>
      <c r="J77">
        <v>103.438</v>
      </c>
      <c r="K77">
        <v>97.251999999999995</v>
      </c>
      <c r="L77">
        <v>98.596000000000004</v>
      </c>
      <c r="M77">
        <v>104.858</v>
      </c>
      <c r="N77">
        <v>98.831999999999994</v>
      </c>
      <c r="O77">
        <v>102.23399999999999</v>
      </c>
      <c r="P77">
        <v>99.222999999999999</v>
      </c>
      <c r="Q77">
        <v>103.816</v>
      </c>
      <c r="R77">
        <v>99.209000000000003</v>
      </c>
      <c r="S77">
        <v>93.149000000000001</v>
      </c>
    </row>
    <row r="78" spans="1:19" x14ac:dyDescent="0.2">
      <c r="A78" s="3" t="s">
        <v>95</v>
      </c>
      <c r="B78">
        <v>102.834</v>
      </c>
      <c r="C78">
        <v>101.32899999999999</v>
      </c>
      <c r="D78">
        <v>98.73</v>
      </c>
      <c r="E78">
        <v>108.026</v>
      </c>
      <c r="F78">
        <v>96.995999999999995</v>
      </c>
      <c r="G78">
        <v>92.623999999999995</v>
      </c>
      <c r="H78">
        <v>104.354</v>
      </c>
      <c r="I78">
        <v>104.614</v>
      </c>
      <c r="J78">
        <v>105.23099999999999</v>
      </c>
      <c r="K78">
        <v>102.636</v>
      </c>
      <c r="L78">
        <v>100.376</v>
      </c>
      <c r="M78">
        <v>106.255</v>
      </c>
      <c r="N78">
        <v>97.262</v>
      </c>
      <c r="O78">
        <v>105.845</v>
      </c>
      <c r="P78">
        <v>99.539000000000001</v>
      </c>
      <c r="Q78">
        <v>110.78100000000001</v>
      </c>
      <c r="R78">
        <v>108.468</v>
      </c>
      <c r="S78">
        <v>97.956000000000003</v>
      </c>
    </row>
    <row r="79" spans="1:19" x14ac:dyDescent="0.2">
      <c r="A79" s="3" t="s">
        <v>96</v>
      </c>
      <c r="B79">
        <v>105.616</v>
      </c>
      <c r="C79">
        <v>102.012</v>
      </c>
      <c r="D79">
        <v>105.271</v>
      </c>
      <c r="E79">
        <v>108.36799999999999</v>
      </c>
      <c r="F79">
        <v>114.139</v>
      </c>
      <c r="G79">
        <v>96.721999999999994</v>
      </c>
      <c r="H79">
        <v>111.283</v>
      </c>
      <c r="I79">
        <v>106.176</v>
      </c>
      <c r="J79">
        <v>111.22199999999999</v>
      </c>
      <c r="K79">
        <v>103.754</v>
      </c>
      <c r="L79">
        <v>101.67</v>
      </c>
      <c r="M79">
        <v>110.74299999999999</v>
      </c>
      <c r="N79">
        <v>100.956</v>
      </c>
      <c r="O79">
        <v>109.369</v>
      </c>
      <c r="P79">
        <v>100.61</v>
      </c>
      <c r="Q79">
        <v>113.087</v>
      </c>
      <c r="R79">
        <v>109.955</v>
      </c>
      <c r="S79">
        <v>97.426000000000002</v>
      </c>
    </row>
    <row r="80" spans="1:19" x14ac:dyDescent="0.2">
      <c r="A80" s="3" t="s">
        <v>97</v>
      </c>
      <c r="B80">
        <v>107.039</v>
      </c>
      <c r="C80">
        <v>104.249</v>
      </c>
      <c r="D80">
        <v>107.92400000000001</v>
      </c>
      <c r="E80">
        <v>109.209</v>
      </c>
      <c r="F80">
        <v>136.05600000000001</v>
      </c>
      <c r="G80">
        <v>105.732</v>
      </c>
      <c r="H80">
        <v>117.904</v>
      </c>
      <c r="I80">
        <v>107.313</v>
      </c>
      <c r="J80">
        <v>106.821</v>
      </c>
      <c r="K80">
        <v>107.55800000000001</v>
      </c>
      <c r="L80">
        <v>104.32599999999999</v>
      </c>
      <c r="M80">
        <v>108.514</v>
      </c>
      <c r="N80">
        <v>100.806</v>
      </c>
      <c r="O80">
        <v>106.755</v>
      </c>
      <c r="P80">
        <v>103.43600000000001</v>
      </c>
      <c r="Q80">
        <v>102.736</v>
      </c>
      <c r="R80">
        <v>107.79900000000001</v>
      </c>
      <c r="S80">
        <v>99.685000000000002</v>
      </c>
    </row>
    <row r="81" spans="1:19" x14ac:dyDescent="0.2">
      <c r="A81" s="3" t="s">
        <v>98</v>
      </c>
      <c r="B81">
        <v>92.328000000000003</v>
      </c>
      <c r="C81">
        <v>92.259</v>
      </c>
      <c r="D81">
        <v>95.751000000000005</v>
      </c>
      <c r="E81">
        <v>103.236</v>
      </c>
      <c r="F81">
        <v>134.96100000000001</v>
      </c>
      <c r="G81">
        <v>103.426</v>
      </c>
      <c r="H81">
        <v>117.214</v>
      </c>
      <c r="I81">
        <v>102.315</v>
      </c>
      <c r="J81">
        <v>100.63200000000001</v>
      </c>
      <c r="K81">
        <v>85.82</v>
      </c>
      <c r="L81">
        <v>89.861999999999995</v>
      </c>
      <c r="M81">
        <v>103.797</v>
      </c>
      <c r="N81">
        <v>98.893000000000001</v>
      </c>
      <c r="O81">
        <v>88.477000000000004</v>
      </c>
      <c r="P81">
        <v>85.584000000000003</v>
      </c>
      <c r="Q81">
        <v>96.972999999999999</v>
      </c>
      <c r="R81">
        <v>83.525000000000006</v>
      </c>
      <c r="S81">
        <v>90.718999999999994</v>
      </c>
    </row>
    <row r="82" spans="1:19" x14ac:dyDescent="0.2">
      <c r="A82" s="3" t="s">
        <v>99</v>
      </c>
      <c r="B82">
        <v>101.485</v>
      </c>
      <c r="C82">
        <v>96.486999999999995</v>
      </c>
      <c r="D82">
        <v>101.52800000000001</v>
      </c>
      <c r="E82">
        <v>104.194</v>
      </c>
      <c r="F82">
        <v>111.541</v>
      </c>
      <c r="G82">
        <v>97.704999999999998</v>
      </c>
      <c r="H82">
        <v>107.298</v>
      </c>
      <c r="I82">
        <v>101.919</v>
      </c>
      <c r="J82">
        <v>100.539</v>
      </c>
      <c r="K82">
        <v>101.29</v>
      </c>
      <c r="L82">
        <v>97.680999999999997</v>
      </c>
      <c r="M82">
        <v>100.476</v>
      </c>
      <c r="N82">
        <v>100.858</v>
      </c>
      <c r="O82">
        <v>104.422</v>
      </c>
      <c r="P82">
        <v>92.36</v>
      </c>
      <c r="Q82">
        <v>106.84099999999999</v>
      </c>
      <c r="R82">
        <v>104.092</v>
      </c>
      <c r="S82">
        <v>96.906999999999996</v>
      </c>
    </row>
    <row r="83" spans="1:19" x14ac:dyDescent="0.2">
      <c r="A83" s="3" t="s">
        <v>100</v>
      </c>
      <c r="B83">
        <v>100.574</v>
      </c>
      <c r="C83">
        <v>97.489000000000004</v>
      </c>
      <c r="D83">
        <v>100.407</v>
      </c>
      <c r="E83">
        <v>103.508</v>
      </c>
      <c r="F83">
        <v>86.662000000000006</v>
      </c>
      <c r="G83">
        <v>100.226</v>
      </c>
      <c r="H83">
        <v>103.551</v>
      </c>
      <c r="I83">
        <v>102.16500000000001</v>
      </c>
      <c r="J83">
        <v>105.19</v>
      </c>
      <c r="K83">
        <v>99.694999999999993</v>
      </c>
      <c r="L83">
        <v>95.159000000000006</v>
      </c>
      <c r="M83">
        <v>108.94799999999999</v>
      </c>
      <c r="N83">
        <v>96.513999999999996</v>
      </c>
      <c r="O83">
        <v>105.30500000000001</v>
      </c>
      <c r="P83">
        <v>94.727000000000004</v>
      </c>
      <c r="Q83">
        <v>105.518</v>
      </c>
      <c r="R83">
        <v>101.869</v>
      </c>
      <c r="S83">
        <v>96.176000000000002</v>
      </c>
    </row>
    <row r="84" spans="1:19" x14ac:dyDescent="0.2">
      <c r="A84" s="3" t="s">
        <v>101</v>
      </c>
      <c r="B84">
        <v>99.817999999999998</v>
      </c>
      <c r="C84">
        <v>100.35299999999999</v>
      </c>
      <c r="D84">
        <v>100.715</v>
      </c>
      <c r="E84">
        <v>102.339</v>
      </c>
      <c r="F84">
        <v>63.113</v>
      </c>
      <c r="G84">
        <v>97.647000000000006</v>
      </c>
      <c r="H84">
        <v>100.312</v>
      </c>
      <c r="I84">
        <v>100.283</v>
      </c>
      <c r="J84">
        <v>102.54600000000001</v>
      </c>
      <c r="K84">
        <v>97.293000000000006</v>
      </c>
      <c r="L84">
        <v>97.7</v>
      </c>
      <c r="M84">
        <v>104.79600000000001</v>
      </c>
      <c r="N84">
        <v>93.902000000000001</v>
      </c>
      <c r="O84">
        <v>106.182</v>
      </c>
      <c r="P84">
        <v>95.656000000000006</v>
      </c>
      <c r="Q84">
        <v>104.044</v>
      </c>
      <c r="R84">
        <v>103.26900000000001</v>
      </c>
      <c r="S84">
        <v>93.671999999999997</v>
      </c>
    </row>
    <row r="85" spans="1:19" x14ac:dyDescent="0.2">
      <c r="A85" s="3" t="s">
        <v>102</v>
      </c>
      <c r="B85">
        <v>107.979</v>
      </c>
      <c r="C85">
        <v>113.07599999999999</v>
      </c>
      <c r="D85">
        <v>107.22499999999999</v>
      </c>
      <c r="E85">
        <v>111.35</v>
      </c>
      <c r="F85">
        <v>71.179000000000002</v>
      </c>
      <c r="G85">
        <v>108.685</v>
      </c>
      <c r="H85">
        <v>112.22199999999999</v>
      </c>
      <c r="I85">
        <v>113.89100000000001</v>
      </c>
      <c r="J85">
        <v>108.52200000000001</v>
      </c>
      <c r="K85">
        <v>103.315</v>
      </c>
      <c r="L85">
        <v>106.521</v>
      </c>
      <c r="M85">
        <v>118.184</v>
      </c>
      <c r="N85">
        <v>109.94499999999999</v>
      </c>
      <c r="O85">
        <v>111.372</v>
      </c>
      <c r="P85">
        <v>102.52200000000001</v>
      </c>
      <c r="Q85">
        <v>110.916</v>
      </c>
      <c r="R85">
        <v>111.30200000000001</v>
      </c>
      <c r="S85">
        <v>103.126</v>
      </c>
    </row>
    <row r="86" spans="1:19" x14ac:dyDescent="0.2">
      <c r="A86" s="3" t="s">
        <v>103</v>
      </c>
      <c r="B86">
        <v>91.933000000000007</v>
      </c>
      <c r="C86">
        <v>94.691999999999993</v>
      </c>
      <c r="D86">
        <v>92.548000000000002</v>
      </c>
      <c r="E86">
        <v>95.795000000000002</v>
      </c>
      <c r="F86">
        <v>59.231000000000002</v>
      </c>
      <c r="G86">
        <v>95.248000000000005</v>
      </c>
      <c r="H86">
        <v>97.543999999999997</v>
      </c>
      <c r="I86">
        <v>94.308999999999997</v>
      </c>
      <c r="J86">
        <v>94.777000000000001</v>
      </c>
      <c r="K86">
        <v>89.784999999999997</v>
      </c>
      <c r="L86">
        <v>93.031999999999996</v>
      </c>
      <c r="M86">
        <v>92.441999999999993</v>
      </c>
      <c r="N86">
        <v>86.616</v>
      </c>
      <c r="O86">
        <v>94.489000000000004</v>
      </c>
      <c r="P86">
        <v>88.111999999999995</v>
      </c>
      <c r="Q86">
        <v>93.626999999999995</v>
      </c>
      <c r="R86">
        <v>95.528000000000006</v>
      </c>
      <c r="S86">
        <v>85.744</v>
      </c>
    </row>
    <row r="87" spans="1:19" x14ac:dyDescent="0.2">
      <c r="A87" s="3" t="s">
        <v>104</v>
      </c>
      <c r="B87">
        <v>90.287999999999997</v>
      </c>
      <c r="C87">
        <v>91.314999999999998</v>
      </c>
      <c r="D87">
        <v>90.89</v>
      </c>
      <c r="E87">
        <v>91.313000000000002</v>
      </c>
      <c r="F87">
        <v>59.305999999999997</v>
      </c>
      <c r="G87">
        <v>88.786000000000001</v>
      </c>
      <c r="H87">
        <v>93.215999999999994</v>
      </c>
      <c r="I87">
        <v>90.352999999999994</v>
      </c>
      <c r="J87">
        <v>93.481999999999999</v>
      </c>
      <c r="K87">
        <v>88.921000000000006</v>
      </c>
      <c r="L87">
        <v>90.492999999999995</v>
      </c>
      <c r="M87">
        <v>86.57</v>
      </c>
      <c r="N87">
        <v>89.730999999999995</v>
      </c>
      <c r="O87">
        <v>93.948999999999998</v>
      </c>
      <c r="P87">
        <v>88.040999999999997</v>
      </c>
      <c r="Q87">
        <v>92.073999999999998</v>
      </c>
      <c r="R87">
        <v>91.421000000000006</v>
      </c>
      <c r="S87">
        <v>86.186999999999998</v>
      </c>
    </row>
    <row r="88" spans="1:19" x14ac:dyDescent="0.2">
      <c r="A88" s="3" t="s">
        <v>105</v>
      </c>
      <c r="B88">
        <v>99.158000000000001</v>
      </c>
      <c r="C88">
        <v>101.099</v>
      </c>
      <c r="D88">
        <v>100.374</v>
      </c>
      <c r="E88">
        <v>100.752</v>
      </c>
      <c r="F88">
        <v>69.951999999999998</v>
      </c>
      <c r="G88">
        <v>96.763999999999996</v>
      </c>
      <c r="H88">
        <v>102.411</v>
      </c>
      <c r="I88">
        <v>99.906999999999996</v>
      </c>
      <c r="J88">
        <v>101.501</v>
      </c>
      <c r="K88">
        <v>98.313999999999993</v>
      </c>
      <c r="L88">
        <v>97.582999999999998</v>
      </c>
      <c r="M88">
        <v>101.65900000000001</v>
      </c>
      <c r="N88">
        <v>99.555999999999997</v>
      </c>
      <c r="O88">
        <v>101.75</v>
      </c>
      <c r="P88">
        <v>98.138999999999996</v>
      </c>
      <c r="Q88">
        <v>99.778999999999996</v>
      </c>
      <c r="R88">
        <v>101.45399999999999</v>
      </c>
      <c r="S88">
        <v>90.942999999999998</v>
      </c>
    </row>
    <row r="89" spans="1:19" x14ac:dyDescent="0.2">
      <c r="A89" s="3" t="s">
        <v>106</v>
      </c>
      <c r="B89">
        <v>91.19</v>
      </c>
      <c r="C89">
        <v>94.22</v>
      </c>
      <c r="D89">
        <v>89.64</v>
      </c>
      <c r="E89">
        <v>93.234999999999999</v>
      </c>
      <c r="F89">
        <v>75.275999999999996</v>
      </c>
      <c r="G89">
        <v>90.265000000000001</v>
      </c>
      <c r="H89">
        <v>94.872</v>
      </c>
      <c r="I89">
        <v>93.381</v>
      </c>
      <c r="J89">
        <v>94.444999999999993</v>
      </c>
      <c r="K89">
        <v>90.99</v>
      </c>
      <c r="L89">
        <v>89.817999999999998</v>
      </c>
      <c r="M89">
        <v>93.963999999999999</v>
      </c>
      <c r="N89">
        <v>90.683000000000007</v>
      </c>
      <c r="O89">
        <v>91.572000000000003</v>
      </c>
      <c r="P89">
        <v>90.757999999999996</v>
      </c>
      <c r="Q89">
        <v>92.918000000000006</v>
      </c>
      <c r="R89">
        <v>90.525999999999996</v>
      </c>
      <c r="S89">
        <v>86.260999999999996</v>
      </c>
    </row>
    <row r="90" spans="1:19" x14ac:dyDescent="0.2">
      <c r="A90" s="3" t="s">
        <v>107</v>
      </c>
      <c r="B90">
        <v>96.822999999999993</v>
      </c>
      <c r="C90">
        <v>98.272000000000006</v>
      </c>
      <c r="D90">
        <v>96.98</v>
      </c>
      <c r="E90">
        <v>101.00700000000001</v>
      </c>
      <c r="F90">
        <v>89.010999999999996</v>
      </c>
      <c r="G90">
        <v>89.25</v>
      </c>
      <c r="H90">
        <v>102.373</v>
      </c>
      <c r="I90">
        <v>98.274000000000001</v>
      </c>
      <c r="J90">
        <v>99.853999999999999</v>
      </c>
      <c r="K90">
        <v>96.072999999999993</v>
      </c>
      <c r="L90">
        <v>95.269000000000005</v>
      </c>
      <c r="M90">
        <v>96.706000000000003</v>
      </c>
      <c r="N90">
        <v>95.533000000000001</v>
      </c>
      <c r="O90">
        <v>97.602000000000004</v>
      </c>
      <c r="P90">
        <v>97.492000000000004</v>
      </c>
      <c r="Q90">
        <v>103.44199999999999</v>
      </c>
      <c r="R90">
        <v>100.187</v>
      </c>
      <c r="S90">
        <v>91.837999999999994</v>
      </c>
    </row>
    <row r="91" spans="1:19" x14ac:dyDescent="0.2">
      <c r="A91" s="3" t="s">
        <v>108</v>
      </c>
      <c r="B91">
        <v>99.228999999999999</v>
      </c>
      <c r="C91">
        <v>97.013000000000005</v>
      </c>
      <c r="D91">
        <v>98.41</v>
      </c>
      <c r="E91">
        <v>98.84</v>
      </c>
      <c r="F91">
        <v>105.023</v>
      </c>
      <c r="G91">
        <v>92.474000000000004</v>
      </c>
      <c r="H91">
        <v>102.316</v>
      </c>
      <c r="I91">
        <v>97.347999999999999</v>
      </c>
      <c r="J91">
        <v>101.182</v>
      </c>
      <c r="K91">
        <v>97.358999999999995</v>
      </c>
      <c r="L91">
        <v>97.171000000000006</v>
      </c>
      <c r="M91">
        <v>98.965000000000003</v>
      </c>
      <c r="N91">
        <v>99.647000000000006</v>
      </c>
      <c r="O91">
        <v>103.02800000000001</v>
      </c>
      <c r="P91">
        <v>96.647999999999996</v>
      </c>
      <c r="Q91">
        <v>104.086</v>
      </c>
      <c r="R91">
        <v>99.057000000000002</v>
      </c>
      <c r="S91">
        <v>94.831999999999994</v>
      </c>
    </row>
    <row r="92" spans="1:19" x14ac:dyDescent="0.2">
      <c r="A92" s="3" t="s">
        <v>109</v>
      </c>
      <c r="B92">
        <v>101.024</v>
      </c>
      <c r="C92">
        <v>97.748000000000005</v>
      </c>
      <c r="D92">
        <v>101.268</v>
      </c>
      <c r="E92">
        <v>104.43899999999999</v>
      </c>
      <c r="F92">
        <v>123.361</v>
      </c>
      <c r="G92">
        <v>100.518</v>
      </c>
      <c r="H92">
        <v>112.73399999999999</v>
      </c>
      <c r="I92">
        <v>101.92</v>
      </c>
      <c r="J92">
        <v>103.794</v>
      </c>
      <c r="K92">
        <v>103.636</v>
      </c>
      <c r="L92">
        <v>100.97199999999999</v>
      </c>
      <c r="M92">
        <v>100.6</v>
      </c>
      <c r="N92">
        <v>95.988</v>
      </c>
      <c r="O92">
        <v>98.917000000000002</v>
      </c>
      <c r="P92">
        <v>98.009</v>
      </c>
      <c r="Q92">
        <v>99.364999999999995</v>
      </c>
      <c r="R92">
        <v>99.268000000000001</v>
      </c>
      <c r="S92">
        <v>97.667000000000002</v>
      </c>
    </row>
    <row r="93" spans="1:19" x14ac:dyDescent="0.2">
      <c r="A93" s="3" t="s">
        <v>110</v>
      </c>
      <c r="B93">
        <v>92.236000000000004</v>
      </c>
      <c r="C93">
        <v>94.86</v>
      </c>
      <c r="D93">
        <v>96.912999999999997</v>
      </c>
      <c r="E93">
        <v>104.49299999999999</v>
      </c>
      <c r="F93">
        <v>128.393</v>
      </c>
      <c r="G93">
        <v>102.131</v>
      </c>
      <c r="H93">
        <v>114.486</v>
      </c>
      <c r="I93">
        <v>105.337</v>
      </c>
      <c r="J93">
        <v>100.098</v>
      </c>
      <c r="K93">
        <v>86.879000000000005</v>
      </c>
      <c r="L93">
        <v>92.143000000000001</v>
      </c>
      <c r="M93">
        <v>104.371</v>
      </c>
      <c r="N93">
        <v>102.614</v>
      </c>
      <c r="O93">
        <v>84.475999999999999</v>
      </c>
      <c r="P93">
        <v>90.05</v>
      </c>
      <c r="Q93">
        <v>100.22</v>
      </c>
      <c r="R93">
        <v>81.978999999999999</v>
      </c>
      <c r="S93">
        <v>93.24</v>
      </c>
    </row>
    <row r="94" spans="1:19" x14ac:dyDescent="0.2">
      <c r="A94" s="3" t="s">
        <v>111</v>
      </c>
      <c r="B94">
        <v>88.727000000000004</v>
      </c>
      <c r="C94">
        <v>86.69</v>
      </c>
      <c r="D94">
        <v>86.763999999999996</v>
      </c>
      <c r="E94">
        <v>89.994</v>
      </c>
      <c r="F94">
        <v>96.411000000000001</v>
      </c>
      <c r="G94">
        <v>91.554000000000002</v>
      </c>
      <c r="H94">
        <v>95.929000000000002</v>
      </c>
      <c r="I94">
        <v>87.525000000000006</v>
      </c>
      <c r="J94">
        <v>88.378</v>
      </c>
      <c r="K94">
        <v>87.41</v>
      </c>
      <c r="L94">
        <v>84.972999999999999</v>
      </c>
      <c r="M94">
        <v>85.302999999999997</v>
      </c>
      <c r="N94">
        <v>88.926000000000002</v>
      </c>
      <c r="O94">
        <v>91.28</v>
      </c>
      <c r="P94">
        <v>79.846000000000004</v>
      </c>
      <c r="Q94">
        <v>93.805000000000007</v>
      </c>
      <c r="R94">
        <v>91.287999999999997</v>
      </c>
      <c r="S94">
        <v>83.558999999999997</v>
      </c>
    </row>
    <row r="95" spans="1:19" x14ac:dyDescent="0.2">
      <c r="A95" s="3" t="s">
        <v>112</v>
      </c>
      <c r="B95">
        <v>95.603999999999999</v>
      </c>
      <c r="C95">
        <v>92.650999999999996</v>
      </c>
      <c r="D95">
        <v>97.545000000000002</v>
      </c>
      <c r="E95">
        <v>96.834000000000003</v>
      </c>
      <c r="F95">
        <v>81.447000000000003</v>
      </c>
      <c r="G95">
        <v>92.691999999999993</v>
      </c>
      <c r="H95">
        <v>99.658000000000001</v>
      </c>
      <c r="I95">
        <v>98.944000000000003</v>
      </c>
      <c r="J95">
        <v>98.350999999999999</v>
      </c>
      <c r="K95">
        <v>95.094999999999999</v>
      </c>
      <c r="L95">
        <v>92.248000000000005</v>
      </c>
      <c r="M95">
        <v>102.554</v>
      </c>
      <c r="N95">
        <v>97.674000000000007</v>
      </c>
      <c r="O95">
        <v>98.531999999999996</v>
      </c>
      <c r="P95">
        <v>89.46</v>
      </c>
      <c r="Q95">
        <v>97.921999999999997</v>
      </c>
      <c r="R95">
        <v>98.376000000000005</v>
      </c>
      <c r="S95">
        <v>92.534000000000006</v>
      </c>
    </row>
    <row r="96" spans="1:19" x14ac:dyDescent="0.2">
      <c r="A96" s="3" t="s">
        <v>113</v>
      </c>
      <c r="B96">
        <v>91.673000000000002</v>
      </c>
      <c r="C96">
        <v>93.617999999999995</v>
      </c>
      <c r="D96">
        <v>92.643000000000001</v>
      </c>
      <c r="E96">
        <v>90.873999999999995</v>
      </c>
      <c r="F96">
        <v>59.706000000000003</v>
      </c>
      <c r="G96">
        <v>91.662000000000006</v>
      </c>
      <c r="H96">
        <v>95.715999999999994</v>
      </c>
      <c r="I96">
        <v>94.394999999999996</v>
      </c>
      <c r="J96">
        <v>92.707999999999998</v>
      </c>
      <c r="K96">
        <v>90.382999999999996</v>
      </c>
      <c r="L96">
        <v>92.424000000000007</v>
      </c>
      <c r="M96">
        <v>90.507000000000005</v>
      </c>
      <c r="N96">
        <v>91.242000000000004</v>
      </c>
      <c r="O96">
        <v>94.054000000000002</v>
      </c>
      <c r="P96">
        <v>87.962999999999994</v>
      </c>
      <c r="Q96">
        <v>92.796999999999997</v>
      </c>
      <c r="R96">
        <v>94.816000000000003</v>
      </c>
      <c r="S96">
        <v>86.936000000000007</v>
      </c>
    </row>
    <row r="97" spans="1:19" x14ac:dyDescent="0.2">
      <c r="A97" s="3" t="s">
        <v>114</v>
      </c>
      <c r="B97">
        <v>99.938000000000002</v>
      </c>
      <c r="C97">
        <v>102.369</v>
      </c>
      <c r="D97">
        <v>97.915999999999997</v>
      </c>
      <c r="E97">
        <v>102.273</v>
      </c>
      <c r="F97">
        <v>67.468000000000004</v>
      </c>
      <c r="G97">
        <v>100.122</v>
      </c>
      <c r="H97">
        <v>106.696</v>
      </c>
      <c r="I97">
        <v>102.55200000000001</v>
      </c>
      <c r="J97">
        <v>100.13</v>
      </c>
      <c r="K97">
        <v>96.058000000000007</v>
      </c>
      <c r="L97">
        <v>98.998999999999995</v>
      </c>
      <c r="M97">
        <v>104.968</v>
      </c>
      <c r="N97">
        <v>104.96299999999999</v>
      </c>
      <c r="O97">
        <v>103.39700000000001</v>
      </c>
      <c r="P97">
        <v>100.108</v>
      </c>
      <c r="Q97">
        <v>96.974999999999994</v>
      </c>
      <c r="R97">
        <v>102.72</v>
      </c>
      <c r="S97">
        <v>96.015000000000001</v>
      </c>
    </row>
    <row r="98" spans="1:19" x14ac:dyDescent="0.2">
      <c r="A98" s="3" t="s">
        <v>115</v>
      </c>
      <c r="B98">
        <v>87.804000000000002</v>
      </c>
      <c r="C98">
        <v>90.626000000000005</v>
      </c>
      <c r="D98">
        <v>88.872</v>
      </c>
      <c r="E98">
        <v>91.995999999999995</v>
      </c>
      <c r="F98">
        <v>58.406999999999996</v>
      </c>
      <c r="G98">
        <v>91.159000000000006</v>
      </c>
      <c r="H98">
        <v>94.951999999999998</v>
      </c>
      <c r="I98">
        <v>92.031000000000006</v>
      </c>
      <c r="J98">
        <v>90.391000000000005</v>
      </c>
      <c r="K98">
        <v>85.111000000000004</v>
      </c>
      <c r="L98">
        <v>88.245999999999995</v>
      </c>
      <c r="M98">
        <v>90.248000000000005</v>
      </c>
      <c r="N98">
        <v>85.902000000000001</v>
      </c>
      <c r="O98">
        <v>89.274000000000001</v>
      </c>
      <c r="P98">
        <v>86.45</v>
      </c>
      <c r="Q98">
        <v>89.004999999999995</v>
      </c>
      <c r="R98">
        <v>91.046999999999997</v>
      </c>
      <c r="S98">
        <v>85.662999999999997</v>
      </c>
    </row>
    <row r="99" spans="1:19" x14ac:dyDescent="0.2">
      <c r="A99" s="3" t="s">
        <v>116</v>
      </c>
      <c r="B99">
        <v>83.361000000000004</v>
      </c>
      <c r="C99">
        <v>84.298000000000002</v>
      </c>
      <c r="D99">
        <v>84.344999999999999</v>
      </c>
      <c r="E99">
        <v>84.923000000000002</v>
      </c>
      <c r="F99">
        <v>57.936999999999998</v>
      </c>
      <c r="G99">
        <v>83.492000000000004</v>
      </c>
      <c r="H99">
        <v>86.769000000000005</v>
      </c>
      <c r="I99">
        <v>85.796000000000006</v>
      </c>
      <c r="J99">
        <v>86.084999999999994</v>
      </c>
      <c r="K99">
        <v>81.576999999999998</v>
      </c>
      <c r="L99">
        <v>82.582999999999998</v>
      </c>
      <c r="M99">
        <v>80.593000000000004</v>
      </c>
      <c r="N99">
        <v>84.900999999999996</v>
      </c>
      <c r="O99">
        <v>85.456999999999994</v>
      </c>
      <c r="P99">
        <v>85.409000000000006</v>
      </c>
      <c r="Q99">
        <v>83.3</v>
      </c>
      <c r="R99">
        <v>85.631</v>
      </c>
      <c r="S99">
        <v>82.314999999999998</v>
      </c>
    </row>
    <row r="100" spans="1:19" x14ac:dyDescent="0.2">
      <c r="A100" s="3" t="s">
        <v>117</v>
      </c>
      <c r="B100">
        <v>88.832999999999998</v>
      </c>
      <c r="C100">
        <v>92.259</v>
      </c>
      <c r="D100">
        <v>90.454999999999998</v>
      </c>
      <c r="E100">
        <v>91.012</v>
      </c>
      <c r="F100">
        <v>69.156000000000006</v>
      </c>
      <c r="G100">
        <v>90.114999999999995</v>
      </c>
      <c r="H100">
        <v>89.117999999999995</v>
      </c>
      <c r="I100">
        <v>91.978999999999999</v>
      </c>
      <c r="J100">
        <v>92.340999999999994</v>
      </c>
      <c r="K100">
        <v>87.652000000000001</v>
      </c>
      <c r="L100">
        <v>88.899000000000001</v>
      </c>
      <c r="M100">
        <v>85.084000000000003</v>
      </c>
      <c r="N100">
        <v>85.896000000000001</v>
      </c>
      <c r="O100">
        <v>89.466999999999999</v>
      </c>
      <c r="P100">
        <v>89.674999999999997</v>
      </c>
      <c r="Q100">
        <v>89.018000000000001</v>
      </c>
      <c r="R100">
        <v>89.254999999999995</v>
      </c>
      <c r="S100">
        <v>88.322999999999993</v>
      </c>
    </row>
    <row r="101" spans="1:19" x14ac:dyDescent="0.2">
      <c r="A101" s="3" t="s">
        <v>118</v>
      </c>
      <c r="B101">
        <v>91.777000000000001</v>
      </c>
      <c r="C101">
        <v>92.965000000000003</v>
      </c>
      <c r="D101">
        <v>93.534000000000006</v>
      </c>
      <c r="E101">
        <v>94.093999999999994</v>
      </c>
      <c r="F101">
        <v>80.224999999999994</v>
      </c>
      <c r="G101">
        <v>87.744</v>
      </c>
      <c r="H101">
        <v>89.272999999999996</v>
      </c>
      <c r="I101">
        <v>95.998000000000005</v>
      </c>
      <c r="J101">
        <v>94.552000000000007</v>
      </c>
      <c r="K101">
        <v>91.82</v>
      </c>
      <c r="L101">
        <v>91.195999999999998</v>
      </c>
      <c r="M101">
        <v>87.902000000000001</v>
      </c>
      <c r="N101">
        <v>91.35</v>
      </c>
      <c r="O101">
        <v>91.953999999999994</v>
      </c>
      <c r="P101">
        <v>95.192999999999998</v>
      </c>
      <c r="Q101">
        <v>91.986999999999995</v>
      </c>
      <c r="R101">
        <v>91.766999999999996</v>
      </c>
      <c r="S101">
        <v>91.688999999999993</v>
      </c>
    </row>
    <row r="102" spans="1:19" x14ac:dyDescent="0.2">
      <c r="A102" s="3" t="s">
        <v>119</v>
      </c>
      <c r="B102">
        <v>94.706999999999994</v>
      </c>
      <c r="C102">
        <v>96.587999999999994</v>
      </c>
      <c r="D102">
        <v>96.375</v>
      </c>
      <c r="E102">
        <v>95.36</v>
      </c>
      <c r="F102">
        <v>94.932000000000002</v>
      </c>
      <c r="G102">
        <v>86.784999999999997</v>
      </c>
      <c r="H102">
        <v>94.19</v>
      </c>
      <c r="I102">
        <v>97.902000000000001</v>
      </c>
      <c r="J102">
        <v>94.251999999999995</v>
      </c>
      <c r="K102">
        <v>93.234999999999999</v>
      </c>
      <c r="L102">
        <v>93.926000000000002</v>
      </c>
      <c r="M102">
        <v>91.39</v>
      </c>
      <c r="N102">
        <v>90.492999999999995</v>
      </c>
      <c r="O102">
        <v>96.543999999999997</v>
      </c>
      <c r="P102">
        <v>98.924999999999997</v>
      </c>
      <c r="Q102">
        <v>96.435000000000002</v>
      </c>
      <c r="R102">
        <v>94</v>
      </c>
      <c r="S102">
        <v>92.747</v>
      </c>
    </row>
    <row r="103" spans="1:19" x14ac:dyDescent="0.2">
      <c r="A103" s="3" t="s">
        <v>120</v>
      </c>
      <c r="B103">
        <v>95.009</v>
      </c>
      <c r="C103">
        <v>93.712999999999994</v>
      </c>
      <c r="D103">
        <v>94.296000000000006</v>
      </c>
      <c r="E103">
        <v>93.316999999999993</v>
      </c>
      <c r="F103">
        <v>111.79</v>
      </c>
      <c r="G103">
        <v>89.403999999999996</v>
      </c>
      <c r="H103">
        <v>92.278999999999996</v>
      </c>
      <c r="I103">
        <v>95.475999999999999</v>
      </c>
      <c r="J103">
        <v>94.793999999999997</v>
      </c>
      <c r="K103">
        <v>93.207999999999998</v>
      </c>
      <c r="L103">
        <v>92.34</v>
      </c>
      <c r="M103">
        <v>92.608000000000004</v>
      </c>
      <c r="N103">
        <v>90.906000000000006</v>
      </c>
      <c r="O103">
        <v>98.591999999999999</v>
      </c>
      <c r="P103">
        <v>95.412999999999997</v>
      </c>
      <c r="Q103">
        <v>95.802000000000007</v>
      </c>
      <c r="R103">
        <v>93.173000000000002</v>
      </c>
      <c r="S103">
        <v>92.929000000000002</v>
      </c>
    </row>
    <row r="104" spans="1:19" x14ac:dyDescent="0.2">
      <c r="A104" s="3" t="s">
        <v>121</v>
      </c>
      <c r="B104">
        <v>102.026</v>
      </c>
      <c r="C104">
        <v>98.084000000000003</v>
      </c>
      <c r="D104">
        <v>106.32299999999999</v>
      </c>
      <c r="E104">
        <v>105.039</v>
      </c>
      <c r="F104">
        <v>132.851</v>
      </c>
      <c r="G104">
        <v>101.9</v>
      </c>
      <c r="H104">
        <v>106.092</v>
      </c>
      <c r="I104">
        <v>104.95099999999999</v>
      </c>
      <c r="J104">
        <v>101.628</v>
      </c>
      <c r="K104">
        <v>103.86799999999999</v>
      </c>
      <c r="L104">
        <v>99.534000000000006</v>
      </c>
      <c r="M104">
        <v>102.32</v>
      </c>
      <c r="N104">
        <v>97.823999999999998</v>
      </c>
      <c r="O104">
        <v>100.729</v>
      </c>
      <c r="P104">
        <v>102.941</v>
      </c>
      <c r="Q104">
        <v>97.236999999999995</v>
      </c>
      <c r="R104">
        <v>97.799000000000007</v>
      </c>
      <c r="S104">
        <v>102.29300000000001</v>
      </c>
    </row>
    <row r="105" spans="1:19" x14ac:dyDescent="0.2">
      <c r="A105" s="3" t="s">
        <v>122</v>
      </c>
      <c r="B105">
        <v>87.986000000000004</v>
      </c>
      <c r="C105">
        <v>88.885999999999996</v>
      </c>
      <c r="D105">
        <v>90.179000000000002</v>
      </c>
      <c r="E105">
        <v>94.99</v>
      </c>
      <c r="F105">
        <v>133.76900000000001</v>
      </c>
      <c r="G105">
        <v>98.772999999999996</v>
      </c>
      <c r="H105">
        <v>103.264</v>
      </c>
      <c r="I105">
        <v>97.747</v>
      </c>
      <c r="J105">
        <v>91.816000000000003</v>
      </c>
      <c r="K105">
        <v>82.262</v>
      </c>
      <c r="L105">
        <v>86.99</v>
      </c>
      <c r="M105">
        <v>97.436000000000007</v>
      </c>
      <c r="N105">
        <v>97.370999999999995</v>
      </c>
      <c r="O105">
        <v>82.853999999999999</v>
      </c>
      <c r="P105">
        <v>86.667000000000002</v>
      </c>
      <c r="Q105">
        <v>90.218999999999994</v>
      </c>
      <c r="R105">
        <v>77.325999999999993</v>
      </c>
      <c r="S105">
        <v>88.536000000000001</v>
      </c>
    </row>
    <row r="106" spans="1:19" x14ac:dyDescent="0.2">
      <c r="A106" s="3" t="s">
        <v>123</v>
      </c>
      <c r="B106">
        <v>91.941000000000003</v>
      </c>
      <c r="C106">
        <v>87.2</v>
      </c>
      <c r="D106">
        <v>91.385000000000005</v>
      </c>
      <c r="E106">
        <v>93.188999999999993</v>
      </c>
      <c r="F106">
        <v>105.648</v>
      </c>
      <c r="G106">
        <v>95.807000000000002</v>
      </c>
      <c r="H106">
        <v>92.728999999999999</v>
      </c>
      <c r="I106">
        <v>92.100999999999999</v>
      </c>
      <c r="J106">
        <v>92.64</v>
      </c>
      <c r="K106">
        <v>91.397999999999996</v>
      </c>
      <c r="L106">
        <v>88.822999999999993</v>
      </c>
      <c r="M106">
        <v>88.234999999999999</v>
      </c>
      <c r="N106">
        <v>93.891000000000005</v>
      </c>
      <c r="O106">
        <v>94.259</v>
      </c>
      <c r="P106">
        <v>82.805999999999997</v>
      </c>
      <c r="Q106">
        <v>91.239000000000004</v>
      </c>
      <c r="R106">
        <v>92.372</v>
      </c>
      <c r="S106">
        <v>86.753</v>
      </c>
    </row>
    <row r="107" spans="1:19" x14ac:dyDescent="0.2">
      <c r="A107" s="3" t="s">
        <v>124</v>
      </c>
      <c r="B107">
        <v>97.126999999999995</v>
      </c>
      <c r="C107">
        <v>93.016999999999996</v>
      </c>
      <c r="D107">
        <v>101.187</v>
      </c>
      <c r="E107">
        <v>96.322999999999993</v>
      </c>
      <c r="F107">
        <v>89.361999999999995</v>
      </c>
      <c r="G107">
        <v>95.566999999999993</v>
      </c>
      <c r="H107">
        <v>93.813000000000002</v>
      </c>
      <c r="I107">
        <v>102.202</v>
      </c>
      <c r="J107">
        <v>103</v>
      </c>
      <c r="K107">
        <v>98.052000000000007</v>
      </c>
      <c r="L107">
        <v>95.881</v>
      </c>
      <c r="M107">
        <v>99.051000000000002</v>
      </c>
      <c r="N107">
        <v>97.962999999999994</v>
      </c>
      <c r="O107">
        <v>98.308000000000007</v>
      </c>
      <c r="P107">
        <v>92.114999999999995</v>
      </c>
      <c r="Q107">
        <v>99.552999999999997</v>
      </c>
      <c r="R107">
        <v>96.728999999999999</v>
      </c>
      <c r="S107">
        <v>97.009</v>
      </c>
    </row>
    <row r="108" spans="1:19" x14ac:dyDescent="0.2">
      <c r="A108" s="3" t="s">
        <v>125</v>
      </c>
      <c r="B108">
        <v>91.98</v>
      </c>
      <c r="C108">
        <v>91.221999999999994</v>
      </c>
      <c r="D108">
        <v>94.376999999999995</v>
      </c>
      <c r="E108">
        <v>91.278999999999996</v>
      </c>
      <c r="F108">
        <v>64.947999999999993</v>
      </c>
      <c r="G108">
        <v>94.007999999999996</v>
      </c>
      <c r="H108">
        <v>88.972999999999999</v>
      </c>
      <c r="I108">
        <v>94.406000000000006</v>
      </c>
      <c r="J108">
        <v>94.423000000000002</v>
      </c>
      <c r="K108">
        <v>91.724999999999994</v>
      </c>
      <c r="L108">
        <v>91.647000000000006</v>
      </c>
      <c r="M108">
        <v>90.180999999999997</v>
      </c>
      <c r="N108">
        <v>90.635999999999996</v>
      </c>
      <c r="O108">
        <v>94.692999999999998</v>
      </c>
      <c r="P108">
        <v>90.003</v>
      </c>
      <c r="Q108">
        <v>93.381</v>
      </c>
      <c r="R108">
        <v>93.215000000000003</v>
      </c>
      <c r="S108">
        <v>87.992999999999995</v>
      </c>
    </row>
    <row r="109" spans="1:19" x14ac:dyDescent="0.2">
      <c r="A109" s="3" t="s">
        <v>126</v>
      </c>
      <c r="B109">
        <v>101.2</v>
      </c>
      <c r="C109">
        <v>102.434</v>
      </c>
      <c r="D109">
        <v>100.745</v>
      </c>
      <c r="E109">
        <v>102.851</v>
      </c>
      <c r="F109">
        <v>69.331999999999994</v>
      </c>
      <c r="G109">
        <v>102.553</v>
      </c>
      <c r="H109">
        <v>102.47</v>
      </c>
      <c r="I109">
        <v>102.40900000000001</v>
      </c>
      <c r="J109">
        <v>101.60899999999999</v>
      </c>
      <c r="K109">
        <v>97.843999999999994</v>
      </c>
      <c r="L109">
        <v>101.086</v>
      </c>
      <c r="M109">
        <v>102.36</v>
      </c>
      <c r="N109">
        <v>106.84699999999999</v>
      </c>
      <c r="O109">
        <v>104.949</v>
      </c>
      <c r="P109">
        <v>99.873000000000005</v>
      </c>
      <c r="Q109">
        <v>97.308000000000007</v>
      </c>
      <c r="R109">
        <v>102.754</v>
      </c>
      <c r="S109">
        <v>98.298000000000002</v>
      </c>
    </row>
    <row r="110" spans="1:19" x14ac:dyDescent="0.2">
      <c r="A110" s="3" t="s">
        <v>127</v>
      </c>
      <c r="B110">
        <v>88.67</v>
      </c>
      <c r="C110">
        <v>91.899000000000001</v>
      </c>
      <c r="D110">
        <v>89.882999999999996</v>
      </c>
      <c r="E110">
        <v>93.495999999999995</v>
      </c>
      <c r="F110">
        <v>60.804000000000002</v>
      </c>
      <c r="G110">
        <v>94.224999999999994</v>
      </c>
      <c r="H110">
        <v>92.658000000000001</v>
      </c>
      <c r="I110">
        <v>91.177999999999997</v>
      </c>
      <c r="J110">
        <v>90.450999999999993</v>
      </c>
      <c r="K110">
        <v>85.751999999999995</v>
      </c>
      <c r="L110">
        <v>88.986000000000004</v>
      </c>
      <c r="M110">
        <v>90.144999999999996</v>
      </c>
      <c r="N110">
        <v>86.858999999999995</v>
      </c>
      <c r="O110">
        <v>89.396000000000001</v>
      </c>
      <c r="P110">
        <v>89.846000000000004</v>
      </c>
      <c r="Q110">
        <v>90.56</v>
      </c>
      <c r="R110">
        <v>94.009</v>
      </c>
      <c r="S110">
        <v>87.906000000000006</v>
      </c>
    </row>
    <row r="111" spans="1:19" x14ac:dyDescent="0.2">
      <c r="A111" s="3" t="s">
        <v>128</v>
      </c>
      <c r="B111">
        <v>84.546000000000006</v>
      </c>
      <c r="C111">
        <v>84.882000000000005</v>
      </c>
      <c r="D111">
        <v>86.947000000000003</v>
      </c>
      <c r="E111">
        <v>86.412999999999997</v>
      </c>
      <c r="F111">
        <v>60.917999999999999</v>
      </c>
      <c r="G111">
        <v>87.075999999999993</v>
      </c>
      <c r="H111">
        <v>85.067999999999998</v>
      </c>
      <c r="I111">
        <v>85.241</v>
      </c>
      <c r="J111">
        <v>84.427999999999997</v>
      </c>
      <c r="K111">
        <v>84.299000000000007</v>
      </c>
      <c r="L111">
        <v>83.984999999999999</v>
      </c>
      <c r="M111">
        <v>79.031999999999996</v>
      </c>
      <c r="N111">
        <v>84.015000000000001</v>
      </c>
      <c r="O111">
        <v>85.546000000000006</v>
      </c>
      <c r="P111">
        <v>86.825999999999993</v>
      </c>
      <c r="Q111">
        <v>86.35</v>
      </c>
      <c r="R111">
        <v>89.230999999999995</v>
      </c>
      <c r="S111">
        <v>83.933999999999997</v>
      </c>
    </row>
    <row r="112" spans="1:19" x14ac:dyDescent="0.2">
      <c r="A112" s="3" t="s">
        <v>129</v>
      </c>
      <c r="B112">
        <v>92.353999999999999</v>
      </c>
      <c r="C112">
        <v>96.277000000000001</v>
      </c>
      <c r="D112">
        <v>93.066000000000003</v>
      </c>
      <c r="E112">
        <v>92.793999999999997</v>
      </c>
      <c r="F112">
        <v>71.087000000000003</v>
      </c>
      <c r="G112">
        <v>94.552999999999997</v>
      </c>
      <c r="H112">
        <v>88.617999999999995</v>
      </c>
      <c r="I112">
        <v>93.138000000000005</v>
      </c>
      <c r="J112">
        <v>93.91</v>
      </c>
      <c r="K112">
        <v>92.016000000000005</v>
      </c>
      <c r="L112">
        <v>90.417000000000002</v>
      </c>
      <c r="M112">
        <v>88.683000000000007</v>
      </c>
      <c r="N112">
        <v>91.025999999999996</v>
      </c>
      <c r="O112">
        <v>92.852999999999994</v>
      </c>
      <c r="P112">
        <v>94.275999999999996</v>
      </c>
      <c r="Q112">
        <v>93.677000000000007</v>
      </c>
      <c r="R112">
        <v>94.581000000000003</v>
      </c>
      <c r="S112">
        <v>93.55</v>
      </c>
    </row>
    <row r="113" spans="1:19" x14ac:dyDescent="0.2">
      <c r="A113" s="3" t="s">
        <v>130</v>
      </c>
      <c r="B113">
        <v>93.528999999999996</v>
      </c>
      <c r="C113">
        <v>96.162000000000006</v>
      </c>
      <c r="D113">
        <v>93.95</v>
      </c>
      <c r="E113">
        <v>94.748000000000005</v>
      </c>
      <c r="F113">
        <v>85.34</v>
      </c>
      <c r="G113">
        <v>92.611000000000004</v>
      </c>
      <c r="H113">
        <v>90.337999999999994</v>
      </c>
      <c r="I113">
        <v>97.320999999999998</v>
      </c>
      <c r="J113">
        <v>97.370999999999995</v>
      </c>
      <c r="K113">
        <v>92.320999999999998</v>
      </c>
      <c r="L113">
        <v>95.036000000000001</v>
      </c>
      <c r="M113">
        <v>89.584999999999994</v>
      </c>
      <c r="N113">
        <v>93.34</v>
      </c>
      <c r="O113">
        <v>92.215999999999994</v>
      </c>
      <c r="P113">
        <v>99.475999999999999</v>
      </c>
      <c r="Q113">
        <v>94.625</v>
      </c>
      <c r="R113">
        <v>94.072000000000003</v>
      </c>
      <c r="S113">
        <v>94.143000000000001</v>
      </c>
    </row>
    <row r="114" spans="1:19" x14ac:dyDescent="0.2">
      <c r="A114" s="3" t="s">
        <v>131</v>
      </c>
      <c r="B114">
        <v>96.792000000000002</v>
      </c>
      <c r="C114">
        <v>98.23</v>
      </c>
      <c r="D114">
        <v>98.27</v>
      </c>
      <c r="E114">
        <v>97.81</v>
      </c>
      <c r="F114">
        <v>98.191999999999993</v>
      </c>
      <c r="G114">
        <v>90.528000000000006</v>
      </c>
      <c r="H114">
        <v>95.852999999999994</v>
      </c>
      <c r="I114">
        <v>99.244</v>
      </c>
      <c r="J114">
        <v>96.739000000000004</v>
      </c>
      <c r="K114">
        <v>95.706999999999994</v>
      </c>
      <c r="L114">
        <v>97.856999999999999</v>
      </c>
      <c r="M114">
        <v>94.308999999999997</v>
      </c>
      <c r="N114">
        <v>91.545000000000002</v>
      </c>
      <c r="O114">
        <v>97.361000000000004</v>
      </c>
      <c r="P114">
        <v>101.97799999999999</v>
      </c>
      <c r="Q114">
        <v>99.17</v>
      </c>
      <c r="R114">
        <v>97.394000000000005</v>
      </c>
      <c r="S114">
        <v>95.319000000000003</v>
      </c>
    </row>
    <row r="115" spans="1:19" x14ac:dyDescent="0.2">
      <c r="A115" s="3" t="s">
        <v>132</v>
      </c>
      <c r="B115">
        <v>97.344999999999999</v>
      </c>
      <c r="C115">
        <v>95.790999999999997</v>
      </c>
      <c r="D115">
        <v>98.481999999999999</v>
      </c>
      <c r="E115">
        <v>95.885000000000005</v>
      </c>
      <c r="F115">
        <v>115.914</v>
      </c>
      <c r="G115">
        <v>93.581000000000003</v>
      </c>
      <c r="H115">
        <v>94.706000000000003</v>
      </c>
      <c r="I115">
        <v>97.552999999999997</v>
      </c>
      <c r="J115">
        <v>95.661000000000001</v>
      </c>
      <c r="K115">
        <v>96.29</v>
      </c>
      <c r="L115">
        <v>93.864999999999995</v>
      </c>
      <c r="M115">
        <v>94.838999999999999</v>
      </c>
      <c r="N115">
        <v>91.986999999999995</v>
      </c>
      <c r="O115">
        <v>99.974999999999994</v>
      </c>
      <c r="P115">
        <v>99.682000000000002</v>
      </c>
      <c r="Q115">
        <v>99.733000000000004</v>
      </c>
      <c r="R115">
        <v>97.099000000000004</v>
      </c>
      <c r="S115">
        <v>95.361000000000004</v>
      </c>
    </row>
    <row r="116" spans="1:19" x14ac:dyDescent="0.2">
      <c r="A116" s="3" t="s">
        <v>133</v>
      </c>
      <c r="B116">
        <v>104.53400000000001</v>
      </c>
      <c r="C116">
        <v>102.545</v>
      </c>
      <c r="D116">
        <v>108.444</v>
      </c>
      <c r="E116">
        <v>104.95099999999999</v>
      </c>
      <c r="F116">
        <v>136.613</v>
      </c>
      <c r="G116">
        <v>107.64100000000001</v>
      </c>
      <c r="H116">
        <v>107.343</v>
      </c>
      <c r="I116">
        <v>105.51900000000001</v>
      </c>
      <c r="J116">
        <v>103.66</v>
      </c>
      <c r="K116">
        <v>105.99</v>
      </c>
      <c r="L116">
        <v>103.82299999999999</v>
      </c>
      <c r="M116">
        <v>107.125</v>
      </c>
      <c r="N116">
        <v>100.913</v>
      </c>
      <c r="O116">
        <v>101.212</v>
      </c>
      <c r="P116">
        <v>107.17400000000001</v>
      </c>
      <c r="Q116">
        <v>101.613</v>
      </c>
      <c r="R116">
        <v>101.895</v>
      </c>
      <c r="S116">
        <v>105.863</v>
      </c>
    </row>
    <row r="117" spans="1:19" x14ac:dyDescent="0.2">
      <c r="A117" s="3" t="s">
        <v>134</v>
      </c>
      <c r="B117">
        <v>88.875</v>
      </c>
      <c r="C117">
        <v>92.519000000000005</v>
      </c>
      <c r="D117">
        <v>89.290999999999997</v>
      </c>
      <c r="E117">
        <v>96.950999999999993</v>
      </c>
      <c r="F117">
        <v>138.036</v>
      </c>
      <c r="G117">
        <v>104.79600000000001</v>
      </c>
      <c r="H117">
        <v>104.97</v>
      </c>
      <c r="I117">
        <v>97.165000000000006</v>
      </c>
      <c r="J117">
        <v>90.629000000000005</v>
      </c>
      <c r="K117">
        <v>82.716999999999999</v>
      </c>
      <c r="L117">
        <v>86.573999999999998</v>
      </c>
      <c r="M117">
        <v>96.744</v>
      </c>
      <c r="N117">
        <v>98.414000000000001</v>
      </c>
      <c r="O117">
        <v>82.884</v>
      </c>
      <c r="P117">
        <v>87.608999999999995</v>
      </c>
      <c r="Q117">
        <v>89.409000000000006</v>
      </c>
      <c r="R117">
        <v>78.16</v>
      </c>
      <c r="S117">
        <v>89.478999999999999</v>
      </c>
    </row>
    <row r="118" spans="1:19" x14ac:dyDescent="0.2">
      <c r="A118" s="3" t="s">
        <v>135</v>
      </c>
      <c r="B118">
        <v>96.119</v>
      </c>
      <c r="C118">
        <v>92.611999999999995</v>
      </c>
      <c r="D118">
        <v>96.012</v>
      </c>
      <c r="E118">
        <v>96.119</v>
      </c>
      <c r="F118">
        <v>114.151</v>
      </c>
      <c r="G118">
        <v>99.634</v>
      </c>
      <c r="H118">
        <v>96.016000000000005</v>
      </c>
      <c r="I118">
        <v>96.620999999999995</v>
      </c>
      <c r="J118">
        <v>97.063000000000002</v>
      </c>
      <c r="K118">
        <v>96.283000000000001</v>
      </c>
      <c r="L118">
        <v>93.052999999999997</v>
      </c>
      <c r="M118">
        <v>94.501000000000005</v>
      </c>
      <c r="N118">
        <v>98.647999999999996</v>
      </c>
      <c r="O118">
        <v>96.46</v>
      </c>
      <c r="P118">
        <v>89.203999999999994</v>
      </c>
      <c r="Q118">
        <v>96.989000000000004</v>
      </c>
      <c r="R118">
        <v>96.171999999999997</v>
      </c>
      <c r="S118">
        <v>92.652000000000001</v>
      </c>
    </row>
    <row r="119" spans="1:19" x14ac:dyDescent="0.2">
      <c r="A119" s="3" t="s">
        <v>136</v>
      </c>
      <c r="B119">
        <v>100.908</v>
      </c>
      <c r="C119">
        <v>97.944000000000003</v>
      </c>
      <c r="D119">
        <v>104.374</v>
      </c>
      <c r="E119">
        <v>99.308000000000007</v>
      </c>
      <c r="F119">
        <v>97.188000000000002</v>
      </c>
      <c r="G119">
        <v>98.596999999999994</v>
      </c>
      <c r="H119">
        <v>96.626999999999995</v>
      </c>
      <c r="I119">
        <v>105.38500000000001</v>
      </c>
      <c r="J119">
        <v>104.294</v>
      </c>
      <c r="K119">
        <v>100.803</v>
      </c>
      <c r="L119">
        <v>97.983999999999995</v>
      </c>
      <c r="M119">
        <v>99.33</v>
      </c>
      <c r="N119">
        <v>102.25700000000001</v>
      </c>
      <c r="O119">
        <v>102.657</v>
      </c>
      <c r="P119">
        <v>96.992000000000004</v>
      </c>
      <c r="Q119">
        <v>103.104</v>
      </c>
      <c r="R119">
        <v>103.355</v>
      </c>
      <c r="S119">
        <v>100.65</v>
      </c>
    </row>
    <row r="120" spans="1:19" x14ac:dyDescent="0.2">
      <c r="A120" s="3" t="s">
        <v>137</v>
      </c>
      <c r="B120">
        <v>94.376000000000005</v>
      </c>
      <c r="C120">
        <v>91.94</v>
      </c>
      <c r="D120">
        <v>97.656999999999996</v>
      </c>
      <c r="E120">
        <v>92.679000000000002</v>
      </c>
      <c r="F120">
        <v>69.254999999999995</v>
      </c>
      <c r="G120">
        <v>96.113</v>
      </c>
      <c r="H120">
        <v>91.994</v>
      </c>
      <c r="I120">
        <v>95.263999999999996</v>
      </c>
      <c r="J120">
        <v>95.304000000000002</v>
      </c>
      <c r="K120">
        <v>93.995999999999995</v>
      </c>
      <c r="L120">
        <v>93.789000000000001</v>
      </c>
      <c r="M120">
        <v>91.840999999999994</v>
      </c>
      <c r="N120">
        <v>91.739000000000004</v>
      </c>
      <c r="O120">
        <v>97.917000000000002</v>
      </c>
      <c r="P120">
        <v>93.445999999999998</v>
      </c>
      <c r="Q120">
        <v>95.573999999999998</v>
      </c>
      <c r="R120">
        <v>98.307000000000002</v>
      </c>
      <c r="S120">
        <v>91.543999999999997</v>
      </c>
    </row>
    <row r="121" spans="1:19" x14ac:dyDescent="0.2">
      <c r="A121" s="3" t="s">
        <v>138</v>
      </c>
      <c r="B121">
        <v>105.962</v>
      </c>
      <c r="C121">
        <v>107.03700000000001</v>
      </c>
      <c r="D121">
        <v>106.452</v>
      </c>
      <c r="E121">
        <v>108.404</v>
      </c>
      <c r="F121">
        <v>74.524000000000001</v>
      </c>
      <c r="G121">
        <v>107.578</v>
      </c>
      <c r="H121">
        <v>107.76</v>
      </c>
      <c r="I121">
        <v>106.869</v>
      </c>
      <c r="J121">
        <v>105.907</v>
      </c>
      <c r="K121">
        <v>104.09399999999999</v>
      </c>
      <c r="L121">
        <v>104.384</v>
      </c>
      <c r="M121">
        <v>106.30200000000001</v>
      </c>
      <c r="N121">
        <v>111.998</v>
      </c>
      <c r="O121">
        <v>108.837</v>
      </c>
      <c r="P121">
        <v>105.949</v>
      </c>
      <c r="Q121">
        <v>103.038</v>
      </c>
      <c r="R121">
        <v>107.32299999999999</v>
      </c>
      <c r="S121">
        <v>101.337</v>
      </c>
    </row>
    <row r="122" spans="1:19" x14ac:dyDescent="0.2">
      <c r="A122" s="3" t="s">
        <v>139</v>
      </c>
      <c r="B122">
        <v>90.406999999999996</v>
      </c>
      <c r="C122">
        <v>92.48</v>
      </c>
      <c r="D122">
        <v>88.397999999999996</v>
      </c>
      <c r="E122">
        <v>94.433999999999997</v>
      </c>
      <c r="F122">
        <v>63.639000000000003</v>
      </c>
      <c r="G122">
        <v>95.263999999999996</v>
      </c>
      <c r="H122">
        <v>92.314999999999998</v>
      </c>
      <c r="I122">
        <v>91.850999999999999</v>
      </c>
      <c r="J122">
        <v>92.042000000000002</v>
      </c>
      <c r="K122">
        <v>90.533000000000001</v>
      </c>
      <c r="L122">
        <v>92.94</v>
      </c>
      <c r="M122">
        <v>91.697000000000003</v>
      </c>
      <c r="N122">
        <v>88.334999999999994</v>
      </c>
      <c r="O122">
        <v>89.778999999999996</v>
      </c>
      <c r="P122">
        <v>91.385000000000005</v>
      </c>
      <c r="Q122">
        <v>91.222999999999999</v>
      </c>
      <c r="R122">
        <v>92.65</v>
      </c>
      <c r="S122">
        <v>90.882999999999996</v>
      </c>
    </row>
    <row r="123" spans="1:19" x14ac:dyDescent="0.2">
      <c r="A123" s="3" t="s">
        <v>140</v>
      </c>
      <c r="B123">
        <v>87.561000000000007</v>
      </c>
      <c r="C123">
        <v>87.831000000000003</v>
      </c>
      <c r="D123">
        <v>86.495000000000005</v>
      </c>
      <c r="E123">
        <v>87.088999999999999</v>
      </c>
      <c r="F123">
        <v>63.067999999999998</v>
      </c>
      <c r="G123">
        <v>89.594999999999999</v>
      </c>
      <c r="H123">
        <v>85.944000000000003</v>
      </c>
      <c r="I123">
        <v>87.058999999999997</v>
      </c>
      <c r="J123">
        <v>87.695999999999998</v>
      </c>
      <c r="K123">
        <v>88.477000000000004</v>
      </c>
      <c r="L123">
        <v>87.977000000000004</v>
      </c>
      <c r="M123">
        <v>82.135999999999996</v>
      </c>
      <c r="N123">
        <v>85.335999999999999</v>
      </c>
      <c r="O123">
        <v>89.14</v>
      </c>
      <c r="P123">
        <v>89.963999999999999</v>
      </c>
      <c r="Q123">
        <v>88.271000000000001</v>
      </c>
      <c r="R123">
        <v>89.305000000000007</v>
      </c>
      <c r="S123">
        <v>86.322999999999993</v>
      </c>
    </row>
    <row r="124" spans="1:19" x14ac:dyDescent="0.2">
      <c r="A124" s="3" t="s">
        <v>141</v>
      </c>
      <c r="B124">
        <v>98.790999999999997</v>
      </c>
      <c r="C124">
        <v>101.82</v>
      </c>
      <c r="D124">
        <v>95.765000000000001</v>
      </c>
      <c r="E124">
        <v>98.034999999999997</v>
      </c>
      <c r="F124">
        <v>78.534999999999997</v>
      </c>
      <c r="G124">
        <v>98.974000000000004</v>
      </c>
      <c r="H124">
        <v>93.063000000000002</v>
      </c>
      <c r="I124">
        <v>100.753</v>
      </c>
      <c r="J124">
        <v>101.265</v>
      </c>
      <c r="K124">
        <v>100.38200000000001</v>
      </c>
      <c r="L124">
        <v>98.856999999999999</v>
      </c>
      <c r="M124">
        <v>94.019000000000005</v>
      </c>
      <c r="N124">
        <v>99.147000000000006</v>
      </c>
      <c r="O124">
        <v>97.81</v>
      </c>
      <c r="P124">
        <v>100.137</v>
      </c>
      <c r="Q124">
        <v>98.085999999999999</v>
      </c>
      <c r="R124">
        <v>100.61</v>
      </c>
      <c r="S124">
        <v>102.203</v>
      </c>
    </row>
    <row r="125" spans="1:19" x14ac:dyDescent="0.2">
      <c r="A125" s="3" t="s">
        <v>142</v>
      </c>
      <c r="B125">
        <v>97.355000000000004</v>
      </c>
      <c r="C125">
        <v>98.542000000000002</v>
      </c>
      <c r="D125">
        <v>94.644999999999996</v>
      </c>
      <c r="E125">
        <v>98.492999999999995</v>
      </c>
      <c r="F125">
        <v>90.204999999999998</v>
      </c>
      <c r="G125">
        <v>95.569000000000003</v>
      </c>
      <c r="H125">
        <v>94.510999999999996</v>
      </c>
      <c r="I125">
        <v>97.652000000000001</v>
      </c>
      <c r="J125">
        <v>99.4</v>
      </c>
      <c r="K125">
        <v>97.531000000000006</v>
      </c>
      <c r="L125">
        <v>99.554000000000002</v>
      </c>
      <c r="M125">
        <v>94.353999999999999</v>
      </c>
      <c r="N125">
        <v>94.811999999999998</v>
      </c>
      <c r="O125">
        <v>97.296999999999997</v>
      </c>
      <c r="P125">
        <v>104.096</v>
      </c>
      <c r="Q125">
        <v>96.872</v>
      </c>
      <c r="R125">
        <v>95.492999999999995</v>
      </c>
      <c r="S125">
        <v>96.900999999999996</v>
      </c>
    </row>
    <row r="126" spans="1:19" x14ac:dyDescent="0.2">
      <c r="A126" s="3" t="s">
        <v>143</v>
      </c>
      <c r="B126">
        <v>100.16200000000001</v>
      </c>
      <c r="C126">
        <v>101.014</v>
      </c>
      <c r="D126">
        <v>99.597999999999999</v>
      </c>
      <c r="E126">
        <v>98.75</v>
      </c>
      <c r="F126">
        <v>105.589</v>
      </c>
      <c r="G126">
        <v>91.364999999999995</v>
      </c>
      <c r="H126">
        <v>98.308999999999997</v>
      </c>
      <c r="I126">
        <v>99.36</v>
      </c>
      <c r="J126">
        <v>98.566999999999993</v>
      </c>
      <c r="K126">
        <v>99.314999999999998</v>
      </c>
      <c r="L126">
        <v>102.322</v>
      </c>
      <c r="M126">
        <v>98.968000000000004</v>
      </c>
      <c r="N126">
        <v>95.528000000000006</v>
      </c>
      <c r="O126">
        <v>101.21599999999999</v>
      </c>
      <c r="P126">
        <v>104.57299999999999</v>
      </c>
      <c r="Q126">
        <v>100.994</v>
      </c>
      <c r="R126">
        <v>101.569</v>
      </c>
      <c r="S126">
        <v>99.450999999999993</v>
      </c>
    </row>
    <row r="127" spans="1:19" x14ac:dyDescent="0.2">
      <c r="A127" s="3" t="s">
        <v>144</v>
      </c>
      <c r="B127">
        <v>104.90300000000001</v>
      </c>
      <c r="C127">
        <v>103.504</v>
      </c>
      <c r="D127">
        <v>103.429</v>
      </c>
      <c r="E127">
        <v>101.92700000000001</v>
      </c>
      <c r="F127">
        <v>123.009</v>
      </c>
      <c r="G127">
        <v>96.56</v>
      </c>
      <c r="H127">
        <v>100.29300000000001</v>
      </c>
      <c r="I127">
        <v>102.11799999999999</v>
      </c>
      <c r="J127">
        <v>102.574</v>
      </c>
      <c r="K127">
        <v>104.791</v>
      </c>
      <c r="L127">
        <v>103.982</v>
      </c>
      <c r="M127">
        <v>103.06699999999999</v>
      </c>
      <c r="N127">
        <v>96.635999999999996</v>
      </c>
      <c r="O127">
        <v>107.919</v>
      </c>
      <c r="P127">
        <v>105.94499999999999</v>
      </c>
      <c r="Q127">
        <v>106.32599999999999</v>
      </c>
      <c r="R127">
        <v>106.04600000000001</v>
      </c>
      <c r="S127">
        <v>103.01</v>
      </c>
    </row>
    <row r="128" spans="1:19" x14ac:dyDescent="0.2">
      <c r="A128" s="3" t="s">
        <v>145</v>
      </c>
      <c r="B128">
        <v>110.87</v>
      </c>
      <c r="C128">
        <v>108.598</v>
      </c>
      <c r="D128">
        <v>113.877</v>
      </c>
      <c r="E128">
        <v>108.434</v>
      </c>
      <c r="F128">
        <v>148.19999999999999</v>
      </c>
      <c r="G128">
        <v>109.655</v>
      </c>
      <c r="H128">
        <v>115.923</v>
      </c>
      <c r="I128">
        <v>108.68600000000001</v>
      </c>
      <c r="J128">
        <v>108.04900000000001</v>
      </c>
      <c r="K128">
        <v>114.223</v>
      </c>
      <c r="L128">
        <v>110.626</v>
      </c>
      <c r="M128">
        <v>113.462</v>
      </c>
      <c r="N128">
        <v>106.54</v>
      </c>
      <c r="O128">
        <v>107.006</v>
      </c>
      <c r="P128">
        <v>112.483</v>
      </c>
      <c r="Q128">
        <v>107.17700000000001</v>
      </c>
      <c r="R128">
        <v>109.28100000000001</v>
      </c>
      <c r="S128">
        <v>114.24</v>
      </c>
    </row>
    <row r="129" spans="1:19" x14ac:dyDescent="0.2">
      <c r="A129" s="3" t="s">
        <v>146</v>
      </c>
      <c r="B129">
        <v>93.08</v>
      </c>
      <c r="C129">
        <v>97.063999999999993</v>
      </c>
      <c r="D129">
        <v>92.215000000000003</v>
      </c>
      <c r="E129">
        <v>100.035</v>
      </c>
      <c r="F129">
        <v>148.54599999999999</v>
      </c>
      <c r="G129">
        <v>107.86799999999999</v>
      </c>
      <c r="H129">
        <v>111.044</v>
      </c>
      <c r="I129">
        <v>99.387</v>
      </c>
      <c r="J129">
        <v>93.555999999999997</v>
      </c>
      <c r="K129">
        <v>87.478999999999999</v>
      </c>
      <c r="L129">
        <v>93.051000000000002</v>
      </c>
      <c r="M129">
        <v>103.80200000000001</v>
      </c>
      <c r="N129">
        <v>103.411</v>
      </c>
      <c r="O129">
        <v>85.656000000000006</v>
      </c>
      <c r="P129">
        <v>91.605000000000004</v>
      </c>
      <c r="Q129">
        <v>92.543999999999997</v>
      </c>
      <c r="R129">
        <v>81.204999999999998</v>
      </c>
      <c r="S129">
        <v>94.796999999999997</v>
      </c>
    </row>
    <row r="130" spans="1:19" x14ac:dyDescent="0.2">
      <c r="A130" s="3" t="s">
        <v>147</v>
      </c>
      <c r="B130">
        <v>101.66200000000001</v>
      </c>
      <c r="C130">
        <v>99.224999999999994</v>
      </c>
      <c r="D130">
        <v>101.696</v>
      </c>
      <c r="E130">
        <v>102.364</v>
      </c>
      <c r="F130">
        <v>123.185</v>
      </c>
      <c r="G130">
        <v>99.861000000000004</v>
      </c>
      <c r="H130">
        <v>99.412000000000006</v>
      </c>
      <c r="I130">
        <v>99.15</v>
      </c>
      <c r="J130">
        <v>101.208</v>
      </c>
      <c r="K130">
        <v>102.036</v>
      </c>
      <c r="L130">
        <v>98.965999999999994</v>
      </c>
      <c r="M130">
        <v>101.748</v>
      </c>
      <c r="N130">
        <v>106.101</v>
      </c>
      <c r="O130">
        <v>101.602</v>
      </c>
      <c r="P130">
        <v>93.942999999999998</v>
      </c>
      <c r="Q130">
        <v>102.258</v>
      </c>
      <c r="R130">
        <v>102.82</v>
      </c>
      <c r="S130">
        <v>99.433000000000007</v>
      </c>
    </row>
    <row r="131" spans="1:19" x14ac:dyDescent="0.2">
      <c r="A131" s="3" t="s">
        <v>148</v>
      </c>
      <c r="B131">
        <v>104.592</v>
      </c>
      <c r="C131">
        <v>100.804</v>
      </c>
      <c r="D131">
        <v>109.13</v>
      </c>
      <c r="E131">
        <v>103.18300000000001</v>
      </c>
      <c r="F131">
        <v>101.85899999999999</v>
      </c>
      <c r="G131">
        <v>102.575</v>
      </c>
      <c r="H131">
        <v>100.556</v>
      </c>
      <c r="I131">
        <v>106.288</v>
      </c>
      <c r="J131">
        <v>105.465</v>
      </c>
      <c r="K131">
        <v>105.57899999999999</v>
      </c>
      <c r="L131">
        <v>102.03</v>
      </c>
      <c r="M131">
        <v>103.92</v>
      </c>
      <c r="N131">
        <v>107.352</v>
      </c>
      <c r="O131">
        <v>105.929</v>
      </c>
      <c r="P131">
        <v>100.306</v>
      </c>
      <c r="Q131">
        <v>105.845</v>
      </c>
      <c r="R131">
        <v>106.515</v>
      </c>
      <c r="S131">
        <v>104.896</v>
      </c>
    </row>
    <row r="132" spans="1:19" x14ac:dyDescent="0.2">
      <c r="A132" s="3" t="s">
        <v>149</v>
      </c>
      <c r="B132">
        <v>99.558000000000007</v>
      </c>
      <c r="C132">
        <v>97.117999999999995</v>
      </c>
      <c r="D132">
        <v>103.021</v>
      </c>
      <c r="E132">
        <v>95.853999999999999</v>
      </c>
      <c r="F132">
        <v>74.53</v>
      </c>
      <c r="G132">
        <v>100.45399999999999</v>
      </c>
      <c r="H132">
        <v>95.254999999999995</v>
      </c>
      <c r="I132">
        <v>98.701999999999998</v>
      </c>
      <c r="J132">
        <v>99.941999999999993</v>
      </c>
      <c r="K132">
        <v>99.98</v>
      </c>
      <c r="L132">
        <v>99.436000000000007</v>
      </c>
      <c r="M132">
        <v>99.182000000000002</v>
      </c>
      <c r="N132">
        <v>99.334999999999994</v>
      </c>
      <c r="O132">
        <v>102.548</v>
      </c>
      <c r="P132">
        <v>96.558999999999997</v>
      </c>
      <c r="Q132">
        <v>102.336</v>
      </c>
      <c r="R132">
        <v>102.69</v>
      </c>
      <c r="S132">
        <v>98.88</v>
      </c>
    </row>
    <row r="133" spans="1:19" x14ac:dyDescent="0.2">
      <c r="A133" s="3" t="s">
        <v>150</v>
      </c>
      <c r="B133">
        <v>111.059</v>
      </c>
      <c r="C133">
        <v>111.998</v>
      </c>
      <c r="D133">
        <v>111.729</v>
      </c>
      <c r="E133">
        <v>111.40300000000001</v>
      </c>
      <c r="F133">
        <v>79.634</v>
      </c>
      <c r="G133">
        <v>112.25700000000001</v>
      </c>
      <c r="H133">
        <v>113.375</v>
      </c>
      <c r="I133">
        <v>108.996</v>
      </c>
      <c r="J133">
        <v>110.23699999999999</v>
      </c>
      <c r="K133">
        <v>109.67400000000001</v>
      </c>
      <c r="L133">
        <v>110.259</v>
      </c>
      <c r="M133">
        <v>113.645</v>
      </c>
      <c r="N133">
        <v>117.46899999999999</v>
      </c>
      <c r="O133">
        <v>114.098</v>
      </c>
      <c r="P133">
        <v>109.005</v>
      </c>
      <c r="Q133">
        <v>108.068</v>
      </c>
      <c r="R133">
        <v>111.816</v>
      </c>
      <c r="S133">
        <v>108.983</v>
      </c>
    </row>
    <row r="134" spans="1:19" x14ac:dyDescent="0.2">
      <c r="A134" s="3" t="s">
        <v>151</v>
      </c>
      <c r="B134">
        <v>92.257000000000005</v>
      </c>
      <c r="C134">
        <v>93.188000000000002</v>
      </c>
      <c r="D134">
        <v>90.022999999999996</v>
      </c>
      <c r="E134">
        <v>94.492999999999995</v>
      </c>
      <c r="F134">
        <v>66.72</v>
      </c>
      <c r="G134">
        <v>97.382000000000005</v>
      </c>
      <c r="H134">
        <v>92.94</v>
      </c>
      <c r="I134">
        <v>91.816000000000003</v>
      </c>
      <c r="J134">
        <v>92.825999999999993</v>
      </c>
      <c r="K134">
        <v>91.388000000000005</v>
      </c>
      <c r="L134">
        <v>96.045000000000002</v>
      </c>
      <c r="M134">
        <v>93.12</v>
      </c>
      <c r="N134">
        <v>94.331999999999994</v>
      </c>
      <c r="O134">
        <v>92.478999999999999</v>
      </c>
      <c r="P134">
        <v>93.656000000000006</v>
      </c>
      <c r="Q134">
        <v>92.1</v>
      </c>
      <c r="R134">
        <v>94.363</v>
      </c>
      <c r="S134">
        <v>94.05</v>
      </c>
    </row>
    <row r="135" spans="1:19" x14ac:dyDescent="0.2">
      <c r="A135" s="3" t="s">
        <v>152</v>
      </c>
      <c r="B135">
        <v>92.21</v>
      </c>
      <c r="C135">
        <v>93.596000000000004</v>
      </c>
      <c r="D135">
        <v>89.765000000000001</v>
      </c>
      <c r="E135">
        <v>91.195999999999998</v>
      </c>
      <c r="F135">
        <v>69.421999999999997</v>
      </c>
      <c r="G135">
        <v>93.882000000000005</v>
      </c>
      <c r="H135">
        <v>90.224999999999994</v>
      </c>
      <c r="I135">
        <v>88.775000000000006</v>
      </c>
      <c r="J135">
        <v>91.358999999999995</v>
      </c>
      <c r="K135">
        <v>93.447999999999993</v>
      </c>
      <c r="L135">
        <v>95.102999999999994</v>
      </c>
      <c r="M135">
        <v>87.518000000000001</v>
      </c>
      <c r="N135">
        <v>95.245999999999995</v>
      </c>
      <c r="O135">
        <v>91.762</v>
      </c>
      <c r="P135">
        <v>94.84</v>
      </c>
      <c r="Q135">
        <v>93.373000000000005</v>
      </c>
      <c r="R135">
        <v>95.563999999999993</v>
      </c>
      <c r="S135">
        <v>92.206999999999994</v>
      </c>
    </row>
    <row r="136" spans="1:19" x14ac:dyDescent="0.2">
      <c r="A136" s="3" t="s">
        <v>153</v>
      </c>
      <c r="B136">
        <v>101.79600000000001</v>
      </c>
      <c r="C136">
        <v>104.81</v>
      </c>
      <c r="D136">
        <v>96.807000000000002</v>
      </c>
      <c r="E136">
        <v>97.433999999999997</v>
      </c>
      <c r="F136">
        <v>84.863</v>
      </c>
      <c r="G136">
        <v>104.982</v>
      </c>
      <c r="H136">
        <v>99.001000000000005</v>
      </c>
      <c r="I136">
        <v>100.646</v>
      </c>
      <c r="J136">
        <v>100.764</v>
      </c>
      <c r="K136">
        <v>100.702</v>
      </c>
      <c r="L136">
        <v>103.047</v>
      </c>
      <c r="M136">
        <v>98.063000000000002</v>
      </c>
      <c r="N136">
        <v>107.52</v>
      </c>
      <c r="O136">
        <v>102.26900000000001</v>
      </c>
      <c r="P136">
        <v>105.974</v>
      </c>
      <c r="Q136">
        <v>101.089</v>
      </c>
      <c r="R136">
        <v>100.828</v>
      </c>
      <c r="S136">
        <v>103.919</v>
      </c>
    </row>
    <row r="137" spans="1:19" x14ac:dyDescent="0.2">
      <c r="A137" s="3" t="s">
        <v>154</v>
      </c>
      <c r="B137">
        <v>102.06</v>
      </c>
      <c r="C137">
        <v>103.13500000000001</v>
      </c>
      <c r="D137">
        <v>98.478999999999999</v>
      </c>
      <c r="E137">
        <v>97.881</v>
      </c>
      <c r="F137">
        <v>97.06</v>
      </c>
      <c r="G137">
        <v>99.338999999999999</v>
      </c>
      <c r="H137">
        <v>100.846</v>
      </c>
      <c r="I137">
        <v>97.748000000000005</v>
      </c>
      <c r="J137">
        <v>100.258</v>
      </c>
      <c r="K137">
        <v>102.369</v>
      </c>
      <c r="L137">
        <v>103.708</v>
      </c>
      <c r="M137">
        <v>95.445999999999998</v>
      </c>
      <c r="N137">
        <v>104.518</v>
      </c>
      <c r="O137">
        <v>102.84399999999999</v>
      </c>
      <c r="P137">
        <v>106.878</v>
      </c>
      <c r="Q137">
        <v>102.244</v>
      </c>
      <c r="R137">
        <v>101.91800000000001</v>
      </c>
      <c r="S137">
        <v>102.947</v>
      </c>
    </row>
    <row r="138" spans="1:19" x14ac:dyDescent="0.2">
      <c r="A138" s="3" t="s">
        <v>155</v>
      </c>
      <c r="B138">
        <v>104.172</v>
      </c>
      <c r="C138">
        <v>104.578</v>
      </c>
      <c r="D138">
        <v>101.88200000000001</v>
      </c>
      <c r="E138">
        <v>98.498000000000005</v>
      </c>
      <c r="F138">
        <v>118.44</v>
      </c>
      <c r="G138">
        <v>97.643000000000001</v>
      </c>
      <c r="H138">
        <v>103.96</v>
      </c>
      <c r="I138">
        <v>98.613</v>
      </c>
      <c r="J138">
        <v>101.843</v>
      </c>
      <c r="K138">
        <v>102.93899999999999</v>
      </c>
      <c r="L138">
        <v>106.78100000000001</v>
      </c>
      <c r="M138">
        <v>101.03</v>
      </c>
      <c r="N138">
        <v>106.018</v>
      </c>
      <c r="O138">
        <v>104.334</v>
      </c>
      <c r="P138">
        <v>110.874</v>
      </c>
      <c r="Q138">
        <v>104.398</v>
      </c>
      <c r="R138">
        <v>106.96</v>
      </c>
      <c r="S138">
        <v>106.32899999999999</v>
      </c>
    </row>
    <row r="139" spans="1:19" x14ac:dyDescent="0.2">
      <c r="A139" s="3" t="s">
        <v>156</v>
      </c>
      <c r="B139">
        <v>109.819</v>
      </c>
      <c r="C139">
        <v>107.56</v>
      </c>
      <c r="D139">
        <v>108.203</v>
      </c>
      <c r="E139">
        <v>103.82899999999999</v>
      </c>
      <c r="F139">
        <v>136.761</v>
      </c>
      <c r="G139">
        <v>104.642</v>
      </c>
      <c r="H139">
        <v>108.48399999999999</v>
      </c>
      <c r="I139">
        <v>102.855</v>
      </c>
      <c r="J139">
        <v>105.91800000000001</v>
      </c>
      <c r="K139">
        <v>109.18</v>
      </c>
      <c r="L139">
        <v>107.988</v>
      </c>
      <c r="M139">
        <v>109.497</v>
      </c>
      <c r="N139">
        <v>104.46</v>
      </c>
      <c r="O139">
        <v>113.425</v>
      </c>
      <c r="P139">
        <v>108.904</v>
      </c>
      <c r="Q139">
        <v>111.663</v>
      </c>
      <c r="R139">
        <v>109.592</v>
      </c>
      <c r="S139">
        <v>109.20699999999999</v>
      </c>
    </row>
    <row r="140" spans="1:19" x14ac:dyDescent="0.2">
      <c r="A140" s="3" t="s">
        <v>157</v>
      </c>
      <c r="B140">
        <v>111.744</v>
      </c>
      <c r="C140">
        <v>109.236</v>
      </c>
      <c r="D140">
        <v>114.498</v>
      </c>
      <c r="E140">
        <v>107.83</v>
      </c>
      <c r="F140">
        <v>162.876</v>
      </c>
      <c r="G140">
        <v>116.57899999999999</v>
      </c>
      <c r="H140">
        <v>117.884</v>
      </c>
      <c r="I140">
        <v>107.23399999999999</v>
      </c>
      <c r="J140">
        <v>109.006</v>
      </c>
      <c r="K140">
        <v>113.158</v>
      </c>
      <c r="L140">
        <v>112.925</v>
      </c>
      <c r="M140">
        <v>116.288</v>
      </c>
      <c r="N140">
        <v>112.047</v>
      </c>
      <c r="O140">
        <v>107.783</v>
      </c>
      <c r="P140">
        <v>111.782</v>
      </c>
      <c r="Q140">
        <v>107.982</v>
      </c>
      <c r="R140">
        <v>108.64100000000001</v>
      </c>
      <c r="S140">
        <v>118.244</v>
      </c>
    </row>
    <row r="141" spans="1:19" x14ac:dyDescent="0.2">
      <c r="A141" s="3" t="s">
        <v>158</v>
      </c>
      <c r="B141">
        <v>98.781000000000006</v>
      </c>
      <c r="C141">
        <v>101.154</v>
      </c>
      <c r="D141">
        <v>99.305000000000007</v>
      </c>
      <c r="E141">
        <v>105.599</v>
      </c>
      <c r="F141">
        <v>165.6</v>
      </c>
      <c r="G141">
        <v>116.355</v>
      </c>
      <c r="H141">
        <v>120.32299999999999</v>
      </c>
      <c r="I141">
        <v>102.752</v>
      </c>
      <c r="J141">
        <v>101.598</v>
      </c>
      <c r="K141">
        <v>92.001000000000005</v>
      </c>
      <c r="L141">
        <v>96.83</v>
      </c>
      <c r="M141">
        <v>111.35299999999999</v>
      </c>
      <c r="N141">
        <v>118.246</v>
      </c>
      <c r="O141">
        <v>91.173000000000002</v>
      </c>
      <c r="P141">
        <v>98.667000000000002</v>
      </c>
      <c r="Q141">
        <v>98.831000000000003</v>
      </c>
      <c r="R141">
        <v>86.777000000000001</v>
      </c>
      <c r="S141">
        <v>103.777</v>
      </c>
    </row>
    <row r="142" spans="1:19" x14ac:dyDescent="0.2">
      <c r="A142" s="3" t="s">
        <v>159</v>
      </c>
      <c r="B142">
        <v>105.98</v>
      </c>
      <c r="C142">
        <v>101.672</v>
      </c>
      <c r="D142">
        <v>106.95399999999999</v>
      </c>
      <c r="E142">
        <v>104.496</v>
      </c>
      <c r="F142">
        <v>136.209</v>
      </c>
      <c r="G142">
        <v>109.205</v>
      </c>
      <c r="H142">
        <v>108.64400000000001</v>
      </c>
      <c r="I142">
        <v>102.72</v>
      </c>
      <c r="J142">
        <v>108.342</v>
      </c>
      <c r="K142">
        <v>105.62</v>
      </c>
      <c r="L142">
        <v>102.786</v>
      </c>
      <c r="M142">
        <v>107.732</v>
      </c>
      <c r="N142">
        <v>115.834</v>
      </c>
      <c r="O142">
        <v>105.06399999999999</v>
      </c>
      <c r="P142">
        <v>96.114999999999995</v>
      </c>
      <c r="Q142">
        <v>109.634</v>
      </c>
      <c r="R142">
        <v>107.41800000000001</v>
      </c>
      <c r="S142">
        <v>107.367</v>
      </c>
    </row>
    <row r="143" spans="1:19" x14ac:dyDescent="0.2">
      <c r="A143" s="3" t="s">
        <v>160</v>
      </c>
      <c r="B143">
        <v>107.434</v>
      </c>
      <c r="C143">
        <v>101.931</v>
      </c>
      <c r="D143">
        <v>112.221</v>
      </c>
      <c r="E143">
        <v>104.065</v>
      </c>
      <c r="F143">
        <v>107.842</v>
      </c>
      <c r="G143">
        <v>108.404</v>
      </c>
      <c r="H143">
        <v>106.5</v>
      </c>
      <c r="I143">
        <v>106.878</v>
      </c>
      <c r="J143">
        <v>110.30200000000001</v>
      </c>
      <c r="K143">
        <v>106.163</v>
      </c>
      <c r="L143">
        <v>104.672</v>
      </c>
      <c r="M143">
        <v>110.018</v>
      </c>
      <c r="N143">
        <v>115.36</v>
      </c>
      <c r="O143">
        <v>110.483</v>
      </c>
      <c r="P143">
        <v>100.532</v>
      </c>
      <c r="Q143">
        <v>108.172</v>
      </c>
      <c r="R143">
        <v>105.95399999999999</v>
      </c>
      <c r="S143">
        <v>110.11199999999999</v>
      </c>
    </row>
    <row r="144" spans="1:19" x14ac:dyDescent="0.2">
      <c r="A144" s="3" t="s">
        <v>161</v>
      </c>
      <c r="B144">
        <v>105.96299999999999</v>
      </c>
      <c r="C144">
        <v>103.748</v>
      </c>
      <c r="D144">
        <v>110.773</v>
      </c>
      <c r="E144">
        <v>101.875</v>
      </c>
      <c r="F144">
        <v>80.171000000000006</v>
      </c>
      <c r="G144">
        <v>107.724</v>
      </c>
      <c r="H144">
        <v>105.026</v>
      </c>
      <c r="I144">
        <v>104.211</v>
      </c>
      <c r="J144">
        <v>108.46299999999999</v>
      </c>
      <c r="K144">
        <v>104.27800000000001</v>
      </c>
      <c r="L144">
        <v>105.714</v>
      </c>
      <c r="M144">
        <v>107.34699999999999</v>
      </c>
      <c r="N144">
        <v>111.381</v>
      </c>
      <c r="O144">
        <v>109.09099999999999</v>
      </c>
      <c r="P144">
        <v>104.06100000000001</v>
      </c>
      <c r="Q144">
        <v>107.66</v>
      </c>
      <c r="R144">
        <v>108.133</v>
      </c>
      <c r="S144">
        <v>106.93899999999999</v>
      </c>
    </row>
    <row r="145" spans="1:19" x14ac:dyDescent="0.2">
      <c r="A145" s="3" t="s">
        <v>162</v>
      </c>
      <c r="B145">
        <v>115.99299999999999</v>
      </c>
      <c r="C145">
        <v>115.369</v>
      </c>
      <c r="D145">
        <v>117.996</v>
      </c>
      <c r="E145">
        <v>117.041</v>
      </c>
      <c r="F145">
        <v>86.876999999999995</v>
      </c>
      <c r="G145">
        <v>119.898</v>
      </c>
      <c r="H145">
        <v>119.42400000000001</v>
      </c>
      <c r="I145">
        <v>115.134</v>
      </c>
      <c r="J145">
        <v>115.878</v>
      </c>
      <c r="K145">
        <v>113.107</v>
      </c>
      <c r="L145">
        <v>114.373</v>
      </c>
      <c r="M145">
        <v>121.77</v>
      </c>
      <c r="N145">
        <v>122.255</v>
      </c>
      <c r="O145">
        <v>119.64</v>
      </c>
      <c r="P145">
        <v>113.607</v>
      </c>
      <c r="Q145">
        <v>114.67400000000001</v>
      </c>
      <c r="R145">
        <v>118.14400000000001</v>
      </c>
      <c r="S145">
        <v>114.42</v>
      </c>
    </row>
    <row r="146" spans="1:19" x14ac:dyDescent="0.2">
      <c r="A146" s="3" t="s">
        <v>163</v>
      </c>
      <c r="B146">
        <v>99.902000000000001</v>
      </c>
      <c r="C146">
        <v>100.989</v>
      </c>
      <c r="D146">
        <v>94.85</v>
      </c>
      <c r="E146">
        <v>98.433999999999997</v>
      </c>
      <c r="F146">
        <v>74.331999999999994</v>
      </c>
      <c r="G146">
        <v>105.622</v>
      </c>
      <c r="H146">
        <v>97.61</v>
      </c>
      <c r="I146">
        <v>96.256</v>
      </c>
      <c r="J146">
        <v>99.847999999999999</v>
      </c>
      <c r="K146">
        <v>97.587999999999994</v>
      </c>
      <c r="L146">
        <v>101.249</v>
      </c>
      <c r="M146">
        <v>97.236000000000004</v>
      </c>
      <c r="N146">
        <v>104.557</v>
      </c>
      <c r="O146">
        <v>102.949</v>
      </c>
      <c r="P146">
        <v>98.921000000000006</v>
      </c>
      <c r="Q146">
        <v>100.762</v>
      </c>
      <c r="R146">
        <v>99.674000000000007</v>
      </c>
      <c r="S146">
        <v>101.539</v>
      </c>
    </row>
    <row r="147" spans="1:19" x14ac:dyDescent="0.2">
      <c r="A147" s="3" t="s">
        <v>164</v>
      </c>
      <c r="B147">
        <v>97.510999999999996</v>
      </c>
      <c r="C147">
        <v>96.557000000000002</v>
      </c>
      <c r="D147">
        <v>92.325999999999993</v>
      </c>
      <c r="E147">
        <v>92.578000000000003</v>
      </c>
      <c r="F147">
        <v>75.528999999999996</v>
      </c>
      <c r="G147">
        <v>96.552000000000007</v>
      </c>
      <c r="H147">
        <v>92.046999999999997</v>
      </c>
      <c r="I147">
        <v>90.679000000000002</v>
      </c>
      <c r="J147">
        <v>99.099000000000004</v>
      </c>
      <c r="K147">
        <v>95.518000000000001</v>
      </c>
      <c r="L147">
        <v>99.930999999999997</v>
      </c>
      <c r="M147">
        <v>90.718000000000004</v>
      </c>
      <c r="N147">
        <v>102.93899999999999</v>
      </c>
      <c r="O147">
        <v>101.71299999999999</v>
      </c>
      <c r="P147">
        <v>97.79</v>
      </c>
      <c r="Q147">
        <v>101.80200000000001</v>
      </c>
      <c r="R147">
        <v>97.492000000000004</v>
      </c>
      <c r="S147">
        <v>99.531000000000006</v>
      </c>
    </row>
    <row r="148" spans="1:19" x14ac:dyDescent="0.2">
      <c r="A148" s="3" t="s">
        <v>165</v>
      </c>
      <c r="B148">
        <v>112.18600000000001</v>
      </c>
      <c r="C148">
        <v>112.553</v>
      </c>
      <c r="D148">
        <v>105.58499999999999</v>
      </c>
      <c r="E148">
        <v>105.32299999999999</v>
      </c>
      <c r="F148">
        <v>93.522000000000006</v>
      </c>
      <c r="G148">
        <v>111.155</v>
      </c>
      <c r="H148">
        <v>106.785</v>
      </c>
      <c r="I148">
        <v>106.294</v>
      </c>
      <c r="J148">
        <v>114.60899999999999</v>
      </c>
      <c r="K148">
        <v>110.608</v>
      </c>
      <c r="L148">
        <v>113.13500000000001</v>
      </c>
      <c r="M148">
        <v>101.279</v>
      </c>
      <c r="N148">
        <v>121.29600000000001</v>
      </c>
      <c r="O148">
        <v>115.706</v>
      </c>
      <c r="P148">
        <v>113.036</v>
      </c>
      <c r="Q148">
        <v>114.624</v>
      </c>
      <c r="R148">
        <v>109.467</v>
      </c>
      <c r="S148">
        <v>116.30500000000001</v>
      </c>
    </row>
    <row r="149" spans="1:19" x14ac:dyDescent="0.2">
      <c r="A149" s="3" t="s">
        <v>166</v>
      </c>
      <c r="B149">
        <v>105.998</v>
      </c>
      <c r="C149">
        <v>106.009</v>
      </c>
      <c r="D149">
        <v>98.745000000000005</v>
      </c>
      <c r="E149">
        <v>99.933999999999997</v>
      </c>
      <c r="F149">
        <v>104.396</v>
      </c>
      <c r="G149">
        <v>105.19199999999999</v>
      </c>
      <c r="H149">
        <v>103.732</v>
      </c>
      <c r="I149">
        <v>100.297</v>
      </c>
      <c r="J149">
        <v>103.238</v>
      </c>
      <c r="K149">
        <v>104.255</v>
      </c>
      <c r="L149">
        <v>106.00700000000001</v>
      </c>
      <c r="M149">
        <v>98.665999999999997</v>
      </c>
      <c r="N149">
        <v>111.517</v>
      </c>
      <c r="O149">
        <v>109.485</v>
      </c>
      <c r="P149">
        <v>107.70099999999999</v>
      </c>
      <c r="Q149">
        <v>109.751</v>
      </c>
      <c r="R149">
        <v>102.09099999999999</v>
      </c>
      <c r="S149">
        <v>108.139</v>
      </c>
    </row>
    <row r="150" spans="1:19" x14ac:dyDescent="0.2">
      <c r="A150" s="3" t="s">
        <v>167</v>
      </c>
      <c r="B150">
        <v>112.95099999999999</v>
      </c>
      <c r="C150">
        <v>110.84699999999999</v>
      </c>
      <c r="D150">
        <v>107.13200000000001</v>
      </c>
      <c r="E150">
        <v>105.27800000000001</v>
      </c>
      <c r="F150">
        <v>124.685</v>
      </c>
      <c r="G150">
        <v>104.236</v>
      </c>
      <c r="H150">
        <v>110.274</v>
      </c>
      <c r="I150">
        <v>105.697</v>
      </c>
      <c r="J150">
        <v>110.995</v>
      </c>
      <c r="K150">
        <v>113.142</v>
      </c>
      <c r="L150">
        <v>115.66500000000001</v>
      </c>
      <c r="M150">
        <v>106.37</v>
      </c>
      <c r="N150">
        <v>116.529</v>
      </c>
      <c r="O150">
        <v>114.581</v>
      </c>
      <c r="P150">
        <v>116.643</v>
      </c>
      <c r="Q150">
        <v>116.53100000000001</v>
      </c>
      <c r="R150">
        <v>113.895</v>
      </c>
      <c r="S150">
        <v>116.99</v>
      </c>
    </row>
    <row r="151" spans="1:19" x14ac:dyDescent="0.2">
      <c r="A151" s="3" t="s">
        <v>168</v>
      </c>
      <c r="B151">
        <v>117.126</v>
      </c>
      <c r="C151">
        <v>112.289</v>
      </c>
      <c r="D151">
        <v>110.58499999999999</v>
      </c>
      <c r="E151">
        <v>109.429</v>
      </c>
      <c r="F151">
        <v>144.249</v>
      </c>
      <c r="G151">
        <v>108.657</v>
      </c>
      <c r="H151">
        <v>115.07899999999999</v>
      </c>
      <c r="I151">
        <v>106.476</v>
      </c>
      <c r="J151">
        <v>115.39700000000001</v>
      </c>
      <c r="K151">
        <v>116.30500000000001</v>
      </c>
      <c r="L151">
        <v>117.73699999999999</v>
      </c>
      <c r="M151">
        <v>110.85599999999999</v>
      </c>
      <c r="N151">
        <v>115.474</v>
      </c>
      <c r="O151">
        <v>121.988</v>
      </c>
      <c r="P151">
        <v>117.471</v>
      </c>
      <c r="Q151">
        <v>122.081</v>
      </c>
      <c r="R151">
        <v>115.297</v>
      </c>
      <c r="S151">
        <v>119.818</v>
      </c>
    </row>
    <row r="152" spans="1:19" x14ac:dyDescent="0.2">
      <c r="A152" s="3" t="s">
        <v>169</v>
      </c>
      <c r="B152">
        <v>116.705</v>
      </c>
      <c r="C152">
        <v>110.01900000000001</v>
      </c>
      <c r="D152">
        <v>116.322</v>
      </c>
      <c r="E152">
        <v>111.13800000000001</v>
      </c>
      <c r="F152">
        <v>166.03800000000001</v>
      </c>
      <c r="G152">
        <v>118.032</v>
      </c>
      <c r="H152">
        <v>123.708</v>
      </c>
      <c r="I152">
        <v>109.795</v>
      </c>
      <c r="J152">
        <v>116.337</v>
      </c>
      <c r="K152">
        <v>119.46</v>
      </c>
      <c r="L152">
        <v>119.91200000000001</v>
      </c>
      <c r="M152">
        <v>116.679</v>
      </c>
      <c r="N152">
        <v>118.697</v>
      </c>
      <c r="O152">
        <v>114.64700000000001</v>
      </c>
      <c r="P152">
        <v>112.652</v>
      </c>
      <c r="Q152">
        <v>114.42</v>
      </c>
      <c r="R152">
        <v>110.754</v>
      </c>
      <c r="S152">
        <v>123.197</v>
      </c>
    </row>
    <row r="153" spans="1:19" x14ac:dyDescent="0.2">
      <c r="A153" s="3" t="s">
        <v>170</v>
      </c>
      <c r="B153">
        <v>104.46899999999999</v>
      </c>
      <c r="C153">
        <v>104.02</v>
      </c>
      <c r="D153">
        <v>101.292</v>
      </c>
      <c r="E153">
        <v>108.7</v>
      </c>
      <c r="F153">
        <v>168.048</v>
      </c>
      <c r="G153">
        <v>117.578</v>
      </c>
      <c r="H153">
        <v>126.82299999999999</v>
      </c>
      <c r="I153">
        <v>104.563</v>
      </c>
      <c r="J153">
        <v>110.883</v>
      </c>
      <c r="K153">
        <v>99.855999999999995</v>
      </c>
      <c r="L153">
        <v>105.452</v>
      </c>
      <c r="M153">
        <v>111.35299999999999</v>
      </c>
      <c r="N153">
        <v>127.053</v>
      </c>
      <c r="O153">
        <v>97.233000000000004</v>
      </c>
      <c r="P153">
        <v>101.337</v>
      </c>
      <c r="Q153">
        <v>108.955</v>
      </c>
      <c r="R153">
        <v>90.582999999999998</v>
      </c>
      <c r="S153">
        <v>109.551</v>
      </c>
    </row>
    <row r="154" spans="1:19" x14ac:dyDescent="0.2">
      <c r="A154" s="3" t="s">
        <v>171</v>
      </c>
      <c r="B154">
        <v>112.34</v>
      </c>
      <c r="C154">
        <v>104.896</v>
      </c>
      <c r="D154">
        <v>111.059</v>
      </c>
      <c r="E154">
        <v>107.123</v>
      </c>
      <c r="F154">
        <v>141.387</v>
      </c>
      <c r="G154">
        <v>112.11</v>
      </c>
      <c r="H154">
        <v>115.819</v>
      </c>
      <c r="I154">
        <v>104.383</v>
      </c>
      <c r="J154">
        <v>112.181</v>
      </c>
      <c r="K154">
        <v>110.33799999999999</v>
      </c>
      <c r="L154">
        <v>110.01600000000001</v>
      </c>
      <c r="M154">
        <v>107.623</v>
      </c>
      <c r="N154">
        <v>124.47499999999999</v>
      </c>
      <c r="O154">
        <v>115.94199999999999</v>
      </c>
      <c r="P154">
        <v>99.427000000000007</v>
      </c>
      <c r="Q154">
        <v>119.754</v>
      </c>
      <c r="R154">
        <v>110.40900000000001</v>
      </c>
      <c r="S154">
        <v>113.874</v>
      </c>
    </row>
    <row r="155" spans="1:19" x14ac:dyDescent="0.2">
      <c r="A155" s="3" t="s">
        <v>172</v>
      </c>
      <c r="B155">
        <v>113.6</v>
      </c>
      <c r="C155">
        <v>107.10299999999999</v>
      </c>
      <c r="D155">
        <v>116.465</v>
      </c>
      <c r="E155">
        <v>107.226</v>
      </c>
      <c r="F155">
        <v>116.55200000000001</v>
      </c>
      <c r="G155">
        <v>114.486</v>
      </c>
      <c r="H155">
        <v>114.539</v>
      </c>
      <c r="I155">
        <v>109.34</v>
      </c>
      <c r="J155">
        <v>116.18300000000001</v>
      </c>
      <c r="K155">
        <v>111.51600000000001</v>
      </c>
      <c r="L155">
        <v>111.968</v>
      </c>
      <c r="M155">
        <v>110.152</v>
      </c>
      <c r="N155">
        <v>122.477</v>
      </c>
      <c r="O155">
        <v>117.941</v>
      </c>
      <c r="P155">
        <v>104.062</v>
      </c>
      <c r="Q155">
        <v>114.79900000000001</v>
      </c>
      <c r="R155">
        <v>113.916</v>
      </c>
      <c r="S155">
        <v>116.248</v>
      </c>
    </row>
    <row r="156" spans="1:19" x14ac:dyDescent="0.2">
      <c r="A156" s="3" t="s">
        <v>173</v>
      </c>
      <c r="B156">
        <v>114.145</v>
      </c>
      <c r="C156">
        <v>109.63200000000001</v>
      </c>
      <c r="D156">
        <v>116.208</v>
      </c>
      <c r="E156">
        <v>108.086</v>
      </c>
      <c r="F156">
        <v>86.671999999999997</v>
      </c>
      <c r="G156">
        <v>114.944</v>
      </c>
      <c r="H156">
        <v>113.373</v>
      </c>
      <c r="I156">
        <v>108.2</v>
      </c>
      <c r="J156">
        <v>116.17</v>
      </c>
      <c r="K156">
        <v>111.773</v>
      </c>
      <c r="L156">
        <v>114.721</v>
      </c>
      <c r="M156">
        <v>110.836</v>
      </c>
      <c r="N156">
        <v>121.277</v>
      </c>
      <c r="O156">
        <v>119.95699999999999</v>
      </c>
      <c r="P156">
        <v>110.729</v>
      </c>
      <c r="Q156">
        <v>116.08799999999999</v>
      </c>
      <c r="R156">
        <v>114.66</v>
      </c>
      <c r="S156">
        <v>116.92</v>
      </c>
    </row>
    <row r="157" spans="1:19" x14ac:dyDescent="0.2">
      <c r="A157" s="3" t="s">
        <v>174</v>
      </c>
      <c r="B157">
        <v>121.071</v>
      </c>
      <c r="C157">
        <v>119.116</v>
      </c>
      <c r="D157">
        <v>120.77</v>
      </c>
      <c r="E157">
        <v>120.08799999999999</v>
      </c>
      <c r="F157">
        <v>90.394000000000005</v>
      </c>
      <c r="G157">
        <v>126.663</v>
      </c>
      <c r="H157">
        <v>126.77200000000001</v>
      </c>
      <c r="I157">
        <v>119.39100000000001</v>
      </c>
      <c r="J157">
        <v>122.955</v>
      </c>
      <c r="K157">
        <v>115.054</v>
      </c>
      <c r="L157">
        <v>119.161</v>
      </c>
      <c r="M157">
        <v>123.46</v>
      </c>
      <c r="N157">
        <v>123.92700000000001</v>
      </c>
      <c r="O157">
        <v>128.899</v>
      </c>
      <c r="P157">
        <v>117.84099999999999</v>
      </c>
      <c r="Q157">
        <v>118.49</v>
      </c>
      <c r="R157">
        <v>120.768</v>
      </c>
      <c r="S157">
        <v>119.76</v>
      </c>
    </row>
    <row r="158" spans="1:19" x14ac:dyDescent="0.2">
      <c r="A158" s="3" t="s">
        <v>175</v>
      </c>
      <c r="B158">
        <v>107.30800000000001</v>
      </c>
      <c r="C158">
        <v>105.057</v>
      </c>
      <c r="D158">
        <v>103.357</v>
      </c>
      <c r="E158">
        <v>102.84699999999999</v>
      </c>
      <c r="F158">
        <v>79.533000000000001</v>
      </c>
      <c r="G158">
        <v>112.13800000000001</v>
      </c>
      <c r="H158">
        <v>108.14</v>
      </c>
      <c r="I158">
        <v>100.559</v>
      </c>
      <c r="J158">
        <v>107.94499999999999</v>
      </c>
      <c r="K158">
        <v>105.456</v>
      </c>
      <c r="L158">
        <v>107.58499999999999</v>
      </c>
      <c r="M158">
        <v>102.379</v>
      </c>
      <c r="N158">
        <v>110.401</v>
      </c>
      <c r="O158">
        <v>112.375</v>
      </c>
      <c r="P158">
        <v>107.22799999999999</v>
      </c>
      <c r="Q158">
        <v>107.929</v>
      </c>
      <c r="R158">
        <v>108.959</v>
      </c>
      <c r="S158">
        <v>108.578</v>
      </c>
    </row>
    <row r="159" spans="1:19" x14ac:dyDescent="0.2">
      <c r="A159" s="3" t="s">
        <v>176</v>
      </c>
      <c r="B159">
        <v>103.96</v>
      </c>
      <c r="C159">
        <v>99.733000000000004</v>
      </c>
      <c r="D159">
        <v>101.336</v>
      </c>
      <c r="E159">
        <v>95.275999999999996</v>
      </c>
      <c r="F159">
        <v>80.686999999999998</v>
      </c>
      <c r="G159">
        <v>104.69199999999999</v>
      </c>
      <c r="H159">
        <v>102.392</v>
      </c>
      <c r="I159">
        <v>92.686999999999998</v>
      </c>
      <c r="J159">
        <v>105.717</v>
      </c>
      <c r="K159">
        <v>102.17700000000001</v>
      </c>
      <c r="L159">
        <v>103.229</v>
      </c>
      <c r="M159">
        <v>96.129000000000005</v>
      </c>
      <c r="N159">
        <v>106.367</v>
      </c>
      <c r="O159">
        <v>111.354</v>
      </c>
      <c r="P159">
        <v>102.33799999999999</v>
      </c>
      <c r="Q159">
        <v>105.18300000000001</v>
      </c>
      <c r="R159">
        <v>104.875</v>
      </c>
      <c r="S159">
        <v>106.65900000000001</v>
      </c>
    </row>
    <row r="160" spans="1:19" x14ac:dyDescent="0.2">
      <c r="A160" s="3" t="s">
        <v>177</v>
      </c>
      <c r="B160">
        <v>115.967</v>
      </c>
      <c r="C160">
        <v>113.637</v>
      </c>
      <c r="D160">
        <v>112.14</v>
      </c>
      <c r="E160">
        <v>107.73699999999999</v>
      </c>
      <c r="F160">
        <v>99.337999999999994</v>
      </c>
      <c r="G160">
        <v>117.75</v>
      </c>
      <c r="H160">
        <v>115.14</v>
      </c>
      <c r="I160">
        <v>106.51300000000001</v>
      </c>
      <c r="J160">
        <v>117.77500000000001</v>
      </c>
      <c r="K160">
        <v>112.899</v>
      </c>
      <c r="L160">
        <v>115.447</v>
      </c>
      <c r="M160">
        <v>103.77200000000001</v>
      </c>
      <c r="N160">
        <v>121.883</v>
      </c>
      <c r="O160">
        <v>122.432</v>
      </c>
      <c r="P160">
        <v>113.108</v>
      </c>
      <c r="Q160">
        <v>116.10899999999999</v>
      </c>
      <c r="R160">
        <v>115.66500000000001</v>
      </c>
      <c r="S160">
        <v>120.517</v>
      </c>
    </row>
    <row r="161" spans="1:19" x14ac:dyDescent="0.2">
      <c r="A161" s="3" t="s">
        <v>178</v>
      </c>
      <c r="B161">
        <v>113.577</v>
      </c>
      <c r="C161">
        <v>110.343</v>
      </c>
      <c r="D161">
        <v>109.274</v>
      </c>
      <c r="E161">
        <v>107.38500000000001</v>
      </c>
      <c r="F161">
        <v>112.373</v>
      </c>
      <c r="G161">
        <v>111.80200000000001</v>
      </c>
      <c r="H161">
        <v>114.622</v>
      </c>
      <c r="I161">
        <v>102.9</v>
      </c>
      <c r="J161">
        <v>113.253</v>
      </c>
      <c r="K161">
        <v>111.068</v>
      </c>
      <c r="L161">
        <v>112.126</v>
      </c>
      <c r="M161">
        <v>103.876</v>
      </c>
      <c r="N161">
        <v>121.05200000000001</v>
      </c>
      <c r="O161">
        <v>119.383</v>
      </c>
      <c r="P161">
        <v>112.42</v>
      </c>
      <c r="Q161">
        <v>112.512</v>
      </c>
      <c r="R161">
        <v>111.872</v>
      </c>
      <c r="S161">
        <v>118.42400000000001</v>
      </c>
    </row>
    <row r="162" spans="1:19" x14ac:dyDescent="0.2">
      <c r="A162" s="3" t="s">
        <v>179</v>
      </c>
      <c r="B162">
        <v>120.682</v>
      </c>
      <c r="C162">
        <v>117.131</v>
      </c>
      <c r="D162">
        <v>115.53</v>
      </c>
      <c r="E162">
        <v>114.28</v>
      </c>
      <c r="F162">
        <v>134.23599999999999</v>
      </c>
      <c r="G162">
        <v>112.532</v>
      </c>
      <c r="H162">
        <v>121.47</v>
      </c>
      <c r="I162">
        <v>112.051</v>
      </c>
      <c r="J162">
        <v>121.26600000000001</v>
      </c>
      <c r="K162">
        <v>119.014</v>
      </c>
      <c r="L162">
        <v>120.426</v>
      </c>
      <c r="M162">
        <v>110.12</v>
      </c>
      <c r="N162">
        <v>123.407</v>
      </c>
      <c r="O162">
        <v>125.15</v>
      </c>
      <c r="P162">
        <v>121.491</v>
      </c>
      <c r="Q162">
        <v>122.488</v>
      </c>
      <c r="R162">
        <v>122.18600000000001</v>
      </c>
      <c r="S162">
        <v>125.185</v>
      </c>
    </row>
    <row r="163" spans="1:19" x14ac:dyDescent="0.2">
      <c r="A163" s="3" t="s">
        <v>180</v>
      </c>
      <c r="B163">
        <v>123.712</v>
      </c>
      <c r="C163">
        <v>115.624</v>
      </c>
      <c r="D163">
        <v>118.892</v>
      </c>
      <c r="E163">
        <v>117.637</v>
      </c>
      <c r="F163">
        <v>151.12100000000001</v>
      </c>
      <c r="G163">
        <v>116.515</v>
      </c>
      <c r="H163">
        <v>124.081</v>
      </c>
      <c r="I163">
        <v>113.15</v>
      </c>
      <c r="J163">
        <v>122.361</v>
      </c>
      <c r="K163">
        <v>122.277</v>
      </c>
      <c r="L163">
        <v>121.34699999999999</v>
      </c>
      <c r="M163">
        <v>117.20099999999999</v>
      </c>
      <c r="N163">
        <v>120.87</v>
      </c>
      <c r="O163">
        <v>130.98599999999999</v>
      </c>
      <c r="P163">
        <v>122.218</v>
      </c>
      <c r="Q163">
        <v>126.158</v>
      </c>
      <c r="R163">
        <v>123.19199999999999</v>
      </c>
      <c r="S163">
        <v>125.727</v>
      </c>
    </row>
    <row r="164" spans="1:19" x14ac:dyDescent="0.2">
      <c r="A164" s="3" t="s">
        <v>181</v>
      </c>
      <c r="B164">
        <v>125.974</v>
      </c>
      <c r="C164">
        <v>117.268</v>
      </c>
      <c r="D164">
        <v>124.462</v>
      </c>
      <c r="E164">
        <v>121.374</v>
      </c>
      <c r="F164">
        <v>171.739</v>
      </c>
      <c r="G164">
        <v>125.38800000000001</v>
      </c>
      <c r="H164">
        <v>136.22200000000001</v>
      </c>
      <c r="I164">
        <v>116.068</v>
      </c>
      <c r="J164">
        <v>126.232</v>
      </c>
      <c r="K164">
        <v>126.48399999999999</v>
      </c>
      <c r="L164">
        <v>126.006</v>
      </c>
      <c r="M164">
        <v>121.123</v>
      </c>
      <c r="N164">
        <v>128.84700000000001</v>
      </c>
      <c r="O164">
        <v>128.17599999999999</v>
      </c>
      <c r="P164">
        <v>118.039</v>
      </c>
      <c r="Q164">
        <v>121.16</v>
      </c>
      <c r="R164">
        <v>122.819</v>
      </c>
      <c r="S164">
        <v>132.411</v>
      </c>
    </row>
    <row r="165" spans="1:19" x14ac:dyDescent="0.2">
      <c r="A165" s="3" t="s">
        <v>182</v>
      </c>
      <c r="B165">
        <v>112.902</v>
      </c>
      <c r="C165">
        <v>108.527</v>
      </c>
      <c r="D165">
        <v>113.785</v>
      </c>
      <c r="E165">
        <v>114.541</v>
      </c>
      <c r="F165">
        <v>171.077</v>
      </c>
      <c r="G165">
        <v>124.456</v>
      </c>
      <c r="H165">
        <v>134.03399999999999</v>
      </c>
      <c r="I165">
        <v>112.502</v>
      </c>
      <c r="J165">
        <v>118.151</v>
      </c>
      <c r="K165">
        <v>105.89</v>
      </c>
      <c r="L165">
        <v>110.864</v>
      </c>
      <c r="M165">
        <v>118.197</v>
      </c>
      <c r="N165">
        <v>133.30099999999999</v>
      </c>
      <c r="O165">
        <v>111.29</v>
      </c>
      <c r="P165">
        <v>105.762</v>
      </c>
      <c r="Q165">
        <v>115.879</v>
      </c>
      <c r="R165">
        <v>99.721000000000004</v>
      </c>
      <c r="S165">
        <v>120.27800000000001</v>
      </c>
    </row>
    <row r="166" spans="1:19" x14ac:dyDescent="0.2">
      <c r="A166" s="3" t="s">
        <v>183</v>
      </c>
      <c r="B166">
        <v>117.19199999999999</v>
      </c>
      <c r="C166">
        <v>107.22799999999999</v>
      </c>
      <c r="D166">
        <v>115.667</v>
      </c>
      <c r="E166">
        <v>112.124</v>
      </c>
      <c r="F166">
        <v>143.238</v>
      </c>
      <c r="G166">
        <v>118.211</v>
      </c>
      <c r="H166">
        <v>121.32599999999999</v>
      </c>
      <c r="I166">
        <v>106.276</v>
      </c>
      <c r="J166">
        <v>117.705</v>
      </c>
      <c r="K166">
        <v>112.663</v>
      </c>
      <c r="L166">
        <v>111.217</v>
      </c>
      <c r="M166">
        <v>115.136</v>
      </c>
      <c r="N166">
        <v>126.854</v>
      </c>
      <c r="O166">
        <v>125.193</v>
      </c>
      <c r="P166">
        <v>104.312</v>
      </c>
      <c r="Q166">
        <v>121.44499999999999</v>
      </c>
      <c r="R166">
        <v>117.621</v>
      </c>
      <c r="S166">
        <v>118.578</v>
      </c>
    </row>
    <row r="167" spans="1:19" x14ac:dyDescent="0.2">
      <c r="A167" s="3" t="s">
        <v>184</v>
      </c>
      <c r="B167">
        <v>123.157</v>
      </c>
      <c r="C167">
        <v>112.88500000000001</v>
      </c>
      <c r="D167">
        <v>128.29599999999999</v>
      </c>
      <c r="E167">
        <v>117.033</v>
      </c>
      <c r="F167">
        <v>121.682</v>
      </c>
      <c r="G167">
        <v>122.861</v>
      </c>
      <c r="H167">
        <v>126.31699999999999</v>
      </c>
      <c r="I167">
        <v>115.137</v>
      </c>
      <c r="J167">
        <v>127.511</v>
      </c>
      <c r="K167">
        <v>121.372</v>
      </c>
      <c r="L167">
        <v>118.19199999999999</v>
      </c>
      <c r="M167">
        <v>119.21</v>
      </c>
      <c r="N167">
        <v>134.86799999999999</v>
      </c>
      <c r="O167">
        <v>130.21299999999999</v>
      </c>
      <c r="P167">
        <v>111.562</v>
      </c>
      <c r="Q167">
        <v>123.623</v>
      </c>
      <c r="R167">
        <v>123.133</v>
      </c>
      <c r="S167">
        <v>124.94</v>
      </c>
    </row>
    <row r="168" spans="1:19" x14ac:dyDescent="0.2">
      <c r="A168" s="3" t="s">
        <v>185</v>
      </c>
      <c r="B168">
        <v>120.604</v>
      </c>
      <c r="C168">
        <v>112.928</v>
      </c>
      <c r="D168">
        <v>121.08499999999999</v>
      </c>
      <c r="E168">
        <v>113.742</v>
      </c>
      <c r="F168">
        <v>92.352000000000004</v>
      </c>
      <c r="G168">
        <v>120.762</v>
      </c>
      <c r="H168">
        <v>121.892</v>
      </c>
      <c r="I168">
        <v>113.627</v>
      </c>
      <c r="J168">
        <v>124.919</v>
      </c>
      <c r="K168">
        <v>117.56699999999999</v>
      </c>
      <c r="L168">
        <v>118.023</v>
      </c>
      <c r="M168">
        <v>117.40300000000001</v>
      </c>
      <c r="N168">
        <v>128.01499999999999</v>
      </c>
      <c r="O168">
        <v>129.48400000000001</v>
      </c>
      <c r="P168">
        <v>114.63</v>
      </c>
      <c r="Q168">
        <v>121.036</v>
      </c>
      <c r="R168">
        <v>121.294</v>
      </c>
      <c r="S168">
        <v>124.672</v>
      </c>
    </row>
    <row r="169" spans="1:19" x14ac:dyDescent="0.2">
      <c r="A169" s="3" t="s">
        <v>186</v>
      </c>
      <c r="B169">
        <v>124.387</v>
      </c>
      <c r="C169">
        <v>121.371</v>
      </c>
      <c r="D169">
        <v>121.944</v>
      </c>
      <c r="E169">
        <v>127.83499999999999</v>
      </c>
      <c r="F169">
        <v>95.885999999999996</v>
      </c>
      <c r="G169">
        <v>129.858</v>
      </c>
      <c r="H169">
        <v>130.56</v>
      </c>
      <c r="I169">
        <v>120.70399999999999</v>
      </c>
      <c r="J169">
        <v>128.22200000000001</v>
      </c>
      <c r="K169">
        <v>117.26900000000001</v>
      </c>
      <c r="L169">
        <v>121.738</v>
      </c>
      <c r="M169">
        <v>128.5</v>
      </c>
      <c r="N169">
        <v>125.039</v>
      </c>
      <c r="O169">
        <v>133.72200000000001</v>
      </c>
      <c r="P169">
        <v>120.828</v>
      </c>
      <c r="Q169">
        <v>124.258</v>
      </c>
      <c r="R169">
        <v>124.16</v>
      </c>
      <c r="S169">
        <v>127.25</v>
      </c>
    </row>
    <row r="170" spans="1:19" x14ac:dyDescent="0.2">
      <c r="A170" s="3" t="s">
        <v>187</v>
      </c>
      <c r="B170">
        <v>113.187</v>
      </c>
      <c r="C170">
        <v>111.413</v>
      </c>
      <c r="D170">
        <v>112.227</v>
      </c>
      <c r="E170">
        <v>110.221</v>
      </c>
      <c r="F170">
        <v>84.997</v>
      </c>
      <c r="G170">
        <v>115.46299999999999</v>
      </c>
      <c r="H170">
        <v>118.292</v>
      </c>
      <c r="I170">
        <v>103.512</v>
      </c>
      <c r="J170">
        <v>117.94799999999999</v>
      </c>
      <c r="K170">
        <v>110.23</v>
      </c>
      <c r="L170">
        <v>114.568</v>
      </c>
      <c r="M170">
        <v>105.58199999999999</v>
      </c>
      <c r="N170">
        <v>123.846</v>
      </c>
      <c r="O170">
        <v>116.877</v>
      </c>
      <c r="P170">
        <v>115.041</v>
      </c>
      <c r="Q170">
        <v>115.705</v>
      </c>
      <c r="R170">
        <v>114.649</v>
      </c>
      <c r="S170">
        <v>119.57</v>
      </c>
    </row>
    <row r="171" spans="1:19" x14ac:dyDescent="0.2">
      <c r="A171" s="3" t="s">
        <v>188</v>
      </c>
      <c r="B171">
        <v>109.15</v>
      </c>
      <c r="C171">
        <v>106.988</v>
      </c>
      <c r="D171">
        <v>106.88</v>
      </c>
      <c r="E171">
        <v>101.54900000000001</v>
      </c>
      <c r="F171">
        <v>85.570999999999998</v>
      </c>
      <c r="G171">
        <v>107.92100000000001</v>
      </c>
      <c r="H171">
        <v>111.09399999999999</v>
      </c>
      <c r="I171">
        <v>97.05</v>
      </c>
      <c r="J171">
        <v>109.39400000000001</v>
      </c>
      <c r="K171">
        <v>106.32899999999999</v>
      </c>
      <c r="L171">
        <v>108.512</v>
      </c>
      <c r="M171">
        <v>101.39</v>
      </c>
      <c r="N171">
        <v>112.331</v>
      </c>
      <c r="O171">
        <v>116.17100000000001</v>
      </c>
      <c r="P171">
        <v>110.39100000000001</v>
      </c>
      <c r="Q171">
        <v>113.55500000000001</v>
      </c>
      <c r="R171">
        <v>110.503</v>
      </c>
      <c r="S171">
        <v>113.21</v>
      </c>
    </row>
    <row r="172" spans="1:19" x14ac:dyDescent="0.2">
      <c r="A172" s="3" t="s">
        <v>189</v>
      </c>
      <c r="B172">
        <v>121.301</v>
      </c>
      <c r="C172">
        <v>120.129</v>
      </c>
      <c r="D172">
        <v>118.122</v>
      </c>
      <c r="E172">
        <v>113.726</v>
      </c>
      <c r="F172">
        <v>100.09399999999999</v>
      </c>
      <c r="G172">
        <v>119.25700000000001</v>
      </c>
      <c r="H172">
        <v>124.82599999999999</v>
      </c>
      <c r="I172">
        <v>108.52200000000001</v>
      </c>
      <c r="J172">
        <v>123.38500000000001</v>
      </c>
      <c r="K172">
        <v>116.21899999999999</v>
      </c>
      <c r="L172">
        <v>118.904</v>
      </c>
      <c r="M172">
        <v>111.738</v>
      </c>
      <c r="N172">
        <v>124.045</v>
      </c>
      <c r="O172">
        <v>130.67699999999999</v>
      </c>
      <c r="P172">
        <v>120.85299999999999</v>
      </c>
      <c r="Q172">
        <v>122.818</v>
      </c>
      <c r="R172">
        <v>120.73699999999999</v>
      </c>
      <c r="S172">
        <v>126</v>
      </c>
    </row>
    <row r="173" spans="1:19" x14ac:dyDescent="0.2">
      <c r="A173" s="3" t="s">
        <v>190</v>
      </c>
      <c r="B173">
        <v>120.633</v>
      </c>
      <c r="C173">
        <v>120.26</v>
      </c>
      <c r="D173">
        <v>114.648</v>
      </c>
      <c r="E173">
        <v>113.673</v>
      </c>
      <c r="F173">
        <v>117.27200000000001</v>
      </c>
      <c r="G173">
        <v>115.535</v>
      </c>
      <c r="H173">
        <v>124.291</v>
      </c>
      <c r="I173">
        <v>109.89700000000001</v>
      </c>
      <c r="J173">
        <v>117.616</v>
      </c>
      <c r="K173">
        <v>116.89400000000001</v>
      </c>
      <c r="L173">
        <v>119.687</v>
      </c>
      <c r="M173">
        <v>112.83199999999999</v>
      </c>
      <c r="N173">
        <v>127.419</v>
      </c>
      <c r="O173">
        <v>127.345</v>
      </c>
      <c r="P173">
        <v>118.417</v>
      </c>
      <c r="Q173">
        <v>122.203</v>
      </c>
      <c r="R173">
        <v>117.50700000000001</v>
      </c>
      <c r="S173">
        <v>124.146</v>
      </c>
    </row>
    <row r="174" spans="1:19" x14ac:dyDescent="0.2">
      <c r="A174" s="3" t="s">
        <v>191</v>
      </c>
      <c r="B174">
        <v>125.93</v>
      </c>
      <c r="C174">
        <v>124.53100000000001</v>
      </c>
      <c r="D174">
        <v>120.126</v>
      </c>
      <c r="E174">
        <v>123.22199999999999</v>
      </c>
      <c r="F174">
        <v>135.97</v>
      </c>
      <c r="G174">
        <v>113.92400000000001</v>
      </c>
      <c r="H174">
        <v>131.983</v>
      </c>
      <c r="I174">
        <v>115.994</v>
      </c>
      <c r="J174">
        <v>124.41800000000001</v>
      </c>
      <c r="K174">
        <v>122.036</v>
      </c>
      <c r="L174">
        <v>125.834</v>
      </c>
      <c r="M174">
        <v>118.407</v>
      </c>
      <c r="N174">
        <v>132.03899999999999</v>
      </c>
      <c r="O174">
        <v>130.68700000000001</v>
      </c>
      <c r="P174">
        <v>130.74199999999999</v>
      </c>
      <c r="Q174">
        <v>128.846</v>
      </c>
      <c r="R174">
        <v>128.36500000000001</v>
      </c>
      <c r="S174">
        <v>131.40899999999999</v>
      </c>
    </row>
    <row r="175" spans="1:19" x14ac:dyDescent="0.2">
      <c r="A175" s="3" t="s">
        <v>192</v>
      </c>
      <c r="B175">
        <v>126.416</v>
      </c>
      <c r="C175">
        <v>119.837</v>
      </c>
      <c r="D175">
        <v>118.925</v>
      </c>
      <c r="E175">
        <v>121.047</v>
      </c>
      <c r="F175">
        <v>150.24100000000001</v>
      </c>
      <c r="G175">
        <v>116.41500000000001</v>
      </c>
      <c r="H175">
        <v>127.449</v>
      </c>
      <c r="I175">
        <v>114.221</v>
      </c>
      <c r="J175">
        <v>125.54900000000001</v>
      </c>
      <c r="K175">
        <v>123.22</v>
      </c>
      <c r="L175">
        <v>123.303</v>
      </c>
      <c r="M175">
        <v>122.447</v>
      </c>
      <c r="N175">
        <v>121.79</v>
      </c>
      <c r="O175">
        <v>136.077</v>
      </c>
      <c r="P175">
        <v>125.83</v>
      </c>
      <c r="Q175">
        <v>126.92100000000001</v>
      </c>
      <c r="R175">
        <v>124.58799999999999</v>
      </c>
      <c r="S175">
        <v>127.324</v>
      </c>
    </row>
    <row r="176" spans="1:19" x14ac:dyDescent="0.2">
      <c r="A176" s="3" t="s">
        <v>193</v>
      </c>
      <c r="B176">
        <v>132.40600000000001</v>
      </c>
      <c r="C176">
        <v>125.27800000000001</v>
      </c>
      <c r="D176">
        <v>128.958</v>
      </c>
      <c r="E176">
        <v>127.379</v>
      </c>
      <c r="F176">
        <v>171.399</v>
      </c>
      <c r="G176">
        <v>127.18600000000001</v>
      </c>
      <c r="H176">
        <v>142.71899999999999</v>
      </c>
      <c r="I176">
        <v>117.881</v>
      </c>
      <c r="J176">
        <v>133.50299999999999</v>
      </c>
      <c r="K176">
        <v>133.53299999999999</v>
      </c>
      <c r="L176">
        <v>133.99100000000001</v>
      </c>
      <c r="M176">
        <v>129.928</v>
      </c>
      <c r="N176">
        <v>137.541</v>
      </c>
      <c r="O176">
        <v>134.14400000000001</v>
      </c>
      <c r="P176">
        <v>127.67400000000001</v>
      </c>
      <c r="Q176">
        <v>128.244</v>
      </c>
      <c r="R176">
        <v>129.99199999999999</v>
      </c>
      <c r="S176">
        <v>139.08099999999999</v>
      </c>
    </row>
    <row r="177" spans="1:19" x14ac:dyDescent="0.2">
      <c r="A177" s="3" t="s">
        <v>194</v>
      </c>
      <c r="B177">
        <v>114.18</v>
      </c>
      <c r="C177">
        <v>113.059</v>
      </c>
      <c r="D177">
        <v>110.292</v>
      </c>
      <c r="E177">
        <v>119.01600000000001</v>
      </c>
      <c r="F177">
        <v>168.31899999999999</v>
      </c>
      <c r="G177">
        <v>123.029</v>
      </c>
      <c r="H177">
        <v>139.05799999999999</v>
      </c>
      <c r="I177">
        <v>107.986</v>
      </c>
      <c r="J177">
        <v>118.762</v>
      </c>
      <c r="K177">
        <v>108.172</v>
      </c>
      <c r="L177">
        <v>115.348</v>
      </c>
      <c r="M177">
        <v>123.538</v>
      </c>
      <c r="N177">
        <v>134.93199999999999</v>
      </c>
      <c r="O177">
        <v>110.386</v>
      </c>
      <c r="P177">
        <v>110.557</v>
      </c>
      <c r="Q177">
        <v>117.18600000000001</v>
      </c>
      <c r="R177">
        <v>103.956</v>
      </c>
      <c r="S177">
        <v>116.501</v>
      </c>
    </row>
    <row r="178" spans="1:19" x14ac:dyDescent="0.2">
      <c r="A178" s="3" t="s">
        <v>195</v>
      </c>
      <c r="B178">
        <v>121.30200000000001</v>
      </c>
      <c r="C178">
        <v>113.78700000000001</v>
      </c>
      <c r="D178">
        <v>119.501</v>
      </c>
      <c r="E178">
        <v>117.54600000000001</v>
      </c>
      <c r="F178">
        <v>144.82400000000001</v>
      </c>
      <c r="G178">
        <v>117.182</v>
      </c>
      <c r="H178">
        <v>126.79600000000001</v>
      </c>
      <c r="I178">
        <v>107.258</v>
      </c>
      <c r="J178">
        <v>121.342</v>
      </c>
      <c r="K178">
        <v>116.334</v>
      </c>
      <c r="L178">
        <v>115.343</v>
      </c>
      <c r="M178">
        <v>123.221</v>
      </c>
      <c r="N178">
        <v>128.93600000000001</v>
      </c>
      <c r="O178">
        <v>129.95400000000001</v>
      </c>
      <c r="P178">
        <v>110.14700000000001</v>
      </c>
      <c r="Q178">
        <v>123.01300000000001</v>
      </c>
      <c r="R178">
        <v>122.54900000000001</v>
      </c>
      <c r="S178">
        <v>124.402</v>
      </c>
    </row>
    <row r="179" spans="1:19" x14ac:dyDescent="0.2">
      <c r="A179" s="3" t="s">
        <v>196</v>
      </c>
      <c r="B179">
        <v>128.05600000000001</v>
      </c>
      <c r="C179">
        <v>121.041</v>
      </c>
      <c r="D179">
        <v>130.33000000000001</v>
      </c>
      <c r="E179">
        <v>122.795</v>
      </c>
      <c r="F179">
        <v>121.34399999999999</v>
      </c>
      <c r="G179">
        <v>122.83799999999999</v>
      </c>
      <c r="H179">
        <v>133.10599999999999</v>
      </c>
      <c r="I179">
        <v>118.02500000000001</v>
      </c>
      <c r="J179">
        <v>130.88200000000001</v>
      </c>
      <c r="K179">
        <v>123.90600000000001</v>
      </c>
      <c r="L179">
        <v>122.79900000000001</v>
      </c>
      <c r="M179">
        <v>129.65700000000001</v>
      </c>
      <c r="N179">
        <v>137.60499999999999</v>
      </c>
      <c r="O179">
        <v>137.01900000000001</v>
      </c>
      <c r="P179">
        <v>120.496</v>
      </c>
      <c r="Q179">
        <v>129.501</v>
      </c>
      <c r="R179">
        <v>128.096</v>
      </c>
      <c r="S179">
        <v>129.554</v>
      </c>
    </row>
    <row r="180" spans="1:19" x14ac:dyDescent="0.2">
      <c r="A180" s="3" t="s">
        <v>197</v>
      </c>
      <c r="B180">
        <v>121.72799999999999</v>
      </c>
      <c r="C180">
        <v>117.67100000000001</v>
      </c>
      <c r="D180">
        <v>122.6</v>
      </c>
      <c r="E180">
        <v>115.61</v>
      </c>
      <c r="F180">
        <v>93.363</v>
      </c>
      <c r="G180">
        <v>121.155</v>
      </c>
      <c r="H180">
        <v>124.431</v>
      </c>
      <c r="I180">
        <v>113.488</v>
      </c>
      <c r="J180">
        <v>124.685</v>
      </c>
      <c r="K180">
        <v>118.227</v>
      </c>
      <c r="L180">
        <v>120.839</v>
      </c>
      <c r="M180">
        <v>123.218</v>
      </c>
      <c r="N180">
        <v>125.95399999999999</v>
      </c>
      <c r="O180">
        <v>128.97800000000001</v>
      </c>
      <c r="P180">
        <v>120.614</v>
      </c>
      <c r="Q180">
        <v>121.685</v>
      </c>
      <c r="R180">
        <v>124.13200000000001</v>
      </c>
      <c r="S180">
        <v>126.572</v>
      </c>
    </row>
    <row r="181" spans="1:19" x14ac:dyDescent="0.2">
      <c r="A181" s="3" t="s">
        <v>198</v>
      </c>
      <c r="B181">
        <v>130.66300000000001</v>
      </c>
      <c r="C181">
        <v>127.994</v>
      </c>
      <c r="D181">
        <v>127.34399999999999</v>
      </c>
      <c r="E181">
        <v>130.99199999999999</v>
      </c>
      <c r="F181">
        <v>97.7</v>
      </c>
      <c r="G181">
        <v>133.60300000000001</v>
      </c>
      <c r="H181">
        <v>134.994</v>
      </c>
      <c r="I181">
        <v>125.129</v>
      </c>
      <c r="J181">
        <v>130.54300000000001</v>
      </c>
      <c r="K181">
        <v>122.30800000000001</v>
      </c>
      <c r="L181">
        <v>130.04</v>
      </c>
      <c r="M181">
        <v>135.19399999999999</v>
      </c>
      <c r="N181">
        <v>136.97800000000001</v>
      </c>
      <c r="O181">
        <v>140.946</v>
      </c>
      <c r="P181">
        <v>128.58199999999999</v>
      </c>
      <c r="Q181">
        <v>127.501</v>
      </c>
      <c r="R181">
        <v>129.29300000000001</v>
      </c>
      <c r="S181">
        <v>129.399</v>
      </c>
    </row>
    <row r="182" spans="1:19" x14ac:dyDescent="0.2">
      <c r="A182" s="3" t="s">
        <v>199</v>
      </c>
      <c r="B182">
        <v>115.651</v>
      </c>
      <c r="C182">
        <v>113.491</v>
      </c>
      <c r="D182">
        <v>111.434</v>
      </c>
      <c r="E182">
        <v>112.191</v>
      </c>
      <c r="F182">
        <v>85.863</v>
      </c>
      <c r="G182">
        <v>116.2</v>
      </c>
      <c r="H182">
        <v>122.34699999999999</v>
      </c>
      <c r="I182">
        <v>107.245</v>
      </c>
      <c r="J182">
        <v>118.254</v>
      </c>
      <c r="K182">
        <v>111.065</v>
      </c>
      <c r="L182">
        <v>116.48699999999999</v>
      </c>
      <c r="M182">
        <v>110.893</v>
      </c>
      <c r="N182">
        <v>121.282</v>
      </c>
      <c r="O182">
        <v>122.52200000000001</v>
      </c>
      <c r="P182">
        <v>119.863</v>
      </c>
      <c r="Q182">
        <v>117.465</v>
      </c>
      <c r="R182">
        <v>114.688</v>
      </c>
      <c r="S182">
        <v>119.56399999999999</v>
      </c>
    </row>
    <row r="183" spans="1:19" x14ac:dyDescent="0.2">
      <c r="A183" s="3" t="s">
        <v>200</v>
      </c>
      <c r="B183">
        <v>112.70099999999999</v>
      </c>
      <c r="C183">
        <v>111.259</v>
      </c>
      <c r="D183">
        <v>109.70099999999999</v>
      </c>
      <c r="E183">
        <v>105.871</v>
      </c>
      <c r="F183">
        <v>87.35</v>
      </c>
      <c r="G183">
        <v>109.358</v>
      </c>
      <c r="H183">
        <v>113.37</v>
      </c>
      <c r="I183">
        <v>103.16500000000001</v>
      </c>
      <c r="J183">
        <v>113.96599999999999</v>
      </c>
      <c r="K183">
        <v>109.33799999999999</v>
      </c>
      <c r="L183">
        <v>115.267</v>
      </c>
      <c r="M183">
        <v>109.145</v>
      </c>
      <c r="N183">
        <v>116.90600000000001</v>
      </c>
      <c r="O183">
        <v>118.40900000000001</v>
      </c>
      <c r="P183">
        <v>118.38200000000001</v>
      </c>
      <c r="Q183">
        <v>115.893</v>
      </c>
      <c r="R183">
        <v>112.718</v>
      </c>
      <c r="S183">
        <v>118.559</v>
      </c>
    </row>
    <row r="184" spans="1:19" x14ac:dyDescent="0.2">
      <c r="A184" s="3" t="s">
        <v>201</v>
      </c>
      <c r="B184">
        <v>98.346000000000004</v>
      </c>
      <c r="C184">
        <v>102.57599999999999</v>
      </c>
      <c r="D184">
        <v>96.185000000000002</v>
      </c>
      <c r="E184">
        <v>92.183000000000007</v>
      </c>
      <c r="F184">
        <v>69.701999999999998</v>
      </c>
      <c r="G184">
        <v>83.111000000000004</v>
      </c>
      <c r="H184">
        <v>97.733999999999995</v>
      </c>
      <c r="I184">
        <v>89.835999999999999</v>
      </c>
      <c r="J184">
        <v>96.688999999999993</v>
      </c>
      <c r="K184">
        <v>94.460999999999999</v>
      </c>
      <c r="L184">
        <v>102.29600000000001</v>
      </c>
      <c r="M184">
        <v>101.863</v>
      </c>
      <c r="N184">
        <v>102.92</v>
      </c>
      <c r="O184">
        <v>102.367</v>
      </c>
      <c r="P184">
        <v>110.738</v>
      </c>
      <c r="Q184">
        <v>101.47</v>
      </c>
      <c r="R184">
        <v>100.414</v>
      </c>
      <c r="S184">
        <v>102.95099999999999</v>
      </c>
    </row>
    <row r="185" spans="1:19" x14ac:dyDescent="0.2">
      <c r="A185" s="3" t="s">
        <v>202</v>
      </c>
      <c r="B185">
        <v>70.56</v>
      </c>
      <c r="C185">
        <v>75.313000000000002</v>
      </c>
      <c r="D185">
        <v>68.462999999999994</v>
      </c>
      <c r="E185">
        <v>68.817999999999998</v>
      </c>
      <c r="F185">
        <v>45.517000000000003</v>
      </c>
      <c r="G185">
        <v>48.052</v>
      </c>
      <c r="H185">
        <v>72.617000000000004</v>
      </c>
      <c r="I185">
        <v>65.143000000000001</v>
      </c>
      <c r="J185">
        <v>70.356999999999999</v>
      </c>
      <c r="K185">
        <v>68.722999999999999</v>
      </c>
      <c r="L185">
        <v>75.302999999999997</v>
      </c>
      <c r="M185">
        <v>80.051000000000002</v>
      </c>
      <c r="N185">
        <v>71.471000000000004</v>
      </c>
      <c r="O185">
        <v>71.016000000000005</v>
      </c>
      <c r="P185">
        <v>97.826999999999998</v>
      </c>
      <c r="Q185">
        <v>83.498000000000005</v>
      </c>
      <c r="R185">
        <v>72.292000000000002</v>
      </c>
      <c r="S185">
        <v>81.918000000000006</v>
      </c>
    </row>
    <row r="186" spans="1:19" x14ac:dyDescent="0.2">
      <c r="A186" s="3" t="s">
        <v>203</v>
      </c>
      <c r="B186">
        <v>83.519000000000005</v>
      </c>
      <c r="C186">
        <v>86.5</v>
      </c>
      <c r="D186">
        <v>86.48</v>
      </c>
      <c r="E186">
        <v>85.113</v>
      </c>
      <c r="F186">
        <v>57.957999999999998</v>
      </c>
      <c r="G186">
        <v>58.359000000000002</v>
      </c>
      <c r="H186">
        <v>90.950999999999993</v>
      </c>
      <c r="I186">
        <v>80.162999999999997</v>
      </c>
      <c r="J186">
        <v>90.798000000000002</v>
      </c>
      <c r="K186">
        <v>79.867999999999995</v>
      </c>
      <c r="L186">
        <v>89.674000000000007</v>
      </c>
      <c r="M186">
        <v>95.650999999999996</v>
      </c>
      <c r="N186">
        <v>92.638999999999996</v>
      </c>
      <c r="O186">
        <v>81.635999999999996</v>
      </c>
      <c r="P186">
        <v>115.52</v>
      </c>
      <c r="Q186">
        <v>96.894000000000005</v>
      </c>
      <c r="R186">
        <v>88.956000000000003</v>
      </c>
      <c r="S186">
        <v>91.911000000000001</v>
      </c>
    </row>
    <row r="187" spans="1:19" x14ac:dyDescent="0.2">
      <c r="A187" s="3" t="s">
        <v>204</v>
      </c>
      <c r="B187">
        <v>103.649</v>
      </c>
      <c r="C187">
        <v>102.95399999999999</v>
      </c>
      <c r="D187">
        <v>111.158</v>
      </c>
      <c r="E187">
        <v>107.75</v>
      </c>
      <c r="F187">
        <v>75.56</v>
      </c>
      <c r="G187">
        <v>74.754999999999995</v>
      </c>
      <c r="H187">
        <v>113.69</v>
      </c>
      <c r="I187">
        <v>101.393</v>
      </c>
      <c r="J187">
        <v>114.38500000000001</v>
      </c>
      <c r="K187">
        <v>100.59699999999999</v>
      </c>
      <c r="L187">
        <v>108.956</v>
      </c>
      <c r="M187">
        <v>118.98</v>
      </c>
      <c r="N187">
        <v>110.682</v>
      </c>
      <c r="O187">
        <v>103.94</v>
      </c>
      <c r="P187">
        <v>124.764</v>
      </c>
      <c r="Q187">
        <v>114.404</v>
      </c>
      <c r="R187">
        <v>110.693</v>
      </c>
      <c r="S187">
        <v>118.063</v>
      </c>
    </row>
    <row r="188" spans="1:19" x14ac:dyDescent="0.2">
      <c r="A188" s="3" t="s">
        <v>205</v>
      </c>
      <c r="B188">
        <v>114.298</v>
      </c>
      <c r="C188">
        <v>110.065</v>
      </c>
      <c r="D188">
        <v>119.64100000000001</v>
      </c>
      <c r="E188">
        <v>120.607</v>
      </c>
      <c r="F188">
        <v>101.85899999999999</v>
      </c>
      <c r="G188">
        <v>89.869</v>
      </c>
      <c r="H188">
        <v>139.58600000000001</v>
      </c>
      <c r="I188">
        <v>114.19</v>
      </c>
      <c r="J188">
        <v>127.28400000000001</v>
      </c>
      <c r="K188">
        <v>114.083</v>
      </c>
      <c r="L188">
        <v>119.914</v>
      </c>
      <c r="M188">
        <v>129.203</v>
      </c>
      <c r="N188">
        <v>127.703</v>
      </c>
      <c r="O188">
        <v>111.208</v>
      </c>
      <c r="P188">
        <v>128.99700000000001</v>
      </c>
      <c r="Q188">
        <v>121.813</v>
      </c>
      <c r="R188">
        <v>118.113</v>
      </c>
      <c r="S188">
        <v>132.72399999999999</v>
      </c>
    </row>
    <row r="189" spans="1:19" x14ac:dyDescent="0.2">
      <c r="A189" s="3" t="s">
        <v>206</v>
      </c>
      <c r="B189">
        <v>96.650999999999996</v>
      </c>
      <c r="C189">
        <v>98.715000000000003</v>
      </c>
      <c r="D189">
        <v>101.41800000000001</v>
      </c>
      <c r="E189">
        <v>111.3</v>
      </c>
      <c r="F189">
        <v>92.831000000000003</v>
      </c>
      <c r="G189">
        <v>85.772999999999996</v>
      </c>
      <c r="H189">
        <v>128.28899999999999</v>
      </c>
      <c r="I189">
        <v>101.91500000000001</v>
      </c>
      <c r="J189">
        <v>114.22199999999999</v>
      </c>
      <c r="K189">
        <v>90.906000000000006</v>
      </c>
      <c r="L189">
        <v>101.251</v>
      </c>
      <c r="M189">
        <v>121.967</v>
      </c>
      <c r="N189">
        <v>113.401</v>
      </c>
      <c r="O189">
        <v>90.789000000000001</v>
      </c>
      <c r="P189">
        <v>110.315</v>
      </c>
      <c r="Q189">
        <v>107.123</v>
      </c>
      <c r="R189">
        <v>93.635000000000005</v>
      </c>
      <c r="S189">
        <v>111.619</v>
      </c>
    </row>
    <row r="190" spans="1:19" x14ac:dyDescent="0.2">
      <c r="A190" s="3" t="s">
        <v>207</v>
      </c>
      <c r="B190">
        <v>105.851</v>
      </c>
      <c r="C190">
        <v>102.68</v>
      </c>
      <c r="D190">
        <v>114.05</v>
      </c>
      <c r="E190">
        <v>112.98099999999999</v>
      </c>
      <c r="F190">
        <v>79.727000000000004</v>
      </c>
      <c r="G190">
        <v>78.551000000000002</v>
      </c>
      <c r="H190">
        <v>120.98099999999999</v>
      </c>
      <c r="I190">
        <v>103.223</v>
      </c>
      <c r="J190">
        <v>119.206</v>
      </c>
      <c r="K190">
        <v>102.485</v>
      </c>
      <c r="L190">
        <v>108.64700000000001</v>
      </c>
      <c r="M190">
        <v>117.011</v>
      </c>
      <c r="N190">
        <v>121.545</v>
      </c>
      <c r="O190">
        <v>106.965</v>
      </c>
      <c r="P190">
        <v>114.36499999999999</v>
      </c>
      <c r="Q190">
        <v>118.026</v>
      </c>
      <c r="R190">
        <v>112.476</v>
      </c>
      <c r="S190">
        <v>117.98099999999999</v>
      </c>
    </row>
    <row r="191" spans="1:19" x14ac:dyDescent="0.2">
      <c r="A191" s="3" t="s">
        <v>208</v>
      </c>
      <c r="B191">
        <v>110.027</v>
      </c>
      <c r="C191">
        <v>106.27800000000001</v>
      </c>
      <c r="D191">
        <v>118.776</v>
      </c>
      <c r="E191">
        <v>110.557</v>
      </c>
      <c r="F191">
        <v>75.296000000000006</v>
      </c>
      <c r="G191">
        <v>80.018000000000001</v>
      </c>
      <c r="H191">
        <v>121.67100000000001</v>
      </c>
      <c r="I191">
        <v>108.627</v>
      </c>
      <c r="J191">
        <v>122.997</v>
      </c>
      <c r="K191">
        <v>106.98099999999999</v>
      </c>
      <c r="L191">
        <v>111.88</v>
      </c>
      <c r="M191">
        <v>123.301</v>
      </c>
      <c r="N191">
        <v>122.04300000000001</v>
      </c>
      <c r="O191">
        <v>113.842</v>
      </c>
      <c r="P191">
        <v>117.65</v>
      </c>
      <c r="Q191">
        <v>115.861</v>
      </c>
      <c r="R191">
        <v>116.05</v>
      </c>
      <c r="S191">
        <v>124.291</v>
      </c>
    </row>
    <row r="192" spans="1:19" x14ac:dyDescent="0.2">
      <c r="A192" s="3" t="s">
        <v>209</v>
      </c>
      <c r="B192">
        <v>106.339</v>
      </c>
      <c r="C192">
        <v>101.28</v>
      </c>
      <c r="D192">
        <v>111.706</v>
      </c>
      <c r="E192">
        <v>97.840999999999994</v>
      </c>
      <c r="F192">
        <v>69.495999999999995</v>
      </c>
      <c r="G192">
        <v>83.233000000000004</v>
      </c>
      <c r="H192">
        <v>114.428</v>
      </c>
      <c r="I192">
        <v>102.377</v>
      </c>
      <c r="J192">
        <v>117.961</v>
      </c>
      <c r="K192">
        <v>104.014</v>
      </c>
      <c r="L192">
        <v>114.125</v>
      </c>
      <c r="M192">
        <v>118.63500000000001</v>
      </c>
      <c r="N192">
        <v>107.616</v>
      </c>
      <c r="O192">
        <v>110.81100000000001</v>
      </c>
      <c r="P192">
        <v>118.634</v>
      </c>
      <c r="Q192">
        <v>111.15300000000001</v>
      </c>
      <c r="R192">
        <v>111.28</v>
      </c>
      <c r="S192">
        <v>116.896</v>
      </c>
    </row>
    <row r="193" spans="1:19" x14ac:dyDescent="0.2">
      <c r="A193" s="3" t="s">
        <v>210</v>
      </c>
      <c r="B193">
        <v>119.313</v>
      </c>
      <c r="C193">
        <v>118.312</v>
      </c>
      <c r="D193">
        <v>122.461</v>
      </c>
      <c r="E193">
        <v>117.04300000000001</v>
      </c>
      <c r="F193">
        <v>74.301000000000002</v>
      </c>
      <c r="G193">
        <v>97.322999999999993</v>
      </c>
      <c r="H193">
        <v>129.18700000000001</v>
      </c>
      <c r="I193">
        <v>121.084</v>
      </c>
      <c r="J193">
        <v>128.827</v>
      </c>
      <c r="K193">
        <v>114.184</v>
      </c>
      <c r="L193">
        <v>125.54</v>
      </c>
      <c r="M193">
        <v>131.80600000000001</v>
      </c>
      <c r="N193">
        <v>124.717</v>
      </c>
      <c r="O193">
        <v>124.407</v>
      </c>
      <c r="P193">
        <v>128.39400000000001</v>
      </c>
      <c r="Q193">
        <v>122.94499999999999</v>
      </c>
      <c r="R193">
        <v>122.03400000000001</v>
      </c>
      <c r="S193">
        <v>126.498</v>
      </c>
    </row>
    <row r="194" spans="1:19" x14ac:dyDescent="0.2">
      <c r="A194" s="3" t="s">
        <v>211</v>
      </c>
      <c r="B194">
        <v>96.51</v>
      </c>
      <c r="C194">
        <v>98.436000000000007</v>
      </c>
      <c r="D194">
        <v>94.352000000000004</v>
      </c>
      <c r="E194">
        <v>97.474000000000004</v>
      </c>
      <c r="F194">
        <v>55.500999999999998</v>
      </c>
      <c r="G194">
        <v>75.106999999999999</v>
      </c>
      <c r="H194">
        <v>107.633</v>
      </c>
      <c r="I194">
        <v>92.787000000000006</v>
      </c>
      <c r="J194">
        <v>99.465999999999994</v>
      </c>
      <c r="K194">
        <v>92.974000000000004</v>
      </c>
      <c r="L194">
        <v>102.715</v>
      </c>
      <c r="M194">
        <v>94.927999999999997</v>
      </c>
      <c r="N194">
        <v>99.325000000000003</v>
      </c>
      <c r="O194">
        <v>100.301</v>
      </c>
      <c r="P194">
        <v>107.595</v>
      </c>
      <c r="Q194">
        <v>103.185</v>
      </c>
      <c r="R194">
        <v>104.166</v>
      </c>
      <c r="S194">
        <v>104.244</v>
      </c>
    </row>
    <row r="195" spans="1:19" x14ac:dyDescent="0.2">
      <c r="A195" s="3" t="s">
        <v>212</v>
      </c>
      <c r="B195">
        <v>98.977999999999994</v>
      </c>
      <c r="C195">
        <v>98.43</v>
      </c>
      <c r="D195">
        <v>101.1</v>
      </c>
      <c r="E195">
        <v>93.406000000000006</v>
      </c>
      <c r="F195">
        <v>56.7</v>
      </c>
      <c r="G195">
        <v>72.956000000000003</v>
      </c>
      <c r="H195">
        <v>103.631</v>
      </c>
      <c r="I195">
        <v>94.162999999999997</v>
      </c>
      <c r="J195">
        <v>106.303</v>
      </c>
      <c r="K195">
        <v>97.177000000000007</v>
      </c>
      <c r="L195">
        <v>103.093</v>
      </c>
      <c r="M195">
        <v>99.302999999999997</v>
      </c>
      <c r="N195">
        <v>108.20699999999999</v>
      </c>
      <c r="O195">
        <v>103.248</v>
      </c>
      <c r="P195">
        <v>108.411</v>
      </c>
      <c r="Q195">
        <v>105.938</v>
      </c>
      <c r="R195">
        <v>103.461</v>
      </c>
      <c r="S195">
        <v>104.861</v>
      </c>
    </row>
    <row r="196" spans="1:19" x14ac:dyDescent="0.2">
      <c r="A196" s="3" t="s">
        <v>213</v>
      </c>
      <c r="B196">
        <v>118.59699999999999</v>
      </c>
      <c r="C196">
        <v>119.41</v>
      </c>
      <c r="D196">
        <v>121.53400000000001</v>
      </c>
      <c r="E196">
        <v>114.52800000000001</v>
      </c>
      <c r="F196">
        <v>70.191000000000003</v>
      </c>
      <c r="G196">
        <v>84.012</v>
      </c>
      <c r="H196">
        <v>126.91500000000001</v>
      </c>
      <c r="I196">
        <v>117.56100000000001</v>
      </c>
      <c r="J196">
        <v>127.193</v>
      </c>
      <c r="K196">
        <v>114.398</v>
      </c>
      <c r="L196">
        <v>126.785</v>
      </c>
      <c r="M196">
        <v>121.15</v>
      </c>
      <c r="N196">
        <v>134.68299999999999</v>
      </c>
      <c r="O196">
        <v>122.30200000000001</v>
      </c>
      <c r="P196">
        <v>126.154</v>
      </c>
      <c r="Q196">
        <v>126.854</v>
      </c>
      <c r="R196">
        <v>123.309</v>
      </c>
      <c r="S196">
        <v>133.256</v>
      </c>
    </row>
    <row r="197" spans="1:19" x14ac:dyDescent="0.2">
      <c r="A197" s="3" t="s">
        <v>214</v>
      </c>
      <c r="B197">
        <v>110.904</v>
      </c>
      <c r="C197">
        <v>111.65900000000001</v>
      </c>
      <c r="D197">
        <v>111.116</v>
      </c>
      <c r="E197">
        <v>109.505</v>
      </c>
      <c r="F197">
        <v>71.183999999999997</v>
      </c>
      <c r="G197">
        <v>79.242000000000004</v>
      </c>
      <c r="H197">
        <v>115.268</v>
      </c>
      <c r="I197">
        <v>108.236</v>
      </c>
      <c r="J197">
        <v>117.82</v>
      </c>
      <c r="K197">
        <v>107.611</v>
      </c>
      <c r="L197">
        <v>114.569</v>
      </c>
      <c r="M197">
        <v>116.289</v>
      </c>
      <c r="N197">
        <v>134.751</v>
      </c>
      <c r="O197">
        <v>113.099</v>
      </c>
      <c r="P197">
        <v>121.19</v>
      </c>
      <c r="Q197">
        <v>122.762</v>
      </c>
      <c r="R197">
        <v>113.015</v>
      </c>
      <c r="S197">
        <v>129.72</v>
      </c>
    </row>
    <row r="198" spans="1:19" x14ac:dyDescent="0.2">
      <c r="A198" s="3" t="s">
        <v>215</v>
      </c>
      <c r="B198">
        <v>115.855</v>
      </c>
      <c r="C198">
        <v>115.91</v>
      </c>
      <c r="D198">
        <v>115.883</v>
      </c>
      <c r="E198">
        <v>114.813</v>
      </c>
      <c r="F198">
        <v>85.63</v>
      </c>
      <c r="G198">
        <v>83.034999999999997</v>
      </c>
      <c r="H198">
        <v>123.193</v>
      </c>
      <c r="I198">
        <v>115.748</v>
      </c>
      <c r="J198">
        <v>122.899</v>
      </c>
      <c r="K198">
        <v>113.078</v>
      </c>
      <c r="L198">
        <v>128.00299999999999</v>
      </c>
      <c r="M198">
        <v>124.045</v>
      </c>
      <c r="N198">
        <v>126.051</v>
      </c>
      <c r="O198">
        <v>115.861</v>
      </c>
      <c r="P198">
        <v>132.02699999999999</v>
      </c>
      <c r="Q198">
        <v>127.005</v>
      </c>
      <c r="R198">
        <v>120.908</v>
      </c>
      <c r="S198">
        <v>128.09299999999999</v>
      </c>
    </row>
    <row r="199" spans="1:19" x14ac:dyDescent="0.2">
      <c r="A199" s="3" t="s">
        <v>216</v>
      </c>
      <c r="B199">
        <v>126.071</v>
      </c>
      <c r="C199">
        <v>121.79900000000001</v>
      </c>
      <c r="D199">
        <v>129.45400000000001</v>
      </c>
      <c r="E199">
        <v>123.401</v>
      </c>
      <c r="F199">
        <v>102.059</v>
      </c>
      <c r="G199">
        <v>92.769000000000005</v>
      </c>
      <c r="H199">
        <v>136.732</v>
      </c>
      <c r="I199">
        <v>121.342</v>
      </c>
      <c r="J199">
        <v>133.874</v>
      </c>
      <c r="K199">
        <v>122.19</v>
      </c>
      <c r="L199">
        <v>129.798</v>
      </c>
      <c r="M199">
        <v>135.69999999999999</v>
      </c>
      <c r="N199">
        <v>135.99299999999999</v>
      </c>
      <c r="O199">
        <v>132.28399999999999</v>
      </c>
      <c r="P199">
        <v>133.714</v>
      </c>
      <c r="Q199">
        <v>135.47</v>
      </c>
      <c r="R199">
        <v>128.36500000000001</v>
      </c>
      <c r="S199">
        <v>140.81</v>
      </c>
    </row>
    <row r="200" spans="1:19" x14ac:dyDescent="0.2">
      <c r="A200" s="3" t="s">
        <v>217</v>
      </c>
      <c r="B200">
        <v>127.544</v>
      </c>
      <c r="C200">
        <v>123.568</v>
      </c>
      <c r="D200">
        <v>132.40600000000001</v>
      </c>
      <c r="E200">
        <v>130.411</v>
      </c>
      <c r="F200">
        <v>128.941</v>
      </c>
      <c r="G200">
        <v>105.49299999999999</v>
      </c>
      <c r="H200">
        <v>146.34399999999999</v>
      </c>
      <c r="I200">
        <v>120.504</v>
      </c>
      <c r="J200">
        <v>136.441</v>
      </c>
      <c r="K200">
        <v>124.08</v>
      </c>
      <c r="L200">
        <v>135.55799999999999</v>
      </c>
      <c r="M200">
        <v>132.76300000000001</v>
      </c>
      <c r="N200">
        <v>137.86099999999999</v>
      </c>
      <c r="O200">
        <v>128.273</v>
      </c>
      <c r="P200">
        <v>133.62299999999999</v>
      </c>
      <c r="Q200">
        <v>131.185</v>
      </c>
      <c r="R200">
        <v>130.31100000000001</v>
      </c>
      <c r="S200">
        <v>140.154</v>
      </c>
    </row>
    <row r="201" spans="1:19" x14ac:dyDescent="0.2">
      <c r="A201" s="3" t="s">
        <v>218</v>
      </c>
      <c r="B201">
        <v>112.538</v>
      </c>
      <c r="C201">
        <v>114.121</v>
      </c>
      <c r="D201">
        <v>114.809</v>
      </c>
      <c r="E201">
        <v>122.983</v>
      </c>
      <c r="F201">
        <v>134.434</v>
      </c>
      <c r="G201">
        <v>108.423</v>
      </c>
      <c r="H201">
        <v>138.459</v>
      </c>
      <c r="I201">
        <v>114.297</v>
      </c>
      <c r="J201">
        <v>120.401</v>
      </c>
      <c r="K201">
        <v>105.221</v>
      </c>
      <c r="L201">
        <v>118.562</v>
      </c>
      <c r="M201">
        <v>131.53899999999999</v>
      </c>
      <c r="N201">
        <v>127.19799999999999</v>
      </c>
      <c r="O201">
        <v>108.443</v>
      </c>
      <c r="P201">
        <v>117.01600000000001</v>
      </c>
      <c r="Q201">
        <v>120.255</v>
      </c>
      <c r="R201">
        <v>106.36</v>
      </c>
      <c r="S201">
        <v>125.119</v>
      </c>
    </row>
    <row r="202" spans="1:19" x14ac:dyDescent="0.2">
      <c r="A202" s="3" t="s">
        <v>219</v>
      </c>
      <c r="B202">
        <v>123.512</v>
      </c>
      <c r="C202">
        <v>117.44499999999999</v>
      </c>
      <c r="D202">
        <v>130.51499999999999</v>
      </c>
      <c r="E202">
        <v>122.21899999999999</v>
      </c>
      <c r="F202">
        <v>115.271</v>
      </c>
      <c r="G202">
        <v>105.396</v>
      </c>
      <c r="H202">
        <v>136.911</v>
      </c>
      <c r="I202">
        <v>114.753</v>
      </c>
      <c r="J202">
        <v>131.36799999999999</v>
      </c>
      <c r="K202">
        <v>119.07899999999999</v>
      </c>
      <c r="L202">
        <v>126.19199999999999</v>
      </c>
      <c r="M202">
        <v>135.03200000000001</v>
      </c>
      <c r="N202">
        <v>134.87</v>
      </c>
      <c r="O202">
        <v>128.149</v>
      </c>
      <c r="P202">
        <v>121.36</v>
      </c>
      <c r="Q202">
        <v>125.758</v>
      </c>
      <c r="R202">
        <v>129.053</v>
      </c>
      <c r="S202">
        <v>135.13999999999999</v>
      </c>
    </row>
    <row r="203" spans="1:19" x14ac:dyDescent="0.2">
      <c r="A203" s="3" t="s">
        <v>220</v>
      </c>
      <c r="B203">
        <v>128.04900000000001</v>
      </c>
      <c r="C203">
        <v>120.13500000000001</v>
      </c>
      <c r="D203">
        <v>131.16300000000001</v>
      </c>
      <c r="E203">
        <v>127.687</v>
      </c>
      <c r="F203">
        <v>109.07599999999999</v>
      </c>
      <c r="G203">
        <v>112.58199999999999</v>
      </c>
      <c r="H203">
        <v>135.21199999999999</v>
      </c>
      <c r="I203">
        <v>120.19799999999999</v>
      </c>
      <c r="J203">
        <v>139.69200000000001</v>
      </c>
      <c r="K203">
        <v>122.64100000000001</v>
      </c>
      <c r="L203">
        <v>130.13200000000001</v>
      </c>
      <c r="M203">
        <v>138.696</v>
      </c>
      <c r="N203">
        <v>131.167</v>
      </c>
      <c r="O203">
        <v>136.75800000000001</v>
      </c>
      <c r="P203">
        <v>124.446</v>
      </c>
      <c r="Q203">
        <v>135.52799999999999</v>
      </c>
      <c r="R203">
        <v>131.59399999999999</v>
      </c>
      <c r="S203">
        <v>138.58000000000001</v>
      </c>
    </row>
    <row r="204" spans="1:19" x14ac:dyDescent="0.2">
      <c r="A204" s="3" t="s">
        <v>221</v>
      </c>
      <c r="B204">
        <v>132.29599999999999</v>
      </c>
      <c r="C204">
        <v>127.49299999999999</v>
      </c>
      <c r="D204">
        <v>136.501</v>
      </c>
      <c r="E204">
        <v>128.96899999999999</v>
      </c>
      <c r="F204">
        <v>90.897000000000006</v>
      </c>
      <c r="G204">
        <v>117.577</v>
      </c>
      <c r="H204">
        <v>137.80199999999999</v>
      </c>
      <c r="I204">
        <v>125.41</v>
      </c>
      <c r="J204">
        <v>141.40700000000001</v>
      </c>
      <c r="K204">
        <v>127.057</v>
      </c>
      <c r="L204">
        <v>137.14599999999999</v>
      </c>
      <c r="M204">
        <v>138.697</v>
      </c>
      <c r="N204">
        <v>137.43899999999999</v>
      </c>
      <c r="O204">
        <v>139.21199999999999</v>
      </c>
      <c r="P204">
        <v>140.858</v>
      </c>
      <c r="Q204">
        <v>136.72300000000001</v>
      </c>
      <c r="R204">
        <v>138.27699999999999</v>
      </c>
      <c r="S204">
        <v>144.792</v>
      </c>
    </row>
    <row r="205" spans="1:19" x14ac:dyDescent="0.2">
      <c r="A205" s="3" t="s">
        <v>222</v>
      </c>
      <c r="B205">
        <v>141.321</v>
      </c>
      <c r="C205">
        <v>139.55799999999999</v>
      </c>
      <c r="D205">
        <v>140.90700000000001</v>
      </c>
      <c r="E205">
        <v>138.98699999999999</v>
      </c>
      <c r="F205">
        <v>95.206000000000003</v>
      </c>
      <c r="G205">
        <v>127.663</v>
      </c>
      <c r="H205">
        <v>150.768</v>
      </c>
      <c r="I205">
        <v>133.578</v>
      </c>
      <c r="J205">
        <v>147.65600000000001</v>
      </c>
      <c r="K205">
        <v>132.39500000000001</v>
      </c>
      <c r="L205">
        <v>143.62899999999999</v>
      </c>
      <c r="M205">
        <v>146.226</v>
      </c>
      <c r="N205">
        <v>162.536</v>
      </c>
      <c r="O205">
        <v>150.19900000000001</v>
      </c>
      <c r="P205">
        <v>144.27699999999999</v>
      </c>
      <c r="Q205">
        <v>142.399</v>
      </c>
      <c r="R205">
        <v>140.29300000000001</v>
      </c>
      <c r="S205">
        <v>149.04499999999999</v>
      </c>
    </row>
    <row r="206" spans="1:19" x14ac:dyDescent="0.2">
      <c r="A206" s="3" t="s">
        <v>223</v>
      </c>
      <c r="B206">
        <v>119.93899999999999</v>
      </c>
      <c r="C206">
        <v>115.545</v>
      </c>
      <c r="D206">
        <v>116.967</v>
      </c>
      <c r="E206">
        <v>118.021</v>
      </c>
      <c r="F206">
        <v>75.454999999999998</v>
      </c>
      <c r="G206">
        <v>104.133</v>
      </c>
      <c r="H206">
        <v>126.117</v>
      </c>
      <c r="I206">
        <v>108.465</v>
      </c>
      <c r="J206">
        <v>122.602</v>
      </c>
      <c r="K206">
        <v>114.667</v>
      </c>
      <c r="L206">
        <v>123.45099999999999</v>
      </c>
      <c r="M206">
        <v>122.083</v>
      </c>
      <c r="N206">
        <v>139.00700000000001</v>
      </c>
      <c r="O206">
        <v>127.999</v>
      </c>
      <c r="P206">
        <v>120.56699999999999</v>
      </c>
      <c r="Q206">
        <v>122.581</v>
      </c>
      <c r="R206">
        <v>124.197</v>
      </c>
      <c r="S206">
        <v>129.327</v>
      </c>
    </row>
    <row r="207" spans="1:19" x14ac:dyDescent="0.2">
      <c r="A207" s="3" t="s">
        <v>224</v>
      </c>
      <c r="B207">
        <v>122.157</v>
      </c>
      <c r="C207">
        <v>118.068</v>
      </c>
      <c r="D207">
        <v>124.566</v>
      </c>
      <c r="E207">
        <v>117.021</v>
      </c>
      <c r="F207">
        <v>81.837000000000003</v>
      </c>
      <c r="G207">
        <v>106.148</v>
      </c>
      <c r="H207">
        <v>127.783</v>
      </c>
      <c r="I207">
        <v>111.996</v>
      </c>
      <c r="J207">
        <v>125.816</v>
      </c>
      <c r="K207">
        <v>118.18899999999999</v>
      </c>
      <c r="L207">
        <v>128.35900000000001</v>
      </c>
      <c r="M207">
        <v>119.05</v>
      </c>
      <c r="N207">
        <v>140.88300000000001</v>
      </c>
      <c r="O207">
        <v>127.70099999999999</v>
      </c>
      <c r="P207">
        <v>125.327</v>
      </c>
      <c r="Q207">
        <v>131.06200000000001</v>
      </c>
      <c r="R207">
        <v>123.384</v>
      </c>
      <c r="S207">
        <v>132.13200000000001</v>
      </c>
    </row>
    <row r="208" spans="1:19" x14ac:dyDescent="0.2">
      <c r="A208" s="3" t="s">
        <v>225</v>
      </c>
      <c r="B208">
        <v>139.91200000000001</v>
      </c>
      <c r="C208">
        <v>136.685</v>
      </c>
      <c r="D208">
        <v>142.51300000000001</v>
      </c>
      <c r="E208">
        <v>124.59</v>
      </c>
      <c r="F208">
        <v>98.103999999999999</v>
      </c>
      <c r="G208">
        <v>125.246</v>
      </c>
      <c r="H208">
        <v>137.14500000000001</v>
      </c>
      <c r="I208">
        <v>124.4</v>
      </c>
      <c r="J208">
        <v>140.65100000000001</v>
      </c>
      <c r="K208">
        <v>136.89699999999999</v>
      </c>
      <c r="L208">
        <v>140.459</v>
      </c>
      <c r="M208">
        <v>136.178</v>
      </c>
      <c r="N208">
        <v>156.35599999999999</v>
      </c>
      <c r="O208">
        <v>148.67099999999999</v>
      </c>
      <c r="P208">
        <v>138.05099999999999</v>
      </c>
      <c r="Q208">
        <v>146.25299999999999</v>
      </c>
      <c r="R208">
        <v>143.13900000000001</v>
      </c>
      <c r="S208">
        <v>148.167</v>
      </c>
    </row>
    <row r="209" spans="1:19" x14ac:dyDescent="0.2">
      <c r="A209" s="3" t="s">
        <v>226</v>
      </c>
      <c r="B209">
        <v>138.02699999999999</v>
      </c>
      <c r="C209">
        <v>136.83699999999999</v>
      </c>
      <c r="D209">
        <v>132.732</v>
      </c>
      <c r="E209">
        <v>132.36199999999999</v>
      </c>
      <c r="F209">
        <v>115.41200000000001</v>
      </c>
      <c r="G209">
        <v>123.063</v>
      </c>
      <c r="H209">
        <v>143.82599999999999</v>
      </c>
      <c r="I209">
        <v>130.25200000000001</v>
      </c>
      <c r="J209">
        <v>138.04599999999999</v>
      </c>
      <c r="K209">
        <v>130.601</v>
      </c>
      <c r="L209">
        <v>139.27199999999999</v>
      </c>
      <c r="M209">
        <v>139.25299999999999</v>
      </c>
      <c r="N209">
        <v>163.33099999999999</v>
      </c>
      <c r="O209">
        <v>145.44200000000001</v>
      </c>
      <c r="P209">
        <v>130.93899999999999</v>
      </c>
      <c r="Q209">
        <v>154.04400000000001</v>
      </c>
      <c r="R209">
        <v>134.339</v>
      </c>
      <c r="S209">
        <v>144.35300000000001</v>
      </c>
    </row>
    <row r="210" spans="1:19" x14ac:dyDescent="0.2">
      <c r="A210" s="3" t="s">
        <v>227</v>
      </c>
      <c r="B210">
        <v>147.88200000000001</v>
      </c>
      <c r="C210">
        <v>140.43799999999999</v>
      </c>
      <c r="D210">
        <v>143.16499999999999</v>
      </c>
      <c r="E210">
        <v>136.101</v>
      </c>
      <c r="F210">
        <v>141.423</v>
      </c>
      <c r="G210">
        <v>121.86799999999999</v>
      </c>
      <c r="H210">
        <v>154.79</v>
      </c>
      <c r="I210">
        <v>133.816</v>
      </c>
      <c r="J210">
        <v>140.73400000000001</v>
      </c>
      <c r="K210">
        <v>144.62299999999999</v>
      </c>
      <c r="L210">
        <v>151.745</v>
      </c>
      <c r="M210">
        <v>142.66</v>
      </c>
      <c r="N210">
        <v>164.81</v>
      </c>
      <c r="O210">
        <v>156.59800000000001</v>
      </c>
      <c r="P210">
        <v>145.56</v>
      </c>
      <c r="Q210">
        <v>163.34299999999999</v>
      </c>
      <c r="R210">
        <v>149.577</v>
      </c>
      <c r="S210">
        <v>155.023</v>
      </c>
    </row>
    <row r="211" spans="1:19" x14ac:dyDescent="0.2">
      <c r="A211" s="3" t="s">
        <v>228</v>
      </c>
      <c r="B211">
        <v>155.68899999999999</v>
      </c>
      <c r="C211">
        <v>147.797</v>
      </c>
      <c r="D211">
        <v>153.41200000000001</v>
      </c>
      <c r="E211">
        <v>147.07599999999999</v>
      </c>
      <c r="F211">
        <v>166.20599999999999</v>
      </c>
      <c r="G211">
        <v>129.571</v>
      </c>
      <c r="H211">
        <v>156.53200000000001</v>
      </c>
      <c r="I211">
        <v>142.47999999999999</v>
      </c>
      <c r="J211">
        <v>155.50800000000001</v>
      </c>
      <c r="K211">
        <v>148.69900000000001</v>
      </c>
      <c r="L211">
        <v>156.505</v>
      </c>
      <c r="M211">
        <v>156.44900000000001</v>
      </c>
      <c r="N211">
        <v>175.43899999999999</v>
      </c>
      <c r="O211">
        <v>165.20400000000001</v>
      </c>
      <c r="P211">
        <v>156.43100000000001</v>
      </c>
      <c r="Q211">
        <v>174.886</v>
      </c>
      <c r="R211">
        <v>152.625</v>
      </c>
      <c r="S211">
        <v>162.53200000000001</v>
      </c>
    </row>
    <row r="212" spans="1:19" x14ac:dyDescent="0.2">
      <c r="A212" s="3" t="s">
        <v>229</v>
      </c>
      <c r="B212">
        <v>150.797</v>
      </c>
      <c r="C212">
        <v>143.05500000000001</v>
      </c>
      <c r="D212">
        <v>154.071</v>
      </c>
      <c r="E212">
        <v>146.01900000000001</v>
      </c>
      <c r="F212">
        <v>189.774</v>
      </c>
      <c r="G212">
        <v>140.97399999999999</v>
      </c>
      <c r="H212">
        <v>159.72800000000001</v>
      </c>
      <c r="I212">
        <v>134.51400000000001</v>
      </c>
      <c r="J212">
        <v>144.53100000000001</v>
      </c>
      <c r="K212">
        <v>145.977</v>
      </c>
      <c r="L212">
        <v>156.78399999999999</v>
      </c>
      <c r="M212">
        <v>153.11199999999999</v>
      </c>
      <c r="N212">
        <v>172.83699999999999</v>
      </c>
      <c r="O212">
        <v>153.49199999999999</v>
      </c>
      <c r="P212">
        <v>144.61199999999999</v>
      </c>
      <c r="Q212">
        <v>151.602</v>
      </c>
      <c r="R212">
        <v>147.44800000000001</v>
      </c>
      <c r="S212">
        <v>152.44499999999999</v>
      </c>
    </row>
    <row r="213" spans="1:19" x14ac:dyDescent="0.2">
      <c r="A213" s="3" t="s">
        <v>230</v>
      </c>
      <c r="B213">
        <v>138.69499999999999</v>
      </c>
      <c r="C213">
        <v>136.97399999999999</v>
      </c>
      <c r="D213">
        <v>135.72200000000001</v>
      </c>
      <c r="E213">
        <v>144.54300000000001</v>
      </c>
      <c r="F213">
        <v>189.86099999999999</v>
      </c>
      <c r="G213">
        <v>141.13800000000001</v>
      </c>
      <c r="H213">
        <v>159.22</v>
      </c>
      <c r="I213">
        <v>130.23599999999999</v>
      </c>
      <c r="J213">
        <v>136.94300000000001</v>
      </c>
      <c r="K213">
        <v>127.65300000000001</v>
      </c>
      <c r="L213">
        <v>141.08000000000001</v>
      </c>
      <c r="M213">
        <v>151.24600000000001</v>
      </c>
      <c r="N213">
        <v>168.88499999999999</v>
      </c>
      <c r="O213">
        <v>139.286</v>
      </c>
      <c r="P213">
        <v>134.88399999999999</v>
      </c>
      <c r="Q213">
        <v>142.41399999999999</v>
      </c>
      <c r="R213">
        <v>123.47199999999999</v>
      </c>
      <c r="S213">
        <v>136.905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EE7C-513E-43B6-B16C-BEA4E0867502}">
  <dimension ref="A1:N215"/>
  <sheetViews>
    <sheetView workbookViewId="0">
      <selection activeCell="B12" sqref="B12"/>
    </sheetView>
  </sheetViews>
  <sheetFormatPr baseColWidth="10" defaultRowHeight="15" x14ac:dyDescent="0.2"/>
  <sheetData>
    <row r="1" spans="1:14" ht="16" thickBot="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4" ht="16" thickBot="1" x14ac:dyDescent="0.25">
      <c r="A2" s="1" t="s">
        <v>0</v>
      </c>
      <c r="B2" s="2" t="s">
        <v>1</v>
      </c>
      <c r="C2" t="s">
        <v>233</v>
      </c>
      <c r="D2" t="s">
        <v>231</v>
      </c>
      <c r="E2" t="s">
        <v>232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</row>
    <row r="3" spans="1:14" x14ac:dyDescent="0.2">
      <c r="A3" s="3" t="s">
        <v>19</v>
      </c>
      <c r="B3">
        <v>94.54</v>
      </c>
      <c r="C3">
        <f>IF(VALUE(RIGHT($A3,2))=C$1,1,0)</f>
        <v>1</v>
      </c>
      <c r="D3">
        <f t="shared" ref="D3:M18" si="0">IF(VALUE(RIGHT($A3,2))=D$1,1,0)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v>1</v>
      </c>
    </row>
    <row r="4" spans="1:14" x14ac:dyDescent="0.2">
      <c r="A4" s="3" t="s">
        <v>20</v>
      </c>
      <c r="B4">
        <v>94.765000000000001</v>
      </c>
      <c r="C4">
        <f t="shared" ref="C4:M38" si="1">IF(VALUE(RIGHT($A4,2))=C$1,1,0)</f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v>2</v>
      </c>
    </row>
    <row r="5" spans="1:14" x14ac:dyDescent="0.2">
      <c r="A5" s="3" t="s">
        <v>21</v>
      </c>
      <c r="B5">
        <v>106.50700000000001</v>
      </c>
      <c r="C5">
        <f t="shared" si="1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v>3</v>
      </c>
    </row>
    <row r="6" spans="1:14" x14ac:dyDescent="0.2">
      <c r="A6" s="3" t="s">
        <v>22</v>
      </c>
      <c r="B6">
        <v>106.68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1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v>4</v>
      </c>
    </row>
    <row r="7" spans="1:14" x14ac:dyDescent="0.2">
      <c r="A7" s="3" t="s">
        <v>23</v>
      </c>
      <c r="B7">
        <v>107.07299999999999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v>5</v>
      </c>
    </row>
    <row r="8" spans="1:14" x14ac:dyDescent="0.2">
      <c r="A8" s="3" t="s">
        <v>24</v>
      </c>
      <c r="B8">
        <v>112.73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v>6</v>
      </c>
    </row>
    <row r="9" spans="1:14" x14ac:dyDescent="0.2">
      <c r="A9" s="3" t="s">
        <v>25</v>
      </c>
      <c r="B9">
        <v>113.52500000000001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v>7</v>
      </c>
    </row>
    <row r="10" spans="1:14" x14ac:dyDescent="0.2">
      <c r="A10" s="3" t="s">
        <v>26</v>
      </c>
      <c r="B10">
        <v>94.87</v>
      </c>
      <c r="C10">
        <f t="shared" si="1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0</v>
      </c>
      <c r="N10">
        <v>8</v>
      </c>
    </row>
    <row r="11" spans="1:14" x14ac:dyDescent="0.2">
      <c r="A11" s="3" t="s">
        <v>27</v>
      </c>
      <c r="B11">
        <v>109.991</v>
      </c>
      <c r="C11">
        <f t="shared" si="1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1</v>
      </c>
      <c r="L11">
        <f t="shared" si="0"/>
        <v>0</v>
      </c>
      <c r="M11">
        <f t="shared" si="0"/>
        <v>0</v>
      </c>
      <c r="N11">
        <v>9</v>
      </c>
    </row>
    <row r="12" spans="1:14" x14ac:dyDescent="0.2">
      <c r="A12" s="3" t="s">
        <v>28</v>
      </c>
      <c r="B12">
        <v>108.56100000000001</v>
      </c>
      <c r="C12">
        <f t="shared" si="1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1</v>
      </c>
      <c r="M12">
        <f t="shared" si="0"/>
        <v>0</v>
      </c>
      <c r="N12">
        <v>10</v>
      </c>
    </row>
    <row r="13" spans="1:14" x14ac:dyDescent="0.2">
      <c r="A13" s="3" t="s">
        <v>29</v>
      </c>
      <c r="B13">
        <v>111.164</v>
      </c>
      <c r="C13">
        <f t="shared" si="1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1</v>
      </c>
      <c r="N13">
        <v>11</v>
      </c>
    </row>
    <row r="14" spans="1:14" x14ac:dyDescent="0.2">
      <c r="A14" s="3" t="s">
        <v>30</v>
      </c>
      <c r="B14">
        <v>122.818</v>
      </c>
      <c r="C14">
        <f t="shared" si="1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v>12</v>
      </c>
    </row>
    <row r="15" spans="1:14" x14ac:dyDescent="0.2">
      <c r="A15" s="3" t="s">
        <v>31</v>
      </c>
      <c r="B15">
        <v>102.629</v>
      </c>
      <c r="C15">
        <f t="shared" si="1"/>
        <v>1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v>13</v>
      </c>
    </row>
    <row r="16" spans="1:14" x14ac:dyDescent="0.2">
      <c r="A16" s="3" t="s">
        <v>32</v>
      </c>
      <c r="B16">
        <v>101.167</v>
      </c>
      <c r="C16">
        <f t="shared" si="1"/>
        <v>0</v>
      </c>
      <c r="D16">
        <f t="shared" si="0"/>
        <v>1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v>14</v>
      </c>
    </row>
    <row r="17" spans="1:14" x14ac:dyDescent="0.2">
      <c r="A17" s="3" t="s">
        <v>33</v>
      </c>
      <c r="B17">
        <v>117.258</v>
      </c>
      <c r="C17">
        <f t="shared" ref="C17:C48" si="2">IF(VALUE(RIGHT($A16,2))=C$1,1,0)</f>
        <v>0</v>
      </c>
      <c r="D17">
        <f t="shared" si="0"/>
        <v>0</v>
      </c>
      <c r="E17">
        <f t="shared" si="0"/>
        <v>1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v>15</v>
      </c>
    </row>
    <row r="18" spans="1:14" x14ac:dyDescent="0.2">
      <c r="A18" s="3" t="s">
        <v>34</v>
      </c>
      <c r="B18">
        <v>108.084</v>
      </c>
      <c r="C18">
        <f t="shared" si="2"/>
        <v>0</v>
      </c>
      <c r="D18">
        <f t="shared" si="0"/>
        <v>0</v>
      </c>
      <c r="E18">
        <f t="shared" si="0"/>
        <v>0</v>
      </c>
      <c r="F18">
        <f t="shared" si="0"/>
        <v>1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v>16</v>
      </c>
    </row>
    <row r="19" spans="1:14" x14ac:dyDescent="0.2">
      <c r="A19" s="3" t="s">
        <v>35</v>
      </c>
      <c r="B19">
        <v>118.291</v>
      </c>
      <c r="C19">
        <f t="shared" si="2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v>17</v>
      </c>
    </row>
    <row r="20" spans="1:14" x14ac:dyDescent="0.2">
      <c r="A20" s="3" t="s">
        <v>36</v>
      </c>
      <c r="B20">
        <v>122.416</v>
      </c>
      <c r="C20">
        <f t="shared" si="2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v>18</v>
      </c>
    </row>
    <row r="21" spans="1:14" x14ac:dyDescent="0.2">
      <c r="A21" s="3" t="s">
        <v>37</v>
      </c>
      <c r="B21">
        <v>120.917</v>
      </c>
      <c r="C21">
        <f t="shared" si="2"/>
        <v>0</v>
      </c>
      <c r="D21">
        <f t="shared" si="1"/>
        <v>0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1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v>19</v>
      </c>
    </row>
    <row r="22" spans="1:14" x14ac:dyDescent="0.2">
      <c r="A22" s="3" t="s">
        <v>38</v>
      </c>
      <c r="B22">
        <v>102.461</v>
      </c>
      <c r="C22">
        <f t="shared" si="2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1</v>
      </c>
      <c r="K22">
        <f t="shared" si="1"/>
        <v>0</v>
      </c>
      <c r="L22">
        <f t="shared" si="1"/>
        <v>0</v>
      </c>
      <c r="M22">
        <f t="shared" si="1"/>
        <v>0</v>
      </c>
      <c r="N22">
        <v>20</v>
      </c>
    </row>
    <row r="23" spans="1:14" x14ac:dyDescent="0.2">
      <c r="A23" s="3" t="s">
        <v>39</v>
      </c>
      <c r="B23">
        <v>115.047</v>
      </c>
      <c r="C23">
        <f t="shared" si="2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1</v>
      </c>
      <c r="L23">
        <f t="shared" si="1"/>
        <v>0</v>
      </c>
      <c r="M23">
        <f t="shared" si="1"/>
        <v>0</v>
      </c>
      <c r="N23">
        <v>21</v>
      </c>
    </row>
    <row r="24" spans="1:14" x14ac:dyDescent="0.2">
      <c r="A24" s="3" t="s">
        <v>40</v>
      </c>
      <c r="B24">
        <v>118.64700000000001</v>
      </c>
      <c r="C24">
        <f t="shared" si="2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1</v>
      </c>
      <c r="M24">
        <f t="shared" si="1"/>
        <v>0</v>
      </c>
      <c r="N24">
        <v>22</v>
      </c>
    </row>
    <row r="25" spans="1:14" x14ac:dyDescent="0.2">
      <c r="A25" s="3" t="s">
        <v>41</v>
      </c>
      <c r="B25">
        <v>118.86</v>
      </c>
      <c r="C25">
        <f t="shared" si="2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1</v>
      </c>
      <c r="N25">
        <v>23</v>
      </c>
    </row>
    <row r="26" spans="1:14" x14ac:dyDescent="0.2">
      <c r="A26" s="3" t="s">
        <v>42</v>
      </c>
      <c r="B26">
        <v>128.316</v>
      </c>
      <c r="C26">
        <f t="shared" si="2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v>24</v>
      </c>
    </row>
    <row r="27" spans="1:14" x14ac:dyDescent="0.2">
      <c r="A27" s="3" t="s">
        <v>43</v>
      </c>
      <c r="B27">
        <v>110.807</v>
      </c>
      <c r="C27">
        <f t="shared" si="2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v>25</v>
      </c>
    </row>
    <row r="28" spans="1:14" x14ac:dyDescent="0.2">
      <c r="A28" s="3" t="s">
        <v>44</v>
      </c>
      <c r="B28">
        <v>107.78400000000001</v>
      </c>
      <c r="C28">
        <f t="shared" si="2"/>
        <v>1</v>
      </c>
      <c r="D28">
        <f t="shared" si="1"/>
        <v>1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v>26</v>
      </c>
    </row>
    <row r="29" spans="1:14" x14ac:dyDescent="0.2">
      <c r="A29" s="3" t="s">
        <v>45</v>
      </c>
      <c r="B29">
        <v>125.46</v>
      </c>
      <c r="C29">
        <f t="shared" si="2"/>
        <v>0</v>
      </c>
      <c r="D29">
        <f t="shared" si="1"/>
        <v>0</v>
      </c>
      <c r="E29">
        <f t="shared" si="1"/>
        <v>1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0</v>
      </c>
      <c r="N29">
        <v>27</v>
      </c>
    </row>
    <row r="30" spans="1:14" x14ac:dyDescent="0.2">
      <c r="A30" s="3" t="s">
        <v>46</v>
      </c>
      <c r="B30">
        <v>115.61</v>
      </c>
      <c r="C30">
        <f t="shared" si="2"/>
        <v>0</v>
      </c>
      <c r="D30">
        <f t="shared" si="1"/>
        <v>0</v>
      </c>
      <c r="E30">
        <f t="shared" si="1"/>
        <v>0</v>
      </c>
      <c r="F30">
        <f t="shared" si="1"/>
        <v>1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0</v>
      </c>
      <c r="N30">
        <v>28</v>
      </c>
    </row>
    <row r="31" spans="1:14" x14ac:dyDescent="0.2">
      <c r="A31" s="3" t="s">
        <v>47</v>
      </c>
      <c r="B31">
        <v>124.883</v>
      </c>
      <c r="C31">
        <f t="shared" si="2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1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v>29</v>
      </c>
    </row>
    <row r="32" spans="1:14" x14ac:dyDescent="0.2">
      <c r="A32" s="3" t="s">
        <v>48</v>
      </c>
      <c r="B32">
        <v>128.029</v>
      </c>
      <c r="C32">
        <f t="shared" si="2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1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v>30</v>
      </c>
    </row>
    <row r="33" spans="1:14" x14ac:dyDescent="0.2">
      <c r="A33" s="3" t="s">
        <v>49</v>
      </c>
      <c r="B33">
        <v>129.93299999999999</v>
      </c>
      <c r="C33">
        <f t="shared" si="2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1</v>
      </c>
      <c r="J33">
        <f t="shared" si="1"/>
        <v>0</v>
      </c>
      <c r="K33">
        <f t="shared" si="1"/>
        <v>0</v>
      </c>
      <c r="L33">
        <f t="shared" si="1"/>
        <v>0</v>
      </c>
      <c r="M33">
        <f t="shared" si="1"/>
        <v>0</v>
      </c>
      <c r="N33">
        <v>31</v>
      </c>
    </row>
    <row r="34" spans="1:14" x14ac:dyDescent="0.2">
      <c r="A34" s="3" t="s">
        <v>50</v>
      </c>
      <c r="B34">
        <v>108.074</v>
      </c>
      <c r="C34">
        <f t="shared" si="2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1</v>
      </c>
      <c r="K34">
        <f t="shared" si="1"/>
        <v>0</v>
      </c>
      <c r="L34">
        <f t="shared" si="1"/>
        <v>0</v>
      </c>
      <c r="M34">
        <f t="shared" si="1"/>
        <v>0</v>
      </c>
      <c r="N34">
        <v>32</v>
      </c>
    </row>
    <row r="35" spans="1:14" x14ac:dyDescent="0.2">
      <c r="A35" s="3" t="s">
        <v>51</v>
      </c>
      <c r="B35">
        <v>118.4</v>
      </c>
      <c r="C35">
        <f t="shared" si="2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  <c r="J35">
        <f t="shared" si="1"/>
        <v>0</v>
      </c>
      <c r="K35">
        <f t="shared" si="1"/>
        <v>1</v>
      </c>
      <c r="L35">
        <f t="shared" si="1"/>
        <v>0</v>
      </c>
      <c r="M35">
        <f t="shared" si="1"/>
        <v>0</v>
      </c>
      <c r="N35">
        <v>33</v>
      </c>
    </row>
    <row r="36" spans="1:14" x14ac:dyDescent="0.2">
      <c r="A36" s="3" t="s">
        <v>52</v>
      </c>
      <c r="B36">
        <v>129.131</v>
      </c>
      <c r="C36">
        <f t="shared" si="2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1</v>
      </c>
      <c r="M36">
        <f t="shared" si="1"/>
        <v>0</v>
      </c>
      <c r="N36">
        <v>34</v>
      </c>
    </row>
    <row r="37" spans="1:14" x14ac:dyDescent="0.2">
      <c r="A37" s="3" t="s">
        <v>53</v>
      </c>
      <c r="B37">
        <v>125.753</v>
      </c>
      <c r="C37">
        <f t="shared" si="2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  <c r="J37">
        <f t="shared" si="1"/>
        <v>0</v>
      </c>
      <c r="K37">
        <f t="shared" si="1"/>
        <v>0</v>
      </c>
      <c r="L37">
        <f t="shared" si="1"/>
        <v>0</v>
      </c>
      <c r="M37">
        <f t="shared" si="1"/>
        <v>1</v>
      </c>
      <c r="N37">
        <v>35</v>
      </c>
    </row>
    <row r="38" spans="1:14" x14ac:dyDescent="0.2">
      <c r="A38" s="3" t="s">
        <v>54</v>
      </c>
      <c r="B38">
        <v>133.28800000000001</v>
      </c>
      <c r="C38">
        <f t="shared" si="2"/>
        <v>0</v>
      </c>
      <c r="D38">
        <f t="shared" si="1"/>
        <v>0</v>
      </c>
      <c r="E38">
        <f t="shared" ref="D38:M63" si="3">IF(VALUE(RIGHT($A38,2))=E$1,1,0)</f>
        <v>0</v>
      </c>
      <c r="F38">
        <f t="shared" si="3"/>
        <v>0</v>
      </c>
      <c r="G38">
        <f t="shared" si="3"/>
        <v>0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v>36</v>
      </c>
    </row>
    <row r="39" spans="1:14" x14ac:dyDescent="0.2">
      <c r="A39" s="3" t="s">
        <v>55</v>
      </c>
      <c r="B39">
        <v>117.28700000000001</v>
      </c>
      <c r="C39">
        <f t="shared" si="2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v>37</v>
      </c>
    </row>
    <row r="40" spans="1:14" x14ac:dyDescent="0.2">
      <c r="A40" s="3" t="s">
        <v>56</v>
      </c>
      <c r="B40">
        <v>116.166</v>
      </c>
      <c r="C40">
        <f t="shared" si="2"/>
        <v>1</v>
      </c>
      <c r="D40">
        <f t="shared" si="3"/>
        <v>1</v>
      </c>
      <c r="E40">
        <f t="shared" si="3"/>
        <v>0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0</v>
      </c>
      <c r="N40">
        <v>38</v>
      </c>
    </row>
    <row r="41" spans="1:14" x14ac:dyDescent="0.2">
      <c r="A41" s="3" t="s">
        <v>57</v>
      </c>
      <c r="B41">
        <v>118.43899999999999</v>
      </c>
      <c r="C41">
        <f t="shared" si="2"/>
        <v>0</v>
      </c>
      <c r="D41">
        <f t="shared" si="3"/>
        <v>0</v>
      </c>
      <c r="E41">
        <f t="shared" si="3"/>
        <v>1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  <c r="N41">
        <v>39</v>
      </c>
    </row>
    <row r="42" spans="1:14" x14ac:dyDescent="0.2">
      <c r="A42" s="3" t="s">
        <v>58</v>
      </c>
      <c r="B42">
        <v>123.869</v>
      </c>
      <c r="C42">
        <f t="shared" si="2"/>
        <v>0</v>
      </c>
      <c r="D42">
        <f t="shared" si="3"/>
        <v>0</v>
      </c>
      <c r="E42">
        <f t="shared" si="3"/>
        <v>0</v>
      </c>
      <c r="F42">
        <f t="shared" si="3"/>
        <v>1</v>
      </c>
      <c r="G42">
        <f t="shared" si="3"/>
        <v>0</v>
      </c>
      <c r="H42">
        <f t="shared" si="3"/>
        <v>0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0</v>
      </c>
      <c r="N42">
        <v>40</v>
      </c>
    </row>
    <row r="43" spans="1:14" x14ac:dyDescent="0.2">
      <c r="A43" s="3" t="s">
        <v>59</v>
      </c>
      <c r="B43">
        <v>121.928</v>
      </c>
      <c r="C43">
        <f t="shared" si="2"/>
        <v>0</v>
      </c>
      <c r="D43">
        <f t="shared" si="3"/>
        <v>0</v>
      </c>
      <c r="E43">
        <f t="shared" si="3"/>
        <v>0</v>
      </c>
      <c r="F43">
        <f t="shared" si="3"/>
        <v>0</v>
      </c>
      <c r="G43">
        <f t="shared" si="3"/>
        <v>1</v>
      </c>
      <c r="H43">
        <f t="shared" si="3"/>
        <v>0</v>
      </c>
      <c r="I43">
        <f t="shared" si="3"/>
        <v>0</v>
      </c>
      <c r="J43">
        <f t="shared" si="3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v>41</v>
      </c>
    </row>
    <row r="44" spans="1:14" x14ac:dyDescent="0.2">
      <c r="A44" s="3" t="s">
        <v>60</v>
      </c>
      <c r="B44">
        <v>121.873</v>
      </c>
      <c r="C44">
        <f t="shared" si="2"/>
        <v>0</v>
      </c>
      <c r="D44">
        <f t="shared" si="3"/>
        <v>0</v>
      </c>
      <c r="E44">
        <f t="shared" si="3"/>
        <v>0</v>
      </c>
      <c r="F44">
        <f t="shared" si="3"/>
        <v>0</v>
      </c>
      <c r="G44">
        <f t="shared" si="3"/>
        <v>0</v>
      </c>
      <c r="H44">
        <f t="shared" si="3"/>
        <v>1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v>42</v>
      </c>
    </row>
    <row r="45" spans="1:14" x14ac:dyDescent="0.2">
      <c r="A45" s="3" t="s">
        <v>61</v>
      </c>
      <c r="B45">
        <v>129.941</v>
      </c>
      <c r="C45">
        <f t="shared" si="2"/>
        <v>0</v>
      </c>
      <c r="D45">
        <f t="shared" si="3"/>
        <v>0</v>
      </c>
      <c r="E45">
        <f t="shared" si="3"/>
        <v>0</v>
      </c>
      <c r="F45">
        <f t="shared" si="3"/>
        <v>0</v>
      </c>
      <c r="G45">
        <f t="shared" si="3"/>
        <v>0</v>
      </c>
      <c r="H45">
        <f t="shared" si="3"/>
        <v>0</v>
      </c>
      <c r="I45">
        <f t="shared" si="3"/>
        <v>1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v>43</v>
      </c>
    </row>
    <row r="46" spans="1:14" x14ac:dyDescent="0.2">
      <c r="A46" s="3" t="s">
        <v>62</v>
      </c>
      <c r="B46">
        <v>103.42700000000001</v>
      </c>
      <c r="C46">
        <f t="shared" si="2"/>
        <v>0</v>
      </c>
      <c r="D46">
        <f t="shared" si="3"/>
        <v>0</v>
      </c>
      <c r="E46">
        <f t="shared" si="3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1</v>
      </c>
      <c r="K46">
        <f t="shared" si="3"/>
        <v>0</v>
      </c>
      <c r="L46">
        <f t="shared" si="3"/>
        <v>0</v>
      </c>
      <c r="M46">
        <f t="shared" si="3"/>
        <v>0</v>
      </c>
      <c r="N46">
        <v>44</v>
      </c>
    </row>
    <row r="47" spans="1:14" x14ac:dyDescent="0.2">
      <c r="A47" s="3" t="s">
        <v>63</v>
      </c>
      <c r="B47">
        <v>114.952</v>
      </c>
      <c r="C47">
        <f t="shared" si="2"/>
        <v>0</v>
      </c>
      <c r="D47">
        <f t="shared" si="3"/>
        <v>0</v>
      </c>
      <c r="E47">
        <f t="shared" si="3"/>
        <v>0</v>
      </c>
      <c r="F47">
        <f t="shared" si="3"/>
        <v>0</v>
      </c>
      <c r="G47">
        <f t="shared" si="3"/>
        <v>0</v>
      </c>
      <c r="H47">
        <f t="shared" si="3"/>
        <v>0</v>
      </c>
      <c r="I47">
        <f t="shared" si="3"/>
        <v>0</v>
      </c>
      <c r="J47">
        <f t="shared" si="3"/>
        <v>0</v>
      </c>
      <c r="K47">
        <f t="shared" si="3"/>
        <v>1</v>
      </c>
      <c r="L47">
        <f t="shared" si="3"/>
        <v>0</v>
      </c>
      <c r="M47">
        <f t="shared" si="3"/>
        <v>0</v>
      </c>
      <c r="N47">
        <v>45</v>
      </c>
    </row>
    <row r="48" spans="1:14" x14ac:dyDescent="0.2">
      <c r="A48" s="3" t="s">
        <v>64</v>
      </c>
      <c r="B48">
        <v>117.51300000000001</v>
      </c>
      <c r="C48">
        <f t="shared" si="2"/>
        <v>0</v>
      </c>
      <c r="D48">
        <f t="shared" si="3"/>
        <v>0</v>
      </c>
      <c r="E48">
        <f t="shared" si="3"/>
        <v>0</v>
      </c>
      <c r="F48">
        <f t="shared" si="3"/>
        <v>0</v>
      </c>
      <c r="G48">
        <f t="shared" si="3"/>
        <v>0</v>
      </c>
      <c r="H48">
        <f t="shared" si="3"/>
        <v>0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1</v>
      </c>
      <c r="M48">
        <f t="shared" si="3"/>
        <v>0</v>
      </c>
      <c r="N48">
        <v>46</v>
      </c>
    </row>
    <row r="49" spans="1:14" x14ac:dyDescent="0.2">
      <c r="A49" s="3" t="s">
        <v>65</v>
      </c>
      <c r="B49">
        <v>106.70699999999999</v>
      </c>
      <c r="C49">
        <f t="shared" ref="C49:C80" si="4">IF(VALUE(RIGHT($A48,2))=C$1,1,0)</f>
        <v>0</v>
      </c>
      <c r="D49">
        <f t="shared" si="3"/>
        <v>0</v>
      </c>
      <c r="E49">
        <f t="shared" si="3"/>
        <v>0</v>
      </c>
      <c r="F49">
        <f t="shared" si="3"/>
        <v>0</v>
      </c>
      <c r="G49">
        <f t="shared" si="3"/>
        <v>0</v>
      </c>
      <c r="H49">
        <f t="shared" si="3"/>
        <v>0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1</v>
      </c>
      <c r="N49">
        <v>47</v>
      </c>
    </row>
    <row r="50" spans="1:14" x14ac:dyDescent="0.2">
      <c r="A50" s="3" t="s">
        <v>66</v>
      </c>
      <c r="B50">
        <v>116.286</v>
      </c>
      <c r="C50">
        <f t="shared" si="4"/>
        <v>0</v>
      </c>
      <c r="D50">
        <f t="shared" si="3"/>
        <v>0</v>
      </c>
      <c r="E50">
        <f t="shared" si="3"/>
        <v>0</v>
      </c>
      <c r="F50">
        <f t="shared" si="3"/>
        <v>0</v>
      </c>
      <c r="G50">
        <f t="shared" si="3"/>
        <v>0</v>
      </c>
      <c r="H50">
        <f t="shared" si="3"/>
        <v>0</v>
      </c>
      <c r="I50">
        <f t="shared" si="3"/>
        <v>0</v>
      </c>
      <c r="J50">
        <f t="shared" si="3"/>
        <v>0</v>
      </c>
      <c r="K50">
        <f t="shared" si="3"/>
        <v>0</v>
      </c>
      <c r="L50">
        <f t="shared" si="3"/>
        <v>0</v>
      </c>
      <c r="M50">
        <f t="shared" si="3"/>
        <v>0</v>
      </c>
      <c r="N50">
        <v>48</v>
      </c>
    </row>
    <row r="51" spans="1:14" x14ac:dyDescent="0.2">
      <c r="A51" s="3" t="s">
        <v>67</v>
      </c>
      <c r="B51">
        <v>96.247</v>
      </c>
      <c r="C51">
        <f t="shared" si="4"/>
        <v>0</v>
      </c>
      <c r="D51">
        <f t="shared" si="3"/>
        <v>0</v>
      </c>
      <c r="E51">
        <f t="shared" si="3"/>
        <v>0</v>
      </c>
      <c r="F51">
        <f t="shared" si="3"/>
        <v>0</v>
      </c>
      <c r="G51">
        <f t="shared" si="3"/>
        <v>0</v>
      </c>
      <c r="H51">
        <f t="shared" si="3"/>
        <v>0</v>
      </c>
      <c r="I51">
        <f t="shared" si="3"/>
        <v>0</v>
      </c>
      <c r="J51">
        <f t="shared" si="3"/>
        <v>0</v>
      </c>
      <c r="K51">
        <f t="shared" si="3"/>
        <v>0</v>
      </c>
      <c r="L51">
        <f t="shared" si="3"/>
        <v>0</v>
      </c>
      <c r="M51">
        <f t="shared" si="3"/>
        <v>0</v>
      </c>
      <c r="N51">
        <v>49</v>
      </c>
    </row>
    <row r="52" spans="1:14" x14ac:dyDescent="0.2">
      <c r="A52" s="3" t="s">
        <v>68</v>
      </c>
      <c r="B52">
        <v>92.218999999999994</v>
      </c>
      <c r="C52">
        <f t="shared" si="4"/>
        <v>1</v>
      </c>
      <c r="D52">
        <f t="shared" si="3"/>
        <v>1</v>
      </c>
      <c r="E52">
        <f t="shared" si="3"/>
        <v>0</v>
      </c>
      <c r="F52">
        <f t="shared" si="3"/>
        <v>0</v>
      </c>
      <c r="G52">
        <f t="shared" si="3"/>
        <v>0</v>
      </c>
      <c r="H52">
        <f t="shared" si="3"/>
        <v>0</v>
      </c>
      <c r="I52">
        <f t="shared" si="3"/>
        <v>0</v>
      </c>
      <c r="J52">
        <f t="shared" si="3"/>
        <v>0</v>
      </c>
      <c r="K52">
        <f t="shared" si="3"/>
        <v>0</v>
      </c>
      <c r="L52">
        <f t="shared" si="3"/>
        <v>0</v>
      </c>
      <c r="M52">
        <f t="shared" si="3"/>
        <v>0</v>
      </c>
      <c r="N52">
        <v>50</v>
      </c>
    </row>
    <row r="53" spans="1:14" x14ac:dyDescent="0.2">
      <c r="A53" s="3" t="s">
        <v>69</v>
      </c>
      <c r="B53">
        <v>100.85599999999999</v>
      </c>
      <c r="C53">
        <f t="shared" si="4"/>
        <v>0</v>
      </c>
      <c r="D53">
        <f t="shared" si="3"/>
        <v>0</v>
      </c>
      <c r="E53">
        <f t="shared" si="3"/>
        <v>1</v>
      </c>
      <c r="F53">
        <f t="shared" si="3"/>
        <v>0</v>
      </c>
      <c r="G53">
        <f t="shared" si="3"/>
        <v>0</v>
      </c>
      <c r="H53">
        <f t="shared" si="3"/>
        <v>0</v>
      </c>
      <c r="I53">
        <f t="shared" si="3"/>
        <v>0</v>
      </c>
      <c r="J53">
        <f t="shared" si="3"/>
        <v>0</v>
      </c>
      <c r="K53">
        <f t="shared" si="3"/>
        <v>0</v>
      </c>
      <c r="L53">
        <f t="shared" si="3"/>
        <v>0</v>
      </c>
      <c r="M53">
        <f t="shared" si="3"/>
        <v>0</v>
      </c>
      <c r="N53">
        <v>51</v>
      </c>
    </row>
    <row r="54" spans="1:14" x14ac:dyDescent="0.2">
      <c r="A54" s="3" t="s">
        <v>70</v>
      </c>
      <c r="B54">
        <v>98.786000000000001</v>
      </c>
      <c r="C54">
        <f t="shared" si="4"/>
        <v>0</v>
      </c>
      <c r="D54">
        <f t="shared" si="3"/>
        <v>0</v>
      </c>
      <c r="E54">
        <f t="shared" si="3"/>
        <v>0</v>
      </c>
      <c r="F54">
        <f t="shared" si="3"/>
        <v>1</v>
      </c>
      <c r="G54">
        <f t="shared" si="3"/>
        <v>0</v>
      </c>
      <c r="H54">
        <f t="shared" si="3"/>
        <v>0</v>
      </c>
      <c r="I54">
        <f t="shared" si="3"/>
        <v>0</v>
      </c>
      <c r="J54">
        <f t="shared" si="3"/>
        <v>0</v>
      </c>
      <c r="K54">
        <f t="shared" si="3"/>
        <v>0</v>
      </c>
      <c r="L54">
        <f t="shared" si="3"/>
        <v>0</v>
      </c>
      <c r="M54">
        <f t="shared" si="3"/>
        <v>0</v>
      </c>
      <c r="N54">
        <v>52</v>
      </c>
    </row>
    <row r="55" spans="1:14" x14ac:dyDescent="0.2">
      <c r="A55" s="3" t="s">
        <v>71</v>
      </c>
      <c r="B55">
        <v>98.311999999999998</v>
      </c>
      <c r="C55">
        <f t="shared" si="4"/>
        <v>0</v>
      </c>
      <c r="D55">
        <f t="shared" si="3"/>
        <v>0</v>
      </c>
      <c r="E55">
        <f t="shared" si="3"/>
        <v>0</v>
      </c>
      <c r="F55">
        <f t="shared" si="3"/>
        <v>0</v>
      </c>
      <c r="G55">
        <f t="shared" si="3"/>
        <v>1</v>
      </c>
      <c r="H55">
        <f t="shared" si="3"/>
        <v>0</v>
      </c>
      <c r="I55">
        <f t="shared" si="3"/>
        <v>0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v>53</v>
      </c>
    </row>
    <row r="56" spans="1:14" x14ac:dyDescent="0.2">
      <c r="A56" s="3" t="s">
        <v>72</v>
      </c>
      <c r="B56">
        <v>104.693</v>
      </c>
      <c r="C56">
        <f t="shared" si="4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3"/>
        <v>0</v>
      </c>
      <c r="H56">
        <f t="shared" si="3"/>
        <v>1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v>54</v>
      </c>
    </row>
    <row r="57" spans="1:14" x14ac:dyDescent="0.2">
      <c r="A57" s="3" t="s">
        <v>73</v>
      </c>
      <c r="B57">
        <v>111.535</v>
      </c>
      <c r="C57">
        <f t="shared" si="4"/>
        <v>0</v>
      </c>
      <c r="D57">
        <f t="shared" si="3"/>
        <v>0</v>
      </c>
      <c r="E57">
        <f t="shared" si="3"/>
        <v>0</v>
      </c>
      <c r="F57">
        <f t="shared" si="3"/>
        <v>0</v>
      </c>
      <c r="G57">
        <f t="shared" si="3"/>
        <v>0</v>
      </c>
      <c r="H57">
        <f t="shared" si="3"/>
        <v>0</v>
      </c>
      <c r="I57">
        <f t="shared" si="3"/>
        <v>1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v>55</v>
      </c>
    </row>
    <row r="58" spans="1:14" x14ac:dyDescent="0.2">
      <c r="A58" s="3" t="s">
        <v>74</v>
      </c>
      <c r="B58">
        <v>89.563000000000002</v>
      </c>
      <c r="C58">
        <f t="shared" si="4"/>
        <v>0</v>
      </c>
      <c r="D58">
        <f t="shared" si="3"/>
        <v>0</v>
      </c>
      <c r="E58">
        <f t="shared" si="3"/>
        <v>0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si="3"/>
        <v>0</v>
      </c>
      <c r="J58">
        <f t="shared" si="3"/>
        <v>1</v>
      </c>
      <c r="K58">
        <f t="shared" si="3"/>
        <v>0</v>
      </c>
      <c r="L58">
        <f t="shared" si="3"/>
        <v>0</v>
      </c>
      <c r="M58">
        <f t="shared" si="3"/>
        <v>0</v>
      </c>
      <c r="N58">
        <v>56</v>
      </c>
    </row>
    <row r="59" spans="1:14" x14ac:dyDescent="0.2">
      <c r="A59" s="3" t="s">
        <v>75</v>
      </c>
      <c r="B59">
        <v>102.703</v>
      </c>
      <c r="C59">
        <f t="shared" si="4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1</v>
      </c>
      <c r="L59">
        <f t="shared" si="3"/>
        <v>0</v>
      </c>
      <c r="M59">
        <f t="shared" si="3"/>
        <v>0</v>
      </c>
      <c r="N59">
        <v>57</v>
      </c>
    </row>
    <row r="60" spans="1:14" x14ac:dyDescent="0.2">
      <c r="A60" s="3" t="s">
        <v>76</v>
      </c>
      <c r="B60">
        <v>105.946</v>
      </c>
      <c r="C60">
        <f t="shared" si="4"/>
        <v>0</v>
      </c>
      <c r="D60">
        <f t="shared" si="3"/>
        <v>0</v>
      </c>
      <c r="E60">
        <f t="shared" si="3"/>
        <v>0</v>
      </c>
      <c r="F60">
        <f t="shared" si="3"/>
        <v>0</v>
      </c>
      <c r="G60">
        <f t="shared" si="3"/>
        <v>0</v>
      </c>
      <c r="H60">
        <f t="shared" si="3"/>
        <v>0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1</v>
      </c>
      <c r="M60">
        <f t="shared" si="3"/>
        <v>0</v>
      </c>
      <c r="N60">
        <v>58</v>
      </c>
    </row>
    <row r="61" spans="1:14" x14ac:dyDescent="0.2">
      <c r="A61" s="3" t="s">
        <v>77</v>
      </c>
      <c r="B61">
        <v>100.771</v>
      </c>
      <c r="C61">
        <f t="shared" si="4"/>
        <v>0</v>
      </c>
      <c r="D61">
        <f t="shared" si="3"/>
        <v>0</v>
      </c>
      <c r="E61">
        <f t="shared" si="3"/>
        <v>0</v>
      </c>
      <c r="F61">
        <f t="shared" si="3"/>
        <v>0</v>
      </c>
      <c r="G61">
        <f t="shared" si="3"/>
        <v>0</v>
      </c>
      <c r="H61">
        <f t="shared" si="3"/>
        <v>0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1</v>
      </c>
      <c r="N61">
        <v>59</v>
      </c>
    </row>
    <row r="62" spans="1:14" x14ac:dyDescent="0.2">
      <c r="A62" s="3" t="s">
        <v>78</v>
      </c>
      <c r="B62">
        <v>114.321</v>
      </c>
      <c r="C62">
        <f t="shared" si="4"/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v>60</v>
      </c>
    </row>
    <row r="63" spans="1:14" x14ac:dyDescent="0.2">
      <c r="A63" s="3" t="s">
        <v>79</v>
      </c>
      <c r="B63">
        <v>92.231999999999999</v>
      </c>
      <c r="C63">
        <f t="shared" si="4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  <c r="J63">
        <f t="shared" ref="D63:M89" si="5">IF(VALUE(RIGHT($A63,2))=J$1,1,0)</f>
        <v>0</v>
      </c>
      <c r="K63">
        <f t="shared" si="5"/>
        <v>0</v>
      </c>
      <c r="L63">
        <f t="shared" si="5"/>
        <v>0</v>
      </c>
      <c r="M63">
        <f t="shared" si="5"/>
        <v>0</v>
      </c>
      <c r="N63">
        <v>61</v>
      </c>
    </row>
    <row r="64" spans="1:14" x14ac:dyDescent="0.2">
      <c r="A64" s="3" t="s">
        <v>80</v>
      </c>
      <c r="B64">
        <v>91.344999999999999</v>
      </c>
      <c r="C64">
        <f t="shared" si="4"/>
        <v>1</v>
      </c>
      <c r="D64">
        <f t="shared" si="5"/>
        <v>1</v>
      </c>
      <c r="E64">
        <f t="shared" si="5"/>
        <v>0</v>
      </c>
      <c r="F64">
        <f t="shared" si="5"/>
        <v>0</v>
      </c>
      <c r="G64">
        <f t="shared" si="5"/>
        <v>0</v>
      </c>
      <c r="H64">
        <f t="shared" si="5"/>
        <v>0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v>62</v>
      </c>
    </row>
    <row r="65" spans="1:14" x14ac:dyDescent="0.2">
      <c r="A65" s="3" t="s">
        <v>81</v>
      </c>
      <c r="B65">
        <v>106.483</v>
      </c>
      <c r="C65">
        <f t="shared" si="4"/>
        <v>0</v>
      </c>
      <c r="D65">
        <f t="shared" si="5"/>
        <v>0</v>
      </c>
      <c r="E65">
        <f t="shared" si="5"/>
        <v>1</v>
      </c>
      <c r="F65">
        <f t="shared" si="5"/>
        <v>0</v>
      </c>
      <c r="G65">
        <f t="shared" si="5"/>
        <v>0</v>
      </c>
      <c r="H65">
        <f t="shared" si="5"/>
        <v>0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0</v>
      </c>
      <c r="M65">
        <f t="shared" si="5"/>
        <v>0</v>
      </c>
      <c r="N65">
        <v>63</v>
      </c>
    </row>
    <row r="66" spans="1:14" x14ac:dyDescent="0.2">
      <c r="A66" s="3" t="s">
        <v>82</v>
      </c>
      <c r="B66">
        <v>100.735</v>
      </c>
      <c r="C66">
        <f t="shared" si="4"/>
        <v>0</v>
      </c>
      <c r="D66">
        <f t="shared" si="5"/>
        <v>0</v>
      </c>
      <c r="E66">
        <f t="shared" si="5"/>
        <v>0</v>
      </c>
      <c r="F66">
        <f t="shared" si="5"/>
        <v>1</v>
      </c>
      <c r="G66">
        <f t="shared" si="5"/>
        <v>0</v>
      </c>
      <c r="H66">
        <f t="shared" si="5"/>
        <v>0</v>
      </c>
      <c r="I66">
        <f t="shared" si="5"/>
        <v>0</v>
      </c>
      <c r="J66">
        <f t="shared" si="5"/>
        <v>0</v>
      </c>
      <c r="K66">
        <f t="shared" si="5"/>
        <v>0</v>
      </c>
      <c r="L66">
        <f t="shared" si="5"/>
        <v>0</v>
      </c>
      <c r="M66">
        <f t="shared" si="5"/>
        <v>0</v>
      </c>
      <c r="N66">
        <v>64</v>
      </c>
    </row>
    <row r="67" spans="1:14" x14ac:dyDescent="0.2">
      <c r="A67" s="3" t="s">
        <v>83</v>
      </c>
      <c r="B67">
        <v>103.09</v>
      </c>
      <c r="C67">
        <f t="shared" si="4"/>
        <v>0</v>
      </c>
      <c r="D67">
        <f t="shared" si="5"/>
        <v>0</v>
      </c>
      <c r="E67">
        <f t="shared" si="5"/>
        <v>0</v>
      </c>
      <c r="F67">
        <f t="shared" si="5"/>
        <v>0</v>
      </c>
      <c r="G67">
        <f t="shared" si="5"/>
        <v>1</v>
      </c>
      <c r="H67">
        <f t="shared" si="5"/>
        <v>0</v>
      </c>
      <c r="I67">
        <f t="shared" si="5"/>
        <v>0</v>
      </c>
      <c r="J67">
        <f t="shared" si="5"/>
        <v>0</v>
      </c>
      <c r="K67">
        <f t="shared" si="5"/>
        <v>0</v>
      </c>
      <c r="L67">
        <f t="shared" si="5"/>
        <v>0</v>
      </c>
      <c r="M67">
        <f t="shared" si="5"/>
        <v>0</v>
      </c>
      <c r="N67">
        <v>65</v>
      </c>
    </row>
    <row r="68" spans="1:14" x14ac:dyDescent="0.2">
      <c r="A68" s="3" t="s">
        <v>84</v>
      </c>
      <c r="B68">
        <v>112.334</v>
      </c>
      <c r="C68">
        <f t="shared" si="4"/>
        <v>0</v>
      </c>
      <c r="D68">
        <f t="shared" si="5"/>
        <v>0</v>
      </c>
      <c r="E68">
        <f t="shared" si="5"/>
        <v>0</v>
      </c>
      <c r="F68">
        <f t="shared" si="5"/>
        <v>0</v>
      </c>
      <c r="G68">
        <f t="shared" si="5"/>
        <v>0</v>
      </c>
      <c r="H68">
        <f t="shared" si="5"/>
        <v>1</v>
      </c>
      <c r="I68">
        <f t="shared" si="5"/>
        <v>0</v>
      </c>
      <c r="J68">
        <f t="shared" si="5"/>
        <v>0</v>
      </c>
      <c r="K68">
        <f t="shared" si="5"/>
        <v>0</v>
      </c>
      <c r="L68">
        <f t="shared" si="5"/>
        <v>0</v>
      </c>
      <c r="M68">
        <f t="shared" si="5"/>
        <v>0</v>
      </c>
      <c r="N68">
        <v>66</v>
      </c>
    </row>
    <row r="69" spans="1:14" x14ac:dyDescent="0.2">
      <c r="A69" s="3" t="s">
        <v>85</v>
      </c>
      <c r="B69">
        <v>107.246</v>
      </c>
      <c r="C69">
        <f t="shared" si="4"/>
        <v>0</v>
      </c>
      <c r="D69">
        <f t="shared" si="5"/>
        <v>0</v>
      </c>
      <c r="E69">
        <f t="shared" si="5"/>
        <v>0</v>
      </c>
      <c r="F69">
        <f t="shared" si="5"/>
        <v>0</v>
      </c>
      <c r="G69">
        <f t="shared" si="5"/>
        <v>0</v>
      </c>
      <c r="H69">
        <f t="shared" si="5"/>
        <v>0</v>
      </c>
      <c r="I69">
        <f t="shared" si="5"/>
        <v>1</v>
      </c>
      <c r="J69">
        <f t="shared" si="5"/>
        <v>0</v>
      </c>
      <c r="K69">
        <f t="shared" si="5"/>
        <v>0</v>
      </c>
      <c r="L69">
        <f t="shared" si="5"/>
        <v>0</v>
      </c>
      <c r="M69">
        <f t="shared" si="5"/>
        <v>0</v>
      </c>
      <c r="N69">
        <v>67</v>
      </c>
    </row>
    <row r="70" spans="1:14" x14ac:dyDescent="0.2">
      <c r="A70" s="3" t="s">
        <v>86</v>
      </c>
      <c r="B70">
        <v>91.328000000000003</v>
      </c>
      <c r="C70">
        <f t="shared" si="4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  <c r="H70">
        <f t="shared" si="5"/>
        <v>0</v>
      </c>
      <c r="I70">
        <f t="shared" si="5"/>
        <v>0</v>
      </c>
      <c r="J70">
        <f t="shared" si="5"/>
        <v>1</v>
      </c>
      <c r="K70">
        <f t="shared" si="5"/>
        <v>0</v>
      </c>
      <c r="L70">
        <f t="shared" si="5"/>
        <v>0</v>
      </c>
      <c r="M70">
        <f t="shared" si="5"/>
        <v>0</v>
      </c>
      <c r="N70">
        <v>68</v>
      </c>
    </row>
    <row r="71" spans="1:14" x14ac:dyDescent="0.2">
      <c r="A71" s="3" t="s">
        <v>87</v>
      </c>
      <c r="B71">
        <v>102.393</v>
      </c>
      <c r="C71">
        <f t="shared" si="4"/>
        <v>0</v>
      </c>
      <c r="D71">
        <f t="shared" si="5"/>
        <v>0</v>
      </c>
      <c r="E71">
        <f t="shared" si="5"/>
        <v>0</v>
      </c>
      <c r="F71">
        <f t="shared" si="5"/>
        <v>0</v>
      </c>
      <c r="G71">
        <f t="shared" si="5"/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1</v>
      </c>
      <c r="L71">
        <f t="shared" si="5"/>
        <v>0</v>
      </c>
      <c r="M71">
        <f t="shared" si="5"/>
        <v>0</v>
      </c>
      <c r="N71">
        <v>69</v>
      </c>
    </row>
    <row r="72" spans="1:14" x14ac:dyDescent="0.2">
      <c r="A72" s="3" t="s">
        <v>88</v>
      </c>
      <c r="B72">
        <v>103.504</v>
      </c>
      <c r="C72">
        <f t="shared" si="4"/>
        <v>0</v>
      </c>
      <c r="D72">
        <f t="shared" si="5"/>
        <v>0</v>
      </c>
      <c r="E72">
        <f t="shared" si="5"/>
        <v>0</v>
      </c>
      <c r="F72">
        <f t="shared" si="5"/>
        <v>0</v>
      </c>
      <c r="G72">
        <f t="shared" si="5"/>
        <v>0</v>
      </c>
      <c r="H72">
        <f t="shared" si="5"/>
        <v>0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1</v>
      </c>
      <c r="M72">
        <f t="shared" si="5"/>
        <v>0</v>
      </c>
      <c r="N72">
        <v>70</v>
      </c>
    </row>
    <row r="73" spans="1:14" x14ac:dyDescent="0.2">
      <c r="A73" s="3" t="s">
        <v>89</v>
      </c>
      <c r="B73">
        <v>102.595</v>
      </c>
      <c r="C73">
        <f t="shared" si="4"/>
        <v>0</v>
      </c>
      <c r="D73">
        <f t="shared" si="5"/>
        <v>0</v>
      </c>
      <c r="E73">
        <f t="shared" si="5"/>
        <v>0</v>
      </c>
      <c r="F73">
        <f t="shared" si="5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1</v>
      </c>
      <c r="N73">
        <v>71</v>
      </c>
    </row>
    <row r="74" spans="1:14" x14ac:dyDescent="0.2">
      <c r="A74" s="3" t="s">
        <v>90</v>
      </c>
      <c r="B74">
        <v>113.175</v>
      </c>
      <c r="C74">
        <f t="shared" si="4"/>
        <v>0</v>
      </c>
      <c r="D74">
        <f t="shared" si="5"/>
        <v>0</v>
      </c>
      <c r="E74">
        <f t="shared" si="5"/>
        <v>0</v>
      </c>
      <c r="F74">
        <f t="shared" si="5"/>
        <v>0</v>
      </c>
      <c r="G74">
        <f t="shared" si="5"/>
        <v>0</v>
      </c>
      <c r="H74">
        <f t="shared" si="5"/>
        <v>0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v>72</v>
      </c>
    </row>
    <row r="75" spans="1:14" x14ac:dyDescent="0.2">
      <c r="A75" s="3" t="s">
        <v>91</v>
      </c>
      <c r="B75">
        <v>93.89</v>
      </c>
      <c r="C75">
        <f t="shared" si="4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>
        <f t="shared" si="5"/>
        <v>0</v>
      </c>
      <c r="N75">
        <v>73</v>
      </c>
    </row>
    <row r="76" spans="1:14" x14ac:dyDescent="0.2">
      <c r="A76" s="3" t="s">
        <v>92</v>
      </c>
      <c r="B76">
        <v>92.728999999999999</v>
      </c>
      <c r="C76">
        <f t="shared" si="4"/>
        <v>1</v>
      </c>
      <c r="D76">
        <f t="shared" si="5"/>
        <v>1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>
        <f t="shared" si="5"/>
        <v>0</v>
      </c>
      <c r="N76">
        <v>74</v>
      </c>
    </row>
    <row r="77" spans="1:14" x14ac:dyDescent="0.2">
      <c r="A77" s="3" t="s">
        <v>93</v>
      </c>
      <c r="B77">
        <v>105.571</v>
      </c>
      <c r="C77">
        <f t="shared" si="4"/>
        <v>0</v>
      </c>
      <c r="D77">
        <f t="shared" si="5"/>
        <v>0</v>
      </c>
      <c r="E77">
        <f t="shared" si="5"/>
        <v>1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v>75</v>
      </c>
    </row>
    <row r="78" spans="1:14" x14ac:dyDescent="0.2">
      <c r="A78" s="3" t="s">
        <v>94</v>
      </c>
      <c r="B78">
        <v>99.923000000000002</v>
      </c>
      <c r="C78">
        <f t="shared" si="4"/>
        <v>0</v>
      </c>
      <c r="D78">
        <f t="shared" si="5"/>
        <v>0</v>
      </c>
      <c r="E78">
        <f t="shared" si="5"/>
        <v>0</v>
      </c>
      <c r="F78">
        <f t="shared" si="5"/>
        <v>1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</v>
      </c>
      <c r="M78">
        <f t="shared" si="5"/>
        <v>0</v>
      </c>
      <c r="N78">
        <v>76</v>
      </c>
    </row>
    <row r="79" spans="1:14" x14ac:dyDescent="0.2">
      <c r="A79" s="3" t="s">
        <v>95</v>
      </c>
      <c r="B79">
        <v>102.834</v>
      </c>
      <c r="C79">
        <f t="shared" si="4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1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5"/>
        <v>0</v>
      </c>
      <c r="M79">
        <f t="shared" si="5"/>
        <v>0</v>
      </c>
      <c r="N79">
        <v>77</v>
      </c>
    </row>
    <row r="80" spans="1:14" x14ac:dyDescent="0.2">
      <c r="A80" s="3" t="s">
        <v>96</v>
      </c>
      <c r="B80">
        <v>105.616</v>
      </c>
      <c r="C80">
        <f t="shared" si="4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1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5"/>
        <v>0</v>
      </c>
      <c r="M80">
        <f t="shared" si="5"/>
        <v>0</v>
      </c>
      <c r="N80">
        <v>78</v>
      </c>
    </row>
    <row r="81" spans="1:14" x14ac:dyDescent="0.2">
      <c r="A81" s="3" t="s">
        <v>97</v>
      </c>
      <c r="B81">
        <v>107.039</v>
      </c>
      <c r="C81">
        <f t="shared" ref="C81:C112" si="6">IF(VALUE(RIGHT($A80,2))=C$1,1,0)</f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1</v>
      </c>
      <c r="J81">
        <f t="shared" si="5"/>
        <v>0</v>
      </c>
      <c r="K81">
        <f t="shared" si="5"/>
        <v>0</v>
      </c>
      <c r="L81">
        <f t="shared" si="5"/>
        <v>0</v>
      </c>
      <c r="M81">
        <f t="shared" si="5"/>
        <v>0</v>
      </c>
      <c r="N81">
        <v>79</v>
      </c>
    </row>
    <row r="82" spans="1:14" x14ac:dyDescent="0.2">
      <c r="A82" s="3" t="s">
        <v>98</v>
      </c>
      <c r="B82">
        <v>92.328000000000003</v>
      </c>
      <c r="C82">
        <f t="shared" si="6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1</v>
      </c>
      <c r="K82">
        <f t="shared" si="5"/>
        <v>0</v>
      </c>
      <c r="L82">
        <f t="shared" si="5"/>
        <v>0</v>
      </c>
      <c r="M82">
        <f t="shared" si="5"/>
        <v>0</v>
      </c>
      <c r="N82">
        <v>80</v>
      </c>
    </row>
    <row r="83" spans="1:14" x14ac:dyDescent="0.2">
      <c r="A83" s="3" t="s">
        <v>99</v>
      </c>
      <c r="B83">
        <v>101.485</v>
      </c>
      <c r="C83">
        <f t="shared" si="6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1</v>
      </c>
      <c r="L83">
        <f t="shared" si="5"/>
        <v>0</v>
      </c>
      <c r="M83">
        <f t="shared" si="5"/>
        <v>0</v>
      </c>
      <c r="N83">
        <v>81</v>
      </c>
    </row>
    <row r="84" spans="1:14" x14ac:dyDescent="0.2">
      <c r="A84" s="3" t="s">
        <v>100</v>
      </c>
      <c r="B84">
        <v>100.574</v>
      </c>
      <c r="C84">
        <f t="shared" si="6"/>
        <v>0</v>
      </c>
      <c r="D84">
        <f t="shared" si="5"/>
        <v>0</v>
      </c>
      <c r="E84">
        <f t="shared" si="5"/>
        <v>0</v>
      </c>
      <c r="F84">
        <f t="shared" si="5"/>
        <v>0</v>
      </c>
      <c r="G84">
        <f t="shared" si="5"/>
        <v>0</v>
      </c>
      <c r="H84">
        <f t="shared" si="5"/>
        <v>0</v>
      </c>
      <c r="I84">
        <f t="shared" si="5"/>
        <v>0</v>
      </c>
      <c r="J84">
        <f t="shared" si="5"/>
        <v>0</v>
      </c>
      <c r="K84">
        <f t="shared" si="5"/>
        <v>0</v>
      </c>
      <c r="L84">
        <f t="shared" si="5"/>
        <v>1</v>
      </c>
      <c r="M84">
        <f t="shared" si="5"/>
        <v>0</v>
      </c>
      <c r="N84">
        <v>82</v>
      </c>
    </row>
    <row r="85" spans="1:14" x14ac:dyDescent="0.2">
      <c r="A85" s="3" t="s">
        <v>101</v>
      </c>
      <c r="B85">
        <v>99.817999999999998</v>
      </c>
      <c r="C85">
        <f t="shared" si="6"/>
        <v>0</v>
      </c>
      <c r="D85">
        <f t="shared" si="5"/>
        <v>0</v>
      </c>
      <c r="E85">
        <f t="shared" si="5"/>
        <v>0</v>
      </c>
      <c r="F85">
        <f t="shared" si="5"/>
        <v>0</v>
      </c>
      <c r="G85">
        <f t="shared" si="5"/>
        <v>0</v>
      </c>
      <c r="H85">
        <f t="shared" si="5"/>
        <v>0</v>
      </c>
      <c r="I85">
        <f t="shared" si="5"/>
        <v>0</v>
      </c>
      <c r="J85">
        <f t="shared" si="5"/>
        <v>0</v>
      </c>
      <c r="K85">
        <f t="shared" si="5"/>
        <v>0</v>
      </c>
      <c r="L85">
        <f t="shared" si="5"/>
        <v>0</v>
      </c>
      <c r="M85">
        <f t="shared" si="5"/>
        <v>1</v>
      </c>
      <c r="N85">
        <v>83</v>
      </c>
    </row>
    <row r="86" spans="1:14" x14ac:dyDescent="0.2">
      <c r="A86" s="3" t="s">
        <v>102</v>
      </c>
      <c r="B86">
        <v>107.979</v>
      </c>
      <c r="C86">
        <f t="shared" si="6"/>
        <v>0</v>
      </c>
      <c r="D86">
        <f t="shared" si="5"/>
        <v>0</v>
      </c>
      <c r="E86">
        <f t="shared" si="5"/>
        <v>0</v>
      </c>
      <c r="F86">
        <f t="shared" si="5"/>
        <v>0</v>
      </c>
      <c r="G86">
        <f t="shared" si="5"/>
        <v>0</v>
      </c>
      <c r="H86">
        <f t="shared" si="5"/>
        <v>0</v>
      </c>
      <c r="I86">
        <f t="shared" si="5"/>
        <v>0</v>
      </c>
      <c r="J86">
        <f t="shared" si="5"/>
        <v>0</v>
      </c>
      <c r="K86">
        <f t="shared" si="5"/>
        <v>0</v>
      </c>
      <c r="L86">
        <f t="shared" si="5"/>
        <v>0</v>
      </c>
      <c r="M86">
        <f t="shared" si="5"/>
        <v>0</v>
      </c>
      <c r="N86">
        <v>84</v>
      </c>
    </row>
    <row r="87" spans="1:14" x14ac:dyDescent="0.2">
      <c r="A87" s="3" t="s">
        <v>103</v>
      </c>
      <c r="B87">
        <v>91.933000000000007</v>
      </c>
      <c r="C87">
        <f t="shared" si="6"/>
        <v>0</v>
      </c>
      <c r="D87">
        <f t="shared" si="5"/>
        <v>0</v>
      </c>
      <c r="E87">
        <f t="shared" si="5"/>
        <v>0</v>
      </c>
      <c r="F87">
        <f t="shared" si="5"/>
        <v>0</v>
      </c>
      <c r="G87">
        <f t="shared" si="5"/>
        <v>0</v>
      </c>
      <c r="H87">
        <f t="shared" si="5"/>
        <v>0</v>
      </c>
      <c r="I87">
        <f t="shared" si="5"/>
        <v>0</v>
      </c>
      <c r="J87">
        <f t="shared" si="5"/>
        <v>0</v>
      </c>
      <c r="K87">
        <f t="shared" si="5"/>
        <v>0</v>
      </c>
      <c r="L87">
        <f t="shared" si="5"/>
        <v>0</v>
      </c>
      <c r="M87">
        <f t="shared" si="5"/>
        <v>0</v>
      </c>
      <c r="N87">
        <v>85</v>
      </c>
    </row>
    <row r="88" spans="1:14" x14ac:dyDescent="0.2">
      <c r="A88" s="3" t="s">
        <v>104</v>
      </c>
      <c r="B88">
        <v>90.287999999999997</v>
      </c>
      <c r="C88">
        <f t="shared" si="6"/>
        <v>1</v>
      </c>
      <c r="D88">
        <f t="shared" si="5"/>
        <v>1</v>
      </c>
      <c r="E88">
        <f t="shared" si="5"/>
        <v>0</v>
      </c>
      <c r="F88">
        <f t="shared" si="5"/>
        <v>0</v>
      </c>
      <c r="G88">
        <f t="shared" si="5"/>
        <v>0</v>
      </c>
      <c r="H88">
        <f t="shared" si="5"/>
        <v>0</v>
      </c>
      <c r="I88">
        <f t="shared" si="5"/>
        <v>0</v>
      </c>
      <c r="J88">
        <f t="shared" si="5"/>
        <v>0</v>
      </c>
      <c r="K88">
        <f t="shared" si="5"/>
        <v>0</v>
      </c>
      <c r="L88">
        <f t="shared" si="5"/>
        <v>0</v>
      </c>
      <c r="M88">
        <f t="shared" si="5"/>
        <v>0</v>
      </c>
      <c r="N88">
        <v>86</v>
      </c>
    </row>
    <row r="89" spans="1:14" x14ac:dyDescent="0.2">
      <c r="A89" s="3" t="s">
        <v>105</v>
      </c>
      <c r="B89">
        <v>99.158000000000001</v>
      </c>
      <c r="C89">
        <f t="shared" si="6"/>
        <v>0</v>
      </c>
      <c r="D89">
        <f t="shared" si="5"/>
        <v>0</v>
      </c>
      <c r="E89">
        <f t="shared" ref="D89:M114" si="7">IF(VALUE(RIGHT($A89,2))=E$1,1,0)</f>
        <v>1</v>
      </c>
      <c r="F89">
        <f t="shared" si="7"/>
        <v>0</v>
      </c>
      <c r="G89">
        <f t="shared" si="7"/>
        <v>0</v>
      </c>
      <c r="H89">
        <f t="shared" si="7"/>
        <v>0</v>
      </c>
      <c r="I89">
        <f t="shared" si="7"/>
        <v>0</v>
      </c>
      <c r="J89">
        <f t="shared" si="7"/>
        <v>0</v>
      </c>
      <c r="K89">
        <f t="shared" si="7"/>
        <v>0</v>
      </c>
      <c r="L89">
        <f t="shared" si="7"/>
        <v>0</v>
      </c>
      <c r="M89">
        <f t="shared" si="7"/>
        <v>0</v>
      </c>
      <c r="N89">
        <v>87</v>
      </c>
    </row>
    <row r="90" spans="1:14" x14ac:dyDescent="0.2">
      <c r="A90" s="3" t="s">
        <v>106</v>
      </c>
      <c r="B90">
        <v>91.19</v>
      </c>
      <c r="C90">
        <f t="shared" si="6"/>
        <v>0</v>
      </c>
      <c r="D90">
        <f t="shared" si="7"/>
        <v>0</v>
      </c>
      <c r="E90">
        <f t="shared" si="7"/>
        <v>0</v>
      </c>
      <c r="F90">
        <f t="shared" si="7"/>
        <v>1</v>
      </c>
      <c r="G90">
        <f t="shared" si="7"/>
        <v>0</v>
      </c>
      <c r="H90">
        <f t="shared" si="7"/>
        <v>0</v>
      </c>
      <c r="I90">
        <f t="shared" si="7"/>
        <v>0</v>
      </c>
      <c r="J90">
        <f t="shared" si="7"/>
        <v>0</v>
      </c>
      <c r="K90">
        <f t="shared" si="7"/>
        <v>0</v>
      </c>
      <c r="L90">
        <f t="shared" si="7"/>
        <v>0</v>
      </c>
      <c r="M90">
        <f t="shared" si="7"/>
        <v>0</v>
      </c>
      <c r="N90">
        <v>88</v>
      </c>
    </row>
    <row r="91" spans="1:14" x14ac:dyDescent="0.2">
      <c r="A91" s="3" t="s">
        <v>107</v>
      </c>
      <c r="B91">
        <v>96.822999999999993</v>
      </c>
      <c r="C91">
        <f t="shared" si="6"/>
        <v>0</v>
      </c>
      <c r="D91">
        <f t="shared" si="7"/>
        <v>0</v>
      </c>
      <c r="E91">
        <f t="shared" si="7"/>
        <v>0</v>
      </c>
      <c r="F91">
        <f t="shared" si="7"/>
        <v>0</v>
      </c>
      <c r="G91">
        <f t="shared" si="7"/>
        <v>1</v>
      </c>
      <c r="H91">
        <f t="shared" si="7"/>
        <v>0</v>
      </c>
      <c r="I91">
        <f t="shared" si="7"/>
        <v>0</v>
      </c>
      <c r="J91">
        <f t="shared" si="7"/>
        <v>0</v>
      </c>
      <c r="K91">
        <f t="shared" si="7"/>
        <v>0</v>
      </c>
      <c r="L91">
        <f t="shared" si="7"/>
        <v>0</v>
      </c>
      <c r="M91">
        <f t="shared" si="7"/>
        <v>0</v>
      </c>
      <c r="N91">
        <v>89</v>
      </c>
    </row>
    <row r="92" spans="1:14" x14ac:dyDescent="0.2">
      <c r="A92" s="3" t="s">
        <v>108</v>
      </c>
      <c r="B92">
        <v>99.228999999999999</v>
      </c>
      <c r="C92">
        <f t="shared" si="6"/>
        <v>0</v>
      </c>
      <c r="D92">
        <f t="shared" si="7"/>
        <v>0</v>
      </c>
      <c r="E92">
        <f t="shared" si="7"/>
        <v>0</v>
      </c>
      <c r="F92">
        <f t="shared" si="7"/>
        <v>0</v>
      </c>
      <c r="G92">
        <f t="shared" si="7"/>
        <v>0</v>
      </c>
      <c r="H92">
        <f t="shared" si="7"/>
        <v>1</v>
      </c>
      <c r="I92">
        <f t="shared" si="7"/>
        <v>0</v>
      </c>
      <c r="J92">
        <f t="shared" si="7"/>
        <v>0</v>
      </c>
      <c r="K92">
        <f t="shared" si="7"/>
        <v>0</v>
      </c>
      <c r="L92">
        <f t="shared" si="7"/>
        <v>0</v>
      </c>
      <c r="M92">
        <f t="shared" si="7"/>
        <v>0</v>
      </c>
      <c r="N92">
        <v>90</v>
      </c>
    </row>
    <row r="93" spans="1:14" x14ac:dyDescent="0.2">
      <c r="A93" s="3" t="s">
        <v>109</v>
      </c>
      <c r="B93">
        <v>101.024</v>
      </c>
      <c r="C93">
        <f t="shared" si="6"/>
        <v>0</v>
      </c>
      <c r="D93">
        <f t="shared" si="7"/>
        <v>0</v>
      </c>
      <c r="E93">
        <f t="shared" si="7"/>
        <v>0</v>
      </c>
      <c r="F93">
        <f t="shared" si="7"/>
        <v>0</v>
      </c>
      <c r="G93">
        <f t="shared" si="7"/>
        <v>0</v>
      </c>
      <c r="H93">
        <f t="shared" si="7"/>
        <v>0</v>
      </c>
      <c r="I93">
        <f t="shared" si="7"/>
        <v>1</v>
      </c>
      <c r="J93">
        <f t="shared" si="7"/>
        <v>0</v>
      </c>
      <c r="K93">
        <f t="shared" si="7"/>
        <v>0</v>
      </c>
      <c r="L93">
        <f t="shared" si="7"/>
        <v>0</v>
      </c>
      <c r="M93">
        <f t="shared" si="7"/>
        <v>0</v>
      </c>
      <c r="N93">
        <v>91</v>
      </c>
    </row>
    <row r="94" spans="1:14" x14ac:dyDescent="0.2">
      <c r="A94" s="3" t="s">
        <v>110</v>
      </c>
      <c r="B94">
        <v>92.236000000000004</v>
      </c>
      <c r="C94">
        <f t="shared" si="6"/>
        <v>0</v>
      </c>
      <c r="D94">
        <f t="shared" si="7"/>
        <v>0</v>
      </c>
      <c r="E94">
        <f t="shared" si="7"/>
        <v>0</v>
      </c>
      <c r="F94">
        <f t="shared" si="7"/>
        <v>0</v>
      </c>
      <c r="G94">
        <f t="shared" si="7"/>
        <v>0</v>
      </c>
      <c r="H94">
        <f t="shared" si="7"/>
        <v>0</v>
      </c>
      <c r="I94">
        <f t="shared" si="7"/>
        <v>0</v>
      </c>
      <c r="J94">
        <f t="shared" si="7"/>
        <v>1</v>
      </c>
      <c r="K94">
        <f t="shared" si="7"/>
        <v>0</v>
      </c>
      <c r="L94">
        <f t="shared" si="7"/>
        <v>0</v>
      </c>
      <c r="M94">
        <f t="shared" si="7"/>
        <v>0</v>
      </c>
      <c r="N94">
        <v>92</v>
      </c>
    </row>
    <row r="95" spans="1:14" x14ac:dyDescent="0.2">
      <c r="A95" s="3" t="s">
        <v>111</v>
      </c>
      <c r="B95">
        <v>88.727000000000004</v>
      </c>
      <c r="C95">
        <f t="shared" si="6"/>
        <v>0</v>
      </c>
      <c r="D95">
        <f t="shared" si="7"/>
        <v>0</v>
      </c>
      <c r="E95">
        <f t="shared" si="7"/>
        <v>0</v>
      </c>
      <c r="F95">
        <f t="shared" si="7"/>
        <v>0</v>
      </c>
      <c r="G95">
        <f t="shared" si="7"/>
        <v>0</v>
      </c>
      <c r="H95">
        <f t="shared" si="7"/>
        <v>0</v>
      </c>
      <c r="I95">
        <f t="shared" si="7"/>
        <v>0</v>
      </c>
      <c r="J95">
        <f t="shared" si="7"/>
        <v>0</v>
      </c>
      <c r="K95">
        <f t="shared" si="7"/>
        <v>1</v>
      </c>
      <c r="L95">
        <f t="shared" si="7"/>
        <v>0</v>
      </c>
      <c r="M95">
        <f t="shared" si="7"/>
        <v>0</v>
      </c>
      <c r="N95">
        <v>93</v>
      </c>
    </row>
    <row r="96" spans="1:14" x14ac:dyDescent="0.2">
      <c r="A96" s="3" t="s">
        <v>112</v>
      </c>
      <c r="B96">
        <v>95.603999999999999</v>
      </c>
      <c r="C96">
        <f t="shared" si="6"/>
        <v>0</v>
      </c>
      <c r="D96">
        <f t="shared" si="7"/>
        <v>0</v>
      </c>
      <c r="E96">
        <f t="shared" si="7"/>
        <v>0</v>
      </c>
      <c r="F96">
        <f t="shared" si="7"/>
        <v>0</v>
      </c>
      <c r="G96">
        <f t="shared" si="7"/>
        <v>0</v>
      </c>
      <c r="H96">
        <f t="shared" si="7"/>
        <v>0</v>
      </c>
      <c r="I96">
        <f t="shared" si="7"/>
        <v>0</v>
      </c>
      <c r="J96">
        <f t="shared" si="7"/>
        <v>0</v>
      </c>
      <c r="K96">
        <f t="shared" si="7"/>
        <v>0</v>
      </c>
      <c r="L96">
        <f t="shared" si="7"/>
        <v>1</v>
      </c>
      <c r="M96">
        <f t="shared" si="7"/>
        <v>0</v>
      </c>
      <c r="N96">
        <v>94</v>
      </c>
    </row>
    <row r="97" spans="1:14" x14ac:dyDescent="0.2">
      <c r="A97" s="3" t="s">
        <v>113</v>
      </c>
      <c r="B97">
        <v>91.673000000000002</v>
      </c>
      <c r="C97">
        <f t="shared" si="6"/>
        <v>0</v>
      </c>
      <c r="D97">
        <f t="shared" si="7"/>
        <v>0</v>
      </c>
      <c r="E97">
        <f t="shared" si="7"/>
        <v>0</v>
      </c>
      <c r="F97">
        <f t="shared" si="7"/>
        <v>0</v>
      </c>
      <c r="G97">
        <f t="shared" si="7"/>
        <v>0</v>
      </c>
      <c r="H97">
        <f t="shared" si="7"/>
        <v>0</v>
      </c>
      <c r="I97">
        <f t="shared" si="7"/>
        <v>0</v>
      </c>
      <c r="J97">
        <f t="shared" si="7"/>
        <v>0</v>
      </c>
      <c r="K97">
        <f t="shared" si="7"/>
        <v>0</v>
      </c>
      <c r="L97">
        <f t="shared" si="7"/>
        <v>0</v>
      </c>
      <c r="M97">
        <f t="shared" si="7"/>
        <v>1</v>
      </c>
      <c r="N97">
        <v>95</v>
      </c>
    </row>
    <row r="98" spans="1:14" x14ac:dyDescent="0.2">
      <c r="A98" s="3" t="s">
        <v>114</v>
      </c>
      <c r="B98">
        <v>99.938000000000002</v>
      </c>
      <c r="C98">
        <f t="shared" si="6"/>
        <v>0</v>
      </c>
      <c r="D98">
        <f t="shared" si="7"/>
        <v>0</v>
      </c>
      <c r="E98">
        <f t="shared" si="7"/>
        <v>0</v>
      </c>
      <c r="F98">
        <f t="shared" si="7"/>
        <v>0</v>
      </c>
      <c r="G98">
        <f t="shared" si="7"/>
        <v>0</v>
      </c>
      <c r="H98">
        <f t="shared" si="7"/>
        <v>0</v>
      </c>
      <c r="I98">
        <f t="shared" si="7"/>
        <v>0</v>
      </c>
      <c r="J98">
        <f t="shared" si="7"/>
        <v>0</v>
      </c>
      <c r="K98">
        <f t="shared" si="7"/>
        <v>0</v>
      </c>
      <c r="L98">
        <f t="shared" si="7"/>
        <v>0</v>
      </c>
      <c r="M98">
        <f t="shared" si="7"/>
        <v>0</v>
      </c>
      <c r="N98">
        <v>96</v>
      </c>
    </row>
    <row r="99" spans="1:14" x14ac:dyDescent="0.2">
      <c r="A99" s="3" t="s">
        <v>115</v>
      </c>
      <c r="B99">
        <v>87.804000000000002</v>
      </c>
      <c r="C99">
        <f t="shared" si="6"/>
        <v>0</v>
      </c>
      <c r="D99">
        <f t="shared" si="7"/>
        <v>0</v>
      </c>
      <c r="E99">
        <f t="shared" si="7"/>
        <v>0</v>
      </c>
      <c r="F99">
        <f t="shared" si="7"/>
        <v>0</v>
      </c>
      <c r="G99">
        <f t="shared" si="7"/>
        <v>0</v>
      </c>
      <c r="H99">
        <f t="shared" si="7"/>
        <v>0</v>
      </c>
      <c r="I99">
        <f t="shared" si="7"/>
        <v>0</v>
      </c>
      <c r="J99">
        <f t="shared" si="7"/>
        <v>0</v>
      </c>
      <c r="K99">
        <f t="shared" si="7"/>
        <v>0</v>
      </c>
      <c r="L99">
        <f t="shared" si="7"/>
        <v>0</v>
      </c>
      <c r="M99">
        <f t="shared" si="7"/>
        <v>0</v>
      </c>
      <c r="N99">
        <v>97</v>
      </c>
    </row>
    <row r="100" spans="1:14" x14ac:dyDescent="0.2">
      <c r="A100" s="3" t="s">
        <v>116</v>
      </c>
      <c r="B100">
        <v>83.361000000000004</v>
      </c>
      <c r="C100">
        <f t="shared" si="6"/>
        <v>1</v>
      </c>
      <c r="D100">
        <f t="shared" si="7"/>
        <v>1</v>
      </c>
      <c r="E100">
        <f t="shared" si="7"/>
        <v>0</v>
      </c>
      <c r="F100">
        <f t="shared" si="7"/>
        <v>0</v>
      </c>
      <c r="G100">
        <f t="shared" si="7"/>
        <v>0</v>
      </c>
      <c r="H100">
        <f t="shared" si="7"/>
        <v>0</v>
      </c>
      <c r="I100">
        <f t="shared" si="7"/>
        <v>0</v>
      </c>
      <c r="J100">
        <f t="shared" si="7"/>
        <v>0</v>
      </c>
      <c r="K100">
        <f t="shared" si="7"/>
        <v>0</v>
      </c>
      <c r="L100">
        <f t="shared" si="7"/>
        <v>0</v>
      </c>
      <c r="M100">
        <f t="shared" si="7"/>
        <v>0</v>
      </c>
      <c r="N100">
        <v>98</v>
      </c>
    </row>
    <row r="101" spans="1:14" x14ac:dyDescent="0.2">
      <c r="A101" s="3" t="s">
        <v>117</v>
      </c>
      <c r="B101">
        <v>88.832999999999998</v>
      </c>
      <c r="C101">
        <f t="shared" si="6"/>
        <v>0</v>
      </c>
      <c r="D101">
        <f t="shared" si="7"/>
        <v>0</v>
      </c>
      <c r="E101">
        <f t="shared" si="7"/>
        <v>1</v>
      </c>
      <c r="F101">
        <f t="shared" si="7"/>
        <v>0</v>
      </c>
      <c r="G101">
        <f t="shared" si="7"/>
        <v>0</v>
      </c>
      <c r="H101">
        <f t="shared" si="7"/>
        <v>0</v>
      </c>
      <c r="I101">
        <f t="shared" si="7"/>
        <v>0</v>
      </c>
      <c r="J101">
        <f t="shared" si="7"/>
        <v>0</v>
      </c>
      <c r="K101">
        <f t="shared" si="7"/>
        <v>0</v>
      </c>
      <c r="L101">
        <f t="shared" si="7"/>
        <v>0</v>
      </c>
      <c r="M101">
        <f t="shared" si="7"/>
        <v>0</v>
      </c>
      <c r="N101">
        <v>99</v>
      </c>
    </row>
    <row r="102" spans="1:14" x14ac:dyDescent="0.2">
      <c r="A102" s="3" t="s">
        <v>118</v>
      </c>
      <c r="B102">
        <v>91.777000000000001</v>
      </c>
      <c r="C102">
        <f t="shared" si="6"/>
        <v>0</v>
      </c>
      <c r="D102">
        <f t="shared" si="7"/>
        <v>0</v>
      </c>
      <c r="E102">
        <f t="shared" si="7"/>
        <v>0</v>
      </c>
      <c r="F102">
        <f t="shared" si="7"/>
        <v>1</v>
      </c>
      <c r="G102">
        <f t="shared" si="7"/>
        <v>0</v>
      </c>
      <c r="H102">
        <f t="shared" si="7"/>
        <v>0</v>
      </c>
      <c r="I102">
        <f t="shared" si="7"/>
        <v>0</v>
      </c>
      <c r="J102">
        <f t="shared" si="7"/>
        <v>0</v>
      </c>
      <c r="K102">
        <f t="shared" si="7"/>
        <v>0</v>
      </c>
      <c r="L102">
        <f t="shared" si="7"/>
        <v>0</v>
      </c>
      <c r="M102">
        <f t="shared" si="7"/>
        <v>0</v>
      </c>
      <c r="N102">
        <v>100</v>
      </c>
    </row>
    <row r="103" spans="1:14" x14ac:dyDescent="0.2">
      <c r="A103" s="3" t="s">
        <v>119</v>
      </c>
      <c r="B103">
        <v>94.706999999999994</v>
      </c>
      <c r="C103">
        <f t="shared" si="6"/>
        <v>0</v>
      </c>
      <c r="D103">
        <f t="shared" si="7"/>
        <v>0</v>
      </c>
      <c r="E103">
        <f t="shared" si="7"/>
        <v>0</v>
      </c>
      <c r="F103">
        <f t="shared" si="7"/>
        <v>0</v>
      </c>
      <c r="G103">
        <f t="shared" si="7"/>
        <v>1</v>
      </c>
      <c r="H103">
        <f t="shared" si="7"/>
        <v>0</v>
      </c>
      <c r="I103">
        <f t="shared" si="7"/>
        <v>0</v>
      </c>
      <c r="J103">
        <f t="shared" si="7"/>
        <v>0</v>
      </c>
      <c r="K103">
        <f t="shared" si="7"/>
        <v>0</v>
      </c>
      <c r="L103">
        <f t="shared" si="7"/>
        <v>0</v>
      </c>
      <c r="M103">
        <f t="shared" si="7"/>
        <v>0</v>
      </c>
      <c r="N103">
        <v>101</v>
      </c>
    </row>
    <row r="104" spans="1:14" x14ac:dyDescent="0.2">
      <c r="A104" s="3" t="s">
        <v>120</v>
      </c>
      <c r="B104">
        <v>95.009</v>
      </c>
      <c r="C104">
        <f t="shared" si="6"/>
        <v>0</v>
      </c>
      <c r="D104">
        <f t="shared" si="7"/>
        <v>0</v>
      </c>
      <c r="E104">
        <f t="shared" si="7"/>
        <v>0</v>
      </c>
      <c r="F104">
        <f t="shared" si="7"/>
        <v>0</v>
      </c>
      <c r="G104">
        <f t="shared" si="7"/>
        <v>0</v>
      </c>
      <c r="H104">
        <f t="shared" si="7"/>
        <v>1</v>
      </c>
      <c r="I104">
        <f t="shared" si="7"/>
        <v>0</v>
      </c>
      <c r="J104">
        <f t="shared" si="7"/>
        <v>0</v>
      </c>
      <c r="K104">
        <f t="shared" si="7"/>
        <v>0</v>
      </c>
      <c r="L104">
        <f t="shared" si="7"/>
        <v>0</v>
      </c>
      <c r="M104">
        <f t="shared" si="7"/>
        <v>0</v>
      </c>
      <c r="N104">
        <v>102</v>
      </c>
    </row>
    <row r="105" spans="1:14" x14ac:dyDescent="0.2">
      <c r="A105" s="3" t="s">
        <v>121</v>
      </c>
      <c r="B105">
        <v>102.026</v>
      </c>
      <c r="C105">
        <f t="shared" si="6"/>
        <v>0</v>
      </c>
      <c r="D105">
        <f t="shared" si="7"/>
        <v>0</v>
      </c>
      <c r="E105">
        <f t="shared" si="7"/>
        <v>0</v>
      </c>
      <c r="F105">
        <f t="shared" si="7"/>
        <v>0</v>
      </c>
      <c r="G105">
        <f t="shared" si="7"/>
        <v>0</v>
      </c>
      <c r="H105">
        <f t="shared" si="7"/>
        <v>0</v>
      </c>
      <c r="I105">
        <f t="shared" si="7"/>
        <v>1</v>
      </c>
      <c r="J105">
        <f t="shared" si="7"/>
        <v>0</v>
      </c>
      <c r="K105">
        <f t="shared" si="7"/>
        <v>0</v>
      </c>
      <c r="L105">
        <f t="shared" si="7"/>
        <v>0</v>
      </c>
      <c r="M105">
        <f t="shared" si="7"/>
        <v>0</v>
      </c>
      <c r="N105">
        <v>103</v>
      </c>
    </row>
    <row r="106" spans="1:14" x14ac:dyDescent="0.2">
      <c r="A106" s="3" t="s">
        <v>122</v>
      </c>
      <c r="B106">
        <v>87.986000000000004</v>
      </c>
      <c r="C106">
        <f t="shared" si="6"/>
        <v>0</v>
      </c>
      <c r="D106">
        <f t="shared" si="7"/>
        <v>0</v>
      </c>
      <c r="E106">
        <f t="shared" si="7"/>
        <v>0</v>
      </c>
      <c r="F106">
        <f t="shared" si="7"/>
        <v>0</v>
      </c>
      <c r="G106">
        <f t="shared" si="7"/>
        <v>0</v>
      </c>
      <c r="H106">
        <f t="shared" si="7"/>
        <v>0</v>
      </c>
      <c r="I106">
        <f t="shared" si="7"/>
        <v>0</v>
      </c>
      <c r="J106">
        <f t="shared" si="7"/>
        <v>1</v>
      </c>
      <c r="K106">
        <f t="shared" si="7"/>
        <v>0</v>
      </c>
      <c r="L106">
        <f t="shared" si="7"/>
        <v>0</v>
      </c>
      <c r="M106">
        <f t="shared" si="7"/>
        <v>0</v>
      </c>
      <c r="N106">
        <v>104</v>
      </c>
    </row>
    <row r="107" spans="1:14" x14ac:dyDescent="0.2">
      <c r="A107" s="3" t="s">
        <v>123</v>
      </c>
      <c r="B107">
        <v>91.941000000000003</v>
      </c>
      <c r="C107">
        <f t="shared" si="6"/>
        <v>0</v>
      </c>
      <c r="D107">
        <f t="shared" si="7"/>
        <v>0</v>
      </c>
      <c r="E107">
        <f t="shared" si="7"/>
        <v>0</v>
      </c>
      <c r="F107">
        <f t="shared" si="7"/>
        <v>0</v>
      </c>
      <c r="G107">
        <f t="shared" si="7"/>
        <v>0</v>
      </c>
      <c r="H107">
        <f t="shared" si="7"/>
        <v>0</v>
      </c>
      <c r="I107">
        <f t="shared" si="7"/>
        <v>0</v>
      </c>
      <c r="J107">
        <f t="shared" si="7"/>
        <v>0</v>
      </c>
      <c r="K107">
        <f t="shared" si="7"/>
        <v>1</v>
      </c>
      <c r="L107">
        <f t="shared" si="7"/>
        <v>0</v>
      </c>
      <c r="M107">
        <f t="shared" si="7"/>
        <v>0</v>
      </c>
      <c r="N107">
        <v>105</v>
      </c>
    </row>
    <row r="108" spans="1:14" x14ac:dyDescent="0.2">
      <c r="A108" s="3" t="s">
        <v>124</v>
      </c>
      <c r="B108">
        <v>97.126999999999995</v>
      </c>
      <c r="C108">
        <f t="shared" si="6"/>
        <v>0</v>
      </c>
      <c r="D108">
        <f t="shared" si="7"/>
        <v>0</v>
      </c>
      <c r="E108">
        <f t="shared" si="7"/>
        <v>0</v>
      </c>
      <c r="F108">
        <f t="shared" si="7"/>
        <v>0</v>
      </c>
      <c r="G108">
        <f t="shared" si="7"/>
        <v>0</v>
      </c>
      <c r="H108">
        <f t="shared" si="7"/>
        <v>0</v>
      </c>
      <c r="I108">
        <f t="shared" si="7"/>
        <v>0</v>
      </c>
      <c r="J108">
        <f t="shared" si="7"/>
        <v>0</v>
      </c>
      <c r="K108">
        <f t="shared" si="7"/>
        <v>0</v>
      </c>
      <c r="L108">
        <f t="shared" si="7"/>
        <v>1</v>
      </c>
      <c r="M108">
        <f t="shared" si="7"/>
        <v>0</v>
      </c>
      <c r="N108">
        <v>106</v>
      </c>
    </row>
    <row r="109" spans="1:14" x14ac:dyDescent="0.2">
      <c r="A109" s="3" t="s">
        <v>125</v>
      </c>
      <c r="B109">
        <v>91.98</v>
      </c>
      <c r="C109">
        <f t="shared" si="6"/>
        <v>0</v>
      </c>
      <c r="D109">
        <f t="shared" si="7"/>
        <v>0</v>
      </c>
      <c r="E109">
        <f t="shared" si="7"/>
        <v>0</v>
      </c>
      <c r="F109">
        <f t="shared" si="7"/>
        <v>0</v>
      </c>
      <c r="G109">
        <f t="shared" si="7"/>
        <v>0</v>
      </c>
      <c r="H109">
        <f t="shared" si="7"/>
        <v>0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1</v>
      </c>
      <c r="N109">
        <v>107</v>
      </c>
    </row>
    <row r="110" spans="1:14" x14ac:dyDescent="0.2">
      <c r="A110" s="3" t="s">
        <v>126</v>
      </c>
      <c r="B110">
        <v>101.2</v>
      </c>
      <c r="C110">
        <f t="shared" si="6"/>
        <v>0</v>
      </c>
      <c r="D110">
        <f t="shared" si="7"/>
        <v>0</v>
      </c>
      <c r="E110">
        <f t="shared" si="7"/>
        <v>0</v>
      </c>
      <c r="F110">
        <f t="shared" si="7"/>
        <v>0</v>
      </c>
      <c r="G110">
        <f t="shared" si="7"/>
        <v>0</v>
      </c>
      <c r="H110">
        <f t="shared" si="7"/>
        <v>0</v>
      </c>
      <c r="I110">
        <f t="shared" si="7"/>
        <v>0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v>108</v>
      </c>
    </row>
    <row r="111" spans="1:14" x14ac:dyDescent="0.2">
      <c r="A111" s="3" t="s">
        <v>127</v>
      </c>
      <c r="B111">
        <v>88.67</v>
      </c>
      <c r="C111">
        <f t="shared" si="6"/>
        <v>0</v>
      </c>
      <c r="D111">
        <f t="shared" si="7"/>
        <v>0</v>
      </c>
      <c r="E111">
        <f t="shared" si="7"/>
        <v>0</v>
      </c>
      <c r="F111">
        <f t="shared" si="7"/>
        <v>0</v>
      </c>
      <c r="G111">
        <f t="shared" si="7"/>
        <v>0</v>
      </c>
      <c r="H111">
        <f t="shared" si="7"/>
        <v>0</v>
      </c>
      <c r="I111">
        <f t="shared" si="7"/>
        <v>0</v>
      </c>
      <c r="J111">
        <f t="shared" si="7"/>
        <v>0</v>
      </c>
      <c r="K111">
        <f t="shared" si="7"/>
        <v>0</v>
      </c>
      <c r="L111">
        <f t="shared" si="7"/>
        <v>0</v>
      </c>
      <c r="M111">
        <f t="shared" si="7"/>
        <v>0</v>
      </c>
      <c r="N111">
        <v>109</v>
      </c>
    </row>
    <row r="112" spans="1:14" x14ac:dyDescent="0.2">
      <c r="A112" s="3" t="s">
        <v>128</v>
      </c>
      <c r="B112">
        <v>84.546000000000006</v>
      </c>
      <c r="C112">
        <f t="shared" si="6"/>
        <v>1</v>
      </c>
      <c r="D112">
        <f t="shared" si="7"/>
        <v>1</v>
      </c>
      <c r="E112">
        <f t="shared" si="7"/>
        <v>0</v>
      </c>
      <c r="F112">
        <f t="shared" si="7"/>
        <v>0</v>
      </c>
      <c r="G112">
        <f t="shared" si="7"/>
        <v>0</v>
      </c>
      <c r="H112">
        <f t="shared" si="7"/>
        <v>0</v>
      </c>
      <c r="I112">
        <f t="shared" si="7"/>
        <v>0</v>
      </c>
      <c r="J112">
        <f t="shared" si="7"/>
        <v>0</v>
      </c>
      <c r="K112">
        <f t="shared" si="7"/>
        <v>0</v>
      </c>
      <c r="L112">
        <f t="shared" si="7"/>
        <v>0</v>
      </c>
      <c r="M112">
        <f t="shared" si="7"/>
        <v>0</v>
      </c>
      <c r="N112">
        <v>110</v>
      </c>
    </row>
    <row r="113" spans="1:14" x14ac:dyDescent="0.2">
      <c r="A113" s="3" t="s">
        <v>129</v>
      </c>
      <c r="B113">
        <v>92.353999999999999</v>
      </c>
      <c r="C113">
        <f t="shared" ref="C113:C144" si="8">IF(VALUE(RIGHT($A112,2))=C$1,1,0)</f>
        <v>0</v>
      </c>
      <c r="D113">
        <f t="shared" si="7"/>
        <v>0</v>
      </c>
      <c r="E113">
        <f t="shared" si="7"/>
        <v>1</v>
      </c>
      <c r="F113">
        <f t="shared" si="7"/>
        <v>0</v>
      </c>
      <c r="G113">
        <f t="shared" si="7"/>
        <v>0</v>
      </c>
      <c r="H113">
        <f t="shared" si="7"/>
        <v>0</v>
      </c>
      <c r="I113">
        <f t="shared" si="7"/>
        <v>0</v>
      </c>
      <c r="J113">
        <f t="shared" si="7"/>
        <v>0</v>
      </c>
      <c r="K113">
        <f t="shared" si="7"/>
        <v>0</v>
      </c>
      <c r="L113">
        <f t="shared" si="7"/>
        <v>0</v>
      </c>
      <c r="M113">
        <f t="shared" si="7"/>
        <v>0</v>
      </c>
      <c r="N113">
        <v>111</v>
      </c>
    </row>
    <row r="114" spans="1:14" x14ac:dyDescent="0.2">
      <c r="A114" s="3" t="s">
        <v>130</v>
      </c>
      <c r="B114">
        <v>93.528999999999996</v>
      </c>
      <c r="C114">
        <f t="shared" si="8"/>
        <v>0</v>
      </c>
      <c r="D114">
        <f t="shared" si="7"/>
        <v>0</v>
      </c>
      <c r="E114">
        <f t="shared" si="7"/>
        <v>0</v>
      </c>
      <c r="F114">
        <f t="shared" si="7"/>
        <v>1</v>
      </c>
      <c r="G114">
        <f t="shared" si="7"/>
        <v>0</v>
      </c>
      <c r="H114">
        <f t="shared" si="7"/>
        <v>0</v>
      </c>
      <c r="I114">
        <f t="shared" si="7"/>
        <v>0</v>
      </c>
      <c r="J114">
        <f t="shared" ref="D114:M140" si="9">IF(VALUE(RIGHT($A114,2))=J$1,1,0)</f>
        <v>0</v>
      </c>
      <c r="K114">
        <f t="shared" si="9"/>
        <v>0</v>
      </c>
      <c r="L114">
        <f t="shared" si="9"/>
        <v>0</v>
      </c>
      <c r="M114">
        <f t="shared" si="9"/>
        <v>0</v>
      </c>
      <c r="N114">
        <v>112</v>
      </c>
    </row>
    <row r="115" spans="1:14" x14ac:dyDescent="0.2">
      <c r="A115" s="3" t="s">
        <v>131</v>
      </c>
      <c r="B115">
        <v>96.792000000000002</v>
      </c>
      <c r="C115">
        <f t="shared" si="8"/>
        <v>0</v>
      </c>
      <c r="D115">
        <f t="shared" si="9"/>
        <v>0</v>
      </c>
      <c r="E115">
        <f t="shared" si="9"/>
        <v>0</v>
      </c>
      <c r="F115">
        <f t="shared" si="9"/>
        <v>0</v>
      </c>
      <c r="G115">
        <f t="shared" si="9"/>
        <v>1</v>
      </c>
      <c r="H115">
        <f t="shared" si="9"/>
        <v>0</v>
      </c>
      <c r="I115">
        <f t="shared" si="9"/>
        <v>0</v>
      </c>
      <c r="J115">
        <f t="shared" si="9"/>
        <v>0</v>
      </c>
      <c r="K115">
        <f t="shared" si="9"/>
        <v>0</v>
      </c>
      <c r="L115">
        <f t="shared" si="9"/>
        <v>0</v>
      </c>
      <c r="M115">
        <f t="shared" si="9"/>
        <v>0</v>
      </c>
      <c r="N115">
        <v>113</v>
      </c>
    </row>
    <row r="116" spans="1:14" x14ac:dyDescent="0.2">
      <c r="A116" s="3" t="s">
        <v>132</v>
      </c>
      <c r="B116">
        <v>97.344999999999999</v>
      </c>
      <c r="C116">
        <f t="shared" si="8"/>
        <v>0</v>
      </c>
      <c r="D116">
        <f t="shared" si="9"/>
        <v>0</v>
      </c>
      <c r="E116">
        <f t="shared" si="9"/>
        <v>0</v>
      </c>
      <c r="F116">
        <f t="shared" si="9"/>
        <v>0</v>
      </c>
      <c r="G116">
        <f t="shared" si="9"/>
        <v>0</v>
      </c>
      <c r="H116">
        <f t="shared" si="9"/>
        <v>1</v>
      </c>
      <c r="I116">
        <f t="shared" si="9"/>
        <v>0</v>
      </c>
      <c r="J116">
        <f t="shared" si="9"/>
        <v>0</v>
      </c>
      <c r="K116">
        <f t="shared" si="9"/>
        <v>0</v>
      </c>
      <c r="L116">
        <f t="shared" si="9"/>
        <v>0</v>
      </c>
      <c r="M116">
        <f t="shared" si="9"/>
        <v>0</v>
      </c>
      <c r="N116">
        <v>114</v>
      </c>
    </row>
    <row r="117" spans="1:14" x14ac:dyDescent="0.2">
      <c r="A117" s="3" t="s">
        <v>133</v>
      </c>
      <c r="B117">
        <v>104.53400000000001</v>
      </c>
      <c r="C117">
        <f t="shared" si="8"/>
        <v>0</v>
      </c>
      <c r="D117">
        <f t="shared" si="9"/>
        <v>0</v>
      </c>
      <c r="E117">
        <f t="shared" si="9"/>
        <v>0</v>
      </c>
      <c r="F117">
        <f t="shared" si="9"/>
        <v>0</v>
      </c>
      <c r="G117">
        <f t="shared" si="9"/>
        <v>0</v>
      </c>
      <c r="H117">
        <f t="shared" si="9"/>
        <v>0</v>
      </c>
      <c r="I117">
        <f t="shared" si="9"/>
        <v>1</v>
      </c>
      <c r="J117">
        <f t="shared" si="9"/>
        <v>0</v>
      </c>
      <c r="K117">
        <f t="shared" si="9"/>
        <v>0</v>
      </c>
      <c r="L117">
        <f t="shared" si="9"/>
        <v>0</v>
      </c>
      <c r="M117">
        <f t="shared" si="9"/>
        <v>0</v>
      </c>
      <c r="N117">
        <v>115</v>
      </c>
    </row>
    <row r="118" spans="1:14" x14ac:dyDescent="0.2">
      <c r="A118" s="3" t="s">
        <v>134</v>
      </c>
      <c r="B118">
        <v>88.875</v>
      </c>
      <c r="C118">
        <f t="shared" si="8"/>
        <v>0</v>
      </c>
      <c r="D118">
        <f t="shared" si="9"/>
        <v>0</v>
      </c>
      <c r="E118">
        <f t="shared" si="9"/>
        <v>0</v>
      </c>
      <c r="F118">
        <f t="shared" si="9"/>
        <v>0</v>
      </c>
      <c r="G118">
        <f t="shared" si="9"/>
        <v>0</v>
      </c>
      <c r="H118">
        <f t="shared" si="9"/>
        <v>0</v>
      </c>
      <c r="I118">
        <f t="shared" si="9"/>
        <v>0</v>
      </c>
      <c r="J118">
        <f t="shared" si="9"/>
        <v>1</v>
      </c>
      <c r="K118">
        <f t="shared" si="9"/>
        <v>0</v>
      </c>
      <c r="L118">
        <f t="shared" si="9"/>
        <v>0</v>
      </c>
      <c r="M118">
        <f t="shared" si="9"/>
        <v>0</v>
      </c>
      <c r="N118">
        <v>116</v>
      </c>
    </row>
    <row r="119" spans="1:14" x14ac:dyDescent="0.2">
      <c r="A119" s="3" t="s">
        <v>135</v>
      </c>
      <c r="B119">
        <v>96.119</v>
      </c>
      <c r="C119">
        <f t="shared" si="8"/>
        <v>0</v>
      </c>
      <c r="D119">
        <f t="shared" si="9"/>
        <v>0</v>
      </c>
      <c r="E119">
        <f t="shared" si="9"/>
        <v>0</v>
      </c>
      <c r="F119">
        <f t="shared" si="9"/>
        <v>0</v>
      </c>
      <c r="G119">
        <f t="shared" si="9"/>
        <v>0</v>
      </c>
      <c r="H119">
        <f t="shared" si="9"/>
        <v>0</v>
      </c>
      <c r="I119">
        <f t="shared" si="9"/>
        <v>0</v>
      </c>
      <c r="J119">
        <f t="shared" si="9"/>
        <v>0</v>
      </c>
      <c r="K119">
        <f t="shared" si="9"/>
        <v>1</v>
      </c>
      <c r="L119">
        <f t="shared" si="9"/>
        <v>0</v>
      </c>
      <c r="M119">
        <f t="shared" si="9"/>
        <v>0</v>
      </c>
      <c r="N119">
        <v>117</v>
      </c>
    </row>
    <row r="120" spans="1:14" x14ac:dyDescent="0.2">
      <c r="A120" s="3" t="s">
        <v>136</v>
      </c>
      <c r="B120">
        <v>100.908</v>
      </c>
      <c r="C120">
        <f t="shared" si="8"/>
        <v>0</v>
      </c>
      <c r="D120">
        <f t="shared" si="9"/>
        <v>0</v>
      </c>
      <c r="E120">
        <f t="shared" si="9"/>
        <v>0</v>
      </c>
      <c r="F120">
        <f t="shared" si="9"/>
        <v>0</v>
      </c>
      <c r="G120">
        <f t="shared" si="9"/>
        <v>0</v>
      </c>
      <c r="H120">
        <f t="shared" si="9"/>
        <v>0</v>
      </c>
      <c r="I120">
        <f t="shared" si="9"/>
        <v>0</v>
      </c>
      <c r="J120">
        <f t="shared" si="9"/>
        <v>0</v>
      </c>
      <c r="K120">
        <f t="shared" si="9"/>
        <v>0</v>
      </c>
      <c r="L120">
        <f t="shared" si="9"/>
        <v>1</v>
      </c>
      <c r="M120">
        <f t="shared" si="9"/>
        <v>0</v>
      </c>
      <c r="N120">
        <v>118</v>
      </c>
    </row>
    <row r="121" spans="1:14" x14ac:dyDescent="0.2">
      <c r="A121" s="3" t="s">
        <v>137</v>
      </c>
      <c r="B121">
        <v>94.376000000000005</v>
      </c>
      <c r="C121">
        <f t="shared" si="8"/>
        <v>0</v>
      </c>
      <c r="D121">
        <f t="shared" si="9"/>
        <v>0</v>
      </c>
      <c r="E121">
        <f t="shared" si="9"/>
        <v>0</v>
      </c>
      <c r="F121">
        <f t="shared" si="9"/>
        <v>0</v>
      </c>
      <c r="G121">
        <f t="shared" si="9"/>
        <v>0</v>
      </c>
      <c r="H121">
        <f t="shared" si="9"/>
        <v>0</v>
      </c>
      <c r="I121">
        <f t="shared" si="9"/>
        <v>0</v>
      </c>
      <c r="J121">
        <f t="shared" si="9"/>
        <v>0</v>
      </c>
      <c r="K121">
        <f t="shared" si="9"/>
        <v>0</v>
      </c>
      <c r="L121">
        <f t="shared" si="9"/>
        <v>0</v>
      </c>
      <c r="M121">
        <f t="shared" si="9"/>
        <v>1</v>
      </c>
      <c r="N121">
        <v>119</v>
      </c>
    </row>
    <row r="122" spans="1:14" x14ac:dyDescent="0.2">
      <c r="A122" s="3" t="s">
        <v>138</v>
      </c>
      <c r="B122">
        <v>105.962</v>
      </c>
      <c r="C122">
        <f t="shared" si="8"/>
        <v>0</v>
      </c>
      <c r="D122">
        <f t="shared" si="9"/>
        <v>0</v>
      </c>
      <c r="E122">
        <f t="shared" si="9"/>
        <v>0</v>
      </c>
      <c r="F122">
        <f t="shared" si="9"/>
        <v>0</v>
      </c>
      <c r="G122">
        <f t="shared" si="9"/>
        <v>0</v>
      </c>
      <c r="H122">
        <f t="shared" si="9"/>
        <v>0</v>
      </c>
      <c r="I122">
        <f t="shared" si="9"/>
        <v>0</v>
      </c>
      <c r="J122">
        <f t="shared" si="9"/>
        <v>0</v>
      </c>
      <c r="K122">
        <f t="shared" si="9"/>
        <v>0</v>
      </c>
      <c r="L122">
        <f t="shared" si="9"/>
        <v>0</v>
      </c>
      <c r="M122">
        <f t="shared" si="9"/>
        <v>0</v>
      </c>
      <c r="N122">
        <v>120</v>
      </c>
    </row>
    <row r="123" spans="1:14" x14ac:dyDescent="0.2">
      <c r="A123" s="3" t="s">
        <v>139</v>
      </c>
      <c r="B123">
        <v>90.406999999999996</v>
      </c>
      <c r="C123">
        <f t="shared" si="8"/>
        <v>0</v>
      </c>
      <c r="D123">
        <f t="shared" si="9"/>
        <v>0</v>
      </c>
      <c r="E123">
        <f t="shared" si="9"/>
        <v>0</v>
      </c>
      <c r="F123">
        <f t="shared" si="9"/>
        <v>0</v>
      </c>
      <c r="G123">
        <f t="shared" si="9"/>
        <v>0</v>
      </c>
      <c r="H123">
        <f t="shared" si="9"/>
        <v>0</v>
      </c>
      <c r="I123">
        <f t="shared" si="9"/>
        <v>0</v>
      </c>
      <c r="J123">
        <f t="shared" si="9"/>
        <v>0</v>
      </c>
      <c r="K123">
        <f t="shared" si="9"/>
        <v>0</v>
      </c>
      <c r="L123">
        <f t="shared" si="9"/>
        <v>0</v>
      </c>
      <c r="M123">
        <f t="shared" si="9"/>
        <v>0</v>
      </c>
      <c r="N123">
        <v>121</v>
      </c>
    </row>
    <row r="124" spans="1:14" x14ac:dyDescent="0.2">
      <c r="A124" s="3" t="s">
        <v>140</v>
      </c>
      <c r="B124">
        <v>87.561000000000007</v>
      </c>
      <c r="C124">
        <f t="shared" si="8"/>
        <v>1</v>
      </c>
      <c r="D124">
        <f t="shared" si="9"/>
        <v>1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</v>
      </c>
      <c r="J124">
        <f t="shared" si="9"/>
        <v>0</v>
      </c>
      <c r="K124">
        <f t="shared" si="9"/>
        <v>0</v>
      </c>
      <c r="L124">
        <f t="shared" si="9"/>
        <v>0</v>
      </c>
      <c r="M124">
        <f t="shared" si="9"/>
        <v>0</v>
      </c>
      <c r="N124">
        <v>122</v>
      </c>
    </row>
    <row r="125" spans="1:14" x14ac:dyDescent="0.2">
      <c r="A125" s="3" t="s">
        <v>141</v>
      </c>
      <c r="B125">
        <v>98.790999999999997</v>
      </c>
      <c r="C125">
        <f t="shared" si="8"/>
        <v>0</v>
      </c>
      <c r="D125">
        <f t="shared" si="9"/>
        <v>0</v>
      </c>
      <c r="E125">
        <f t="shared" si="9"/>
        <v>1</v>
      </c>
      <c r="F125">
        <f t="shared" si="9"/>
        <v>0</v>
      </c>
      <c r="G125">
        <f t="shared" si="9"/>
        <v>0</v>
      </c>
      <c r="H125">
        <f t="shared" si="9"/>
        <v>0</v>
      </c>
      <c r="I125">
        <f t="shared" si="9"/>
        <v>0</v>
      </c>
      <c r="J125">
        <f t="shared" si="9"/>
        <v>0</v>
      </c>
      <c r="K125">
        <f t="shared" si="9"/>
        <v>0</v>
      </c>
      <c r="L125">
        <f t="shared" si="9"/>
        <v>0</v>
      </c>
      <c r="M125">
        <f t="shared" si="9"/>
        <v>0</v>
      </c>
      <c r="N125">
        <v>123</v>
      </c>
    </row>
    <row r="126" spans="1:14" x14ac:dyDescent="0.2">
      <c r="A126" s="3" t="s">
        <v>142</v>
      </c>
      <c r="B126">
        <v>97.355000000000004</v>
      </c>
      <c r="C126">
        <f t="shared" si="8"/>
        <v>0</v>
      </c>
      <c r="D126">
        <f t="shared" si="9"/>
        <v>0</v>
      </c>
      <c r="E126">
        <f t="shared" si="9"/>
        <v>0</v>
      </c>
      <c r="F126">
        <f t="shared" si="9"/>
        <v>1</v>
      </c>
      <c r="G126">
        <f t="shared" si="9"/>
        <v>0</v>
      </c>
      <c r="H126">
        <f t="shared" si="9"/>
        <v>0</v>
      </c>
      <c r="I126">
        <f t="shared" si="9"/>
        <v>0</v>
      </c>
      <c r="J126">
        <f t="shared" si="9"/>
        <v>0</v>
      </c>
      <c r="K126">
        <f t="shared" si="9"/>
        <v>0</v>
      </c>
      <c r="L126">
        <f t="shared" si="9"/>
        <v>0</v>
      </c>
      <c r="M126">
        <f t="shared" si="9"/>
        <v>0</v>
      </c>
      <c r="N126">
        <v>124</v>
      </c>
    </row>
    <row r="127" spans="1:14" x14ac:dyDescent="0.2">
      <c r="A127" s="3" t="s">
        <v>143</v>
      </c>
      <c r="B127">
        <v>100.16200000000001</v>
      </c>
      <c r="C127">
        <f t="shared" si="8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1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v>125</v>
      </c>
    </row>
    <row r="128" spans="1:14" x14ac:dyDescent="0.2">
      <c r="A128" s="3" t="s">
        <v>144</v>
      </c>
      <c r="B128">
        <v>104.90300000000001</v>
      </c>
      <c r="C128">
        <f t="shared" si="8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</v>
      </c>
      <c r="H128">
        <f t="shared" si="9"/>
        <v>1</v>
      </c>
      <c r="I128">
        <f t="shared" si="9"/>
        <v>0</v>
      </c>
      <c r="J128">
        <f t="shared" si="9"/>
        <v>0</v>
      </c>
      <c r="K128">
        <f t="shared" si="9"/>
        <v>0</v>
      </c>
      <c r="L128">
        <f t="shared" si="9"/>
        <v>0</v>
      </c>
      <c r="M128">
        <f t="shared" si="9"/>
        <v>0</v>
      </c>
      <c r="N128">
        <v>126</v>
      </c>
    </row>
    <row r="129" spans="1:14" x14ac:dyDescent="0.2">
      <c r="A129" s="3" t="s">
        <v>145</v>
      </c>
      <c r="B129">
        <v>110.87</v>
      </c>
      <c r="C129">
        <f t="shared" si="8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</v>
      </c>
      <c r="H129">
        <f t="shared" si="9"/>
        <v>0</v>
      </c>
      <c r="I129">
        <f t="shared" si="9"/>
        <v>1</v>
      </c>
      <c r="J129">
        <f t="shared" si="9"/>
        <v>0</v>
      </c>
      <c r="K129">
        <f t="shared" si="9"/>
        <v>0</v>
      </c>
      <c r="L129">
        <f t="shared" si="9"/>
        <v>0</v>
      </c>
      <c r="M129">
        <f t="shared" si="9"/>
        <v>0</v>
      </c>
      <c r="N129">
        <v>127</v>
      </c>
    </row>
    <row r="130" spans="1:14" x14ac:dyDescent="0.2">
      <c r="A130" s="3" t="s">
        <v>146</v>
      </c>
      <c r="B130">
        <v>93.08</v>
      </c>
      <c r="C130">
        <f t="shared" si="8"/>
        <v>0</v>
      </c>
      <c r="D130">
        <f t="shared" si="9"/>
        <v>0</v>
      </c>
      <c r="E130">
        <f t="shared" si="9"/>
        <v>0</v>
      </c>
      <c r="F130">
        <f t="shared" si="9"/>
        <v>0</v>
      </c>
      <c r="G130">
        <f t="shared" si="9"/>
        <v>0</v>
      </c>
      <c r="H130">
        <f t="shared" si="9"/>
        <v>0</v>
      </c>
      <c r="I130">
        <f t="shared" si="9"/>
        <v>0</v>
      </c>
      <c r="J130">
        <f t="shared" si="9"/>
        <v>1</v>
      </c>
      <c r="K130">
        <f t="shared" si="9"/>
        <v>0</v>
      </c>
      <c r="L130">
        <f t="shared" si="9"/>
        <v>0</v>
      </c>
      <c r="M130">
        <f t="shared" si="9"/>
        <v>0</v>
      </c>
      <c r="N130">
        <v>128</v>
      </c>
    </row>
    <row r="131" spans="1:14" x14ac:dyDescent="0.2">
      <c r="A131" s="3" t="s">
        <v>147</v>
      </c>
      <c r="B131">
        <v>101.66200000000001</v>
      </c>
      <c r="C131">
        <f t="shared" si="8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1</v>
      </c>
      <c r="L131">
        <f t="shared" si="9"/>
        <v>0</v>
      </c>
      <c r="M131">
        <f t="shared" si="9"/>
        <v>0</v>
      </c>
      <c r="N131">
        <v>129</v>
      </c>
    </row>
    <row r="132" spans="1:14" x14ac:dyDescent="0.2">
      <c r="A132" s="3" t="s">
        <v>148</v>
      </c>
      <c r="B132">
        <v>104.592</v>
      </c>
      <c r="C132">
        <f t="shared" si="8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</v>
      </c>
      <c r="H132">
        <f t="shared" si="9"/>
        <v>0</v>
      </c>
      <c r="I132">
        <f t="shared" si="9"/>
        <v>0</v>
      </c>
      <c r="J132">
        <f t="shared" si="9"/>
        <v>0</v>
      </c>
      <c r="K132">
        <f t="shared" si="9"/>
        <v>0</v>
      </c>
      <c r="L132">
        <f t="shared" si="9"/>
        <v>1</v>
      </c>
      <c r="M132">
        <f t="shared" si="9"/>
        <v>0</v>
      </c>
      <c r="N132">
        <v>130</v>
      </c>
    </row>
    <row r="133" spans="1:14" x14ac:dyDescent="0.2">
      <c r="A133" s="3" t="s">
        <v>149</v>
      </c>
      <c r="B133">
        <v>99.558000000000007</v>
      </c>
      <c r="C133">
        <f t="shared" si="8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0</v>
      </c>
      <c r="I133">
        <f t="shared" si="9"/>
        <v>0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1</v>
      </c>
      <c r="N133">
        <v>131</v>
      </c>
    </row>
    <row r="134" spans="1:14" x14ac:dyDescent="0.2">
      <c r="A134" s="3" t="s">
        <v>150</v>
      </c>
      <c r="B134">
        <v>111.059</v>
      </c>
      <c r="C134">
        <f t="shared" si="8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</v>
      </c>
      <c r="J134">
        <f t="shared" si="9"/>
        <v>0</v>
      </c>
      <c r="K134">
        <f t="shared" si="9"/>
        <v>0</v>
      </c>
      <c r="L134">
        <f t="shared" si="9"/>
        <v>0</v>
      </c>
      <c r="M134">
        <f t="shared" si="9"/>
        <v>0</v>
      </c>
      <c r="N134">
        <v>132</v>
      </c>
    </row>
    <row r="135" spans="1:14" x14ac:dyDescent="0.2">
      <c r="A135" s="3" t="s">
        <v>151</v>
      </c>
      <c r="B135">
        <v>92.257000000000005</v>
      </c>
      <c r="C135">
        <f t="shared" si="8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v>133</v>
      </c>
    </row>
    <row r="136" spans="1:14" x14ac:dyDescent="0.2">
      <c r="A136" s="3" t="s">
        <v>152</v>
      </c>
      <c r="B136">
        <v>92.21</v>
      </c>
      <c r="C136">
        <f t="shared" si="8"/>
        <v>1</v>
      </c>
      <c r="D136">
        <f t="shared" si="9"/>
        <v>1</v>
      </c>
      <c r="E136">
        <f t="shared" si="9"/>
        <v>0</v>
      </c>
      <c r="F136">
        <f t="shared" si="9"/>
        <v>0</v>
      </c>
      <c r="G136">
        <f t="shared" si="9"/>
        <v>0</v>
      </c>
      <c r="H136">
        <f t="shared" si="9"/>
        <v>0</v>
      </c>
      <c r="I136">
        <f t="shared" si="9"/>
        <v>0</v>
      </c>
      <c r="J136">
        <f t="shared" si="9"/>
        <v>0</v>
      </c>
      <c r="K136">
        <f t="shared" si="9"/>
        <v>0</v>
      </c>
      <c r="L136">
        <f t="shared" si="9"/>
        <v>0</v>
      </c>
      <c r="M136">
        <f t="shared" si="9"/>
        <v>0</v>
      </c>
      <c r="N136">
        <v>134</v>
      </c>
    </row>
    <row r="137" spans="1:14" x14ac:dyDescent="0.2">
      <c r="A137" s="3" t="s">
        <v>153</v>
      </c>
      <c r="B137">
        <v>101.79600000000001</v>
      </c>
      <c r="C137">
        <f t="shared" si="8"/>
        <v>0</v>
      </c>
      <c r="D137">
        <f t="shared" si="9"/>
        <v>0</v>
      </c>
      <c r="E137">
        <f t="shared" si="9"/>
        <v>1</v>
      </c>
      <c r="F137">
        <f t="shared" si="9"/>
        <v>0</v>
      </c>
      <c r="G137">
        <f t="shared" si="9"/>
        <v>0</v>
      </c>
      <c r="H137">
        <f t="shared" si="9"/>
        <v>0</v>
      </c>
      <c r="I137">
        <f t="shared" si="9"/>
        <v>0</v>
      </c>
      <c r="J137">
        <f t="shared" si="9"/>
        <v>0</v>
      </c>
      <c r="K137">
        <f t="shared" si="9"/>
        <v>0</v>
      </c>
      <c r="L137">
        <f t="shared" si="9"/>
        <v>0</v>
      </c>
      <c r="M137">
        <f t="shared" si="9"/>
        <v>0</v>
      </c>
      <c r="N137">
        <v>135</v>
      </c>
    </row>
    <row r="138" spans="1:14" x14ac:dyDescent="0.2">
      <c r="A138" s="3" t="s">
        <v>154</v>
      </c>
      <c r="B138">
        <v>102.06</v>
      </c>
      <c r="C138">
        <f t="shared" si="8"/>
        <v>0</v>
      </c>
      <c r="D138">
        <f t="shared" si="9"/>
        <v>0</v>
      </c>
      <c r="E138">
        <f t="shared" si="9"/>
        <v>0</v>
      </c>
      <c r="F138">
        <f t="shared" si="9"/>
        <v>1</v>
      </c>
      <c r="G138">
        <f t="shared" si="9"/>
        <v>0</v>
      </c>
      <c r="H138">
        <f t="shared" si="9"/>
        <v>0</v>
      </c>
      <c r="I138">
        <f t="shared" si="9"/>
        <v>0</v>
      </c>
      <c r="J138">
        <f t="shared" si="9"/>
        <v>0</v>
      </c>
      <c r="K138">
        <f t="shared" si="9"/>
        <v>0</v>
      </c>
      <c r="L138">
        <f t="shared" si="9"/>
        <v>0</v>
      </c>
      <c r="M138">
        <f t="shared" si="9"/>
        <v>0</v>
      </c>
      <c r="N138">
        <v>136</v>
      </c>
    </row>
    <row r="139" spans="1:14" x14ac:dyDescent="0.2">
      <c r="A139" s="3" t="s">
        <v>155</v>
      </c>
      <c r="B139">
        <v>104.172</v>
      </c>
      <c r="C139">
        <f t="shared" si="8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1</v>
      </c>
      <c r="H139">
        <f t="shared" si="9"/>
        <v>0</v>
      </c>
      <c r="I139">
        <f t="shared" si="9"/>
        <v>0</v>
      </c>
      <c r="J139">
        <f t="shared" si="9"/>
        <v>0</v>
      </c>
      <c r="K139">
        <f t="shared" si="9"/>
        <v>0</v>
      </c>
      <c r="L139">
        <f t="shared" si="9"/>
        <v>0</v>
      </c>
      <c r="M139">
        <f t="shared" si="9"/>
        <v>0</v>
      </c>
      <c r="N139">
        <v>137</v>
      </c>
    </row>
    <row r="140" spans="1:14" x14ac:dyDescent="0.2">
      <c r="A140" s="3" t="s">
        <v>156</v>
      </c>
      <c r="B140">
        <v>109.819</v>
      </c>
      <c r="C140">
        <f t="shared" si="8"/>
        <v>0</v>
      </c>
      <c r="D140">
        <f t="shared" si="9"/>
        <v>0</v>
      </c>
      <c r="E140">
        <f t="shared" ref="D140:M165" si="10">IF(VALUE(RIGHT($A140,2))=E$1,1,0)</f>
        <v>0</v>
      </c>
      <c r="F140">
        <f t="shared" si="10"/>
        <v>0</v>
      </c>
      <c r="G140">
        <f t="shared" si="10"/>
        <v>0</v>
      </c>
      <c r="H140">
        <f t="shared" si="10"/>
        <v>1</v>
      </c>
      <c r="I140">
        <f t="shared" si="10"/>
        <v>0</v>
      </c>
      <c r="J140">
        <f t="shared" si="10"/>
        <v>0</v>
      </c>
      <c r="K140">
        <f t="shared" si="10"/>
        <v>0</v>
      </c>
      <c r="L140">
        <f t="shared" si="10"/>
        <v>0</v>
      </c>
      <c r="M140">
        <f t="shared" si="10"/>
        <v>0</v>
      </c>
      <c r="N140">
        <v>138</v>
      </c>
    </row>
    <row r="141" spans="1:14" x14ac:dyDescent="0.2">
      <c r="A141" s="3" t="s">
        <v>157</v>
      </c>
      <c r="B141">
        <v>111.744</v>
      </c>
      <c r="C141">
        <f t="shared" si="8"/>
        <v>0</v>
      </c>
      <c r="D141">
        <f t="shared" si="10"/>
        <v>0</v>
      </c>
      <c r="E141">
        <f t="shared" si="10"/>
        <v>0</v>
      </c>
      <c r="F141">
        <f t="shared" si="10"/>
        <v>0</v>
      </c>
      <c r="G141">
        <f t="shared" si="10"/>
        <v>0</v>
      </c>
      <c r="H141">
        <f t="shared" si="10"/>
        <v>0</v>
      </c>
      <c r="I141">
        <f t="shared" si="10"/>
        <v>1</v>
      </c>
      <c r="J141">
        <f t="shared" si="10"/>
        <v>0</v>
      </c>
      <c r="K141">
        <f t="shared" si="10"/>
        <v>0</v>
      </c>
      <c r="L141">
        <f t="shared" si="10"/>
        <v>0</v>
      </c>
      <c r="M141">
        <f t="shared" si="10"/>
        <v>0</v>
      </c>
      <c r="N141">
        <v>139</v>
      </c>
    </row>
    <row r="142" spans="1:14" x14ac:dyDescent="0.2">
      <c r="A142" s="3" t="s">
        <v>158</v>
      </c>
      <c r="B142">
        <v>98.781000000000006</v>
      </c>
      <c r="C142">
        <f t="shared" si="8"/>
        <v>0</v>
      </c>
      <c r="D142">
        <f t="shared" si="10"/>
        <v>0</v>
      </c>
      <c r="E142">
        <f t="shared" si="10"/>
        <v>0</v>
      </c>
      <c r="F142">
        <f t="shared" si="10"/>
        <v>0</v>
      </c>
      <c r="G142">
        <f t="shared" si="10"/>
        <v>0</v>
      </c>
      <c r="H142">
        <f t="shared" si="10"/>
        <v>0</v>
      </c>
      <c r="I142">
        <f t="shared" si="10"/>
        <v>0</v>
      </c>
      <c r="J142">
        <f t="shared" si="10"/>
        <v>1</v>
      </c>
      <c r="K142">
        <f t="shared" si="10"/>
        <v>0</v>
      </c>
      <c r="L142">
        <f t="shared" si="10"/>
        <v>0</v>
      </c>
      <c r="M142">
        <f t="shared" si="10"/>
        <v>0</v>
      </c>
      <c r="N142">
        <v>140</v>
      </c>
    </row>
    <row r="143" spans="1:14" x14ac:dyDescent="0.2">
      <c r="A143" s="3" t="s">
        <v>159</v>
      </c>
      <c r="B143">
        <v>105.98</v>
      </c>
      <c r="C143">
        <f t="shared" si="8"/>
        <v>0</v>
      </c>
      <c r="D143">
        <f t="shared" si="10"/>
        <v>0</v>
      </c>
      <c r="E143">
        <f t="shared" si="10"/>
        <v>0</v>
      </c>
      <c r="F143">
        <f t="shared" si="10"/>
        <v>0</v>
      </c>
      <c r="G143">
        <f t="shared" si="10"/>
        <v>0</v>
      </c>
      <c r="H143">
        <f t="shared" si="10"/>
        <v>0</v>
      </c>
      <c r="I143">
        <f t="shared" si="10"/>
        <v>0</v>
      </c>
      <c r="J143">
        <f t="shared" si="10"/>
        <v>0</v>
      </c>
      <c r="K143">
        <f t="shared" si="10"/>
        <v>1</v>
      </c>
      <c r="L143">
        <f t="shared" si="10"/>
        <v>0</v>
      </c>
      <c r="M143">
        <f t="shared" si="10"/>
        <v>0</v>
      </c>
      <c r="N143">
        <v>141</v>
      </c>
    </row>
    <row r="144" spans="1:14" x14ac:dyDescent="0.2">
      <c r="A144" s="3" t="s">
        <v>160</v>
      </c>
      <c r="B144">
        <v>107.434</v>
      </c>
      <c r="C144">
        <f t="shared" si="8"/>
        <v>0</v>
      </c>
      <c r="D144">
        <f t="shared" si="10"/>
        <v>0</v>
      </c>
      <c r="E144">
        <f t="shared" si="10"/>
        <v>0</v>
      </c>
      <c r="F144">
        <f t="shared" si="10"/>
        <v>0</v>
      </c>
      <c r="G144">
        <f t="shared" si="10"/>
        <v>0</v>
      </c>
      <c r="H144">
        <f t="shared" si="10"/>
        <v>0</v>
      </c>
      <c r="I144">
        <f t="shared" si="10"/>
        <v>0</v>
      </c>
      <c r="J144">
        <f t="shared" si="10"/>
        <v>0</v>
      </c>
      <c r="K144">
        <f t="shared" si="10"/>
        <v>0</v>
      </c>
      <c r="L144">
        <f t="shared" si="10"/>
        <v>1</v>
      </c>
      <c r="M144">
        <f t="shared" si="10"/>
        <v>0</v>
      </c>
      <c r="N144">
        <v>142</v>
      </c>
    </row>
    <row r="145" spans="1:14" x14ac:dyDescent="0.2">
      <c r="A145" s="3" t="s">
        <v>161</v>
      </c>
      <c r="B145">
        <v>105.96299999999999</v>
      </c>
      <c r="C145">
        <f t="shared" ref="C145:C176" si="11">IF(VALUE(RIGHT($A144,2))=C$1,1,0)</f>
        <v>0</v>
      </c>
      <c r="D145">
        <f t="shared" si="10"/>
        <v>0</v>
      </c>
      <c r="E145">
        <f t="shared" si="10"/>
        <v>0</v>
      </c>
      <c r="F145">
        <f t="shared" si="10"/>
        <v>0</v>
      </c>
      <c r="G145">
        <f t="shared" si="10"/>
        <v>0</v>
      </c>
      <c r="H145">
        <f t="shared" si="10"/>
        <v>0</v>
      </c>
      <c r="I145">
        <f t="shared" si="10"/>
        <v>0</v>
      </c>
      <c r="J145">
        <f t="shared" si="10"/>
        <v>0</v>
      </c>
      <c r="K145">
        <f t="shared" si="10"/>
        <v>0</v>
      </c>
      <c r="L145">
        <f t="shared" si="10"/>
        <v>0</v>
      </c>
      <c r="M145">
        <f t="shared" si="10"/>
        <v>1</v>
      </c>
      <c r="N145">
        <v>143</v>
      </c>
    </row>
    <row r="146" spans="1:14" x14ac:dyDescent="0.2">
      <c r="A146" s="3" t="s">
        <v>162</v>
      </c>
      <c r="B146">
        <v>115.99299999999999</v>
      </c>
      <c r="C146">
        <f t="shared" si="11"/>
        <v>0</v>
      </c>
      <c r="D146">
        <f t="shared" si="10"/>
        <v>0</v>
      </c>
      <c r="E146">
        <f t="shared" si="10"/>
        <v>0</v>
      </c>
      <c r="F146">
        <f t="shared" si="10"/>
        <v>0</v>
      </c>
      <c r="G146">
        <f t="shared" si="10"/>
        <v>0</v>
      </c>
      <c r="H146">
        <f t="shared" si="10"/>
        <v>0</v>
      </c>
      <c r="I146">
        <f t="shared" si="10"/>
        <v>0</v>
      </c>
      <c r="J146">
        <f t="shared" si="10"/>
        <v>0</v>
      </c>
      <c r="K146">
        <f t="shared" si="10"/>
        <v>0</v>
      </c>
      <c r="L146">
        <f t="shared" si="10"/>
        <v>0</v>
      </c>
      <c r="M146">
        <f t="shared" si="10"/>
        <v>0</v>
      </c>
      <c r="N146">
        <v>144</v>
      </c>
    </row>
    <row r="147" spans="1:14" x14ac:dyDescent="0.2">
      <c r="A147" s="3" t="s">
        <v>163</v>
      </c>
      <c r="B147">
        <v>99.902000000000001</v>
      </c>
      <c r="C147">
        <f t="shared" si="11"/>
        <v>0</v>
      </c>
      <c r="D147">
        <f t="shared" si="10"/>
        <v>0</v>
      </c>
      <c r="E147">
        <f t="shared" si="10"/>
        <v>0</v>
      </c>
      <c r="F147">
        <f t="shared" si="10"/>
        <v>0</v>
      </c>
      <c r="G147">
        <f t="shared" si="10"/>
        <v>0</v>
      </c>
      <c r="H147">
        <f t="shared" si="10"/>
        <v>0</v>
      </c>
      <c r="I147">
        <f t="shared" si="10"/>
        <v>0</v>
      </c>
      <c r="J147">
        <f t="shared" si="10"/>
        <v>0</v>
      </c>
      <c r="K147">
        <f t="shared" si="10"/>
        <v>0</v>
      </c>
      <c r="L147">
        <f t="shared" si="10"/>
        <v>0</v>
      </c>
      <c r="M147">
        <f t="shared" si="10"/>
        <v>0</v>
      </c>
      <c r="N147">
        <v>145</v>
      </c>
    </row>
    <row r="148" spans="1:14" x14ac:dyDescent="0.2">
      <c r="A148" s="3" t="s">
        <v>164</v>
      </c>
      <c r="B148">
        <v>97.510999999999996</v>
      </c>
      <c r="C148">
        <f t="shared" si="11"/>
        <v>1</v>
      </c>
      <c r="D148">
        <f t="shared" si="10"/>
        <v>1</v>
      </c>
      <c r="E148">
        <f t="shared" si="10"/>
        <v>0</v>
      </c>
      <c r="F148">
        <f t="shared" si="10"/>
        <v>0</v>
      </c>
      <c r="G148">
        <f t="shared" si="10"/>
        <v>0</v>
      </c>
      <c r="H148">
        <f t="shared" si="10"/>
        <v>0</v>
      </c>
      <c r="I148">
        <f t="shared" si="10"/>
        <v>0</v>
      </c>
      <c r="J148">
        <f t="shared" si="10"/>
        <v>0</v>
      </c>
      <c r="K148">
        <f t="shared" si="10"/>
        <v>0</v>
      </c>
      <c r="L148">
        <f t="shared" si="10"/>
        <v>0</v>
      </c>
      <c r="M148">
        <f t="shared" si="10"/>
        <v>0</v>
      </c>
      <c r="N148">
        <v>146</v>
      </c>
    </row>
    <row r="149" spans="1:14" x14ac:dyDescent="0.2">
      <c r="A149" s="3" t="s">
        <v>165</v>
      </c>
      <c r="B149">
        <v>112.18600000000001</v>
      </c>
      <c r="C149">
        <f t="shared" si="11"/>
        <v>0</v>
      </c>
      <c r="D149">
        <f t="shared" si="10"/>
        <v>0</v>
      </c>
      <c r="E149">
        <f t="shared" si="10"/>
        <v>1</v>
      </c>
      <c r="F149">
        <f t="shared" si="10"/>
        <v>0</v>
      </c>
      <c r="G149">
        <f t="shared" si="10"/>
        <v>0</v>
      </c>
      <c r="H149">
        <f t="shared" si="10"/>
        <v>0</v>
      </c>
      <c r="I149">
        <f t="shared" si="10"/>
        <v>0</v>
      </c>
      <c r="J149">
        <f t="shared" si="10"/>
        <v>0</v>
      </c>
      <c r="K149">
        <f t="shared" si="10"/>
        <v>0</v>
      </c>
      <c r="L149">
        <f t="shared" si="10"/>
        <v>0</v>
      </c>
      <c r="M149">
        <f t="shared" si="10"/>
        <v>0</v>
      </c>
      <c r="N149">
        <v>147</v>
      </c>
    </row>
    <row r="150" spans="1:14" x14ac:dyDescent="0.2">
      <c r="A150" s="3" t="s">
        <v>166</v>
      </c>
      <c r="B150">
        <v>105.998</v>
      </c>
      <c r="C150">
        <f t="shared" si="11"/>
        <v>0</v>
      </c>
      <c r="D150">
        <f t="shared" si="10"/>
        <v>0</v>
      </c>
      <c r="E150">
        <f t="shared" si="10"/>
        <v>0</v>
      </c>
      <c r="F150">
        <f t="shared" si="10"/>
        <v>1</v>
      </c>
      <c r="G150">
        <f t="shared" si="10"/>
        <v>0</v>
      </c>
      <c r="H150">
        <f t="shared" si="10"/>
        <v>0</v>
      </c>
      <c r="I150">
        <f t="shared" si="10"/>
        <v>0</v>
      </c>
      <c r="J150">
        <f t="shared" si="10"/>
        <v>0</v>
      </c>
      <c r="K150">
        <f t="shared" si="10"/>
        <v>0</v>
      </c>
      <c r="L150">
        <f t="shared" si="10"/>
        <v>0</v>
      </c>
      <c r="M150">
        <f t="shared" si="10"/>
        <v>0</v>
      </c>
      <c r="N150">
        <v>148</v>
      </c>
    </row>
    <row r="151" spans="1:14" x14ac:dyDescent="0.2">
      <c r="A151" s="3" t="s">
        <v>167</v>
      </c>
      <c r="B151">
        <v>112.95099999999999</v>
      </c>
      <c r="C151">
        <f t="shared" si="11"/>
        <v>0</v>
      </c>
      <c r="D151">
        <f t="shared" si="10"/>
        <v>0</v>
      </c>
      <c r="E151">
        <f t="shared" si="10"/>
        <v>0</v>
      </c>
      <c r="F151">
        <f t="shared" si="10"/>
        <v>0</v>
      </c>
      <c r="G151">
        <f t="shared" si="10"/>
        <v>1</v>
      </c>
      <c r="H151">
        <f t="shared" si="10"/>
        <v>0</v>
      </c>
      <c r="I151">
        <f t="shared" si="10"/>
        <v>0</v>
      </c>
      <c r="J151">
        <f t="shared" si="10"/>
        <v>0</v>
      </c>
      <c r="K151">
        <f t="shared" si="10"/>
        <v>0</v>
      </c>
      <c r="L151">
        <f t="shared" si="10"/>
        <v>0</v>
      </c>
      <c r="M151">
        <f t="shared" si="10"/>
        <v>0</v>
      </c>
      <c r="N151">
        <v>149</v>
      </c>
    </row>
    <row r="152" spans="1:14" x14ac:dyDescent="0.2">
      <c r="A152" s="3" t="s">
        <v>168</v>
      </c>
      <c r="B152">
        <v>117.126</v>
      </c>
      <c r="C152">
        <f t="shared" si="11"/>
        <v>0</v>
      </c>
      <c r="D152">
        <f t="shared" si="10"/>
        <v>0</v>
      </c>
      <c r="E152">
        <f t="shared" si="10"/>
        <v>0</v>
      </c>
      <c r="F152">
        <f t="shared" si="10"/>
        <v>0</v>
      </c>
      <c r="G152">
        <f t="shared" si="10"/>
        <v>0</v>
      </c>
      <c r="H152">
        <f t="shared" si="10"/>
        <v>1</v>
      </c>
      <c r="I152">
        <f t="shared" si="10"/>
        <v>0</v>
      </c>
      <c r="J152">
        <f t="shared" si="10"/>
        <v>0</v>
      </c>
      <c r="K152">
        <f t="shared" si="10"/>
        <v>0</v>
      </c>
      <c r="L152">
        <f t="shared" si="10"/>
        <v>0</v>
      </c>
      <c r="M152">
        <f t="shared" si="10"/>
        <v>0</v>
      </c>
      <c r="N152">
        <v>150</v>
      </c>
    </row>
    <row r="153" spans="1:14" x14ac:dyDescent="0.2">
      <c r="A153" s="3" t="s">
        <v>169</v>
      </c>
      <c r="B153">
        <v>116.705</v>
      </c>
      <c r="C153">
        <f t="shared" si="11"/>
        <v>0</v>
      </c>
      <c r="D153">
        <f t="shared" si="10"/>
        <v>0</v>
      </c>
      <c r="E153">
        <f t="shared" si="10"/>
        <v>0</v>
      </c>
      <c r="F153">
        <f t="shared" si="10"/>
        <v>0</v>
      </c>
      <c r="G153">
        <f t="shared" si="10"/>
        <v>0</v>
      </c>
      <c r="H153">
        <f t="shared" si="10"/>
        <v>0</v>
      </c>
      <c r="I153">
        <f t="shared" si="10"/>
        <v>1</v>
      </c>
      <c r="J153">
        <f t="shared" si="10"/>
        <v>0</v>
      </c>
      <c r="K153">
        <f t="shared" si="10"/>
        <v>0</v>
      </c>
      <c r="L153">
        <f t="shared" si="10"/>
        <v>0</v>
      </c>
      <c r="M153">
        <f t="shared" si="10"/>
        <v>0</v>
      </c>
      <c r="N153">
        <v>151</v>
      </c>
    </row>
    <row r="154" spans="1:14" x14ac:dyDescent="0.2">
      <c r="A154" s="3" t="s">
        <v>170</v>
      </c>
      <c r="B154">
        <v>104.46899999999999</v>
      </c>
      <c r="C154">
        <f t="shared" si="11"/>
        <v>0</v>
      </c>
      <c r="D154">
        <f t="shared" si="10"/>
        <v>0</v>
      </c>
      <c r="E154">
        <f t="shared" si="10"/>
        <v>0</v>
      </c>
      <c r="F154">
        <f t="shared" si="10"/>
        <v>0</v>
      </c>
      <c r="G154">
        <f t="shared" si="10"/>
        <v>0</v>
      </c>
      <c r="H154">
        <f t="shared" si="10"/>
        <v>0</v>
      </c>
      <c r="I154">
        <f t="shared" si="10"/>
        <v>0</v>
      </c>
      <c r="J154">
        <f t="shared" si="10"/>
        <v>1</v>
      </c>
      <c r="K154">
        <f t="shared" si="10"/>
        <v>0</v>
      </c>
      <c r="L154">
        <f t="shared" si="10"/>
        <v>0</v>
      </c>
      <c r="M154">
        <f t="shared" si="10"/>
        <v>0</v>
      </c>
      <c r="N154">
        <v>152</v>
      </c>
    </row>
    <row r="155" spans="1:14" x14ac:dyDescent="0.2">
      <c r="A155" s="3" t="s">
        <v>171</v>
      </c>
      <c r="B155">
        <v>112.34</v>
      </c>
      <c r="C155">
        <f t="shared" si="11"/>
        <v>0</v>
      </c>
      <c r="D155">
        <f t="shared" si="10"/>
        <v>0</v>
      </c>
      <c r="E155">
        <f t="shared" si="10"/>
        <v>0</v>
      </c>
      <c r="F155">
        <f t="shared" si="10"/>
        <v>0</v>
      </c>
      <c r="G155">
        <f t="shared" si="10"/>
        <v>0</v>
      </c>
      <c r="H155">
        <f t="shared" si="10"/>
        <v>0</v>
      </c>
      <c r="I155">
        <f t="shared" si="10"/>
        <v>0</v>
      </c>
      <c r="J155">
        <f t="shared" si="10"/>
        <v>0</v>
      </c>
      <c r="K155">
        <f t="shared" si="10"/>
        <v>1</v>
      </c>
      <c r="L155">
        <f t="shared" si="10"/>
        <v>0</v>
      </c>
      <c r="M155">
        <f t="shared" si="10"/>
        <v>0</v>
      </c>
      <c r="N155">
        <v>153</v>
      </c>
    </row>
    <row r="156" spans="1:14" x14ac:dyDescent="0.2">
      <c r="A156" s="3" t="s">
        <v>172</v>
      </c>
      <c r="B156">
        <v>113.6</v>
      </c>
      <c r="C156">
        <f t="shared" si="11"/>
        <v>0</v>
      </c>
      <c r="D156">
        <f t="shared" si="10"/>
        <v>0</v>
      </c>
      <c r="E156">
        <f t="shared" si="10"/>
        <v>0</v>
      </c>
      <c r="F156">
        <f t="shared" si="10"/>
        <v>0</v>
      </c>
      <c r="G156">
        <f t="shared" si="10"/>
        <v>0</v>
      </c>
      <c r="H156">
        <f t="shared" si="10"/>
        <v>0</v>
      </c>
      <c r="I156">
        <f t="shared" si="10"/>
        <v>0</v>
      </c>
      <c r="J156">
        <f t="shared" si="10"/>
        <v>0</v>
      </c>
      <c r="K156">
        <f t="shared" si="10"/>
        <v>0</v>
      </c>
      <c r="L156">
        <f t="shared" si="10"/>
        <v>1</v>
      </c>
      <c r="M156">
        <f t="shared" si="10"/>
        <v>0</v>
      </c>
      <c r="N156">
        <v>154</v>
      </c>
    </row>
    <row r="157" spans="1:14" x14ac:dyDescent="0.2">
      <c r="A157" s="3" t="s">
        <v>173</v>
      </c>
      <c r="B157">
        <v>114.145</v>
      </c>
      <c r="C157">
        <f t="shared" si="11"/>
        <v>0</v>
      </c>
      <c r="D157">
        <f t="shared" si="10"/>
        <v>0</v>
      </c>
      <c r="E157">
        <f t="shared" si="10"/>
        <v>0</v>
      </c>
      <c r="F157">
        <f t="shared" si="10"/>
        <v>0</v>
      </c>
      <c r="G157">
        <f t="shared" si="10"/>
        <v>0</v>
      </c>
      <c r="H157">
        <f t="shared" si="10"/>
        <v>0</v>
      </c>
      <c r="I157">
        <f t="shared" si="10"/>
        <v>0</v>
      </c>
      <c r="J157">
        <f t="shared" si="10"/>
        <v>0</v>
      </c>
      <c r="K157">
        <f t="shared" si="10"/>
        <v>0</v>
      </c>
      <c r="L157">
        <f t="shared" si="10"/>
        <v>0</v>
      </c>
      <c r="M157">
        <f t="shared" si="10"/>
        <v>1</v>
      </c>
      <c r="N157">
        <v>155</v>
      </c>
    </row>
    <row r="158" spans="1:14" x14ac:dyDescent="0.2">
      <c r="A158" s="3" t="s">
        <v>174</v>
      </c>
      <c r="B158">
        <v>121.071</v>
      </c>
      <c r="C158">
        <f t="shared" si="11"/>
        <v>0</v>
      </c>
      <c r="D158">
        <f t="shared" si="10"/>
        <v>0</v>
      </c>
      <c r="E158">
        <f t="shared" si="10"/>
        <v>0</v>
      </c>
      <c r="F158">
        <f t="shared" si="10"/>
        <v>0</v>
      </c>
      <c r="G158">
        <f t="shared" si="10"/>
        <v>0</v>
      </c>
      <c r="H158">
        <f t="shared" si="10"/>
        <v>0</v>
      </c>
      <c r="I158">
        <f t="shared" si="10"/>
        <v>0</v>
      </c>
      <c r="J158">
        <f t="shared" si="10"/>
        <v>0</v>
      </c>
      <c r="K158">
        <f t="shared" si="10"/>
        <v>0</v>
      </c>
      <c r="L158">
        <f t="shared" si="10"/>
        <v>0</v>
      </c>
      <c r="M158">
        <f t="shared" si="10"/>
        <v>0</v>
      </c>
      <c r="N158">
        <v>156</v>
      </c>
    </row>
    <row r="159" spans="1:14" x14ac:dyDescent="0.2">
      <c r="A159" s="3" t="s">
        <v>175</v>
      </c>
      <c r="B159">
        <v>107.30800000000001</v>
      </c>
      <c r="C159">
        <f t="shared" si="11"/>
        <v>0</v>
      </c>
      <c r="D159">
        <f t="shared" si="10"/>
        <v>0</v>
      </c>
      <c r="E159">
        <f t="shared" si="10"/>
        <v>0</v>
      </c>
      <c r="F159">
        <f t="shared" si="10"/>
        <v>0</v>
      </c>
      <c r="G159">
        <f t="shared" si="10"/>
        <v>0</v>
      </c>
      <c r="H159">
        <f t="shared" si="10"/>
        <v>0</v>
      </c>
      <c r="I159">
        <f t="shared" si="10"/>
        <v>0</v>
      </c>
      <c r="J159">
        <f t="shared" si="10"/>
        <v>0</v>
      </c>
      <c r="K159">
        <f t="shared" si="10"/>
        <v>0</v>
      </c>
      <c r="L159">
        <f t="shared" si="10"/>
        <v>0</v>
      </c>
      <c r="M159">
        <f t="shared" si="10"/>
        <v>0</v>
      </c>
      <c r="N159">
        <v>157</v>
      </c>
    </row>
    <row r="160" spans="1:14" x14ac:dyDescent="0.2">
      <c r="A160" s="3" t="s">
        <v>176</v>
      </c>
      <c r="B160">
        <v>103.96</v>
      </c>
      <c r="C160">
        <f t="shared" si="11"/>
        <v>1</v>
      </c>
      <c r="D160">
        <f t="shared" si="10"/>
        <v>1</v>
      </c>
      <c r="E160">
        <f t="shared" si="10"/>
        <v>0</v>
      </c>
      <c r="F160">
        <f t="shared" si="10"/>
        <v>0</v>
      </c>
      <c r="G160">
        <f t="shared" si="10"/>
        <v>0</v>
      </c>
      <c r="H160">
        <f t="shared" si="10"/>
        <v>0</v>
      </c>
      <c r="I160">
        <f t="shared" si="10"/>
        <v>0</v>
      </c>
      <c r="J160">
        <f t="shared" si="10"/>
        <v>0</v>
      </c>
      <c r="K160">
        <f t="shared" si="10"/>
        <v>0</v>
      </c>
      <c r="L160">
        <f t="shared" si="10"/>
        <v>0</v>
      </c>
      <c r="M160">
        <f t="shared" si="10"/>
        <v>0</v>
      </c>
      <c r="N160">
        <v>158</v>
      </c>
    </row>
    <row r="161" spans="1:14" x14ac:dyDescent="0.2">
      <c r="A161" s="3" t="s">
        <v>177</v>
      </c>
      <c r="B161">
        <v>115.967</v>
      </c>
      <c r="C161">
        <f t="shared" si="11"/>
        <v>0</v>
      </c>
      <c r="D161">
        <f t="shared" si="10"/>
        <v>0</v>
      </c>
      <c r="E161">
        <f t="shared" si="10"/>
        <v>1</v>
      </c>
      <c r="F161">
        <f t="shared" si="10"/>
        <v>0</v>
      </c>
      <c r="G161">
        <f t="shared" si="10"/>
        <v>0</v>
      </c>
      <c r="H161">
        <f t="shared" si="10"/>
        <v>0</v>
      </c>
      <c r="I161">
        <f t="shared" si="10"/>
        <v>0</v>
      </c>
      <c r="J161">
        <f t="shared" si="10"/>
        <v>0</v>
      </c>
      <c r="K161">
        <f t="shared" si="10"/>
        <v>0</v>
      </c>
      <c r="L161">
        <f t="shared" si="10"/>
        <v>0</v>
      </c>
      <c r="M161">
        <f t="shared" si="10"/>
        <v>0</v>
      </c>
      <c r="N161">
        <v>159</v>
      </c>
    </row>
    <row r="162" spans="1:14" x14ac:dyDescent="0.2">
      <c r="A162" s="3" t="s">
        <v>178</v>
      </c>
      <c r="B162">
        <v>113.577</v>
      </c>
      <c r="C162">
        <f t="shared" si="11"/>
        <v>0</v>
      </c>
      <c r="D162">
        <f t="shared" si="10"/>
        <v>0</v>
      </c>
      <c r="E162">
        <f t="shared" si="10"/>
        <v>0</v>
      </c>
      <c r="F162">
        <f t="shared" si="10"/>
        <v>1</v>
      </c>
      <c r="G162">
        <f t="shared" si="10"/>
        <v>0</v>
      </c>
      <c r="H162">
        <f t="shared" si="10"/>
        <v>0</v>
      </c>
      <c r="I162">
        <f t="shared" si="10"/>
        <v>0</v>
      </c>
      <c r="J162">
        <f t="shared" si="10"/>
        <v>0</v>
      </c>
      <c r="K162">
        <f t="shared" si="10"/>
        <v>0</v>
      </c>
      <c r="L162">
        <f t="shared" si="10"/>
        <v>0</v>
      </c>
      <c r="M162">
        <f t="shared" si="10"/>
        <v>0</v>
      </c>
      <c r="N162">
        <v>160</v>
      </c>
    </row>
    <row r="163" spans="1:14" x14ac:dyDescent="0.2">
      <c r="A163" s="3" t="s">
        <v>179</v>
      </c>
      <c r="B163">
        <v>120.682</v>
      </c>
      <c r="C163">
        <f t="shared" si="11"/>
        <v>0</v>
      </c>
      <c r="D163">
        <f t="shared" si="10"/>
        <v>0</v>
      </c>
      <c r="E163">
        <f t="shared" si="10"/>
        <v>0</v>
      </c>
      <c r="F163">
        <f t="shared" si="10"/>
        <v>0</v>
      </c>
      <c r="G163">
        <f t="shared" si="10"/>
        <v>1</v>
      </c>
      <c r="H163">
        <f t="shared" si="10"/>
        <v>0</v>
      </c>
      <c r="I163">
        <f t="shared" si="10"/>
        <v>0</v>
      </c>
      <c r="J163">
        <f t="shared" si="10"/>
        <v>0</v>
      </c>
      <c r="K163">
        <f t="shared" si="10"/>
        <v>0</v>
      </c>
      <c r="L163">
        <f t="shared" si="10"/>
        <v>0</v>
      </c>
      <c r="M163">
        <f t="shared" si="10"/>
        <v>0</v>
      </c>
      <c r="N163">
        <v>161</v>
      </c>
    </row>
    <row r="164" spans="1:14" x14ac:dyDescent="0.2">
      <c r="A164" s="3" t="s">
        <v>180</v>
      </c>
      <c r="B164">
        <v>123.712</v>
      </c>
      <c r="C164">
        <f t="shared" si="11"/>
        <v>0</v>
      </c>
      <c r="D164">
        <f t="shared" si="10"/>
        <v>0</v>
      </c>
      <c r="E164">
        <f t="shared" si="10"/>
        <v>0</v>
      </c>
      <c r="F164">
        <f t="shared" si="10"/>
        <v>0</v>
      </c>
      <c r="G164">
        <f t="shared" si="10"/>
        <v>0</v>
      </c>
      <c r="H164">
        <f t="shared" si="10"/>
        <v>1</v>
      </c>
      <c r="I164">
        <f t="shared" si="10"/>
        <v>0</v>
      </c>
      <c r="J164">
        <f t="shared" si="10"/>
        <v>0</v>
      </c>
      <c r="K164">
        <f t="shared" si="10"/>
        <v>0</v>
      </c>
      <c r="L164">
        <f t="shared" si="10"/>
        <v>0</v>
      </c>
      <c r="M164">
        <f t="shared" si="10"/>
        <v>0</v>
      </c>
      <c r="N164">
        <v>162</v>
      </c>
    </row>
    <row r="165" spans="1:14" x14ac:dyDescent="0.2">
      <c r="A165" s="3" t="s">
        <v>181</v>
      </c>
      <c r="B165">
        <v>125.974</v>
      </c>
      <c r="C165">
        <f t="shared" si="11"/>
        <v>0</v>
      </c>
      <c r="D165">
        <f t="shared" si="10"/>
        <v>0</v>
      </c>
      <c r="E165">
        <f t="shared" si="10"/>
        <v>0</v>
      </c>
      <c r="F165">
        <f t="shared" si="10"/>
        <v>0</v>
      </c>
      <c r="G165">
        <f t="shared" si="10"/>
        <v>0</v>
      </c>
      <c r="H165">
        <f t="shared" si="10"/>
        <v>0</v>
      </c>
      <c r="I165">
        <f t="shared" si="10"/>
        <v>1</v>
      </c>
      <c r="J165">
        <f t="shared" ref="D165:M191" si="12">IF(VALUE(RIGHT($A165,2))=J$1,1,0)</f>
        <v>0</v>
      </c>
      <c r="K165">
        <f t="shared" si="12"/>
        <v>0</v>
      </c>
      <c r="L165">
        <f t="shared" si="12"/>
        <v>0</v>
      </c>
      <c r="M165">
        <f t="shared" si="12"/>
        <v>0</v>
      </c>
      <c r="N165">
        <v>163</v>
      </c>
    </row>
    <row r="166" spans="1:14" x14ac:dyDescent="0.2">
      <c r="A166" s="3" t="s">
        <v>182</v>
      </c>
      <c r="B166">
        <v>112.902</v>
      </c>
      <c r="C166">
        <f t="shared" si="11"/>
        <v>0</v>
      </c>
      <c r="D166">
        <f t="shared" si="12"/>
        <v>0</v>
      </c>
      <c r="E166">
        <f t="shared" si="12"/>
        <v>0</v>
      </c>
      <c r="F166">
        <f t="shared" si="12"/>
        <v>0</v>
      </c>
      <c r="G166">
        <f t="shared" si="12"/>
        <v>0</v>
      </c>
      <c r="H166">
        <f t="shared" si="12"/>
        <v>0</v>
      </c>
      <c r="I166">
        <f t="shared" si="12"/>
        <v>0</v>
      </c>
      <c r="J166">
        <f t="shared" si="12"/>
        <v>1</v>
      </c>
      <c r="K166">
        <f t="shared" si="12"/>
        <v>0</v>
      </c>
      <c r="L166">
        <f t="shared" si="12"/>
        <v>0</v>
      </c>
      <c r="M166">
        <f t="shared" si="12"/>
        <v>0</v>
      </c>
      <c r="N166">
        <v>164</v>
      </c>
    </row>
    <row r="167" spans="1:14" x14ac:dyDescent="0.2">
      <c r="A167" s="3" t="s">
        <v>183</v>
      </c>
      <c r="B167">
        <v>117.19199999999999</v>
      </c>
      <c r="C167">
        <f t="shared" si="11"/>
        <v>0</v>
      </c>
      <c r="D167">
        <f t="shared" si="12"/>
        <v>0</v>
      </c>
      <c r="E167">
        <f t="shared" si="12"/>
        <v>0</v>
      </c>
      <c r="F167">
        <f t="shared" si="12"/>
        <v>0</v>
      </c>
      <c r="G167">
        <f t="shared" si="12"/>
        <v>0</v>
      </c>
      <c r="H167">
        <f t="shared" si="12"/>
        <v>0</v>
      </c>
      <c r="I167">
        <f t="shared" si="12"/>
        <v>0</v>
      </c>
      <c r="J167">
        <f t="shared" si="12"/>
        <v>0</v>
      </c>
      <c r="K167">
        <f t="shared" si="12"/>
        <v>1</v>
      </c>
      <c r="L167">
        <f t="shared" si="12"/>
        <v>0</v>
      </c>
      <c r="M167">
        <f t="shared" si="12"/>
        <v>0</v>
      </c>
      <c r="N167">
        <v>165</v>
      </c>
    </row>
    <row r="168" spans="1:14" x14ac:dyDescent="0.2">
      <c r="A168" s="3" t="s">
        <v>184</v>
      </c>
      <c r="B168">
        <v>123.157</v>
      </c>
      <c r="C168">
        <f t="shared" si="11"/>
        <v>0</v>
      </c>
      <c r="D168">
        <f t="shared" si="12"/>
        <v>0</v>
      </c>
      <c r="E168">
        <f t="shared" si="12"/>
        <v>0</v>
      </c>
      <c r="F168">
        <f t="shared" si="12"/>
        <v>0</v>
      </c>
      <c r="G168">
        <f t="shared" si="12"/>
        <v>0</v>
      </c>
      <c r="H168">
        <f t="shared" si="12"/>
        <v>0</v>
      </c>
      <c r="I168">
        <f t="shared" si="12"/>
        <v>0</v>
      </c>
      <c r="J168">
        <f t="shared" si="12"/>
        <v>0</v>
      </c>
      <c r="K168">
        <f t="shared" si="12"/>
        <v>0</v>
      </c>
      <c r="L168">
        <f t="shared" si="12"/>
        <v>1</v>
      </c>
      <c r="M168">
        <f t="shared" si="12"/>
        <v>0</v>
      </c>
      <c r="N168">
        <v>166</v>
      </c>
    </row>
    <row r="169" spans="1:14" x14ac:dyDescent="0.2">
      <c r="A169" s="3" t="s">
        <v>185</v>
      </c>
      <c r="B169">
        <v>120.604</v>
      </c>
      <c r="C169">
        <f t="shared" si="11"/>
        <v>0</v>
      </c>
      <c r="D169">
        <f t="shared" si="12"/>
        <v>0</v>
      </c>
      <c r="E169">
        <f t="shared" si="12"/>
        <v>0</v>
      </c>
      <c r="F169">
        <f t="shared" si="12"/>
        <v>0</v>
      </c>
      <c r="G169">
        <f t="shared" si="12"/>
        <v>0</v>
      </c>
      <c r="H169">
        <f t="shared" si="12"/>
        <v>0</v>
      </c>
      <c r="I169">
        <f t="shared" si="12"/>
        <v>0</v>
      </c>
      <c r="J169">
        <f t="shared" si="12"/>
        <v>0</v>
      </c>
      <c r="K169">
        <f t="shared" si="12"/>
        <v>0</v>
      </c>
      <c r="L169">
        <f t="shared" si="12"/>
        <v>0</v>
      </c>
      <c r="M169">
        <f t="shared" si="12"/>
        <v>1</v>
      </c>
      <c r="N169">
        <v>167</v>
      </c>
    </row>
    <row r="170" spans="1:14" x14ac:dyDescent="0.2">
      <c r="A170" s="3" t="s">
        <v>186</v>
      </c>
      <c r="B170">
        <v>124.387</v>
      </c>
      <c r="C170">
        <f t="shared" si="11"/>
        <v>0</v>
      </c>
      <c r="D170">
        <f t="shared" si="12"/>
        <v>0</v>
      </c>
      <c r="E170">
        <f t="shared" si="12"/>
        <v>0</v>
      </c>
      <c r="F170">
        <f t="shared" si="12"/>
        <v>0</v>
      </c>
      <c r="G170">
        <f t="shared" si="12"/>
        <v>0</v>
      </c>
      <c r="H170">
        <f t="shared" si="12"/>
        <v>0</v>
      </c>
      <c r="I170">
        <f t="shared" si="12"/>
        <v>0</v>
      </c>
      <c r="J170">
        <f t="shared" si="12"/>
        <v>0</v>
      </c>
      <c r="K170">
        <f t="shared" si="12"/>
        <v>0</v>
      </c>
      <c r="L170">
        <f t="shared" si="12"/>
        <v>0</v>
      </c>
      <c r="M170">
        <f t="shared" si="12"/>
        <v>0</v>
      </c>
      <c r="N170">
        <v>168</v>
      </c>
    </row>
    <row r="171" spans="1:14" x14ac:dyDescent="0.2">
      <c r="A171" s="3" t="s">
        <v>187</v>
      </c>
      <c r="B171">
        <v>113.187</v>
      </c>
      <c r="C171">
        <f t="shared" si="11"/>
        <v>0</v>
      </c>
      <c r="D171">
        <f t="shared" si="12"/>
        <v>0</v>
      </c>
      <c r="E171">
        <f t="shared" si="12"/>
        <v>0</v>
      </c>
      <c r="F171">
        <f t="shared" si="12"/>
        <v>0</v>
      </c>
      <c r="G171">
        <f t="shared" si="12"/>
        <v>0</v>
      </c>
      <c r="H171">
        <f t="shared" si="12"/>
        <v>0</v>
      </c>
      <c r="I171">
        <f t="shared" si="12"/>
        <v>0</v>
      </c>
      <c r="J171">
        <f t="shared" si="12"/>
        <v>0</v>
      </c>
      <c r="K171">
        <f t="shared" si="12"/>
        <v>0</v>
      </c>
      <c r="L171">
        <f t="shared" si="12"/>
        <v>0</v>
      </c>
      <c r="M171">
        <f t="shared" si="12"/>
        <v>0</v>
      </c>
      <c r="N171">
        <v>169</v>
      </c>
    </row>
    <row r="172" spans="1:14" x14ac:dyDescent="0.2">
      <c r="A172" s="3" t="s">
        <v>188</v>
      </c>
      <c r="B172">
        <v>109.15</v>
      </c>
      <c r="C172">
        <f t="shared" si="11"/>
        <v>1</v>
      </c>
      <c r="D172">
        <f t="shared" si="12"/>
        <v>1</v>
      </c>
      <c r="E172">
        <f t="shared" si="12"/>
        <v>0</v>
      </c>
      <c r="F172">
        <f t="shared" si="12"/>
        <v>0</v>
      </c>
      <c r="G172">
        <f t="shared" si="12"/>
        <v>0</v>
      </c>
      <c r="H172">
        <f t="shared" si="12"/>
        <v>0</v>
      </c>
      <c r="I172">
        <f t="shared" si="12"/>
        <v>0</v>
      </c>
      <c r="J172">
        <f t="shared" si="12"/>
        <v>0</v>
      </c>
      <c r="K172">
        <f t="shared" si="12"/>
        <v>0</v>
      </c>
      <c r="L172">
        <f t="shared" si="12"/>
        <v>0</v>
      </c>
      <c r="M172">
        <f t="shared" si="12"/>
        <v>0</v>
      </c>
      <c r="N172">
        <v>170</v>
      </c>
    </row>
    <row r="173" spans="1:14" x14ac:dyDescent="0.2">
      <c r="A173" s="3" t="s">
        <v>189</v>
      </c>
      <c r="B173">
        <v>121.301</v>
      </c>
      <c r="C173">
        <f t="shared" si="11"/>
        <v>0</v>
      </c>
      <c r="D173">
        <f t="shared" si="12"/>
        <v>0</v>
      </c>
      <c r="E173">
        <f t="shared" si="12"/>
        <v>1</v>
      </c>
      <c r="F173">
        <f t="shared" si="12"/>
        <v>0</v>
      </c>
      <c r="G173">
        <f t="shared" si="12"/>
        <v>0</v>
      </c>
      <c r="H173">
        <f t="shared" si="12"/>
        <v>0</v>
      </c>
      <c r="I173">
        <f t="shared" si="12"/>
        <v>0</v>
      </c>
      <c r="J173">
        <f t="shared" si="12"/>
        <v>0</v>
      </c>
      <c r="K173">
        <f t="shared" si="12"/>
        <v>0</v>
      </c>
      <c r="L173">
        <f t="shared" si="12"/>
        <v>0</v>
      </c>
      <c r="M173">
        <f t="shared" si="12"/>
        <v>0</v>
      </c>
      <c r="N173">
        <v>171</v>
      </c>
    </row>
    <row r="174" spans="1:14" x14ac:dyDescent="0.2">
      <c r="A174" s="3" t="s">
        <v>190</v>
      </c>
      <c r="B174">
        <v>120.633</v>
      </c>
      <c r="C174">
        <f t="shared" si="11"/>
        <v>0</v>
      </c>
      <c r="D174">
        <f t="shared" si="12"/>
        <v>0</v>
      </c>
      <c r="E174">
        <f t="shared" si="12"/>
        <v>0</v>
      </c>
      <c r="F174">
        <f t="shared" si="12"/>
        <v>1</v>
      </c>
      <c r="G174">
        <f t="shared" si="12"/>
        <v>0</v>
      </c>
      <c r="H174">
        <f t="shared" si="12"/>
        <v>0</v>
      </c>
      <c r="I174">
        <f t="shared" si="12"/>
        <v>0</v>
      </c>
      <c r="J174">
        <f t="shared" si="12"/>
        <v>0</v>
      </c>
      <c r="K174">
        <f t="shared" si="12"/>
        <v>0</v>
      </c>
      <c r="L174">
        <f t="shared" si="12"/>
        <v>0</v>
      </c>
      <c r="M174">
        <f t="shared" si="12"/>
        <v>0</v>
      </c>
      <c r="N174">
        <v>172</v>
      </c>
    </row>
    <row r="175" spans="1:14" x14ac:dyDescent="0.2">
      <c r="A175" s="3" t="s">
        <v>191</v>
      </c>
      <c r="B175">
        <v>125.93</v>
      </c>
      <c r="C175">
        <f t="shared" si="11"/>
        <v>0</v>
      </c>
      <c r="D175">
        <f t="shared" si="12"/>
        <v>0</v>
      </c>
      <c r="E175">
        <f t="shared" si="12"/>
        <v>0</v>
      </c>
      <c r="F175">
        <f t="shared" si="12"/>
        <v>0</v>
      </c>
      <c r="G175">
        <f t="shared" si="12"/>
        <v>1</v>
      </c>
      <c r="H175">
        <f t="shared" si="12"/>
        <v>0</v>
      </c>
      <c r="I175">
        <f t="shared" si="12"/>
        <v>0</v>
      </c>
      <c r="J175">
        <f t="shared" si="12"/>
        <v>0</v>
      </c>
      <c r="K175">
        <f t="shared" si="12"/>
        <v>0</v>
      </c>
      <c r="L175">
        <f t="shared" si="12"/>
        <v>0</v>
      </c>
      <c r="M175">
        <f t="shared" si="12"/>
        <v>0</v>
      </c>
      <c r="N175">
        <v>173</v>
      </c>
    </row>
    <row r="176" spans="1:14" x14ac:dyDescent="0.2">
      <c r="A176" s="3" t="s">
        <v>192</v>
      </c>
      <c r="B176">
        <v>126.416</v>
      </c>
      <c r="C176">
        <f t="shared" si="11"/>
        <v>0</v>
      </c>
      <c r="D176">
        <f t="shared" si="12"/>
        <v>0</v>
      </c>
      <c r="E176">
        <f t="shared" si="12"/>
        <v>0</v>
      </c>
      <c r="F176">
        <f t="shared" si="12"/>
        <v>0</v>
      </c>
      <c r="G176">
        <f t="shared" si="12"/>
        <v>0</v>
      </c>
      <c r="H176">
        <f t="shared" si="12"/>
        <v>1</v>
      </c>
      <c r="I176">
        <f t="shared" si="12"/>
        <v>0</v>
      </c>
      <c r="J176">
        <f t="shared" si="12"/>
        <v>0</v>
      </c>
      <c r="K176">
        <f t="shared" si="12"/>
        <v>0</v>
      </c>
      <c r="L176">
        <f t="shared" si="12"/>
        <v>0</v>
      </c>
      <c r="M176">
        <f t="shared" si="12"/>
        <v>0</v>
      </c>
      <c r="N176">
        <v>174</v>
      </c>
    </row>
    <row r="177" spans="1:14" x14ac:dyDescent="0.2">
      <c r="A177" s="3" t="s">
        <v>193</v>
      </c>
      <c r="B177">
        <v>132.40600000000001</v>
      </c>
      <c r="C177">
        <f t="shared" ref="C177:C208" si="13">IF(VALUE(RIGHT($A176,2))=C$1,1,0)</f>
        <v>0</v>
      </c>
      <c r="D177">
        <f t="shared" si="12"/>
        <v>0</v>
      </c>
      <c r="E177">
        <f t="shared" si="12"/>
        <v>0</v>
      </c>
      <c r="F177">
        <f t="shared" si="12"/>
        <v>0</v>
      </c>
      <c r="G177">
        <f t="shared" si="12"/>
        <v>0</v>
      </c>
      <c r="H177">
        <f t="shared" si="12"/>
        <v>0</v>
      </c>
      <c r="I177">
        <f t="shared" si="12"/>
        <v>1</v>
      </c>
      <c r="J177">
        <f t="shared" si="12"/>
        <v>0</v>
      </c>
      <c r="K177">
        <f t="shared" si="12"/>
        <v>0</v>
      </c>
      <c r="L177">
        <f t="shared" si="12"/>
        <v>0</v>
      </c>
      <c r="M177">
        <f t="shared" si="12"/>
        <v>0</v>
      </c>
      <c r="N177">
        <v>175</v>
      </c>
    </row>
    <row r="178" spans="1:14" x14ac:dyDescent="0.2">
      <c r="A178" s="3" t="s">
        <v>194</v>
      </c>
      <c r="B178">
        <v>114.18</v>
      </c>
      <c r="C178">
        <f t="shared" si="13"/>
        <v>0</v>
      </c>
      <c r="D178">
        <f t="shared" si="12"/>
        <v>0</v>
      </c>
      <c r="E178">
        <f t="shared" si="12"/>
        <v>0</v>
      </c>
      <c r="F178">
        <f t="shared" si="12"/>
        <v>0</v>
      </c>
      <c r="G178">
        <f t="shared" si="12"/>
        <v>0</v>
      </c>
      <c r="H178">
        <f t="shared" si="12"/>
        <v>0</v>
      </c>
      <c r="I178">
        <f t="shared" si="12"/>
        <v>0</v>
      </c>
      <c r="J178">
        <f t="shared" si="12"/>
        <v>1</v>
      </c>
      <c r="K178">
        <f t="shared" si="12"/>
        <v>0</v>
      </c>
      <c r="L178">
        <f t="shared" si="12"/>
        <v>0</v>
      </c>
      <c r="M178">
        <f t="shared" si="12"/>
        <v>0</v>
      </c>
      <c r="N178">
        <v>176</v>
      </c>
    </row>
    <row r="179" spans="1:14" x14ac:dyDescent="0.2">
      <c r="A179" s="3" t="s">
        <v>195</v>
      </c>
      <c r="B179">
        <v>121.30200000000001</v>
      </c>
      <c r="C179">
        <f t="shared" si="13"/>
        <v>0</v>
      </c>
      <c r="D179">
        <f t="shared" si="12"/>
        <v>0</v>
      </c>
      <c r="E179">
        <f t="shared" si="12"/>
        <v>0</v>
      </c>
      <c r="F179">
        <f t="shared" si="12"/>
        <v>0</v>
      </c>
      <c r="G179">
        <f t="shared" si="12"/>
        <v>0</v>
      </c>
      <c r="H179">
        <f t="shared" si="12"/>
        <v>0</v>
      </c>
      <c r="I179">
        <f t="shared" si="12"/>
        <v>0</v>
      </c>
      <c r="J179">
        <f t="shared" si="12"/>
        <v>0</v>
      </c>
      <c r="K179">
        <f t="shared" si="12"/>
        <v>1</v>
      </c>
      <c r="L179">
        <f t="shared" si="12"/>
        <v>0</v>
      </c>
      <c r="M179">
        <f t="shared" si="12"/>
        <v>0</v>
      </c>
      <c r="N179">
        <v>177</v>
      </c>
    </row>
    <row r="180" spans="1:14" x14ac:dyDescent="0.2">
      <c r="A180" s="3" t="s">
        <v>196</v>
      </c>
      <c r="B180">
        <v>128.05600000000001</v>
      </c>
      <c r="C180">
        <f t="shared" si="13"/>
        <v>0</v>
      </c>
      <c r="D180">
        <f t="shared" si="12"/>
        <v>0</v>
      </c>
      <c r="E180">
        <f t="shared" si="12"/>
        <v>0</v>
      </c>
      <c r="F180">
        <f t="shared" si="12"/>
        <v>0</v>
      </c>
      <c r="G180">
        <f t="shared" si="12"/>
        <v>0</v>
      </c>
      <c r="H180">
        <f t="shared" si="12"/>
        <v>0</v>
      </c>
      <c r="I180">
        <f t="shared" si="12"/>
        <v>0</v>
      </c>
      <c r="J180">
        <f t="shared" si="12"/>
        <v>0</v>
      </c>
      <c r="K180">
        <f t="shared" si="12"/>
        <v>0</v>
      </c>
      <c r="L180">
        <f t="shared" si="12"/>
        <v>1</v>
      </c>
      <c r="M180">
        <f t="shared" si="12"/>
        <v>0</v>
      </c>
      <c r="N180">
        <v>178</v>
      </c>
    </row>
    <row r="181" spans="1:14" x14ac:dyDescent="0.2">
      <c r="A181" s="3" t="s">
        <v>197</v>
      </c>
      <c r="B181">
        <v>121.72799999999999</v>
      </c>
      <c r="C181">
        <f t="shared" si="13"/>
        <v>0</v>
      </c>
      <c r="D181">
        <f t="shared" si="12"/>
        <v>0</v>
      </c>
      <c r="E181">
        <f t="shared" si="12"/>
        <v>0</v>
      </c>
      <c r="F181">
        <f t="shared" si="12"/>
        <v>0</v>
      </c>
      <c r="G181">
        <f t="shared" si="12"/>
        <v>0</v>
      </c>
      <c r="H181">
        <f t="shared" si="12"/>
        <v>0</v>
      </c>
      <c r="I181">
        <f t="shared" si="12"/>
        <v>0</v>
      </c>
      <c r="J181">
        <f t="shared" si="12"/>
        <v>0</v>
      </c>
      <c r="K181">
        <f t="shared" si="12"/>
        <v>0</v>
      </c>
      <c r="L181">
        <f t="shared" si="12"/>
        <v>0</v>
      </c>
      <c r="M181">
        <f t="shared" si="12"/>
        <v>1</v>
      </c>
      <c r="N181">
        <v>179</v>
      </c>
    </row>
    <row r="182" spans="1:14" x14ac:dyDescent="0.2">
      <c r="A182" s="3" t="s">
        <v>198</v>
      </c>
      <c r="B182">
        <v>130.66300000000001</v>
      </c>
      <c r="C182">
        <f t="shared" si="13"/>
        <v>0</v>
      </c>
      <c r="D182">
        <f t="shared" si="12"/>
        <v>0</v>
      </c>
      <c r="E182">
        <f t="shared" si="12"/>
        <v>0</v>
      </c>
      <c r="F182">
        <f t="shared" si="12"/>
        <v>0</v>
      </c>
      <c r="G182">
        <f t="shared" si="12"/>
        <v>0</v>
      </c>
      <c r="H182">
        <f t="shared" si="12"/>
        <v>0</v>
      </c>
      <c r="I182">
        <f t="shared" si="12"/>
        <v>0</v>
      </c>
      <c r="J182">
        <f t="shared" si="12"/>
        <v>0</v>
      </c>
      <c r="K182">
        <f t="shared" si="12"/>
        <v>0</v>
      </c>
      <c r="L182">
        <f t="shared" si="12"/>
        <v>0</v>
      </c>
      <c r="M182">
        <f t="shared" si="12"/>
        <v>0</v>
      </c>
      <c r="N182">
        <v>180</v>
      </c>
    </row>
    <row r="183" spans="1:14" x14ac:dyDescent="0.2">
      <c r="A183" s="3" t="s">
        <v>199</v>
      </c>
      <c r="B183">
        <v>115.651</v>
      </c>
      <c r="C183">
        <f t="shared" si="13"/>
        <v>0</v>
      </c>
      <c r="D183">
        <f t="shared" si="12"/>
        <v>0</v>
      </c>
      <c r="E183">
        <f t="shared" si="12"/>
        <v>0</v>
      </c>
      <c r="F183">
        <f t="shared" si="12"/>
        <v>0</v>
      </c>
      <c r="G183">
        <f t="shared" si="12"/>
        <v>0</v>
      </c>
      <c r="H183">
        <f t="shared" si="12"/>
        <v>0</v>
      </c>
      <c r="I183">
        <f t="shared" si="12"/>
        <v>0</v>
      </c>
      <c r="J183">
        <f t="shared" si="12"/>
        <v>0</v>
      </c>
      <c r="K183">
        <f t="shared" si="12"/>
        <v>0</v>
      </c>
      <c r="L183">
        <f t="shared" si="12"/>
        <v>0</v>
      </c>
      <c r="M183">
        <f t="shared" si="12"/>
        <v>0</v>
      </c>
      <c r="N183">
        <v>181</v>
      </c>
    </row>
    <row r="184" spans="1:14" x14ac:dyDescent="0.2">
      <c r="A184" s="3" t="s">
        <v>200</v>
      </c>
      <c r="B184">
        <v>112.70099999999999</v>
      </c>
      <c r="C184">
        <f t="shared" si="13"/>
        <v>1</v>
      </c>
      <c r="D184">
        <f t="shared" si="12"/>
        <v>1</v>
      </c>
      <c r="E184">
        <f t="shared" si="12"/>
        <v>0</v>
      </c>
      <c r="F184">
        <f t="shared" si="12"/>
        <v>0</v>
      </c>
      <c r="G184">
        <f t="shared" si="12"/>
        <v>0</v>
      </c>
      <c r="H184">
        <f t="shared" si="12"/>
        <v>0</v>
      </c>
      <c r="I184">
        <f t="shared" si="12"/>
        <v>0</v>
      </c>
      <c r="J184">
        <f t="shared" si="12"/>
        <v>0</v>
      </c>
      <c r="K184">
        <f t="shared" si="12"/>
        <v>0</v>
      </c>
      <c r="L184">
        <f t="shared" si="12"/>
        <v>0</v>
      </c>
      <c r="M184">
        <f t="shared" si="12"/>
        <v>0</v>
      </c>
      <c r="N184">
        <v>182</v>
      </c>
    </row>
    <row r="185" spans="1:14" x14ac:dyDescent="0.2">
      <c r="A185" s="3" t="s">
        <v>201</v>
      </c>
      <c r="B185">
        <v>98.346000000000004</v>
      </c>
      <c r="C185">
        <f t="shared" si="13"/>
        <v>0</v>
      </c>
      <c r="D185">
        <f t="shared" si="12"/>
        <v>0</v>
      </c>
      <c r="E185">
        <f t="shared" si="12"/>
        <v>1</v>
      </c>
      <c r="F185">
        <f t="shared" si="12"/>
        <v>0</v>
      </c>
      <c r="G185">
        <f t="shared" si="12"/>
        <v>0</v>
      </c>
      <c r="H185">
        <f t="shared" si="12"/>
        <v>0</v>
      </c>
      <c r="I185">
        <f t="shared" si="12"/>
        <v>0</v>
      </c>
      <c r="J185">
        <f t="shared" si="12"/>
        <v>0</v>
      </c>
      <c r="K185">
        <f t="shared" si="12"/>
        <v>0</v>
      </c>
      <c r="L185">
        <f t="shared" si="12"/>
        <v>0</v>
      </c>
      <c r="M185">
        <f t="shared" si="12"/>
        <v>0</v>
      </c>
      <c r="N185">
        <v>183</v>
      </c>
    </row>
    <row r="186" spans="1:14" x14ac:dyDescent="0.2">
      <c r="A186" s="3" t="s">
        <v>202</v>
      </c>
      <c r="B186">
        <v>70.56</v>
      </c>
      <c r="C186">
        <f t="shared" si="13"/>
        <v>0</v>
      </c>
      <c r="D186">
        <f t="shared" si="12"/>
        <v>0</v>
      </c>
      <c r="E186">
        <f t="shared" si="12"/>
        <v>0</v>
      </c>
      <c r="F186">
        <f t="shared" si="12"/>
        <v>1</v>
      </c>
      <c r="G186">
        <f t="shared" si="12"/>
        <v>0</v>
      </c>
      <c r="H186">
        <f t="shared" si="12"/>
        <v>0</v>
      </c>
      <c r="I186">
        <f t="shared" si="12"/>
        <v>0</v>
      </c>
      <c r="J186">
        <f t="shared" si="12"/>
        <v>0</v>
      </c>
      <c r="K186">
        <f t="shared" si="12"/>
        <v>0</v>
      </c>
      <c r="L186">
        <f t="shared" si="12"/>
        <v>0</v>
      </c>
      <c r="M186">
        <f t="shared" si="12"/>
        <v>0</v>
      </c>
      <c r="N186">
        <v>184</v>
      </c>
    </row>
    <row r="187" spans="1:14" x14ac:dyDescent="0.2">
      <c r="A187" s="3" t="s">
        <v>203</v>
      </c>
      <c r="B187">
        <v>83.519000000000005</v>
      </c>
      <c r="C187">
        <f t="shared" si="13"/>
        <v>0</v>
      </c>
      <c r="D187">
        <f t="shared" si="12"/>
        <v>0</v>
      </c>
      <c r="E187">
        <f t="shared" si="12"/>
        <v>0</v>
      </c>
      <c r="F187">
        <f t="shared" si="12"/>
        <v>0</v>
      </c>
      <c r="G187">
        <f t="shared" si="12"/>
        <v>1</v>
      </c>
      <c r="H187">
        <f t="shared" si="12"/>
        <v>0</v>
      </c>
      <c r="I187">
        <f t="shared" si="12"/>
        <v>0</v>
      </c>
      <c r="J187">
        <f t="shared" si="12"/>
        <v>0</v>
      </c>
      <c r="K187">
        <f t="shared" si="12"/>
        <v>0</v>
      </c>
      <c r="L187">
        <f t="shared" si="12"/>
        <v>0</v>
      </c>
      <c r="M187">
        <f t="shared" si="12"/>
        <v>0</v>
      </c>
      <c r="N187">
        <v>185</v>
      </c>
    </row>
    <row r="188" spans="1:14" x14ac:dyDescent="0.2">
      <c r="A188" s="3" t="s">
        <v>204</v>
      </c>
      <c r="B188">
        <v>103.649</v>
      </c>
      <c r="C188">
        <f t="shared" si="13"/>
        <v>0</v>
      </c>
      <c r="D188">
        <f t="shared" si="12"/>
        <v>0</v>
      </c>
      <c r="E188">
        <f t="shared" si="12"/>
        <v>0</v>
      </c>
      <c r="F188">
        <f t="shared" si="12"/>
        <v>0</v>
      </c>
      <c r="G188">
        <f t="shared" si="12"/>
        <v>0</v>
      </c>
      <c r="H188">
        <f t="shared" si="12"/>
        <v>1</v>
      </c>
      <c r="I188">
        <f t="shared" si="12"/>
        <v>0</v>
      </c>
      <c r="J188">
        <f t="shared" si="12"/>
        <v>0</v>
      </c>
      <c r="K188">
        <f t="shared" si="12"/>
        <v>0</v>
      </c>
      <c r="L188">
        <f t="shared" si="12"/>
        <v>0</v>
      </c>
      <c r="M188">
        <f t="shared" si="12"/>
        <v>0</v>
      </c>
      <c r="N188">
        <v>186</v>
      </c>
    </row>
    <row r="189" spans="1:14" x14ac:dyDescent="0.2">
      <c r="A189" s="3" t="s">
        <v>205</v>
      </c>
      <c r="B189">
        <v>114.298</v>
      </c>
      <c r="C189">
        <f t="shared" si="13"/>
        <v>0</v>
      </c>
      <c r="D189">
        <f t="shared" si="12"/>
        <v>0</v>
      </c>
      <c r="E189">
        <f t="shared" si="12"/>
        <v>0</v>
      </c>
      <c r="F189">
        <f t="shared" si="12"/>
        <v>0</v>
      </c>
      <c r="G189">
        <f t="shared" si="12"/>
        <v>0</v>
      </c>
      <c r="H189">
        <f t="shared" si="12"/>
        <v>0</v>
      </c>
      <c r="I189">
        <f t="shared" si="12"/>
        <v>1</v>
      </c>
      <c r="J189">
        <f t="shared" si="12"/>
        <v>0</v>
      </c>
      <c r="K189">
        <f t="shared" si="12"/>
        <v>0</v>
      </c>
      <c r="L189">
        <f t="shared" si="12"/>
        <v>0</v>
      </c>
      <c r="M189">
        <f t="shared" si="12"/>
        <v>0</v>
      </c>
      <c r="N189">
        <v>187</v>
      </c>
    </row>
    <row r="190" spans="1:14" x14ac:dyDescent="0.2">
      <c r="A190" s="3" t="s">
        <v>206</v>
      </c>
      <c r="B190">
        <v>96.650999999999996</v>
      </c>
      <c r="C190">
        <f t="shared" si="13"/>
        <v>0</v>
      </c>
      <c r="D190">
        <f t="shared" si="12"/>
        <v>0</v>
      </c>
      <c r="E190">
        <f t="shared" si="12"/>
        <v>0</v>
      </c>
      <c r="F190">
        <f t="shared" si="12"/>
        <v>0</v>
      </c>
      <c r="G190">
        <f t="shared" si="12"/>
        <v>0</v>
      </c>
      <c r="H190">
        <f t="shared" si="12"/>
        <v>0</v>
      </c>
      <c r="I190">
        <f t="shared" si="12"/>
        <v>0</v>
      </c>
      <c r="J190">
        <f t="shared" si="12"/>
        <v>1</v>
      </c>
      <c r="K190">
        <f t="shared" si="12"/>
        <v>0</v>
      </c>
      <c r="L190">
        <f t="shared" si="12"/>
        <v>0</v>
      </c>
      <c r="M190">
        <f t="shared" si="12"/>
        <v>0</v>
      </c>
      <c r="N190">
        <v>188</v>
      </c>
    </row>
    <row r="191" spans="1:14" x14ac:dyDescent="0.2">
      <c r="A191" s="3" t="s">
        <v>207</v>
      </c>
      <c r="B191">
        <v>105.851</v>
      </c>
      <c r="C191">
        <f t="shared" si="13"/>
        <v>0</v>
      </c>
      <c r="D191">
        <f t="shared" si="12"/>
        <v>0</v>
      </c>
      <c r="E191">
        <f t="shared" ref="D191:M214" si="14">IF(VALUE(RIGHT($A191,2))=E$1,1,0)</f>
        <v>0</v>
      </c>
      <c r="F191">
        <f t="shared" si="14"/>
        <v>0</v>
      </c>
      <c r="G191">
        <f t="shared" si="14"/>
        <v>0</v>
      </c>
      <c r="H191">
        <f t="shared" si="14"/>
        <v>0</v>
      </c>
      <c r="I191">
        <f t="shared" si="14"/>
        <v>0</v>
      </c>
      <c r="J191">
        <f t="shared" si="14"/>
        <v>0</v>
      </c>
      <c r="K191">
        <f t="shared" si="14"/>
        <v>1</v>
      </c>
      <c r="L191">
        <f t="shared" si="14"/>
        <v>0</v>
      </c>
      <c r="M191">
        <f t="shared" si="14"/>
        <v>0</v>
      </c>
      <c r="N191">
        <v>189</v>
      </c>
    </row>
    <row r="192" spans="1:14" x14ac:dyDescent="0.2">
      <c r="A192" s="3" t="s">
        <v>208</v>
      </c>
      <c r="B192">
        <v>110.027</v>
      </c>
      <c r="C192">
        <f t="shared" si="13"/>
        <v>0</v>
      </c>
      <c r="D192">
        <f t="shared" si="14"/>
        <v>0</v>
      </c>
      <c r="E192">
        <f t="shared" si="14"/>
        <v>0</v>
      </c>
      <c r="F192">
        <f t="shared" si="14"/>
        <v>0</v>
      </c>
      <c r="G192">
        <f t="shared" si="14"/>
        <v>0</v>
      </c>
      <c r="H192">
        <f t="shared" si="14"/>
        <v>0</v>
      </c>
      <c r="I192">
        <f t="shared" si="14"/>
        <v>0</v>
      </c>
      <c r="J192">
        <f t="shared" si="14"/>
        <v>0</v>
      </c>
      <c r="K192">
        <f t="shared" si="14"/>
        <v>0</v>
      </c>
      <c r="L192">
        <f t="shared" si="14"/>
        <v>1</v>
      </c>
      <c r="M192">
        <f t="shared" si="14"/>
        <v>0</v>
      </c>
      <c r="N192">
        <v>190</v>
      </c>
    </row>
    <row r="193" spans="1:14" x14ac:dyDescent="0.2">
      <c r="A193" s="3" t="s">
        <v>209</v>
      </c>
      <c r="B193">
        <v>106.339</v>
      </c>
      <c r="C193">
        <f t="shared" si="13"/>
        <v>0</v>
      </c>
      <c r="D193">
        <f t="shared" si="14"/>
        <v>0</v>
      </c>
      <c r="E193">
        <f t="shared" si="14"/>
        <v>0</v>
      </c>
      <c r="F193">
        <f t="shared" si="14"/>
        <v>0</v>
      </c>
      <c r="G193">
        <f t="shared" si="14"/>
        <v>0</v>
      </c>
      <c r="H193">
        <f t="shared" si="14"/>
        <v>0</v>
      </c>
      <c r="I193">
        <f t="shared" si="14"/>
        <v>0</v>
      </c>
      <c r="J193">
        <f t="shared" si="14"/>
        <v>0</v>
      </c>
      <c r="K193">
        <f t="shared" si="14"/>
        <v>0</v>
      </c>
      <c r="L193">
        <f t="shared" si="14"/>
        <v>0</v>
      </c>
      <c r="M193">
        <f t="shared" si="14"/>
        <v>1</v>
      </c>
      <c r="N193">
        <v>191</v>
      </c>
    </row>
    <row r="194" spans="1:14" x14ac:dyDescent="0.2">
      <c r="A194" s="3" t="s">
        <v>210</v>
      </c>
      <c r="B194">
        <v>119.313</v>
      </c>
      <c r="C194">
        <f t="shared" si="13"/>
        <v>0</v>
      </c>
      <c r="D194">
        <f t="shared" si="14"/>
        <v>0</v>
      </c>
      <c r="E194">
        <f t="shared" si="14"/>
        <v>0</v>
      </c>
      <c r="F194">
        <f t="shared" si="14"/>
        <v>0</v>
      </c>
      <c r="G194">
        <f t="shared" si="14"/>
        <v>0</v>
      </c>
      <c r="H194">
        <f t="shared" si="14"/>
        <v>0</v>
      </c>
      <c r="I194">
        <f t="shared" si="14"/>
        <v>0</v>
      </c>
      <c r="J194">
        <f t="shared" si="14"/>
        <v>0</v>
      </c>
      <c r="K194">
        <f t="shared" si="14"/>
        <v>0</v>
      </c>
      <c r="L194">
        <f t="shared" si="14"/>
        <v>0</v>
      </c>
      <c r="M194">
        <f t="shared" si="14"/>
        <v>0</v>
      </c>
      <c r="N194">
        <v>192</v>
      </c>
    </row>
    <row r="195" spans="1:14" x14ac:dyDescent="0.2">
      <c r="A195" s="3" t="s">
        <v>211</v>
      </c>
      <c r="B195">
        <v>96.51</v>
      </c>
      <c r="C195">
        <f t="shared" si="13"/>
        <v>0</v>
      </c>
      <c r="D195">
        <f t="shared" si="14"/>
        <v>0</v>
      </c>
      <c r="E195">
        <f t="shared" si="14"/>
        <v>0</v>
      </c>
      <c r="F195">
        <f t="shared" si="14"/>
        <v>0</v>
      </c>
      <c r="G195">
        <f t="shared" si="14"/>
        <v>0</v>
      </c>
      <c r="H195">
        <f t="shared" si="14"/>
        <v>0</v>
      </c>
      <c r="I195">
        <f t="shared" si="14"/>
        <v>0</v>
      </c>
      <c r="J195">
        <f t="shared" si="14"/>
        <v>0</v>
      </c>
      <c r="K195">
        <f t="shared" si="14"/>
        <v>0</v>
      </c>
      <c r="L195">
        <f t="shared" si="14"/>
        <v>0</v>
      </c>
      <c r="M195">
        <f t="shared" si="14"/>
        <v>0</v>
      </c>
      <c r="N195">
        <v>193</v>
      </c>
    </row>
    <row r="196" spans="1:14" x14ac:dyDescent="0.2">
      <c r="A196" s="3" t="s">
        <v>212</v>
      </c>
      <c r="B196">
        <v>98.977999999999994</v>
      </c>
      <c r="C196">
        <f t="shared" si="13"/>
        <v>1</v>
      </c>
      <c r="D196">
        <f t="shared" si="14"/>
        <v>1</v>
      </c>
      <c r="E196">
        <f t="shared" si="14"/>
        <v>0</v>
      </c>
      <c r="F196">
        <f t="shared" si="14"/>
        <v>0</v>
      </c>
      <c r="G196">
        <f t="shared" si="14"/>
        <v>0</v>
      </c>
      <c r="H196">
        <f t="shared" si="14"/>
        <v>0</v>
      </c>
      <c r="I196">
        <f t="shared" si="14"/>
        <v>0</v>
      </c>
      <c r="J196">
        <f t="shared" si="14"/>
        <v>0</v>
      </c>
      <c r="K196">
        <f t="shared" si="14"/>
        <v>0</v>
      </c>
      <c r="L196">
        <f t="shared" si="14"/>
        <v>0</v>
      </c>
      <c r="M196">
        <f t="shared" si="14"/>
        <v>0</v>
      </c>
      <c r="N196">
        <v>194</v>
      </c>
    </row>
    <row r="197" spans="1:14" x14ac:dyDescent="0.2">
      <c r="A197" s="3" t="s">
        <v>213</v>
      </c>
      <c r="B197">
        <v>118.59699999999999</v>
      </c>
      <c r="C197">
        <f t="shared" si="13"/>
        <v>0</v>
      </c>
      <c r="D197">
        <f t="shared" si="14"/>
        <v>0</v>
      </c>
      <c r="E197">
        <f t="shared" si="14"/>
        <v>1</v>
      </c>
      <c r="F197">
        <f t="shared" si="14"/>
        <v>0</v>
      </c>
      <c r="G197">
        <f t="shared" si="14"/>
        <v>0</v>
      </c>
      <c r="H197">
        <f t="shared" si="14"/>
        <v>0</v>
      </c>
      <c r="I197">
        <f t="shared" si="14"/>
        <v>0</v>
      </c>
      <c r="J197">
        <f t="shared" si="14"/>
        <v>0</v>
      </c>
      <c r="K197">
        <f t="shared" si="14"/>
        <v>0</v>
      </c>
      <c r="L197">
        <f t="shared" si="14"/>
        <v>0</v>
      </c>
      <c r="M197">
        <f t="shared" si="14"/>
        <v>0</v>
      </c>
      <c r="N197">
        <v>195</v>
      </c>
    </row>
    <row r="198" spans="1:14" x14ac:dyDescent="0.2">
      <c r="A198" s="3" t="s">
        <v>214</v>
      </c>
      <c r="B198">
        <v>110.904</v>
      </c>
      <c r="C198">
        <f t="shared" si="13"/>
        <v>0</v>
      </c>
      <c r="D198">
        <f t="shared" si="14"/>
        <v>0</v>
      </c>
      <c r="E198">
        <f t="shared" si="14"/>
        <v>0</v>
      </c>
      <c r="F198">
        <f t="shared" si="14"/>
        <v>1</v>
      </c>
      <c r="G198">
        <f t="shared" si="14"/>
        <v>0</v>
      </c>
      <c r="H198">
        <f t="shared" si="14"/>
        <v>0</v>
      </c>
      <c r="I198">
        <f t="shared" si="14"/>
        <v>0</v>
      </c>
      <c r="J198">
        <f t="shared" si="14"/>
        <v>0</v>
      </c>
      <c r="K198">
        <f t="shared" si="14"/>
        <v>0</v>
      </c>
      <c r="L198">
        <f t="shared" si="14"/>
        <v>0</v>
      </c>
      <c r="M198">
        <f t="shared" si="14"/>
        <v>0</v>
      </c>
      <c r="N198">
        <v>196</v>
      </c>
    </row>
    <row r="199" spans="1:14" x14ac:dyDescent="0.2">
      <c r="A199" s="3" t="s">
        <v>215</v>
      </c>
      <c r="B199">
        <v>115.855</v>
      </c>
      <c r="C199">
        <f t="shared" si="13"/>
        <v>0</v>
      </c>
      <c r="D199">
        <f t="shared" si="14"/>
        <v>0</v>
      </c>
      <c r="E199">
        <f t="shared" si="14"/>
        <v>0</v>
      </c>
      <c r="F199">
        <f t="shared" si="14"/>
        <v>0</v>
      </c>
      <c r="G199">
        <f t="shared" si="14"/>
        <v>1</v>
      </c>
      <c r="H199">
        <f t="shared" si="14"/>
        <v>0</v>
      </c>
      <c r="I199">
        <f t="shared" si="14"/>
        <v>0</v>
      </c>
      <c r="J199">
        <f t="shared" si="14"/>
        <v>0</v>
      </c>
      <c r="K199">
        <f t="shared" si="14"/>
        <v>0</v>
      </c>
      <c r="L199">
        <f t="shared" si="14"/>
        <v>0</v>
      </c>
      <c r="M199">
        <f t="shared" si="14"/>
        <v>0</v>
      </c>
      <c r="N199">
        <v>197</v>
      </c>
    </row>
    <row r="200" spans="1:14" x14ac:dyDescent="0.2">
      <c r="A200" s="3" t="s">
        <v>216</v>
      </c>
      <c r="B200">
        <v>126.071</v>
      </c>
      <c r="C200">
        <f t="shared" si="13"/>
        <v>0</v>
      </c>
      <c r="D200">
        <f t="shared" si="14"/>
        <v>0</v>
      </c>
      <c r="E200">
        <f t="shared" si="14"/>
        <v>0</v>
      </c>
      <c r="F200">
        <f t="shared" si="14"/>
        <v>0</v>
      </c>
      <c r="G200">
        <f t="shared" si="14"/>
        <v>0</v>
      </c>
      <c r="H200">
        <f t="shared" si="14"/>
        <v>1</v>
      </c>
      <c r="I200">
        <f t="shared" si="14"/>
        <v>0</v>
      </c>
      <c r="J200">
        <f t="shared" si="14"/>
        <v>0</v>
      </c>
      <c r="K200">
        <f t="shared" si="14"/>
        <v>0</v>
      </c>
      <c r="L200">
        <f t="shared" si="14"/>
        <v>0</v>
      </c>
      <c r="M200">
        <f t="shared" si="14"/>
        <v>0</v>
      </c>
      <c r="N200">
        <v>198</v>
      </c>
    </row>
    <row r="201" spans="1:14" x14ac:dyDescent="0.2">
      <c r="A201" s="3" t="s">
        <v>217</v>
      </c>
      <c r="B201">
        <v>127.544</v>
      </c>
      <c r="C201">
        <f t="shared" si="13"/>
        <v>0</v>
      </c>
      <c r="D201">
        <f t="shared" si="14"/>
        <v>0</v>
      </c>
      <c r="E201">
        <f t="shared" si="14"/>
        <v>0</v>
      </c>
      <c r="F201">
        <f t="shared" si="14"/>
        <v>0</v>
      </c>
      <c r="G201">
        <f t="shared" si="14"/>
        <v>0</v>
      </c>
      <c r="H201">
        <f t="shared" si="14"/>
        <v>0</v>
      </c>
      <c r="I201">
        <f t="shared" si="14"/>
        <v>1</v>
      </c>
      <c r="J201">
        <f t="shared" si="14"/>
        <v>0</v>
      </c>
      <c r="K201">
        <f t="shared" si="14"/>
        <v>0</v>
      </c>
      <c r="L201">
        <f t="shared" si="14"/>
        <v>0</v>
      </c>
      <c r="M201">
        <f t="shared" si="14"/>
        <v>0</v>
      </c>
      <c r="N201">
        <v>199</v>
      </c>
    </row>
    <row r="202" spans="1:14" x14ac:dyDescent="0.2">
      <c r="A202" s="3" t="s">
        <v>218</v>
      </c>
      <c r="B202">
        <v>112.538</v>
      </c>
      <c r="C202">
        <f t="shared" si="13"/>
        <v>0</v>
      </c>
      <c r="D202">
        <f t="shared" si="14"/>
        <v>0</v>
      </c>
      <c r="E202">
        <f t="shared" si="14"/>
        <v>0</v>
      </c>
      <c r="F202">
        <f t="shared" si="14"/>
        <v>0</v>
      </c>
      <c r="G202">
        <f t="shared" si="14"/>
        <v>0</v>
      </c>
      <c r="H202">
        <f t="shared" si="14"/>
        <v>0</v>
      </c>
      <c r="I202">
        <f t="shared" si="14"/>
        <v>0</v>
      </c>
      <c r="J202">
        <f t="shared" si="14"/>
        <v>1</v>
      </c>
      <c r="K202">
        <f t="shared" si="14"/>
        <v>0</v>
      </c>
      <c r="L202">
        <f t="shared" si="14"/>
        <v>0</v>
      </c>
      <c r="M202">
        <f t="shared" si="14"/>
        <v>0</v>
      </c>
      <c r="N202">
        <v>200</v>
      </c>
    </row>
    <row r="203" spans="1:14" x14ac:dyDescent="0.2">
      <c r="A203" s="3" t="s">
        <v>219</v>
      </c>
      <c r="B203">
        <v>123.512</v>
      </c>
      <c r="C203">
        <f t="shared" si="13"/>
        <v>0</v>
      </c>
      <c r="D203">
        <f t="shared" si="14"/>
        <v>0</v>
      </c>
      <c r="E203">
        <f t="shared" si="14"/>
        <v>0</v>
      </c>
      <c r="F203">
        <f t="shared" si="14"/>
        <v>0</v>
      </c>
      <c r="G203">
        <f t="shared" si="14"/>
        <v>0</v>
      </c>
      <c r="H203">
        <f t="shared" si="14"/>
        <v>0</v>
      </c>
      <c r="I203">
        <f t="shared" si="14"/>
        <v>0</v>
      </c>
      <c r="J203">
        <f t="shared" si="14"/>
        <v>0</v>
      </c>
      <c r="K203">
        <f t="shared" si="14"/>
        <v>1</v>
      </c>
      <c r="L203">
        <f t="shared" si="14"/>
        <v>0</v>
      </c>
      <c r="M203">
        <f t="shared" si="14"/>
        <v>0</v>
      </c>
      <c r="N203">
        <v>201</v>
      </c>
    </row>
    <row r="204" spans="1:14" x14ac:dyDescent="0.2">
      <c r="A204" s="3" t="s">
        <v>220</v>
      </c>
      <c r="B204">
        <v>128.04900000000001</v>
      </c>
      <c r="C204">
        <f t="shared" si="13"/>
        <v>0</v>
      </c>
      <c r="D204">
        <f t="shared" si="14"/>
        <v>0</v>
      </c>
      <c r="E204">
        <f t="shared" si="14"/>
        <v>0</v>
      </c>
      <c r="F204">
        <f t="shared" si="14"/>
        <v>0</v>
      </c>
      <c r="G204">
        <f t="shared" si="14"/>
        <v>0</v>
      </c>
      <c r="H204">
        <f t="shared" si="14"/>
        <v>0</v>
      </c>
      <c r="I204">
        <f t="shared" si="14"/>
        <v>0</v>
      </c>
      <c r="J204">
        <f t="shared" si="14"/>
        <v>0</v>
      </c>
      <c r="K204">
        <f t="shared" si="14"/>
        <v>0</v>
      </c>
      <c r="L204">
        <f t="shared" si="14"/>
        <v>1</v>
      </c>
      <c r="M204">
        <f t="shared" si="14"/>
        <v>0</v>
      </c>
      <c r="N204">
        <v>202</v>
      </c>
    </row>
    <row r="205" spans="1:14" x14ac:dyDescent="0.2">
      <c r="A205" s="3" t="s">
        <v>221</v>
      </c>
      <c r="B205">
        <v>132.29599999999999</v>
      </c>
      <c r="C205">
        <f t="shared" si="13"/>
        <v>0</v>
      </c>
      <c r="D205">
        <f t="shared" si="14"/>
        <v>0</v>
      </c>
      <c r="E205">
        <f t="shared" si="14"/>
        <v>0</v>
      </c>
      <c r="F205">
        <f t="shared" si="14"/>
        <v>0</v>
      </c>
      <c r="G205">
        <f t="shared" si="14"/>
        <v>0</v>
      </c>
      <c r="H205">
        <f t="shared" si="14"/>
        <v>0</v>
      </c>
      <c r="I205">
        <f t="shared" si="14"/>
        <v>0</v>
      </c>
      <c r="J205">
        <f t="shared" si="14"/>
        <v>0</v>
      </c>
      <c r="K205">
        <f t="shared" si="14"/>
        <v>0</v>
      </c>
      <c r="L205">
        <f t="shared" si="14"/>
        <v>0</v>
      </c>
      <c r="M205">
        <f t="shared" si="14"/>
        <v>1</v>
      </c>
      <c r="N205">
        <v>203</v>
      </c>
    </row>
    <row r="206" spans="1:14" x14ac:dyDescent="0.2">
      <c r="A206" s="3" t="s">
        <v>222</v>
      </c>
      <c r="B206">
        <v>141.321</v>
      </c>
      <c r="C206">
        <f t="shared" si="13"/>
        <v>0</v>
      </c>
      <c r="D206">
        <f t="shared" si="14"/>
        <v>0</v>
      </c>
      <c r="E206">
        <f t="shared" si="14"/>
        <v>0</v>
      </c>
      <c r="F206">
        <f t="shared" si="14"/>
        <v>0</v>
      </c>
      <c r="G206">
        <f t="shared" si="14"/>
        <v>0</v>
      </c>
      <c r="H206">
        <f t="shared" si="14"/>
        <v>0</v>
      </c>
      <c r="I206">
        <f t="shared" si="14"/>
        <v>0</v>
      </c>
      <c r="J206">
        <f t="shared" si="14"/>
        <v>0</v>
      </c>
      <c r="K206">
        <f t="shared" si="14"/>
        <v>0</v>
      </c>
      <c r="L206">
        <f t="shared" si="14"/>
        <v>0</v>
      </c>
      <c r="M206">
        <f t="shared" si="14"/>
        <v>0</v>
      </c>
      <c r="N206">
        <v>204</v>
      </c>
    </row>
    <row r="207" spans="1:14" x14ac:dyDescent="0.2">
      <c r="A207" s="3" t="s">
        <v>223</v>
      </c>
      <c r="B207">
        <v>119.93899999999999</v>
      </c>
      <c r="C207">
        <f t="shared" si="13"/>
        <v>0</v>
      </c>
      <c r="D207">
        <f t="shared" si="14"/>
        <v>0</v>
      </c>
      <c r="E207">
        <f t="shared" si="14"/>
        <v>0</v>
      </c>
      <c r="F207">
        <f t="shared" si="14"/>
        <v>0</v>
      </c>
      <c r="G207">
        <f t="shared" si="14"/>
        <v>0</v>
      </c>
      <c r="H207">
        <f t="shared" si="14"/>
        <v>0</v>
      </c>
      <c r="I207">
        <f t="shared" si="14"/>
        <v>0</v>
      </c>
      <c r="J207">
        <f t="shared" si="14"/>
        <v>0</v>
      </c>
      <c r="K207">
        <f t="shared" si="14"/>
        <v>0</v>
      </c>
      <c r="L207">
        <f t="shared" si="14"/>
        <v>0</v>
      </c>
      <c r="M207">
        <f t="shared" si="14"/>
        <v>0</v>
      </c>
      <c r="N207">
        <v>205</v>
      </c>
    </row>
    <row r="208" spans="1:14" x14ac:dyDescent="0.2">
      <c r="A208" s="3" t="s">
        <v>224</v>
      </c>
      <c r="B208">
        <v>122.157</v>
      </c>
      <c r="C208">
        <f t="shared" si="13"/>
        <v>1</v>
      </c>
      <c r="D208">
        <f t="shared" si="14"/>
        <v>1</v>
      </c>
      <c r="E208">
        <f t="shared" si="14"/>
        <v>0</v>
      </c>
      <c r="F208">
        <f t="shared" si="14"/>
        <v>0</v>
      </c>
      <c r="G208">
        <f t="shared" si="14"/>
        <v>0</v>
      </c>
      <c r="H208">
        <f t="shared" si="14"/>
        <v>0</v>
      </c>
      <c r="I208">
        <f t="shared" si="14"/>
        <v>0</v>
      </c>
      <c r="J208">
        <f t="shared" si="14"/>
        <v>0</v>
      </c>
      <c r="K208">
        <f t="shared" si="14"/>
        <v>0</v>
      </c>
      <c r="L208">
        <f t="shared" si="14"/>
        <v>0</v>
      </c>
      <c r="M208">
        <f t="shared" si="14"/>
        <v>0</v>
      </c>
      <c r="N208">
        <v>206</v>
      </c>
    </row>
    <row r="209" spans="1:14" x14ac:dyDescent="0.2">
      <c r="A209" s="3" t="s">
        <v>225</v>
      </c>
      <c r="B209">
        <v>139.91200000000001</v>
      </c>
      <c r="C209">
        <f t="shared" ref="C209:C215" si="15">IF(VALUE(RIGHT($A208,2))=C$1,1,0)</f>
        <v>0</v>
      </c>
      <c r="D209">
        <f t="shared" si="14"/>
        <v>0</v>
      </c>
      <c r="E209">
        <f t="shared" si="14"/>
        <v>1</v>
      </c>
      <c r="F209">
        <f t="shared" si="14"/>
        <v>0</v>
      </c>
      <c r="G209">
        <f t="shared" si="14"/>
        <v>0</v>
      </c>
      <c r="H209">
        <f t="shared" si="14"/>
        <v>0</v>
      </c>
      <c r="I209">
        <f t="shared" si="14"/>
        <v>0</v>
      </c>
      <c r="J209">
        <f t="shared" si="14"/>
        <v>0</v>
      </c>
      <c r="K209">
        <f t="shared" si="14"/>
        <v>0</v>
      </c>
      <c r="L209">
        <f t="shared" si="14"/>
        <v>0</v>
      </c>
      <c r="M209">
        <f t="shared" si="14"/>
        <v>0</v>
      </c>
      <c r="N209">
        <v>207</v>
      </c>
    </row>
    <row r="210" spans="1:14" x14ac:dyDescent="0.2">
      <c r="A210" s="3" t="s">
        <v>226</v>
      </c>
      <c r="B210">
        <v>138.02699999999999</v>
      </c>
      <c r="C210">
        <f t="shared" si="15"/>
        <v>0</v>
      </c>
      <c r="D210">
        <f t="shared" si="14"/>
        <v>0</v>
      </c>
      <c r="E210">
        <f t="shared" si="14"/>
        <v>0</v>
      </c>
      <c r="F210">
        <f t="shared" si="14"/>
        <v>1</v>
      </c>
      <c r="G210">
        <f t="shared" si="14"/>
        <v>0</v>
      </c>
      <c r="H210">
        <f t="shared" si="14"/>
        <v>0</v>
      </c>
      <c r="I210">
        <f t="shared" si="14"/>
        <v>0</v>
      </c>
      <c r="J210">
        <f t="shared" si="14"/>
        <v>0</v>
      </c>
      <c r="K210">
        <f t="shared" si="14"/>
        <v>0</v>
      </c>
      <c r="L210">
        <f t="shared" si="14"/>
        <v>0</v>
      </c>
      <c r="M210">
        <f t="shared" si="14"/>
        <v>0</v>
      </c>
      <c r="N210">
        <v>208</v>
      </c>
    </row>
    <row r="211" spans="1:14" x14ac:dyDescent="0.2">
      <c r="A211" s="3" t="s">
        <v>227</v>
      </c>
      <c r="B211">
        <v>147.88200000000001</v>
      </c>
      <c r="C211">
        <f t="shared" si="15"/>
        <v>0</v>
      </c>
      <c r="D211">
        <f t="shared" si="14"/>
        <v>0</v>
      </c>
      <c r="E211">
        <f t="shared" si="14"/>
        <v>0</v>
      </c>
      <c r="F211">
        <f t="shared" si="14"/>
        <v>0</v>
      </c>
      <c r="G211">
        <f t="shared" si="14"/>
        <v>1</v>
      </c>
      <c r="H211">
        <f t="shared" si="14"/>
        <v>0</v>
      </c>
      <c r="I211">
        <f t="shared" si="14"/>
        <v>0</v>
      </c>
      <c r="J211">
        <f t="shared" si="14"/>
        <v>0</v>
      </c>
      <c r="K211">
        <f t="shared" si="14"/>
        <v>0</v>
      </c>
      <c r="L211">
        <f t="shared" si="14"/>
        <v>0</v>
      </c>
      <c r="M211">
        <f t="shared" si="14"/>
        <v>0</v>
      </c>
      <c r="N211">
        <v>209</v>
      </c>
    </row>
    <row r="212" spans="1:14" x14ac:dyDescent="0.2">
      <c r="A212" s="3" t="s">
        <v>228</v>
      </c>
      <c r="B212">
        <v>155.68899999999999</v>
      </c>
      <c r="C212">
        <f t="shared" si="15"/>
        <v>0</v>
      </c>
      <c r="D212">
        <f t="shared" si="14"/>
        <v>0</v>
      </c>
      <c r="E212">
        <f t="shared" si="14"/>
        <v>0</v>
      </c>
      <c r="F212">
        <f t="shared" si="14"/>
        <v>0</v>
      </c>
      <c r="G212">
        <f t="shared" si="14"/>
        <v>0</v>
      </c>
      <c r="H212">
        <f t="shared" si="14"/>
        <v>1</v>
      </c>
      <c r="I212">
        <f t="shared" si="14"/>
        <v>0</v>
      </c>
      <c r="J212">
        <f t="shared" si="14"/>
        <v>0</v>
      </c>
      <c r="K212">
        <f t="shared" si="14"/>
        <v>0</v>
      </c>
      <c r="L212">
        <f t="shared" si="14"/>
        <v>0</v>
      </c>
      <c r="M212">
        <f t="shared" si="14"/>
        <v>0</v>
      </c>
      <c r="N212">
        <v>210</v>
      </c>
    </row>
    <row r="213" spans="1:14" x14ac:dyDescent="0.2">
      <c r="A213" s="3" t="s">
        <v>229</v>
      </c>
      <c r="B213">
        <v>150.797</v>
      </c>
      <c r="C213">
        <f t="shared" si="15"/>
        <v>0</v>
      </c>
      <c r="D213">
        <f t="shared" si="14"/>
        <v>0</v>
      </c>
      <c r="E213">
        <f t="shared" si="14"/>
        <v>0</v>
      </c>
      <c r="F213">
        <f t="shared" si="14"/>
        <v>0</v>
      </c>
      <c r="G213">
        <f t="shared" si="14"/>
        <v>0</v>
      </c>
      <c r="H213">
        <f t="shared" si="14"/>
        <v>0</v>
      </c>
      <c r="I213">
        <f t="shared" si="14"/>
        <v>1</v>
      </c>
      <c r="J213">
        <f t="shared" si="14"/>
        <v>0</v>
      </c>
      <c r="K213">
        <f t="shared" si="14"/>
        <v>0</v>
      </c>
      <c r="L213">
        <f t="shared" si="14"/>
        <v>0</v>
      </c>
      <c r="M213">
        <f t="shared" si="14"/>
        <v>0</v>
      </c>
      <c r="N213">
        <v>211</v>
      </c>
    </row>
    <row r="214" spans="1:14" x14ac:dyDescent="0.2">
      <c r="A214" s="3" t="s">
        <v>230</v>
      </c>
      <c r="B214">
        <v>138.69499999999999</v>
      </c>
      <c r="C214">
        <f t="shared" si="15"/>
        <v>0</v>
      </c>
      <c r="D214">
        <f t="shared" si="14"/>
        <v>0</v>
      </c>
      <c r="E214">
        <f t="shared" si="14"/>
        <v>0</v>
      </c>
      <c r="F214">
        <f t="shared" si="14"/>
        <v>0</v>
      </c>
      <c r="G214">
        <f t="shared" si="14"/>
        <v>0</v>
      </c>
      <c r="H214">
        <f t="shared" si="14"/>
        <v>0</v>
      </c>
      <c r="I214">
        <f t="shared" si="14"/>
        <v>0</v>
      </c>
      <c r="J214">
        <f t="shared" si="14"/>
        <v>1</v>
      </c>
      <c r="K214">
        <f t="shared" si="14"/>
        <v>0</v>
      </c>
      <c r="L214">
        <f t="shared" si="14"/>
        <v>0</v>
      </c>
      <c r="M214">
        <f t="shared" si="14"/>
        <v>0</v>
      </c>
      <c r="N214">
        <v>212</v>
      </c>
    </row>
    <row r="215" spans="1:14" x14ac:dyDescent="0.2">
      <c r="C215">
        <f t="shared" si="15"/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8A24-4176-4843-B8BC-9B20B10A023F}">
  <dimension ref="A1:AE213"/>
  <sheetViews>
    <sheetView tabSelected="1" workbookViewId="0">
      <selection activeCell="Q10" sqref="Q10"/>
    </sheetView>
  </sheetViews>
  <sheetFormatPr baseColWidth="10" defaultRowHeight="15" x14ac:dyDescent="0.2"/>
  <cols>
    <col min="5" max="16" width="4.6640625" customWidth="1"/>
  </cols>
  <sheetData>
    <row r="1" spans="1:31" x14ac:dyDescent="0.2">
      <c r="A1" t="s">
        <v>0</v>
      </c>
      <c r="B1" t="s">
        <v>1</v>
      </c>
      <c r="C1" t="s">
        <v>243</v>
      </c>
      <c r="D1" t="s">
        <v>245</v>
      </c>
      <c r="E1" t="s">
        <v>233</v>
      </c>
      <c r="F1" t="s">
        <v>231</v>
      </c>
      <c r="G1" t="s">
        <v>232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</row>
    <row r="2" spans="1:31" x14ac:dyDescent="0.2">
      <c r="A2" t="s">
        <v>19</v>
      </c>
      <c r="B2">
        <v>94.54</v>
      </c>
      <c r="C2" cm="1">
        <f t="array" ref="C2">$T$16+MMULT(E2:P2,$T$17:$T$28)</f>
        <v>95.859513117283896</v>
      </c>
      <c r="D2" cm="1">
        <f t="array" ref="D2:D213">TREND(B2:B213,E2:P213,,1)</f>
        <v>95.859513117283896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S2">
        <v>12</v>
      </c>
      <c r="T2">
        <v>11</v>
      </c>
      <c r="U2">
        <v>10</v>
      </c>
      <c r="V2">
        <v>9</v>
      </c>
      <c r="W2">
        <v>8</v>
      </c>
      <c r="X2">
        <v>7</v>
      </c>
      <c r="Y2">
        <v>6</v>
      </c>
      <c r="Z2">
        <v>5</v>
      </c>
      <c r="AA2">
        <v>4</v>
      </c>
      <c r="AB2">
        <v>3</v>
      </c>
      <c r="AC2">
        <v>2</v>
      </c>
      <c r="AD2">
        <v>1</v>
      </c>
      <c r="AE2">
        <v>0</v>
      </c>
    </row>
    <row r="3" spans="1:31" x14ac:dyDescent="0.2">
      <c r="A3" t="s">
        <v>20</v>
      </c>
      <c r="B3">
        <v>94.765000000000001</v>
      </c>
      <c r="C3" cm="1">
        <f t="array" ref="C3">$T$16+MMULT(E3:P3,$T$17:$T$28)</f>
        <v>94.048290895061683</v>
      </c>
      <c r="D3">
        <v>94.048290895061683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S3" cm="1">
        <f t="array" ref="S3:AE7">LINEST(B2:B213,E2:P213,1,1)</f>
        <v>4.6693226519002685E-2</v>
      </c>
      <c r="T3">
        <v>-9.5274244205398091</v>
      </c>
      <c r="U3">
        <v>-6.6513194293149365</v>
      </c>
      <c r="V3">
        <v>-10.300685026325354</v>
      </c>
      <c r="W3">
        <v>-16.910615211207929</v>
      </c>
      <c r="X3">
        <v>-0.4409219846889369</v>
      </c>
      <c r="Y3">
        <v>-3.2497287581699368</v>
      </c>
      <c r="Z3">
        <v>-8.2459799760953807</v>
      </c>
      <c r="AA3">
        <v>-13.00978674957638</v>
      </c>
      <c r="AB3">
        <v>-8.6009824119462639</v>
      </c>
      <c r="AC3">
        <v>-19.066344740982817</v>
      </c>
      <c r="AD3">
        <v>-17.208429292241611</v>
      </c>
      <c r="AE3">
        <v>113.0212491830065</v>
      </c>
    </row>
    <row r="4" spans="1:31" x14ac:dyDescent="0.2">
      <c r="A4" t="s">
        <v>21</v>
      </c>
      <c r="B4">
        <v>106.50700000000001</v>
      </c>
      <c r="C4" cm="1">
        <f t="array" ref="C4">$T$16+MMULT(E4:P4,$T$17:$T$28)</f>
        <v>104.56034645061725</v>
      </c>
      <c r="D4">
        <v>104.56034645061725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S4">
        <v>1.3816623248889146E-2</v>
      </c>
      <c r="T4">
        <v>4.2205883079941282</v>
      </c>
      <c r="U4">
        <v>4.2206561531130165</v>
      </c>
      <c r="V4">
        <v>4.2207692258877145</v>
      </c>
      <c r="W4">
        <v>4.1616256382128167</v>
      </c>
      <c r="X4">
        <v>4.1615568307300856</v>
      </c>
      <c r="Y4">
        <v>4.1615338946496916</v>
      </c>
      <c r="Z4">
        <v>4.1615568307300856</v>
      </c>
      <c r="AA4">
        <v>4.1616256382128176</v>
      </c>
      <c r="AB4">
        <v>4.1617403148226648</v>
      </c>
      <c r="AC4">
        <v>4.1619008567680051</v>
      </c>
      <c r="AD4">
        <v>4.1621072587414538</v>
      </c>
      <c r="AE4">
        <v>3.3366501508341702</v>
      </c>
    </row>
    <row r="5" spans="1:31" x14ac:dyDescent="0.2">
      <c r="A5" t="s">
        <v>22</v>
      </c>
      <c r="B5">
        <v>106.68</v>
      </c>
      <c r="C5" cm="1">
        <f t="array" ref="C5">$T$16+MMULT(E5:P5,$T$17:$T$28)</f>
        <v>100.19823533950614</v>
      </c>
      <c r="D5">
        <v>100.19823533950614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S5">
        <v>0.2432302307653888</v>
      </c>
      <c r="T5">
        <v>12.304957761619473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2">
      <c r="A6" t="s">
        <v>23</v>
      </c>
      <c r="B6">
        <v>107.07299999999999</v>
      </c>
      <c r="C6" cm="1">
        <f t="array" ref="C6">$T$16+MMULT(E6:P6,$T$17:$T$28)</f>
        <v>105.00873533950613</v>
      </c>
      <c r="D6">
        <v>105.00873533950613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S6">
        <v>5.3299803421132133</v>
      </c>
      <c r="T6">
        <v>199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2">
      <c r="A7" t="s">
        <v>24</v>
      </c>
      <c r="B7">
        <v>112.73</v>
      </c>
      <c r="C7" cm="1">
        <f t="array" ref="C7">$T$16+MMULT(E7:P7,$T$17:$T$28)</f>
        <v>110.05167978395059</v>
      </c>
      <c r="D7">
        <v>110.05167978395059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S7">
        <v>9684.2748762786759</v>
      </c>
      <c r="T7">
        <v>30130.985117532629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2">
      <c r="A8" t="s">
        <v>25</v>
      </c>
      <c r="B8">
        <v>113.52500000000001</v>
      </c>
      <c r="C8" cm="1">
        <f t="array" ref="C8">$T$16+MMULT(E8:P8,$T$17:$T$28)</f>
        <v>112.90717978395058</v>
      </c>
      <c r="D8">
        <v>112.90717978395058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</row>
    <row r="9" spans="1:31" x14ac:dyDescent="0.2">
      <c r="A9" t="s">
        <v>26</v>
      </c>
      <c r="B9">
        <v>94.87</v>
      </c>
      <c r="C9" cm="1">
        <f t="array" ref="C9">$T$16+MMULT(E9:P9,$T$17:$T$28)</f>
        <v>96.484179783950594</v>
      </c>
      <c r="D9">
        <v>96.484179783950594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8</v>
      </c>
    </row>
    <row r="10" spans="1:31" x14ac:dyDescent="0.2">
      <c r="A10" t="s">
        <v>27</v>
      </c>
      <c r="B10">
        <v>109.991</v>
      </c>
      <c r="C10" cm="1">
        <f t="array" ref="C10">$T$16+MMULT(E10:P10,$T$17:$T$28)</f>
        <v>103.14080319535218</v>
      </c>
      <c r="D10">
        <v>103.14080319535218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9</v>
      </c>
      <c r="S10">
        <v>12</v>
      </c>
      <c r="T10">
        <v>11</v>
      </c>
      <c r="U10">
        <v>10</v>
      </c>
      <c r="V10">
        <v>9</v>
      </c>
      <c r="W10">
        <v>8</v>
      </c>
      <c r="X10">
        <v>7</v>
      </c>
      <c r="Y10">
        <v>6</v>
      </c>
      <c r="Z10">
        <v>5</v>
      </c>
      <c r="AA10">
        <v>4</v>
      </c>
      <c r="AB10">
        <v>3</v>
      </c>
      <c r="AC10">
        <v>2</v>
      </c>
      <c r="AD10">
        <v>1</v>
      </c>
      <c r="AE10">
        <v>0</v>
      </c>
    </row>
    <row r="11" spans="1:31" x14ac:dyDescent="0.2">
      <c r="A11" t="s">
        <v>28</v>
      </c>
      <c r="B11">
        <v>108.56100000000001</v>
      </c>
      <c r="C11" cm="1">
        <f t="array" ref="C11">$T$16+MMULT(E11:P11,$T$17:$T$28)</f>
        <v>106.83686201888159</v>
      </c>
      <c r="D11">
        <v>106.83686201888159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10</v>
      </c>
      <c r="S11">
        <v>4.6693226519002685E-2</v>
      </c>
      <c r="T11">
        <v>-9.5274244205398091</v>
      </c>
      <c r="U11">
        <v>-6.6513194293149347</v>
      </c>
      <c r="V11">
        <v>-10.30068502632535</v>
      </c>
      <c r="W11">
        <v>-16.910615211207929</v>
      </c>
      <c r="X11">
        <v>-0.44092198468893329</v>
      </c>
      <c r="Y11">
        <v>-3.2497287581699332</v>
      </c>
      <c r="Z11">
        <v>-8.2459799760953789</v>
      </c>
      <c r="AA11">
        <v>-13.00978674957638</v>
      </c>
      <c r="AB11">
        <v>-8.6009824119462621</v>
      </c>
      <c r="AC11">
        <v>-19.066344740982817</v>
      </c>
      <c r="AD11">
        <v>-17.208429292241611</v>
      </c>
      <c r="AE11">
        <v>113.0212491830065</v>
      </c>
    </row>
    <row r="12" spans="1:31" x14ac:dyDescent="0.2">
      <c r="A12" t="s">
        <v>29</v>
      </c>
      <c r="B12">
        <v>111.164</v>
      </c>
      <c r="C12" cm="1">
        <f t="array" ref="C12">$T$16+MMULT(E12:P12,$T$17:$T$28)</f>
        <v>104.00745025417572</v>
      </c>
      <c r="D12">
        <v>104.00745025417572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11</v>
      </c>
    </row>
    <row r="13" spans="1:31" x14ac:dyDescent="0.2">
      <c r="A13" t="s">
        <v>30</v>
      </c>
      <c r="B13">
        <v>122.818</v>
      </c>
      <c r="C13" cm="1">
        <f t="array" ref="C13">$T$16+MMULT(E13:P13,$T$17:$T$28)</f>
        <v>113.58156790123454</v>
      </c>
      <c r="D13">
        <v>113.58156790123454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</row>
    <row r="14" spans="1:31" x14ac:dyDescent="0.2">
      <c r="A14" t="s">
        <v>31</v>
      </c>
      <c r="B14">
        <v>102.629</v>
      </c>
      <c r="C14" cm="1">
        <f t="array" ref="C14">$T$16+MMULT(E14:P14,$T$17:$T$28)</f>
        <v>96.419831835511928</v>
      </c>
      <c r="D14">
        <v>96.419831835511928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V14" t="s">
        <v>249</v>
      </c>
    </row>
    <row r="15" spans="1:31" ht="16" thickBot="1" x14ac:dyDescent="0.25">
      <c r="A15" t="s">
        <v>32</v>
      </c>
      <c r="B15">
        <v>101.167</v>
      </c>
      <c r="C15" cm="1">
        <f t="array" ref="C15">$T$16+MMULT(E15:P15,$T$17:$T$28)</f>
        <v>94.60860961328973</v>
      </c>
      <c r="D15">
        <v>94.60860961328973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S15" t="s">
        <v>246</v>
      </c>
      <c r="T15" t="s">
        <v>247</v>
      </c>
      <c r="U15" t="s">
        <v>248</v>
      </c>
    </row>
    <row r="16" spans="1:31" x14ac:dyDescent="0.2">
      <c r="A16" t="s">
        <v>33</v>
      </c>
      <c r="B16">
        <v>117.258</v>
      </c>
      <c r="C16" cm="1">
        <f t="array" ref="C16">$T$16+MMULT(E16:P16,$T$17:$T$28)</f>
        <v>105.12066516884528</v>
      </c>
      <c r="D16">
        <v>105.12066516884528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S16" s="4">
        <v>0</v>
      </c>
      <c r="T16" s="5">
        <v>113.0212491830065</v>
      </c>
      <c r="U16" s="6" t="s">
        <v>244</v>
      </c>
      <c r="V16">
        <v>1</v>
      </c>
      <c r="X16" t="s">
        <v>251</v>
      </c>
    </row>
    <row r="17" spans="1:27" x14ac:dyDescent="0.2">
      <c r="A17" t="s">
        <v>34</v>
      </c>
      <c r="B17">
        <v>108.084</v>
      </c>
      <c r="C17" cm="1">
        <f t="array" ref="C17">$T$16+MMULT(E17:P17,$T$17:$T$28)</f>
        <v>100.75855405773416</v>
      </c>
      <c r="D17">
        <v>100.75855405773416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</v>
      </c>
      <c r="S17" s="7">
        <v>1</v>
      </c>
      <c r="T17">
        <v>-17.208429292241611</v>
      </c>
      <c r="U17" s="8" t="s">
        <v>233</v>
      </c>
      <c r="V17">
        <v>1</v>
      </c>
    </row>
    <row r="18" spans="1:27" x14ac:dyDescent="0.2">
      <c r="A18" t="s">
        <v>35</v>
      </c>
      <c r="B18">
        <v>118.291</v>
      </c>
      <c r="C18" cm="1">
        <f t="array" ref="C18">$T$16+MMULT(E18:P18,$T$17:$T$28)</f>
        <v>105.56905405773416</v>
      </c>
      <c r="D18">
        <v>105.56905405773416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S18" s="7">
        <v>2</v>
      </c>
      <c r="T18">
        <v>-19.066344740982817</v>
      </c>
      <c r="U18" s="8" t="s">
        <v>231</v>
      </c>
      <c r="V18">
        <v>0</v>
      </c>
    </row>
    <row r="19" spans="1:27" x14ac:dyDescent="0.2">
      <c r="A19" t="s">
        <v>36</v>
      </c>
      <c r="B19">
        <v>122.416</v>
      </c>
      <c r="C19" cm="1">
        <f t="array" ref="C19">$T$16+MMULT(E19:P19,$T$17:$T$28)</f>
        <v>110.61199850217862</v>
      </c>
      <c r="D19">
        <v>110.61199850217861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S19" s="7">
        <v>3</v>
      </c>
      <c r="T19">
        <v>-8.6009824119462621</v>
      </c>
      <c r="U19" s="8" t="s">
        <v>232</v>
      </c>
      <c r="V19">
        <v>0</v>
      </c>
    </row>
    <row r="20" spans="1:27" x14ac:dyDescent="0.2">
      <c r="A20" t="s">
        <v>37</v>
      </c>
      <c r="B20">
        <v>120.917</v>
      </c>
      <c r="C20" cm="1">
        <f t="array" ref="C20">$T$16+MMULT(E20:P20,$T$17:$T$28)</f>
        <v>113.46749850217861</v>
      </c>
      <c r="D20">
        <v>113.46749850217861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19</v>
      </c>
      <c r="S20" s="7">
        <v>4</v>
      </c>
      <c r="T20">
        <v>-13.00978674957638</v>
      </c>
      <c r="U20" s="8" t="s">
        <v>234</v>
      </c>
      <c r="V20">
        <v>0</v>
      </c>
      <c r="Z20">
        <v>0</v>
      </c>
      <c r="AA20">
        <v>113.0212491830065</v>
      </c>
    </row>
    <row r="21" spans="1:27" x14ac:dyDescent="0.2">
      <c r="A21" t="s">
        <v>38</v>
      </c>
      <c r="B21">
        <v>102.461</v>
      </c>
      <c r="C21" cm="1">
        <f t="array" ref="C21">$T$16+MMULT(E21:P21,$T$17:$T$28)</f>
        <v>97.044498502178627</v>
      </c>
      <c r="D21">
        <v>97.044498502178627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20</v>
      </c>
      <c r="S21" s="7">
        <v>5</v>
      </c>
      <c r="T21">
        <v>-8.2459799760953789</v>
      </c>
      <c r="U21" s="8" t="s">
        <v>235</v>
      </c>
      <c r="V21">
        <v>0</v>
      </c>
      <c r="Z21">
        <v>1</v>
      </c>
      <c r="AA21">
        <v>-17.208429292241611</v>
      </c>
    </row>
    <row r="22" spans="1:27" x14ac:dyDescent="0.2">
      <c r="A22" t="s">
        <v>39</v>
      </c>
      <c r="B22">
        <v>115.047</v>
      </c>
      <c r="C22" cm="1">
        <f t="array" ref="C22">$T$16+MMULT(E22:P22,$T$17:$T$28)</f>
        <v>103.70112191358021</v>
      </c>
      <c r="D22">
        <v>103.70112191358021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21</v>
      </c>
      <c r="S22" s="7">
        <v>6</v>
      </c>
      <c r="T22">
        <v>-3.2497287581699332</v>
      </c>
      <c r="U22" s="8" t="s">
        <v>236</v>
      </c>
      <c r="V22">
        <v>0</v>
      </c>
      <c r="Z22">
        <v>2</v>
      </c>
      <c r="AA22">
        <v>-19.066344740982817</v>
      </c>
    </row>
    <row r="23" spans="1:27" x14ac:dyDescent="0.2">
      <c r="A23" t="s">
        <v>40</v>
      </c>
      <c r="B23">
        <v>118.64700000000001</v>
      </c>
      <c r="C23" cm="1">
        <f t="array" ref="C23">$T$16+MMULT(E23:P23,$T$17:$T$28)</f>
        <v>107.39718073710962</v>
      </c>
      <c r="D23">
        <v>107.39718073710962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22</v>
      </c>
      <c r="S23" s="7">
        <v>7</v>
      </c>
      <c r="T23">
        <v>-0.44092198468893329</v>
      </c>
      <c r="U23" s="8" t="s">
        <v>237</v>
      </c>
      <c r="V23">
        <v>0</v>
      </c>
      <c r="Z23">
        <v>3</v>
      </c>
      <c r="AA23">
        <v>-8.6009824119462639</v>
      </c>
    </row>
    <row r="24" spans="1:27" x14ac:dyDescent="0.2">
      <c r="A24" t="s">
        <v>41</v>
      </c>
      <c r="B24">
        <v>118.86</v>
      </c>
      <c r="C24" cm="1">
        <f t="array" ref="C24">$T$16+MMULT(E24:P24,$T$17:$T$28)</f>
        <v>104.56776897240375</v>
      </c>
      <c r="D24">
        <v>104.56776897240375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23</v>
      </c>
      <c r="S24" s="7">
        <v>8</v>
      </c>
      <c r="T24">
        <v>-16.910615211207929</v>
      </c>
      <c r="U24" s="8" t="s">
        <v>238</v>
      </c>
      <c r="V24">
        <v>0</v>
      </c>
      <c r="Z24">
        <v>4</v>
      </c>
      <c r="AA24">
        <v>-13.00978674957638</v>
      </c>
    </row>
    <row r="25" spans="1:27" x14ac:dyDescent="0.2">
      <c r="A25" t="s">
        <v>42</v>
      </c>
      <c r="B25">
        <v>128.316</v>
      </c>
      <c r="C25" cm="1">
        <f t="array" ref="C25">$T$16+MMULT(E25:P25,$T$17:$T$28)</f>
        <v>114.14188661946257</v>
      </c>
      <c r="D25">
        <v>114.14188661946257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S25" s="7">
        <v>9</v>
      </c>
      <c r="T25">
        <v>-10.30068502632535</v>
      </c>
      <c r="U25" s="8" t="s">
        <v>239</v>
      </c>
      <c r="V25">
        <v>0</v>
      </c>
      <c r="Z25">
        <v>5</v>
      </c>
      <c r="AA25">
        <v>-8.2459799760953807</v>
      </c>
    </row>
    <row r="26" spans="1:27" x14ac:dyDescent="0.2">
      <c r="A26" t="s">
        <v>43</v>
      </c>
      <c r="B26">
        <v>110.807</v>
      </c>
      <c r="C26" cm="1">
        <f t="array" ref="C26">$T$16+MMULT(E26:P26,$T$17:$T$28)</f>
        <v>96.980150553739961</v>
      </c>
      <c r="D26">
        <v>96.980150553739961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</v>
      </c>
      <c r="S26" s="7">
        <v>10</v>
      </c>
      <c r="T26">
        <v>-6.6513194293149347</v>
      </c>
      <c r="U26" s="8" t="s">
        <v>240</v>
      </c>
      <c r="V26">
        <v>0</v>
      </c>
      <c r="Z26">
        <v>6</v>
      </c>
      <c r="AA26">
        <v>-3.2497287581699368</v>
      </c>
    </row>
    <row r="27" spans="1:27" x14ac:dyDescent="0.2">
      <c r="A27" t="s">
        <v>44</v>
      </c>
      <c r="B27">
        <v>107.78400000000001</v>
      </c>
      <c r="C27" cm="1">
        <f t="array" ref="C27">$T$16+MMULT(E27:P27,$T$17:$T$28)</f>
        <v>95.168928331517748</v>
      </c>
      <c r="D27">
        <v>95.168928331517748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</v>
      </c>
      <c r="S27" s="7">
        <v>11</v>
      </c>
      <c r="T27">
        <v>-9.5274244205398091</v>
      </c>
      <c r="U27" s="8" t="s">
        <v>241</v>
      </c>
      <c r="V27">
        <v>0</v>
      </c>
      <c r="Z27">
        <v>7</v>
      </c>
      <c r="AA27">
        <v>-0.4409219846889369</v>
      </c>
    </row>
    <row r="28" spans="1:27" ht="16" thickBot="1" x14ac:dyDescent="0.25">
      <c r="A28" t="s">
        <v>45</v>
      </c>
      <c r="B28">
        <v>125.46</v>
      </c>
      <c r="C28" cm="1">
        <f t="array" ref="C28">$T$16+MMULT(E28:P28,$T$17:$T$28)</f>
        <v>105.68098388707331</v>
      </c>
      <c r="D28">
        <v>105.68098388707331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S28" s="9">
        <v>12</v>
      </c>
      <c r="T28" s="10">
        <v>4.6693226519002685E-2</v>
      </c>
      <c r="U28" s="11" t="s">
        <v>242</v>
      </c>
      <c r="V28">
        <v>25</v>
      </c>
      <c r="Z28">
        <v>8</v>
      </c>
      <c r="AA28">
        <v>-16.910615211207929</v>
      </c>
    </row>
    <row r="29" spans="1:27" x14ac:dyDescent="0.2">
      <c r="A29" t="s">
        <v>46</v>
      </c>
      <c r="B29">
        <v>115.61</v>
      </c>
      <c r="C29" cm="1">
        <f t="array" ref="C29">$T$16+MMULT(E29:P29,$T$17:$T$28)</f>
        <v>101.31887277596221</v>
      </c>
      <c r="D29">
        <v>101.31887277596221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U29" s="8" t="s">
        <v>250</v>
      </c>
      <c r="V29">
        <f>SUMPRODUCT(V16:V28,T16:T28)</f>
        <v>96.980150553739961</v>
      </c>
      <c r="Z29">
        <v>9</v>
      </c>
      <c r="AA29">
        <v>-10.300685026325354</v>
      </c>
    </row>
    <row r="30" spans="1:27" x14ac:dyDescent="0.2">
      <c r="A30" t="s">
        <v>47</v>
      </c>
      <c r="B30">
        <v>124.883</v>
      </c>
      <c r="C30" cm="1">
        <f t="array" ref="C30">$T$16+MMULT(E30:P30,$T$17:$T$28)</f>
        <v>106.1293727759622</v>
      </c>
      <c r="D30">
        <v>106.1293727759622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</v>
      </c>
      <c r="Z30">
        <v>10</v>
      </c>
      <c r="AA30">
        <v>-6.6513194293149365</v>
      </c>
    </row>
    <row r="31" spans="1:27" x14ac:dyDescent="0.2">
      <c r="A31" t="s">
        <v>48</v>
      </c>
      <c r="B31">
        <v>128.029</v>
      </c>
      <c r="C31" cm="1">
        <f t="array" ref="C31">$T$16+MMULT(E31:P31,$T$17:$T$28)</f>
        <v>111.17231722040665</v>
      </c>
      <c r="D31">
        <v>111.17231722040665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Z31">
        <v>11</v>
      </c>
      <c r="AA31">
        <v>-9.5274244205398091</v>
      </c>
    </row>
    <row r="32" spans="1:27" x14ac:dyDescent="0.2">
      <c r="A32" t="s">
        <v>49</v>
      </c>
      <c r="B32">
        <v>129.93299999999999</v>
      </c>
      <c r="C32" cm="1">
        <f t="array" ref="C32">$T$16+MMULT(E32:P32,$T$17:$T$28)</f>
        <v>114.02781722040665</v>
      </c>
      <c r="D32">
        <v>114.02781722040665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31</v>
      </c>
      <c r="Z32">
        <v>12</v>
      </c>
      <c r="AA32">
        <v>4.6693226519002685E-2</v>
      </c>
    </row>
    <row r="33" spans="1:16" x14ac:dyDescent="0.2">
      <c r="A33" t="s">
        <v>50</v>
      </c>
      <c r="B33">
        <v>108.074</v>
      </c>
      <c r="C33" cm="1">
        <f t="array" ref="C33">$T$16+MMULT(E33:P33,$T$17:$T$28)</f>
        <v>97.604817220406659</v>
      </c>
      <c r="D33">
        <v>97.604817220406659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32</v>
      </c>
    </row>
    <row r="34" spans="1:16" x14ac:dyDescent="0.2">
      <c r="A34" t="s">
        <v>51</v>
      </c>
      <c r="B34">
        <v>118.4</v>
      </c>
      <c r="C34" cm="1">
        <f t="array" ref="C34">$T$16+MMULT(E34:P34,$T$17:$T$28)</f>
        <v>104.26144063180824</v>
      </c>
      <c r="D34">
        <v>104.26144063180824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33</v>
      </c>
    </row>
    <row r="35" spans="1:16" x14ac:dyDescent="0.2">
      <c r="A35" t="s">
        <v>52</v>
      </c>
      <c r="B35">
        <v>129.131</v>
      </c>
      <c r="C35" cm="1">
        <f t="array" ref="C35">$T$16+MMULT(E35:P35,$T$17:$T$28)</f>
        <v>107.95749945533765</v>
      </c>
      <c r="D35">
        <v>107.95749945533765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34</v>
      </c>
    </row>
    <row r="36" spans="1:16" x14ac:dyDescent="0.2">
      <c r="A36" t="s">
        <v>53</v>
      </c>
      <c r="B36">
        <v>125.753</v>
      </c>
      <c r="C36" cm="1">
        <f t="array" ref="C36">$T$16+MMULT(E36:P36,$T$17:$T$28)</f>
        <v>105.12808769063179</v>
      </c>
      <c r="D36">
        <v>105.12808769063179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35</v>
      </c>
    </row>
    <row r="37" spans="1:16" x14ac:dyDescent="0.2">
      <c r="A37" t="s">
        <v>54</v>
      </c>
      <c r="B37">
        <v>133.28800000000001</v>
      </c>
      <c r="C37" cm="1">
        <f t="array" ref="C37">$T$16+MMULT(E37:P37,$T$17:$T$28)</f>
        <v>114.7022053376906</v>
      </c>
      <c r="D37">
        <v>114.7022053376906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</row>
    <row r="38" spans="1:16" x14ac:dyDescent="0.2">
      <c r="A38" t="s">
        <v>55</v>
      </c>
      <c r="B38">
        <v>117.28700000000001</v>
      </c>
      <c r="C38" cm="1">
        <f t="array" ref="C38">$T$16+MMULT(E38:P38,$T$17:$T$28)</f>
        <v>97.540469271967993</v>
      </c>
      <c r="D38">
        <v>97.540469271967993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</v>
      </c>
    </row>
    <row r="39" spans="1:16" x14ac:dyDescent="0.2">
      <c r="A39" t="s">
        <v>56</v>
      </c>
      <c r="B39">
        <v>116.166</v>
      </c>
      <c r="C39" cm="1">
        <f t="array" ref="C39">$T$16+MMULT(E39:P39,$T$17:$T$28)</f>
        <v>95.729247049745794</v>
      </c>
      <c r="D39">
        <v>95.729247049745794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38</v>
      </c>
    </row>
    <row r="40" spans="1:16" x14ac:dyDescent="0.2">
      <c r="A40" t="s">
        <v>57</v>
      </c>
      <c r="B40">
        <v>118.43899999999999</v>
      </c>
      <c r="C40" cm="1">
        <f t="array" ref="C40">$T$16+MMULT(E40:P40,$T$17:$T$28)</f>
        <v>106.24130260530134</v>
      </c>
      <c r="D40">
        <v>106.24130260530134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</v>
      </c>
    </row>
    <row r="41" spans="1:16" x14ac:dyDescent="0.2">
      <c r="A41" t="s">
        <v>58</v>
      </c>
      <c r="B41">
        <v>123.869</v>
      </c>
      <c r="C41" cm="1">
        <f t="array" ref="C41">$T$16+MMULT(E41:P41,$T$17:$T$28)</f>
        <v>101.87919149419022</v>
      </c>
      <c r="D41">
        <v>101.87919149419022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</v>
      </c>
    </row>
    <row r="42" spans="1:16" x14ac:dyDescent="0.2">
      <c r="A42" t="s">
        <v>59</v>
      </c>
      <c r="B42">
        <v>121.928</v>
      </c>
      <c r="C42" cm="1">
        <f t="array" ref="C42">$T$16+MMULT(E42:P42,$T$17:$T$28)</f>
        <v>106.68969149419023</v>
      </c>
      <c r="D42">
        <v>106.68969149419023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41</v>
      </c>
    </row>
    <row r="43" spans="1:16" x14ac:dyDescent="0.2">
      <c r="A43" t="s">
        <v>60</v>
      </c>
      <c r="B43">
        <v>121.873</v>
      </c>
      <c r="C43" cm="1">
        <f t="array" ref="C43">$T$16+MMULT(E43:P43,$T$17:$T$28)</f>
        <v>111.73263593863469</v>
      </c>
      <c r="D43">
        <v>111.73263593863467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42</v>
      </c>
    </row>
    <row r="44" spans="1:16" x14ac:dyDescent="0.2">
      <c r="A44" t="s">
        <v>61</v>
      </c>
      <c r="B44">
        <v>129.941</v>
      </c>
      <c r="C44" cm="1">
        <f t="array" ref="C44">$T$16+MMULT(E44:P44,$T$17:$T$28)</f>
        <v>114.58813593863468</v>
      </c>
      <c r="D44">
        <v>114.58813593863468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43</v>
      </c>
    </row>
    <row r="45" spans="1:16" x14ac:dyDescent="0.2">
      <c r="A45" t="s">
        <v>62</v>
      </c>
      <c r="B45">
        <v>103.42700000000001</v>
      </c>
      <c r="C45" cm="1">
        <f t="array" ref="C45">$T$16+MMULT(E45:P45,$T$17:$T$28)</f>
        <v>98.165135938634691</v>
      </c>
      <c r="D45">
        <v>98.165135938634691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44</v>
      </c>
    </row>
    <row r="46" spans="1:16" x14ac:dyDescent="0.2">
      <c r="A46" t="s">
        <v>63</v>
      </c>
      <c r="B46">
        <v>114.952</v>
      </c>
      <c r="C46" cm="1">
        <f t="array" ref="C46">$T$16+MMULT(E46:P46,$T$17:$T$28)</f>
        <v>104.82175935003627</v>
      </c>
      <c r="D46">
        <v>104.82175935003627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45</v>
      </c>
    </row>
    <row r="47" spans="1:16" x14ac:dyDescent="0.2">
      <c r="A47" t="s">
        <v>64</v>
      </c>
      <c r="B47">
        <v>117.51300000000001</v>
      </c>
      <c r="C47" cm="1">
        <f t="array" ref="C47">$T$16+MMULT(E47:P47,$T$17:$T$28)</f>
        <v>108.51781817356569</v>
      </c>
      <c r="D47">
        <v>108.51781817356569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46</v>
      </c>
    </row>
    <row r="48" spans="1:16" x14ac:dyDescent="0.2">
      <c r="A48" t="s">
        <v>65</v>
      </c>
      <c r="B48">
        <v>106.70699999999999</v>
      </c>
      <c r="C48" cm="1">
        <f t="array" ref="C48">$T$16+MMULT(E48:P48,$T$17:$T$28)</f>
        <v>105.68840640885982</v>
      </c>
      <c r="D48">
        <v>105.68840640885982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47</v>
      </c>
    </row>
    <row r="49" spans="1:16" x14ac:dyDescent="0.2">
      <c r="A49" t="s">
        <v>66</v>
      </c>
      <c r="B49">
        <v>116.286</v>
      </c>
      <c r="C49" cm="1">
        <f t="array" ref="C49">$T$16+MMULT(E49:P49,$T$17:$T$28)</f>
        <v>115.26252405591863</v>
      </c>
      <c r="D49">
        <v>115.26252405591863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48</v>
      </c>
    </row>
    <row r="50" spans="1:16" x14ac:dyDescent="0.2">
      <c r="A50" t="s">
        <v>67</v>
      </c>
      <c r="B50">
        <v>96.247</v>
      </c>
      <c r="C50" cm="1">
        <f t="array" ref="C50">$T$16+MMULT(E50:P50,$T$17:$T$28)</f>
        <v>98.100787990196025</v>
      </c>
      <c r="D50">
        <v>98.100787990196025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49</v>
      </c>
    </row>
    <row r="51" spans="1:16" x14ac:dyDescent="0.2">
      <c r="A51" t="s">
        <v>68</v>
      </c>
      <c r="B51">
        <v>92.218999999999994</v>
      </c>
      <c r="C51" cm="1">
        <f t="array" ref="C51">$T$16+MMULT(E51:P51,$T$17:$T$28)</f>
        <v>96.289565767973812</v>
      </c>
      <c r="D51">
        <v>96.289565767973812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</v>
      </c>
    </row>
    <row r="52" spans="1:16" x14ac:dyDescent="0.2">
      <c r="A52" t="s">
        <v>69</v>
      </c>
      <c r="B52">
        <v>100.85599999999999</v>
      </c>
      <c r="C52" cm="1">
        <f t="array" ref="C52">$T$16+MMULT(E52:P52,$T$17:$T$28)</f>
        <v>106.80162132352937</v>
      </c>
      <c r="D52">
        <v>106.80162132352937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51</v>
      </c>
    </row>
    <row r="53" spans="1:16" x14ac:dyDescent="0.2">
      <c r="A53" t="s">
        <v>70</v>
      </c>
      <c r="B53">
        <v>98.786000000000001</v>
      </c>
      <c r="C53" cm="1">
        <f t="array" ref="C53">$T$16+MMULT(E53:P53,$T$17:$T$28)</f>
        <v>102.43951021241827</v>
      </c>
      <c r="D53">
        <v>102.43951021241827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52</v>
      </c>
    </row>
    <row r="54" spans="1:16" x14ac:dyDescent="0.2">
      <c r="A54" t="s">
        <v>71</v>
      </c>
      <c r="B54">
        <v>98.311999999999998</v>
      </c>
      <c r="C54" cm="1">
        <f t="array" ref="C54">$T$16+MMULT(E54:P54,$T$17:$T$28)</f>
        <v>107.25001021241826</v>
      </c>
      <c r="D54">
        <v>107.25001021241826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53</v>
      </c>
    </row>
    <row r="55" spans="1:16" x14ac:dyDescent="0.2">
      <c r="A55" t="s">
        <v>72</v>
      </c>
      <c r="B55">
        <v>104.693</v>
      </c>
      <c r="C55" cm="1">
        <f t="array" ref="C55">$T$16+MMULT(E55:P55,$T$17:$T$28)</f>
        <v>112.29295465686272</v>
      </c>
      <c r="D55">
        <v>112.29295465686272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54</v>
      </c>
    </row>
    <row r="56" spans="1:16" x14ac:dyDescent="0.2">
      <c r="A56" t="s">
        <v>73</v>
      </c>
      <c r="B56">
        <v>111.535</v>
      </c>
      <c r="C56" cm="1">
        <f t="array" ref="C56">$T$16+MMULT(E56:P56,$T$17:$T$28)</f>
        <v>115.14845465686271</v>
      </c>
      <c r="D56">
        <v>115.14845465686271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55</v>
      </c>
    </row>
    <row r="57" spans="1:16" x14ac:dyDescent="0.2">
      <c r="A57" t="s">
        <v>74</v>
      </c>
      <c r="B57">
        <v>89.563000000000002</v>
      </c>
      <c r="C57" cm="1">
        <f t="array" ref="C57">$T$16+MMULT(E57:P57,$T$17:$T$28)</f>
        <v>98.725454656862723</v>
      </c>
      <c r="D57">
        <v>98.725454656862723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56</v>
      </c>
    </row>
    <row r="58" spans="1:16" x14ac:dyDescent="0.2">
      <c r="A58" t="s">
        <v>75</v>
      </c>
      <c r="B58">
        <v>102.703</v>
      </c>
      <c r="C58" cm="1">
        <f t="array" ref="C58">$T$16+MMULT(E58:P58,$T$17:$T$28)</f>
        <v>105.38207806826431</v>
      </c>
      <c r="D58">
        <v>105.38207806826431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57</v>
      </c>
    </row>
    <row r="59" spans="1:16" x14ac:dyDescent="0.2">
      <c r="A59" t="s">
        <v>76</v>
      </c>
      <c r="B59">
        <v>105.946</v>
      </c>
      <c r="C59" cm="1">
        <f t="array" ref="C59">$T$16+MMULT(E59:P59,$T$17:$T$28)</f>
        <v>109.07813689179372</v>
      </c>
      <c r="D59">
        <v>109.07813689179372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58</v>
      </c>
    </row>
    <row r="60" spans="1:16" x14ac:dyDescent="0.2">
      <c r="A60" t="s">
        <v>77</v>
      </c>
      <c r="B60">
        <v>100.771</v>
      </c>
      <c r="C60" cm="1">
        <f t="array" ref="C60">$T$16+MMULT(E60:P60,$T$17:$T$28)</f>
        <v>106.24872512708785</v>
      </c>
      <c r="D60">
        <v>106.24872512708785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59</v>
      </c>
    </row>
    <row r="61" spans="1:16" x14ac:dyDescent="0.2">
      <c r="A61" t="s">
        <v>78</v>
      </c>
      <c r="B61">
        <v>114.321</v>
      </c>
      <c r="C61" cm="1">
        <f t="array" ref="C61">$T$16+MMULT(E61:P61,$T$17:$T$28)</f>
        <v>115.82284277414666</v>
      </c>
      <c r="D61">
        <v>115.82284277414666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60</v>
      </c>
    </row>
    <row r="62" spans="1:16" x14ac:dyDescent="0.2">
      <c r="A62" t="s">
        <v>79</v>
      </c>
      <c r="B62">
        <v>92.231999999999999</v>
      </c>
      <c r="C62" cm="1">
        <f t="array" ref="C62">$T$16+MMULT(E62:P62,$T$17:$T$28)</f>
        <v>98.661106708424057</v>
      </c>
      <c r="D62">
        <v>98.661106708424057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61</v>
      </c>
    </row>
    <row r="63" spans="1:16" x14ac:dyDescent="0.2">
      <c r="A63" t="s">
        <v>80</v>
      </c>
      <c r="B63">
        <v>91.344999999999999</v>
      </c>
      <c r="C63" cm="1">
        <f t="array" ref="C63">$T$16+MMULT(E63:P63,$T$17:$T$28)</f>
        <v>96.849884486201859</v>
      </c>
      <c r="D63">
        <v>96.849884486201859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62</v>
      </c>
    </row>
    <row r="64" spans="1:16" x14ac:dyDescent="0.2">
      <c r="A64" t="s">
        <v>81</v>
      </c>
      <c r="B64">
        <v>106.483</v>
      </c>
      <c r="C64" cm="1">
        <f t="array" ref="C64">$T$16+MMULT(E64:P64,$T$17:$T$28)</f>
        <v>107.36194004175741</v>
      </c>
      <c r="D64">
        <v>107.36194004175741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63</v>
      </c>
    </row>
    <row r="65" spans="1:16" x14ac:dyDescent="0.2">
      <c r="A65" t="s">
        <v>82</v>
      </c>
      <c r="B65">
        <v>100.735</v>
      </c>
      <c r="C65" cm="1">
        <f t="array" ref="C65">$T$16+MMULT(E65:P65,$T$17:$T$28)</f>
        <v>102.99982893064629</v>
      </c>
      <c r="D65">
        <v>102.99982893064629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64</v>
      </c>
    </row>
    <row r="66" spans="1:16" x14ac:dyDescent="0.2">
      <c r="A66" t="s">
        <v>83</v>
      </c>
      <c r="B66">
        <v>103.09</v>
      </c>
      <c r="C66" cm="1">
        <f t="array" ref="C66">$T$16+MMULT(E66:P66,$T$17:$T$28)</f>
        <v>107.81032893064629</v>
      </c>
      <c r="D66">
        <v>107.81032893064629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65</v>
      </c>
    </row>
    <row r="67" spans="1:16" x14ac:dyDescent="0.2">
      <c r="A67" t="s">
        <v>84</v>
      </c>
      <c r="B67">
        <v>112.334</v>
      </c>
      <c r="C67" cm="1">
        <f t="array" ref="C67">$T$16+MMULT(E67:P67,$T$17:$T$28)</f>
        <v>112.85327337509075</v>
      </c>
      <c r="D67">
        <v>112.85327337509074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66</v>
      </c>
    </row>
    <row r="68" spans="1:16" x14ac:dyDescent="0.2">
      <c r="A68" t="s">
        <v>85</v>
      </c>
      <c r="B68">
        <v>107.246</v>
      </c>
      <c r="C68" cm="1">
        <f t="array" ref="C68">$T$16+MMULT(E68:P68,$T$17:$T$28)</f>
        <v>115.70877337509074</v>
      </c>
      <c r="D68">
        <v>115.70877337509074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67</v>
      </c>
    </row>
    <row r="69" spans="1:16" x14ac:dyDescent="0.2">
      <c r="A69" t="s">
        <v>86</v>
      </c>
      <c r="B69">
        <v>91.328000000000003</v>
      </c>
      <c r="C69" cm="1">
        <f t="array" ref="C69">$T$16+MMULT(E69:P69,$T$17:$T$28)</f>
        <v>99.285773375090756</v>
      </c>
      <c r="D69">
        <v>99.285773375090756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68</v>
      </c>
    </row>
    <row r="70" spans="1:16" x14ac:dyDescent="0.2">
      <c r="A70" t="s">
        <v>87</v>
      </c>
      <c r="B70">
        <v>102.393</v>
      </c>
      <c r="C70" cm="1">
        <f t="array" ref="C70">$T$16+MMULT(E70:P70,$T$17:$T$28)</f>
        <v>105.94239678649234</v>
      </c>
      <c r="D70">
        <v>105.94239678649234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69</v>
      </c>
    </row>
    <row r="71" spans="1:16" x14ac:dyDescent="0.2">
      <c r="A71" t="s">
        <v>88</v>
      </c>
      <c r="B71">
        <v>103.504</v>
      </c>
      <c r="C71" cm="1">
        <f t="array" ref="C71">$T$16+MMULT(E71:P71,$T$17:$T$28)</f>
        <v>109.63845561002175</v>
      </c>
      <c r="D71">
        <v>109.63845561002175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70</v>
      </c>
    </row>
    <row r="72" spans="1:16" x14ac:dyDescent="0.2">
      <c r="A72" t="s">
        <v>89</v>
      </c>
      <c r="B72">
        <v>102.595</v>
      </c>
      <c r="C72" cm="1">
        <f t="array" ref="C72">$T$16+MMULT(E72:P72,$T$17:$T$28)</f>
        <v>106.80904384531588</v>
      </c>
      <c r="D72">
        <v>106.80904384531588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71</v>
      </c>
    </row>
    <row r="73" spans="1:16" x14ac:dyDescent="0.2">
      <c r="A73" t="s">
        <v>90</v>
      </c>
      <c r="B73">
        <v>113.175</v>
      </c>
      <c r="C73" cm="1">
        <f t="array" ref="C73">$T$16+MMULT(E73:P73,$T$17:$T$28)</f>
        <v>116.3831614923747</v>
      </c>
      <c r="D73">
        <v>116.3831614923747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72</v>
      </c>
    </row>
    <row r="74" spans="1:16" x14ac:dyDescent="0.2">
      <c r="A74" t="s">
        <v>91</v>
      </c>
      <c r="B74">
        <v>93.89</v>
      </c>
      <c r="C74" cm="1">
        <f t="array" ref="C74">$T$16+MMULT(E74:P74,$T$17:$T$28)</f>
        <v>99.22142542665209</v>
      </c>
      <c r="D74">
        <v>99.22142542665209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73</v>
      </c>
    </row>
    <row r="75" spans="1:16" x14ac:dyDescent="0.2">
      <c r="A75" t="s">
        <v>92</v>
      </c>
      <c r="B75">
        <v>92.728999999999999</v>
      </c>
      <c r="C75" cm="1">
        <f t="array" ref="C75">$T$16+MMULT(E75:P75,$T$17:$T$28)</f>
        <v>97.410203204429877</v>
      </c>
      <c r="D75">
        <v>97.410203204429877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74</v>
      </c>
    </row>
    <row r="76" spans="1:16" x14ac:dyDescent="0.2">
      <c r="A76" t="s">
        <v>93</v>
      </c>
      <c r="B76">
        <v>105.571</v>
      </c>
      <c r="C76" cm="1">
        <f t="array" ref="C76">$T$16+MMULT(E76:P76,$T$17:$T$28)</f>
        <v>107.92225875998544</v>
      </c>
      <c r="D76">
        <v>107.92225875998544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75</v>
      </c>
    </row>
    <row r="77" spans="1:16" x14ac:dyDescent="0.2">
      <c r="A77" t="s">
        <v>94</v>
      </c>
      <c r="B77">
        <v>99.923000000000002</v>
      </c>
      <c r="C77" cm="1">
        <f t="array" ref="C77">$T$16+MMULT(E77:P77,$T$17:$T$28)</f>
        <v>103.56014764887433</v>
      </c>
      <c r="D77">
        <v>103.56014764887433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76</v>
      </c>
    </row>
    <row r="78" spans="1:16" x14ac:dyDescent="0.2">
      <c r="A78" t="s">
        <v>95</v>
      </c>
      <c r="B78">
        <v>102.834</v>
      </c>
      <c r="C78" cm="1">
        <f t="array" ref="C78">$T$16+MMULT(E78:P78,$T$17:$T$28)</f>
        <v>108.37064764887432</v>
      </c>
      <c r="D78">
        <v>108.37064764887432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77</v>
      </c>
    </row>
    <row r="79" spans="1:16" x14ac:dyDescent="0.2">
      <c r="A79" t="s">
        <v>96</v>
      </c>
      <c r="B79">
        <v>105.616</v>
      </c>
      <c r="C79" cm="1">
        <f t="array" ref="C79">$T$16+MMULT(E79:P79,$T$17:$T$28)</f>
        <v>113.41359209331878</v>
      </c>
      <c r="D79">
        <v>113.41359209331878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78</v>
      </c>
    </row>
    <row r="80" spans="1:16" x14ac:dyDescent="0.2">
      <c r="A80" t="s">
        <v>97</v>
      </c>
      <c r="B80">
        <v>107.039</v>
      </c>
      <c r="C80" cm="1">
        <f t="array" ref="C80">$T$16+MMULT(E80:P80,$T$17:$T$28)</f>
        <v>116.26909209331878</v>
      </c>
      <c r="D80">
        <v>116.26909209331878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79</v>
      </c>
    </row>
    <row r="81" spans="1:16" x14ac:dyDescent="0.2">
      <c r="A81" t="s">
        <v>98</v>
      </c>
      <c r="B81">
        <v>92.328000000000003</v>
      </c>
      <c r="C81" cm="1">
        <f t="array" ref="C81">$T$16+MMULT(E81:P81,$T$17:$T$28)</f>
        <v>99.846092093318788</v>
      </c>
      <c r="D81">
        <v>99.846092093318788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80</v>
      </c>
    </row>
    <row r="82" spans="1:16" x14ac:dyDescent="0.2">
      <c r="A82" t="s">
        <v>99</v>
      </c>
      <c r="B82">
        <v>101.485</v>
      </c>
      <c r="C82" cm="1">
        <f t="array" ref="C82">$T$16+MMULT(E82:P82,$T$17:$T$28)</f>
        <v>106.50271550472037</v>
      </c>
      <c r="D82">
        <v>106.50271550472037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81</v>
      </c>
    </row>
    <row r="83" spans="1:16" x14ac:dyDescent="0.2">
      <c r="A83" t="s">
        <v>100</v>
      </c>
      <c r="B83">
        <v>100.574</v>
      </c>
      <c r="C83" cm="1">
        <f t="array" ref="C83">$T$16+MMULT(E83:P83,$T$17:$T$28)</f>
        <v>110.19877432824978</v>
      </c>
      <c r="D83">
        <v>110.19877432824978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82</v>
      </c>
    </row>
    <row r="84" spans="1:16" x14ac:dyDescent="0.2">
      <c r="A84" t="s">
        <v>101</v>
      </c>
      <c r="B84">
        <v>99.817999999999998</v>
      </c>
      <c r="C84" cm="1">
        <f t="array" ref="C84">$T$16+MMULT(E84:P84,$T$17:$T$28)</f>
        <v>107.36936256354392</v>
      </c>
      <c r="D84">
        <v>107.36936256354392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83</v>
      </c>
    </row>
    <row r="85" spans="1:16" x14ac:dyDescent="0.2">
      <c r="A85" t="s">
        <v>102</v>
      </c>
      <c r="B85">
        <v>107.979</v>
      </c>
      <c r="C85" cm="1">
        <f t="array" ref="C85">$T$16+MMULT(E85:P85,$T$17:$T$28)</f>
        <v>116.94348021060273</v>
      </c>
      <c r="D85">
        <v>116.94348021060273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84</v>
      </c>
    </row>
    <row r="86" spans="1:16" x14ac:dyDescent="0.2">
      <c r="A86" t="s">
        <v>103</v>
      </c>
      <c r="B86">
        <v>91.933000000000007</v>
      </c>
      <c r="C86" cm="1">
        <f t="array" ref="C86">$T$16+MMULT(E86:P86,$T$17:$T$28)</f>
        <v>99.781744144880122</v>
      </c>
      <c r="D86">
        <v>99.781744144880122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85</v>
      </c>
    </row>
    <row r="87" spans="1:16" x14ac:dyDescent="0.2">
      <c r="A87" t="s">
        <v>104</v>
      </c>
      <c r="B87">
        <v>90.287999999999997</v>
      </c>
      <c r="C87" cm="1">
        <f t="array" ref="C87">$T$16+MMULT(E87:P87,$T$17:$T$28)</f>
        <v>97.970521922657923</v>
      </c>
      <c r="D87">
        <v>97.970521922657923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86</v>
      </c>
    </row>
    <row r="88" spans="1:16" x14ac:dyDescent="0.2">
      <c r="A88" t="s">
        <v>105</v>
      </c>
      <c r="B88">
        <v>99.158000000000001</v>
      </c>
      <c r="C88" cm="1">
        <f t="array" ref="C88">$T$16+MMULT(E88:P88,$T$17:$T$28)</f>
        <v>108.48257747821347</v>
      </c>
      <c r="D88">
        <v>108.48257747821347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87</v>
      </c>
    </row>
    <row r="89" spans="1:16" x14ac:dyDescent="0.2">
      <c r="A89" t="s">
        <v>106</v>
      </c>
      <c r="B89">
        <v>91.19</v>
      </c>
      <c r="C89" cm="1">
        <f t="array" ref="C89">$T$16+MMULT(E89:P89,$T$17:$T$28)</f>
        <v>104.12046636710235</v>
      </c>
      <c r="D89">
        <v>104.12046636710235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88</v>
      </c>
    </row>
    <row r="90" spans="1:16" x14ac:dyDescent="0.2">
      <c r="A90" t="s">
        <v>107</v>
      </c>
      <c r="B90">
        <v>96.822999999999993</v>
      </c>
      <c r="C90" cm="1">
        <f t="array" ref="C90">$T$16+MMULT(E90:P90,$T$17:$T$28)</f>
        <v>108.93096636710236</v>
      </c>
      <c r="D90">
        <v>108.93096636710236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89</v>
      </c>
    </row>
    <row r="91" spans="1:16" x14ac:dyDescent="0.2">
      <c r="A91" t="s">
        <v>108</v>
      </c>
      <c r="B91">
        <v>99.228999999999999</v>
      </c>
      <c r="C91" cm="1">
        <f t="array" ref="C91">$T$16+MMULT(E91:P91,$T$17:$T$28)</f>
        <v>113.97391081154682</v>
      </c>
      <c r="D91">
        <v>113.9739108115468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90</v>
      </c>
    </row>
    <row r="92" spans="1:16" x14ac:dyDescent="0.2">
      <c r="A92" t="s">
        <v>109</v>
      </c>
      <c r="B92">
        <v>101.024</v>
      </c>
      <c r="C92" cm="1">
        <f t="array" ref="C92">$T$16+MMULT(E92:P92,$T$17:$T$28)</f>
        <v>116.82941081154681</v>
      </c>
      <c r="D92">
        <v>116.82941081154681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91</v>
      </c>
    </row>
    <row r="93" spans="1:16" x14ac:dyDescent="0.2">
      <c r="A93" t="s">
        <v>110</v>
      </c>
      <c r="B93">
        <v>92.236000000000004</v>
      </c>
      <c r="C93" cm="1">
        <f t="array" ref="C93">$T$16+MMULT(E93:P93,$T$17:$T$28)</f>
        <v>100.40641081154682</v>
      </c>
      <c r="D93">
        <v>100.40641081154682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92</v>
      </c>
    </row>
    <row r="94" spans="1:16" x14ac:dyDescent="0.2">
      <c r="A94" t="s">
        <v>111</v>
      </c>
      <c r="B94">
        <v>88.727000000000004</v>
      </c>
      <c r="C94" cm="1">
        <f t="array" ref="C94">$T$16+MMULT(E94:P94,$T$17:$T$28)</f>
        <v>107.0630342229484</v>
      </c>
      <c r="D94">
        <v>107.0630342229484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93</v>
      </c>
    </row>
    <row r="95" spans="1:16" x14ac:dyDescent="0.2">
      <c r="A95" t="s">
        <v>112</v>
      </c>
      <c r="B95">
        <v>95.603999999999999</v>
      </c>
      <c r="C95" cm="1">
        <f t="array" ref="C95">$T$16+MMULT(E95:P95,$T$17:$T$28)</f>
        <v>110.75909304647782</v>
      </c>
      <c r="D95">
        <v>110.75909304647782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94</v>
      </c>
    </row>
    <row r="96" spans="1:16" x14ac:dyDescent="0.2">
      <c r="A96" t="s">
        <v>113</v>
      </c>
      <c r="B96">
        <v>91.673000000000002</v>
      </c>
      <c r="C96" cm="1">
        <f t="array" ref="C96">$T$16+MMULT(E96:P96,$T$17:$T$28)</f>
        <v>107.92968128177195</v>
      </c>
      <c r="D96">
        <v>107.92968128177195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95</v>
      </c>
    </row>
    <row r="97" spans="1:16" x14ac:dyDescent="0.2">
      <c r="A97" t="s">
        <v>114</v>
      </c>
      <c r="B97">
        <v>99.938000000000002</v>
      </c>
      <c r="C97" cm="1">
        <f t="array" ref="C97">$T$16+MMULT(E97:P97,$T$17:$T$28)</f>
        <v>117.50379892883076</v>
      </c>
      <c r="D97">
        <v>117.50379892883076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96</v>
      </c>
    </row>
    <row r="98" spans="1:16" x14ac:dyDescent="0.2">
      <c r="A98" t="s">
        <v>115</v>
      </c>
      <c r="B98">
        <v>87.804000000000002</v>
      </c>
      <c r="C98" cm="1">
        <f t="array" ref="C98">$T$16+MMULT(E98:P98,$T$17:$T$28)</f>
        <v>100.34206286310815</v>
      </c>
      <c r="D98">
        <v>100.34206286310815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97</v>
      </c>
    </row>
    <row r="99" spans="1:16" x14ac:dyDescent="0.2">
      <c r="A99" t="s">
        <v>116</v>
      </c>
      <c r="B99">
        <v>83.361000000000004</v>
      </c>
      <c r="C99" cm="1">
        <f t="array" ref="C99">$T$16+MMULT(E99:P99,$T$17:$T$28)</f>
        <v>98.530840640885941</v>
      </c>
      <c r="D99">
        <v>98.530840640885941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98</v>
      </c>
    </row>
    <row r="100" spans="1:16" x14ac:dyDescent="0.2">
      <c r="A100" t="s">
        <v>117</v>
      </c>
      <c r="B100">
        <v>88.832999999999998</v>
      </c>
      <c r="C100" cm="1">
        <f t="array" ref="C100">$T$16+MMULT(E100:P100,$T$17:$T$28)</f>
        <v>109.0428961964415</v>
      </c>
      <c r="D100">
        <v>109.0428961964415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99</v>
      </c>
    </row>
    <row r="101" spans="1:16" x14ac:dyDescent="0.2">
      <c r="A101" t="s">
        <v>118</v>
      </c>
      <c r="B101">
        <v>91.777000000000001</v>
      </c>
      <c r="C101" cm="1">
        <f t="array" ref="C101">$T$16+MMULT(E101:P101,$T$17:$T$28)</f>
        <v>104.6807850853304</v>
      </c>
      <c r="D101">
        <v>104.6807850853304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</v>
      </c>
    </row>
    <row r="102" spans="1:16" x14ac:dyDescent="0.2">
      <c r="A102" t="s">
        <v>119</v>
      </c>
      <c r="B102">
        <v>94.706999999999994</v>
      </c>
      <c r="C102" cm="1">
        <f t="array" ref="C102">$T$16+MMULT(E102:P102,$T$17:$T$28)</f>
        <v>109.49128508533039</v>
      </c>
      <c r="D102">
        <v>109.49128508533039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101</v>
      </c>
    </row>
    <row r="103" spans="1:16" x14ac:dyDescent="0.2">
      <c r="A103" t="s">
        <v>120</v>
      </c>
      <c r="B103">
        <v>95.009</v>
      </c>
      <c r="C103" cm="1">
        <f t="array" ref="C103">$T$16+MMULT(E103:P103,$T$17:$T$28)</f>
        <v>114.53422952977485</v>
      </c>
      <c r="D103">
        <v>114.53422952977485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102</v>
      </c>
    </row>
    <row r="104" spans="1:16" x14ac:dyDescent="0.2">
      <c r="A104" t="s">
        <v>121</v>
      </c>
      <c r="B104">
        <v>102.026</v>
      </c>
      <c r="C104" cm="1">
        <f t="array" ref="C104">$T$16+MMULT(E104:P104,$T$17:$T$28)</f>
        <v>117.38972952977484</v>
      </c>
      <c r="D104">
        <v>117.38972952977484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103</v>
      </c>
    </row>
    <row r="105" spans="1:16" x14ac:dyDescent="0.2">
      <c r="A105" t="s">
        <v>122</v>
      </c>
      <c r="B105">
        <v>87.986000000000004</v>
      </c>
      <c r="C105" cm="1">
        <f t="array" ref="C105">$T$16+MMULT(E105:P105,$T$17:$T$28)</f>
        <v>100.96672952977485</v>
      </c>
      <c r="D105">
        <v>100.96672952977485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104</v>
      </c>
    </row>
    <row r="106" spans="1:16" x14ac:dyDescent="0.2">
      <c r="A106" t="s">
        <v>123</v>
      </c>
      <c r="B106">
        <v>91.941000000000003</v>
      </c>
      <c r="C106" cm="1">
        <f t="array" ref="C106">$T$16+MMULT(E106:P106,$T$17:$T$28)</f>
        <v>107.62335294117644</v>
      </c>
      <c r="D106">
        <v>107.62335294117644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105</v>
      </c>
    </row>
    <row r="107" spans="1:16" x14ac:dyDescent="0.2">
      <c r="A107" t="s">
        <v>124</v>
      </c>
      <c r="B107">
        <v>97.126999999999995</v>
      </c>
      <c r="C107" cm="1">
        <f t="array" ref="C107">$T$16+MMULT(E107:P107,$T$17:$T$28)</f>
        <v>111.31941176470585</v>
      </c>
      <c r="D107">
        <v>111.31941176470585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106</v>
      </c>
    </row>
    <row r="108" spans="1:16" x14ac:dyDescent="0.2">
      <c r="A108" t="s">
        <v>125</v>
      </c>
      <c r="B108">
        <v>91.98</v>
      </c>
      <c r="C108" cm="1">
        <f t="array" ref="C108">$T$16+MMULT(E108:P108,$T$17:$T$28)</f>
        <v>108.48999999999998</v>
      </c>
      <c r="D108">
        <v>108.48999999999998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107</v>
      </c>
    </row>
    <row r="109" spans="1:16" x14ac:dyDescent="0.2">
      <c r="A109" t="s">
        <v>126</v>
      </c>
      <c r="B109">
        <v>101.2</v>
      </c>
      <c r="C109" cm="1">
        <f t="array" ref="C109">$T$16+MMULT(E109:P109,$T$17:$T$28)</f>
        <v>118.06411764705879</v>
      </c>
      <c r="D109">
        <v>118.06411764705879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108</v>
      </c>
    </row>
    <row r="110" spans="1:16" x14ac:dyDescent="0.2">
      <c r="A110" t="s">
        <v>127</v>
      </c>
      <c r="B110">
        <v>88.67</v>
      </c>
      <c r="C110" cm="1">
        <f t="array" ref="C110">$T$16+MMULT(E110:P110,$T$17:$T$28)</f>
        <v>100.90238158133619</v>
      </c>
      <c r="D110">
        <v>100.90238158133619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109</v>
      </c>
    </row>
    <row r="111" spans="1:16" x14ac:dyDescent="0.2">
      <c r="A111" t="s">
        <v>128</v>
      </c>
      <c r="B111">
        <v>84.546000000000006</v>
      </c>
      <c r="C111" cm="1">
        <f t="array" ref="C111">$T$16+MMULT(E111:P111,$T$17:$T$28)</f>
        <v>99.091159359113988</v>
      </c>
      <c r="D111">
        <v>99.091159359113988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110</v>
      </c>
    </row>
    <row r="112" spans="1:16" x14ac:dyDescent="0.2">
      <c r="A112" t="s">
        <v>129</v>
      </c>
      <c r="B112">
        <v>92.353999999999999</v>
      </c>
      <c r="C112" cm="1">
        <f t="array" ref="C112">$T$16+MMULT(E112:P112,$T$17:$T$28)</f>
        <v>109.60321491466954</v>
      </c>
      <c r="D112">
        <v>109.60321491466954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111</v>
      </c>
    </row>
    <row r="113" spans="1:16" x14ac:dyDescent="0.2">
      <c r="A113" t="s">
        <v>130</v>
      </c>
      <c r="B113">
        <v>93.528999999999996</v>
      </c>
      <c r="C113" cm="1">
        <f t="array" ref="C113">$T$16+MMULT(E113:P113,$T$17:$T$28)</f>
        <v>105.24110380355842</v>
      </c>
      <c r="D113">
        <v>105.24110380355842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112</v>
      </c>
    </row>
    <row r="114" spans="1:16" x14ac:dyDescent="0.2">
      <c r="A114" t="s">
        <v>131</v>
      </c>
      <c r="B114">
        <v>96.792000000000002</v>
      </c>
      <c r="C114" cm="1">
        <f t="array" ref="C114">$T$16+MMULT(E114:P114,$T$17:$T$28)</f>
        <v>110.05160380355842</v>
      </c>
      <c r="D114">
        <v>110.05160380355842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113</v>
      </c>
    </row>
    <row r="115" spans="1:16" x14ac:dyDescent="0.2">
      <c r="A115" t="s">
        <v>132</v>
      </c>
      <c r="B115">
        <v>97.344999999999999</v>
      </c>
      <c r="C115" cm="1">
        <f t="array" ref="C115">$T$16+MMULT(E115:P115,$T$17:$T$28)</f>
        <v>115.09454824800288</v>
      </c>
      <c r="D115">
        <v>115.09454824800287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114</v>
      </c>
    </row>
    <row r="116" spans="1:16" x14ac:dyDescent="0.2">
      <c r="A116" t="s">
        <v>133</v>
      </c>
      <c r="B116">
        <v>104.53400000000001</v>
      </c>
      <c r="C116" cm="1">
        <f t="array" ref="C116">$T$16+MMULT(E116:P116,$T$17:$T$28)</f>
        <v>117.95004824800287</v>
      </c>
      <c r="D116">
        <v>117.95004824800287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115</v>
      </c>
    </row>
    <row r="117" spans="1:16" x14ac:dyDescent="0.2">
      <c r="A117" t="s">
        <v>134</v>
      </c>
      <c r="B117">
        <v>88.875</v>
      </c>
      <c r="C117" cm="1">
        <f t="array" ref="C117">$T$16+MMULT(E117:P117,$T$17:$T$28)</f>
        <v>101.52704824800288</v>
      </c>
      <c r="D117">
        <v>101.52704824800288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116</v>
      </c>
    </row>
    <row r="118" spans="1:16" x14ac:dyDescent="0.2">
      <c r="A118" t="s">
        <v>135</v>
      </c>
      <c r="B118">
        <v>96.119</v>
      </c>
      <c r="C118" cm="1">
        <f t="array" ref="C118">$T$16+MMULT(E118:P118,$T$17:$T$28)</f>
        <v>108.18367165940447</v>
      </c>
      <c r="D118">
        <v>108.18367165940447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117</v>
      </c>
    </row>
    <row r="119" spans="1:16" x14ac:dyDescent="0.2">
      <c r="A119" t="s">
        <v>136</v>
      </c>
      <c r="B119">
        <v>100.908</v>
      </c>
      <c r="C119" cm="1">
        <f t="array" ref="C119">$T$16+MMULT(E119:P119,$T$17:$T$28)</f>
        <v>111.87973048293388</v>
      </c>
      <c r="D119">
        <v>111.87973048293388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118</v>
      </c>
    </row>
    <row r="120" spans="1:16" x14ac:dyDescent="0.2">
      <c r="A120" t="s">
        <v>137</v>
      </c>
      <c r="B120">
        <v>94.376000000000005</v>
      </c>
      <c r="C120" cm="1">
        <f t="array" ref="C120">$T$16+MMULT(E120:P120,$T$17:$T$28)</f>
        <v>109.05031871822801</v>
      </c>
      <c r="D120">
        <v>109.05031871822801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119</v>
      </c>
    </row>
    <row r="121" spans="1:16" x14ac:dyDescent="0.2">
      <c r="A121" t="s">
        <v>138</v>
      </c>
      <c r="B121">
        <v>105.962</v>
      </c>
      <c r="C121" cm="1">
        <f t="array" ref="C121">$T$16+MMULT(E121:P121,$T$17:$T$28)</f>
        <v>118.62443636528683</v>
      </c>
      <c r="D121">
        <v>118.62443636528683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120</v>
      </c>
    </row>
    <row r="122" spans="1:16" x14ac:dyDescent="0.2">
      <c r="A122" t="s">
        <v>139</v>
      </c>
      <c r="B122">
        <v>90.406999999999996</v>
      </c>
      <c r="C122" cm="1">
        <f t="array" ref="C122">$T$16+MMULT(E122:P122,$T$17:$T$28)</f>
        <v>101.46270029956422</v>
      </c>
      <c r="D122">
        <v>101.46270029956422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</v>
      </c>
    </row>
    <row r="123" spans="1:16" x14ac:dyDescent="0.2">
      <c r="A123" t="s">
        <v>140</v>
      </c>
      <c r="B123">
        <v>87.561000000000007</v>
      </c>
      <c r="C123" cm="1">
        <f t="array" ref="C123">$T$16+MMULT(E123:P123,$T$17:$T$28)</f>
        <v>99.651478077342006</v>
      </c>
      <c r="D123">
        <v>99.651478077342006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122</v>
      </c>
    </row>
    <row r="124" spans="1:16" x14ac:dyDescent="0.2">
      <c r="A124" t="s">
        <v>141</v>
      </c>
      <c r="B124">
        <v>98.790999999999997</v>
      </c>
      <c r="C124" cm="1">
        <f t="array" ref="C124">$T$16+MMULT(E124:P124,$T$17:$T$28)</f>
        <v>110.16353363289757</v>
      </c>
      <c r="D124">
        <v>110.16353363289757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123</v>
      </c>
    </row>
    <row r="125" spans="1:16" x14ac:dyDescent="0.2">
      <c r="A125" t="s">
        <v>142</v>
      </c>
      <c r="B125">
        <v>97.355000000000004</v>
      </c>
      <c r="C125" cm="1">
        <f t="array" ref="C125">$T$16+MMULT(E125:P125,$T$17:$T$28)</f>
        <v>105.80142252178646</v>
      </c>
      <c r="D125">
        <v>105.80142252178646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124</v>
      </c>
    </row>
    <row r="126" spans="1:16" x14ac:dyDescent="0.2">
      <c r="A126" t="s">
        <v>143</v>
      </c>
      <c r="B126">
        <v>100.16200000000001</v>
      </c>
      <c r="C126" cm="1">
        <f t="array" ref="C126">$T$16+MMULT(E126:P126,$T$17:$T$28)</f>
        <v>110.61192252178645</v>
      </c>
      <c r="D126">
        <v>110.61192252178645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125</v>
      </c>
    </row>
    <row r="127" spans="1:16" x14ac:dyDescent="0.2">
      <c r="A127" t="s">
        <v>144</v>
      </c>
      <c r="B127">
        <v>104.90300000000001</v>
      </c>
      <c r="C127" cm="1">
        <f t="array" ref="C127">$T$16+MMULT(E127:P127,$T$17:$T$28)</f>
        <v>115.65486696623091</v>
      </c>
      <c r="D127">
        <v>115.65486696623091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126</v>
      </c>
    </row>
    <row r="128" spans="1:16" x14ac:dyDescent="0.2">
      <c r="A128" t="s">
        <v>145</v>
      </c>
      <c r="B128">
        <v>110.87</v>
      </c>
      <c r="C128" cm="1">
        <f t="array" ref="C128">$T$16+MMULT(E128:P128,$T$17:$T$28)</f>
        <v>118.5103669662309</v>
      </c>
      <c r="D128">
        <v>118.5103669662309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127</v>
      </c>
    </row>
    <row r="129" spans="1:16" x14ac:dyDescent="0.2">
      <c r="A129" t="s">
        <v>146</v>
      </c>
      <c r="B129">
        <v>93.08</v>
      </c>
      <c r="C129" cm="1">
        <f t="array" ref="C129">$T$16+MMULT(E129:P129,$T$17:$T$28)</f>
        <v>102.08736696623092</v>
      </c>
      <c r="D129">
        <v>102.08736696623092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128</v>
      </c>
    </row>
    <row r="130" spans="1:16" x14ac:dyDescent="0.2">
      <c r="A130" t="s">
        <v>147</v>
      </c>
      <c r="B130">
        <v>101.66200000000001</v>
      </c>
      <c r="C130" cm="1">
        <f t="array" ref="C130">$T$16+MMULT(E130:P130,$T$17:$T$28)</f>
        <v>108.7439903776325</v>
      </c>
      <c r="D130">
        <v>108.7439903776325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129</v>
      </c>
    </row>
    <row r="131" spans="1:16" x14ac:dyDescent="0.2">
      <c r="A131" t="s">
        <v>148</v>
      </c>
      <c r="B131">
        <v>104.592</v>
      </c>
      <c r="C131" cm="1">
        <f t="array" ref="C131">$T$16+MMULT(E131:P131,$T$17:$T$28)</f>
        <v>112.44004920116191</v>
      </c>
      <c r="D131">
        <v>112.44004920116191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130</v>
      </c>
    </row>
    <row r="132" spans="1:16" x14ac:dyDescent="0.2">
      <c r="A132" t="s">
        <v>149</v>
      </c>
      <c r="B132">
        <v>99.558000000000007</v>
      </c>
      <c r="C132" cm="1">
        <f t="array" ref="C132">$T$16+MMULT(E132:P132,$T$17:$T$28)</f>
        <v>109.61063743645605</v>
      </c>
      <c r="D132">
        <v>109.61063743645605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131</v>
      </c>
    </row>
    <row r="133" spans="1:16" x14ac:dyDescent="0.2">
      <c r="A133" t="s">
        <v>150</v>
      </c>
      <c r="B133">
        <v>111.059</v>
      </c>
      <c r="C133" cm="1">
        <f t="array" ref="C133">$T$16+MMULT(E133:P133,$T$17:$T$28)</f>
        <v>119.18475508351486</v>
      </c>
      <c r="D133">
        <v>119.18475508351486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132</v>
      </c>
    </row>
    <row r="134" spans="1:16" x14ac:dyDescent="0.2">
      <c r="A134" t="s">
        <v>151</v>
      </c>
      <c r="B134">
        <v>92.257000000000005</v>
      </c>
      <c r="C134" cm="1">
        <f t="array" ref="C134">$T$16+MMULT(E134:P134,$T$17:$T$28)</f>
        <v>102.02301901779225</v>
      </c>
      <c r="D134">
        <v>102.02301901779225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133</v>
      </c>
    </row>
    <row r="135" spans="1:16" x14ac:dyDescent="0.2">
      <c r="A135" t="s">
        <v>152</v>
      </c>
      <c r="B135">
        <v>92.21</v>
      </c>
      <c r="C135" cm="1">
        <f t="array" ref="C135">$T$16+MMULT(E135:P135,$T$17:$T$28)</f>
        <v>100.21179679557005</v>
      </c>
      <c r="D135">
        <v>100.21179679557005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134</v>
      </c>
    </row>
    <row r="136" spans="1:16" x14ac:dyDescent="0.2">
      <c r="A136" t="s">
        <v>153</v>
      </c>
      <c r="B136">
        <v>101.79600000000001</v>
      </c>
      <c r="C136" cm="1">
        <f t="array" ref="C136">$T$16+MMULT(E136:P136,$T$17:$T$28)</f>
        <v>110.7238523511256</v>
      </c>
      <c r="D136">
        <v>110.7238523511256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135</v>
      </c>
    </row>
    <row r="137" spans="1:16" x14ac:dyDescent="0.2">
      <c r="A137" t="s">
        <v>154</v>
      </c>
      <c r="B137">
        <v>102.06</v>
      </c>
      <c r="C137" cm="1">
        <f t="array" ref="C137">$T$16+MMULT(E137:P137,$T$17:$T$28)</f>
        <v>106.36174124001448</v>
      </c>
      <c r="D137">
        <v>106.36174124001448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136</v>
      </c>
    </row>
    <row r="138" spans="1:16" x14ac:dyDescent="0.2">
      <c r="A138" t="s">
        <v>155</v>
      </c>
      <c r="B138">
        <v>104.172</v>
      </c>
      <c r="C138" cm="1">
        <f t="array" ref="C138">$T$16+MMULT(E138:P138,$T$17:$T$28)</f>
        <v>111.17224124001449</v>
      </c>
      <c r="D138">
        <v>111.17224124001449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137</v>
      </c>
    </row>
    <row r="139" spans="1:16" x14ac:dyDescent="0.2">
      <c r="A139" t="s">
        <v>156</v>
      </c>
      <c r="B139">
        <v>109.819</v>
      </c>
      <c r="C139" cm="1">
        <f t="array" ref="C139">$T$16+MMULT(E139:P139,$T$17:$T$28)</f>
        <v>116.21518568445894</v>
      </c>
      <c r="D139">
        <v>116.21518568445893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138</v>
      </c>
    </row>
    <row r="140" spans="1:16" x14ac:dyDescent="0.2">
      <c r="A140" t="s">
        <v>157</v>
      </c>
      <c r="B140">
        <v>111.744</v>
      </c>
      <c r="C140" cm="1">
        <f t="array" ref="C140">$T$16+MMULT(E140:P140,$T$17:$T$28)</f>
        <v>119.07068568445894</v>
      </c>
      <c r="D140">
        <v>119.07068568445894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139</v>
      </c>
    </row>
    <row r="141" spans="1:16" x14ac:dyDescent="0.2">
      <c r="A141" t="s">
        <v>158</v>
      </c>
      <c r="B141">
        <v>98.781000000000006</v>
      </c>
      <c r="C141" cm="1">
        <f t="array" ref="C141">$T$16+MMULT(E141:P141,$T$17:$T$28)</f>
        <v>102.64768568445895</v>
      </c>
      <c r="D141">
        <v>102.64768568445895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140</v>
      </c>
    </row>
    <row r="142" spans="1:16" x14ac:dyDescent="0.2">
      <c r="A142" t="s">
        <v>159</v>
      </c>
      <c r="B142">
        <v>105.98</v>
      </c>
      <c r="C142" cm="1">
        <f t="array" ref="C142">$T$16+MMULT(E142:P142,$T$17:$T$28)</f>
        <v>109.30430909586053</v>
      </c>
      <c r="D142">
        <v>109.30430909586053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141</v>
      </c>
    </row>
    <row r="143" spans="1:16" x14ac:dyDescent="0.2">
      <c r="A143" t="s">
        <v>160</v>
      </c>
      <c r="B143">
        <v>107.434</v>
      </c>
      <c r="C143" cm="1">
        <f t="array" ref="C143">$T$16+MMULT(E143:P143,$T$17:$T$28)</f>
        <v>113.00036791938994</v>
      </c>
      <c r="D143">
        <v>113.00036791938994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142</v>
      </c>
    </row>
    <row r="144" spans="1:16" x14ac:dyDescent="0.2">
      <c r="A144" t="s">
        <v>161</v>
      </c>
      <c r="B144">
        <v>105.96299999999999</v>
      </c>
      <c r="C144" cm="1">
        <f t="array" ref="C144">$T$16+MMULT(E144:P144,$T$17:$T$28)</f>
        <v>110.17095615468408</v>
      </c>
      <c r="D144">
        <v>110.17095615468408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143</v>
      </c>
    </row>
    <row r="145" spans="1:16" x14ac:dyDescent="0.2">
      <c r="A145" t="s">
        <v>162</v>
      </c>
      <c r="B145">
        <v>115.99299999999999</v>
      </c>
      <c r="C145" cm="1">
        <f t="array" ref="C145">$T$16+MMULT(E145:P145,$T$17:$T$28)</f>
        <v>119.74507380174289</v>
      </c>
      <c r="D145">
        <v>119.74507380174289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144</v>
      </c>
    </row>
    <row r="146" spans="1:16" x14ac:dyDescent="0.2">
      <c r="A146" t="s">
        <v>163</v>
      </c>
      <c r="B146">
        <v>99.902000000000001</v>
      </c>
      <c r="C146" cm="1">
        <f t="array" ref="C146">$T$16+MMULT(E146:P146,$T$17:$T$28)</f>
        <v>102.58333773602028</v>
      </c>
      <c r="D146">
        <v>102.58333773602028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145</v>
      </c>
    </row>
    <row r="147" spans="1:16" x14ac:dyDescent="0.2">
      <c r="A147" t="s">
        <v>164</v>
      </c>
      <c r="B147">
        <v>97.510999999999996</v>
      </c>
      <c r="C147" cm="1">
        <f t="array" ref="C147">$T$16+MMULT(E147:P147,$T$17:$T$28)</f>
        <v>100.77211551379807</v>
      </c>
      <c r="D147">
        <v>100.77211551379807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146</v>
      </c>
    </row>
    <row r="148" spans="1:16" x14ac:dyDescent="0.2">
      <c r="A148" t="s">
        <v>165</v>
      </c>
      <c r="B148">
        <v>112.18600000000001</v>
      </c>
      <c r="C148" cm="1">
        <f t="array" ref="C148">$T$16+MMULT(E148:P148,$T$17:$T$28)</f>
        <v>111.28417106935363</v>
      </c>
      <c r="D148">
        <v>111.28417106935363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147</v>
      </c>
    </row>
    <row r="149" spans="1:16" x14ac:dyDescent="0.2">
      <c r="A149" t="s">
        <v>166</v>
      </c>
      <c r="B149">
        <v>105.998</v>
      </c>
      <c r="C149" cm="1">
        <f t="array" ref="C149">$T$16+MMULT(E149:P149,$T$17:$T$28)</f>
        <v>106.92205995824253</v>
      </c>
      <c r="D149">
        <v>106.92205995824253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148</v>
      </c>
    </row>
    <row r="150" spans="1:16" x14ac:dyDescent="0.2">
      <c r="A150" t="s">
        <v>167</v>
      </c>
      <c r="B150">
        <v>112.95099999999999</v>
      </c>
      <c r="C150" cm="1">
        <f t="array" ref="C150">$T$16+MMULT(E150:P150,$T$17:$T$28)</f>
        <v>111.73255995824252</v>
      </c>
      <c r="D150">
        <v>111.73255995824252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149</v>
      </c>
    </row>
    <row r="151" spans="1:16" x14ac:dyDescent="0.2">
      <c r="A151" t="s">
        <v>168</v>
      </c>
      <c r="B151">
        <v>117.126</v>
      </c>
      <c r="C151" cm="1">
        <f t="array" ref="C151">$T$16+MMULT(E151:P151,$T$17:$T$28)</f>
        <v>116.77550440268698</v>
      </c>
      <c r="D151">
        <v>116.77550440268698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150</v>
      </c>
    </row>
    <row r="152" spans="1:16" x14ac:dyDescent="0.2">
      <c r="A152" t="s">
        <v>169</v>
      </c>
      <c r="B152">
        <v>116.705</v>
      </c>
      <c r="C152" cm="1">
        <f t="array" ref="C152">$T$16+MMULT(E152:P152,$T$17:$T$28)</f>
        <v>119.63100440268697</v>
      </c>
      <c r="D152">
        <v>119.63100440268697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151</v>
      </c>
    </row>
    <row r="153" spans="1:16" x14ac:dyDescent="0.2">
      <c r="A153" t="s">
        <v>170</v>
      </c>
      <c r="B153">
        <v>104.46899999999999</v>
      </c>
      <c r="C153" cm="1">
        <f t="array" ref="C153">$T$16+MMULT(E153:P153,$T$17:$T$28)</f>
        <v>103.20800440268698</v>
      </c>
      <c r="D153">
        <v>103.20800440268698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152</v>
      </c>
    </row>
    <row r="154" spans="1:16" x14ac:dyDescent="0.2">
      <c r="A154" t="s">
        <v>171</v>
      </c>
      <c r="B154">
        <v>112.34</v>
      </c>
      <c r="C154" cm="1">
        <f t="array" ref="C154">$T$16+MMULT(E154:P154,$T$17:$T$28)</f>
        <v>109.86462781408856</v>
      </c>
      <c r="D154">
        <v>109.86462781408856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153</v>
      </c>
    </row>
    <row r="155" spans="1:16" x14ac:dyDescent="0.2">
      <c r="A155" t="s">
        <v>172</v>
      </c>
      <c r="B155">
        <v>113.6</v>
      </c>
      <c r="C155" cm="1">
        <f t="array" ref="C155">$T$16+MMULT(E155:P155,$T$17:$T$28)</f>
        <v>113.56068663761798</v>
      </c>
      <c r="D155">
        <v>113.56068663761798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154</v>
      </c>
    </row>
    <row r="156" spans="1:16" x14ac:dyDescent="0.2">
      <c r="A156" t="s">
        <v>173</v>
      </c>
      <c r="B156">
        <v>114.145</v>
      </c>
      <c r="C156" cm="1">
        <f t="array" ref="C156">$T$16+MMULT(E156:P156,$T$17:$T$28)</f>
        <v>110.73127487291211</v>
      </c>
      <c r="D156">
        <v>110.73127487291211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155</v>
      </c>
    </row>
    <row r="157" spans="1:16" x14ac:dyDescent="0.2">
      <c r="A157" t="s">
        <v>174</v>
      </c>
      <c r="B157">
        <v>121.071</v>
      </c>
      <c r="C157" cm="1">
        <f t="array" ref="C157">$T$16+MMULT(E157:P157,$T$17:$T$28)</f>
        <v>120.30539251997092</v>
      </c>
      <c r="D157">
        <v>120.30539251997092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156</v>
      </c>
    </row>
    <row r="158" spans="1:16" x14ac:dyDescent="0.2">
      <c r="A158" t="s">
        <v>175</v>
      </c>
      <c r="B158">
        <v>107.30800000000001</v>
      </c>
      <c r="C158" cm="1">
        <f t="array" ref="C158">$T$16+MMULT(E158:P158,$T$17:$T$28)</f>
        <v>103.14365645424832</v>
      </c>
      <c r="D158">
        <v>103.14365645424832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157</v>
      </c>
    </row>
    <row r="159" spans="1:16" x14ac:dyDescent="0.2">
      <c r="A159" t="s">
        <v>176</v>
      </c>
      <c r="B159">
        <v>103.96</v>
      </c>
      <c r="C159" cm="1">
        <f t="array" ref="C159">$T$16+MMULT(E159:P159,$T$17:$T$28)</f>
        <v>101.33243423202612</v>
      </c>
      <c r="D159">
        <v>101.33243423202612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158</v>
      </c>
    </row>
    <row r="160" spans="1:16" x14ac:dyDescent="0.2">
      <c r="A160" t="s">
        <v>177</v>
      </c>
      <c r="B160">
        <v>115.967</v>
      </c>
      <c r="C160" cm="1">
        <f t="array" ref="C160">$T$16+MMULT(E160:P160,$T$17:$T$28)</f>
        <v>111.84448978758167</v>
      </c>
      <c r="D160">
        <v>111.84448978758167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</v>
      </c>
    </row>
    <row r="161" spans="1:16" x14ac:dyDescent="0.2">
      <c r="A161" t="s">
        <v>178</v>
      </c>
      <c r="B161">
        <v>113.577</v>
      </c>
      <c r="C161" cm="1">
        <f t="array" ref="C161">$T$16+MMULT(E161:P161,$T$17:$T$28)</f>
        <v>107.48237867647055</v>
      </c>
      <c r="D161">
        <v>107.48237867647055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160</v>
      </c>
    </row>
    <row r="162" spans="1:16" x14ac:dyDescent="0.2">
      <c r="A162" t="s">
        <v>179</v>
      </c>
      <c r="B162">
        <v>120.682</v>
      </c>
      <c r="C162" cm="1">
        <f t="array" ref="C162">$T$16+MMULT(E162:P162,$T$17:$T$28)</f>
        <v>112.29287867647055</v>
      </c>
      <c r="D162">
        <v>112.29287867647055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161</v>
      </c>
    </row>
    <row r="163" spans="1:16" x14ac:dyDescent="0.2">
      <c r="A163" t="s">
        <v>180</v>
      </c>
      <c r="B163">
        <v>123.712</v>
      </c>
      <c r="C163" cm="1">
        <f t="array" ref="C163">$T$16+MMULT(E163:P163,$T$17:$T$28)</f>
        <v>117.33582312091501</v>
      </c>
      <c r="D163">
        <v>117.33582312091499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162</v>
      </c>
    </row>
    <row r="164" spans="1:16" x14ac:dyDescent="0.2">
      <c r="A164" t="s">
        <v>181</v>
      </c>
      <c r="B164">
        <v>125.974</v>
      </c>
      <c r="C164" cm="1">
        <f t="array" ref="C164">$T$16+MMULT(E164:P164,$T$17:$T$28)</f>
        <v>120.191323120915</v>
      </c>
      <c r="D164">
        <v>120.191323120915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163</v>
      </c>
    </row>
    <row r="165" spans="1:16" x14ac:dyDescent="0.2">
      <c r="A165" t="s">
        <v>182</v>
      </c>
      <c r="B165">
        <v>112.902</v>
      </c>
      <c r="C165" cm="1">
        <f t="array" ref="C165">$T$16+MMULT(E165:P165,$T$17:$T$28)</f>
        <v>103.76832312091501</v>
      </c>
      <c r="D165">
        <v>103.76832312091501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164</v>
      </c>
    </row>
    <row r="166" spans="1:16" x14ac:dyDescent="0.2">
      <c r="A166" t="s">
        <v>183</v>
      </c>
      <c r="B166">
        <v>117.19199999999999</v>
      </c>
      <c r="C166" cm="1">
        <f t="array" ref="C166">$T$16+MMULT(E166:P166,$T$17:$T$28)</f>
        <v>110.4249465323166</v>
      </c>
      <c r="D166">
        <v>110.4249465323166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165</v>
      </c>
    </row>
    <row r="167" spans="1:16" x14ac:dyDescent="0.2">
      <c r="A167" t="s">
        <v>184</v>
      </c>
      <c r="B167">
        <v>123.157</v>
      </c>
      <c r="C167" cm="1">
        <f t="array" ref="C167">$T$16+MMULT(E167:P167,$T$17:$T$28)</f>
        <v>114.12100535584601</v>
      </c>
      <c r="D167">
        <v>114.12100535584601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166</v>
      </c>
    </row>
    <row r="168" spans="1:16" x14ac:dyDescent="0.2">
      <c r="A168" t="s">
        <v>185</v>
      </c>
      <c r="B168">
        <v>120.604</v>
      </c>
      <c r="C168" cm="1">
        <f t="array" ref="C168">$T$16+MMULT(E168:P168,$T$17:$T$28)</f>
        <v>111.29159359114014</v>
      </c>
      <c r="D168">
        <v>111.29159359114014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167</v>
      </c>
    </row>
    <row r="169" spans="1:16" x14ac:dyDescent="0.2">
      <c r="A169" t="s">
        <v>186</v>
      </c>
      <c r="B169">
        <v>124.387</v>
      </c>
      <c r="C169" cm="1">
        <f t="array" ref="C169">$T$16+MMULT(E169:P169,$T$17:$T$28)</f>
        <v>120.86571123819895</v>
      </c>
      <c r="D169">
        <v>120.86571123819895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168</v>
      </c>
    </row>
    <row r="170" spans="1:16" x14ac:dyDescent="0.2">
      <c r="A170" t="s">
        <v>187</v>
      </c>
      <c r="B170">
        <v>113.187</v>
      </c>
      <c r="C170" cm="1">
        <f t="array" ref="C170">$T$16+MMULT(E170:P170,$T$17:$T$28)</f>
        <v>103.70397517247635</v>
      </c>
      <c r="D170">
        <v>103.70397517247635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169</v>
      </c>
    </row>
    <row r="171" spans="1:16" x14ac:dyDescent="0.2">
      <c r="A171" t="s">
        <v>188</v>
      </c>
      <c r="B171">
        <v>109.15</v>
      </c>
      <c r="C171" cm="1">
        <f t="array" ref="C171">$T$16+MMULT(E171:P171,$T$17:$T$28)</f>
        <v>101.89275295025413</v>
      </c>
      <c r="D171">
        <v>101.89275295025413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170</v>
      </c>
    </row>
    <row r="172" spans="1:16" x14ac:dyDescent="0.2">
      <c r="A172" t="s">
        <v>189</v>
      </c>
      <c r="B172">
        <v>121.301</v>
      </c>
      <c r="C172" cm="1">
        <f t="array" ref="C172">$T$16+MMULT(E172:P172,$T$17:$T$28)</f>
        <v>112.4048085058097</v>
      </c>
      <c r="D172">
        <v>112.4048085058097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171</v>
      </c>
    </row>
    <row r="173" spans="1:16" x14ac:dyDescent="0.2">
      <c r="A173" t="s">
        <v>190</v>
      </c>
      <c r="B173">
        <v>120.633</v>
      </c>
      <c r="C173" cm="1">
        <f t="array" ref="C173">$T$16+MMULT(E173:P173,$T$17:$T$28)</f>
        <v>108.04269739469859</v>
      </c>
      <c r="D173">
        <v>108.04269739469859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172</v>
      </c>
    </row>
    <row r="174" spans="1:16" x14ac:dyDescent="0.2">
      <c r="A174" t="s">
        <v>191</v>
      </c>
      <c r="B174">
        <v>125.93</v>
      </c>
      <c r="C174" cm="1">
        <f t="array" ref="C174">$T$16+MMULT(E174:P174,$T$17:$T$28)</f>
        <v>112.85319739469858</v>
      </c>
      <c r="D174">
        <v>112.85319739469858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173</v>
      </c>
    </row>
    <row r="175" spans="1:16" x14ac:dyDescent="0.2">
      <c r="A175" t="s">
        <v>192</v>
      </c>
      <c r="B175">
        <v>126.416</v>
      </c>
      <c r="C175" cm="1">
        <f t="array" ref="C175">$T$16+MMULT(E175:P175,$T$17:$T$28)</f>
        <v>117.89614183914304</v>
      </c>
      <c r="D175">
        <v>117.89614183914304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174</v>
      </c>
    </row>
    <row r="176" spans="1:16" x14ac:dyDescent="0.2">
      <c r="A176" t="s">
        <v>193</v>
      </c>
      <c r="B176">
        <v>132.40600000000001</v>
      </c>
      <c r="C176" cm="1">
        <f t="array" ref="C176">$T$16+MMULT(E176:P176,$T$17:$T$28)</f>
        <v>120.75164183914303</v>
      </c>
      <c r="D176">
        <v>120.75164183914303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175</v>
      </c>
    </row>
    <row r="177" spans="1:16" x14ac:dyDescent="0.2">
      <c r="A177" t="s">
        <v>194</v>
      </c>
      <c r="B177">
        <v>114.18</v>
      </c>
      <c r="C177" cm="1">
        <f t="array" ref="C177">$T$16+MMULT(E177:P177,$T$17:$T$28)</f>
        <v>104.32864183914305</v>
      </c>
      <c r="D177">
        <v>104.32864183914305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176</v>
      </c>
    </row>
    <row r="178" spans="1:16" x14ac:dyDescent="0.2">
      <c r="A178" t="s">
        <v>195</v>
      </c>
      <c r="B178">
        <v>121.30200000000001</v>
      </c>
      <c r="C178" cm="1">
        <f t="array" ref="C178">$T$16+MMULT(E178:P178,$T$17:$T$28)</f>
        <v>110.98526525054463</v>
      </c>
      <c r="D178">
        <v>110.98526525054463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177</v>
      </c>
    </row>
    <row r="179" spans="1:16" x14ac:dyDescent="0.2">
      <c r="A179" t="s">
        <v>196</v>
      </c>
      <c r="B179">
        <v>128.05600000000001</v>
      </c>
      <c r="C179" cm="1">
        <f t="array" ref="C179">$T$16+MMULT(E179:P179,$T$17:$T$28)</f>
        <v>114.68132407407404</v>
      </c>
      <c r="D179">
        <v>114.68132407407404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178</v>
      </c>
    </row>
    <row r="180" spans="1:16" x14ac:dyDescent="0.2">
      <c r="A180" t="s">
        <v>197</v>
      </c>
      <c r="B180">
        <v>121.72799999999999</v>
      </c>
      <c r="C180" cm="1">
        <f t="array" ref="C180">$T$16+MMULT(E180:P180,$T$17:$T$28)</f>
        <v>111.85191230936817</v>
      </c>
      <c r="D180">
        <v>111.85191230936817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179</v>
      </c>
    </row>
    <row r="181" spans="1:16" x14ac:dyDescent="0.2">
      <c r="A181" t="s">
        <v>198</v>
      </c>
      <c r="B181">
        <v>130.66300000000001</v>
      </c>
      <c r="C181" cm="1">
        <f t="array" ref="C181">$T$16+MMULT(E181:P181,$T$17:$T$28)</f>
        <v>121.42602995642699</v>
      </c>
      <c r="D181">
        <v>121.42602995642699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180</v>
      </c>
    </row>
    <row r="182" spans="1:16" x14ac:dyDescent="0.2">
      <c r="A182" t="s">
        <v>199</v>
      </c>
      <c r="B182">
        <v>115.651</v>
      </c>
      <c r="C182" cm="1">
        <f t="array" ref="C182">$T$16+MMULT(E182:P182,$T$17:$T$28)</f>
        <v>104.26429389070438</v>
      </c>
      <c r="D182">
        <v>104.26429389070438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181</v>
      </c>
    </row>
    <row r="183" spans="1:16" x14ac:dyDescent="0.2">
      <c r="A183" t="s">
        <v>200</v>
      </c>
      <c r="B183">
        <v>112.70099999999999</v>
      </c>
      <c r="C183" cm="1">
        <f t="array" ref="C183">$T$16+MMULT(E183:P183,$T$17:$T$28)</f>
        <v>102.45307166848218</v>
      </c>
      <c r="D183">
        <v>102.45307166848218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182</v>
      </c>
    </row>
    <row r="184" spans="1:16" x14ac:dyDescent="0.2">
      <c r="A184" t="s">
        <v>201</v>
      </c>
      <c r="B184">
        <v>98.346000000000004</v>
      </c>
      <c r="C184" cm="1">
        <f t="array" ref="C184">$T$16+MMULT(E184:P184,$T$17:$T$28)</f>
        <v>112.96512722403773</v>
      </c>
      <c r="D184">
        <v>112.96512722403773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183</v>
      </c>
    </row>
    <row r="185" spans="1:16" x14ac:dyDescent="0.2">
      <c r="A185" t="s">
        <v>202</v>
      </c>
      <c r="B185">
        <v>70.56</v>
      </c>
      <c r="C185" cm="1">
        <f t="array" ref="C185">$T$16+MMULT(E185:P185,$T$17:$T$28)</f>
        <v>108.60301611292661</v>
      </c>
      <c r="D185">
        <v>108.60301611292661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184</v>
      </c>
    </row>
    <row r="186" spans="1:16" x14ac:dyDescent="0.2">
      <c r="A186" t="s">
        <v>203</v>
      </c>
      <c r="B186">
        <v>83.519000000000005</v>
      </c>
      <c r="C186" cm="1">
        <f t="array" ref="C186">$T$16+MMULT(E186:P186,$T$17:$T$28)</f>
        <v>113.41351611292662</v>
      </c>
      <c r="D186">
        <v>113.41351611292662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185</v>
      </c>
    </row>
    <row r="187" spans="1:16" x14ac:dyDescent="0.2">
      <c r="A187" t="s">
        <v>204</v>
      </c>
      <c r="B187">
        <v>103.649</v>
      </c>
      <c r="C187" cm="1">
        <f t="array" ref="C187">$T$16+MMULT(E187:P187,$T$17:$T$28)</f>
        <v>118.45646055737107</v>
      </c>
      <c r="D187">
        <v>118.45646055737106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186</v>
      </c>
    </row>
    <row r="188" spans="1:16" x14ac:dyDescent="0.2">
      <c r="A188" t="s">
        <v>205</v>
      </c>
      <c r="B188">
        <v>114.298</v>
      </c>
      <c r="C188" cm="1">
        <f t="array" ref="C188">$T$16+MMULT(E188:P188,$T$17:$T$28)</f>
        <v>121.31196055737107</v>
      </c>
      <c r="D188">
        <v>121.31196055737107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187</v>
      </c>
    </row>
    <row r="189" spans="1:16" x14ac:dyDescent="0.2">
      <c r="A189" t="s">
        <v>206</v>
      </c>
      <c r="B189">
        <v>96.650999999999996</v>
      </c>
      <c r="C189" cm="1">
        <f t="array" ref="C189">$T$16+MMULT(E189:P189,$T$17:$T$28)</f>
        <v>104.88896055737108</v>
      </c>
      <c r="D189">
        <v>104.88896055737108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188</v>
      </c>
    </row>
    <row r="190" spans="1:16" x14ac:dyDescent="0.2">
      <c r="A190" t="s">
        <v>207</v>
      </c>
      <c r="B190">
        <v>105.851</v>
      </c>
      <c r="C190" cm="1">
        <f t="array" ref="C190">$T$16+MMULT(E190:P190,$T$17:$T$28)</f>
        <v>111.54558396877266</v>
      </c>
      <c r="D190">
        <v>111.54558396877266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189</v>
      </c>
    </row>
    <row r="191" spans="1:16" x14ac:dyDescent="0.2">
      <c r="A191" t="s">
        <v>208</v>
      </c>
      <c r="B191">
        <v>110.027</v>
      </c>
      <c r="C191" cm="1">
        <f t="array" ref="C191">$T$16+MMULT(E191:P191,$T$17:$T$28)</f>
        <v>115.24164279230207</v>
      </c>
      <c r="D191">
        <v>115.24164279230207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190</v>
      </c>
    </row>
    <row r="192" spans="1:16" x14ac:dyDescent="0.2">
      <c r="A192" t="s">
        <v>209</v>
      </c>
      <c r="B192">
        <v>106.339</v>
      </c>
      <c r="C192" cm="1">
        <f t="array" ref="C192">$T$16+MMULT(E192:P192,$T$17:$T$28)</f>
        <v>112.41223102759621</v>
      </c>
      <c r="D192">
        <v>112.41223102759621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191</v>
      </c>
    </row>
    <row r="193" spans="1:16" x14ac:dyDescent="0.2">
      <c r="A193" t="s">
        <v>210</v>
      </c>
      <c r="B193">
        <v>119.313</v>
      </c>
      <c r="C193" cm="1">
        <f t="array" ref="C193">$T$16+MMULT(E193:P193,$T$17:$T$28)</f>
        <v>121.98634867465502</v>
      </c>
      <c r="D193">
        <v>121.98634867465502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192</v>
      </c>
    </row>
    <row r="194" spans="1:16" x14ac:dyDescent="0.2">
      <c r="A194" t="s">
        <v>211</v>
      </c>
      <c r="B194">
        <v>96.51</v>
      </c>
      <c r="C194" cm="1">
        <f t="array" ref="C194">$T$16+MMULT(E194:P194,$T$17:$T$28)</f>
        <v>104.82461260893241</v>
      </c>
      <c r="D194">
        <v>104.82461260893241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193</v>
      </c>
    </row>
    <row r="195" spans="1:16" x14ac:dyDescent="0.2">
      <c r="A195" t="s">
        <v>212</v>
      </c>
      <c r="B195">
        <v>98.977999999999994</v>
      </c>
      <c r="C195" cm="1">
        <f t="array" ref="C195">$T$16+MMULT(E195:P195,$T$17:$T$28)</f>
        <v>103.0133903867102</v>
      </c>
      <c r="D195">
        <v>103.0133903867102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194</v>
      </c>
    </row>
    <row r="196" spans="1:16" x14ac:dyDescent="0.2">
      <c r="A196" t="s">
        <v>213</v>
      </c>
      <c r="B196">
        <v>118.59699999999999</v>
      </c>
      <c r="C196" cm="1">
        <f t="array" ref="C196">$T$16+MMULT(E196:P196,$T$17:$T$28)</f>
        <v>113.52544594226576</v>
      </c>
      <c r="D196">
        <v>113.52544594226576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195</v>
      </c>
    </row>
    <row r="197" spans="1:16" x14ac:dyDescent="0.2">
      <c r="A197" t="s">
        <v>214</v>
      </c>
      <c r="B197">
        <v>110.904</v>
      </c>
      <c r="C197" cm="1">
        <f t="array" ref="C197">$T$16+MMULT(E197:P197,$T$17:$T$28)</f>
        <v>109.16333483115466</v>
      </c>
      <c r="D197">
        <v>109.16333483115466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196</v>
      </c>
    </row>
    <row r="198" spans="1:16" x14ac:dyDescent="0.2">
      <c r="A198" t="s">
        <v>215</v>
      </c>
      <c r="B198">
        <v>115.855</v>
      </c>
      <c r="C198" cm="1">
        <f t="array" ref="C198">$T$16+MMULT(E198:P198,$T$17:$T$28)</f>
        <v>113.97383483115465</v>
      </c>
      <c r="D198">
        <v>113.97383483115465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197</v>
      </c>
    </row>
    <row r="199" spans="1:16" x14ac:dyDescent="0.2">
      <c r="A199" t="s">
        <v>216</v>
      </c>
      <c r="B199">
        <v>126.071</v>
      </c>
      <c r="C199" cm="1">
        <f t="array" ref="C199">$T$16+MMULT(E199:P199,$T$17:$T$28)</f>
        <v>119.01677927559911</v>
      </c>
      <c r="D199">
        <v>119.01677927559911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198</v>
      </c>
    </row>
    <row r="200" spans="1:16" x14ac:dyDescent="0.2">
      <c r="A200" t="s">
        <v>217</v>
      </c>
      <c r="B200">
        <v>127.544</v>
      </c>
      <c r="C200" cm="1">
        <f t="array" ref="C200">$T$16+MMULT(E200:P200,$T$17:$T$28)</f>
        <v>121.87227927559911</v>
      </c>
      <c r="D200">
        <v>121.8722792755991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199</v>
      </c>
    </row>
    <row r="201" spans="1:16" x14ac:dyDescent="0.2">
      <c r="A201" t="s">
        <v>218</v>
      </c>
      <c r="B201">
        <v>112.538</v>
      </c>
      <c r="C201" cm="1">
        <f t="array" ref="C201">$T$16+MMULT(E201:P201,$T$17:$T$28)</f>
        <v>105.44927927559911</v>
      </c>
      <c r="D201">
        <v>105.44927927559911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200</v>
      </c>
    </row>
    <row r="202" spans="1:16" x14ac:dyDescent="0.2">
      <c r="A202" t="s">
        <v>219</v>
      </c>
      <c r="B202">
        <v>123.512</v>
      </c>
      <c r="C202" cm="1">
        <f t="array" ref="C202">$T$16+MMULT(E202:P202,$T$17:$T$28)</f>
        <v>112.10590268700069</v>
      </c>
      <c r="D202">
        <v>112.10590268700069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201</v>
      </c>
    </row>
    <row r="203" spans="1:16" x14ac:dyDescent="0.2">
      <c r="A203" t="s">
        <v>220</v>
      </c>
      <c r="B203">
        <v>128.04900000000001</v>
      </c>
      <c r="C203" cm="1">
        <f t="array" ref="C203">$T$16+MMULT(E203:P203,$T$17:$T$28)</f>
        <v>115.80196151053011</v>
      </c>
      <c r="D203">
        <v>115.80196151053011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202</v>
      </c>
    </row>
    <row r="204" spans="1:16" x14ac:dyDescent="0.2">
      <c r="A204" t="s">
        <v>221</v>
      </c>
      <c r="B204">
        <v>132.29599999999999</v>
      </c>
      <c r="C204" cm="1">
        <f t="array" ref="C204">$T$16+MMULT(E204:P204,$T$17:$T$28)</f>
        <v>112.97254974582424</v>
      </c>
      <c r="D204">
        <v>112.97254974582424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203</v>
      </c>
    </row>
    <row r="205" spans="1:16" x14ac:dyDescent="0.2">
      <c r="A205" t="s">
        <v>222</v>
      </c>
      <c r="B205">
        <v>141.321</v>
      </c>
      <c r="C205" cm="1">
        <f t="array" ref="C205">$T$16+MMULT(E205:P205,$T$17:$T$28)</f>
        <v>122.54666739288305</v>
      </c>
      <c r="D205">
        <v>122.54666739288305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204</v>
      </c>
    </row>
    <row r="206" spans="1:16" x14ac:dyDescent="0.2">
      <c r="A206" t="s">
        <v>223</v>
      </c>
      <c r="B206">
        <v>119.93899999999999</v>
      </c>
      <c r="C206" cm="1">
        <f t="array" ref="C206">$T$16+MMULT(E206:P206,$T$17:$T$28)</f>
        <v>105.38493132716044</v>
      </c>
      <c r="D206">
        <v>105.38493132716044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205</v>
      </c>
    </row>
    <row r="207" spans="1:16" x14ac:dyDescent="0.2">
      <c r="A207" t="s">
        <v>224</v>
      </c>
      <c r="B207">
        <v>122.157</v>
      </c>
      <c r="C207" cm="1">
        <f t="array" ref="C207">$T$16+MMULT(E207:P207,$T$17:$T$28)</f>
        <v>103.57370910493825</v>
      </c>
      <c r="D207">
        <v>103.57370910493825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206</v>
      </c>
    </row>
    <row r="208" spans="1:16" x14ac:dyDescent="0.2">
      <c r="A208" t="s">
        <v>225</v>
      </c>
      <c r="B208">
        <v>139.91200000000001</v>
      </c>
      <c r="C208" cm="1">
        <f t="array" ref="C208">$T$16+MMULT(E208:P208,$T$17:$T$28)</f>
        <v>114.08576466049379</v>
      </c>
      <c r="D208">
        <v>114.08576466049379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207</v>
      </c>
    </row>
    <row r="209" spans="1:16" x14ac:dyDescent="0.2">
      <c r="A209" t="s">
        <v>226</v>
      </c>
      <c r="B209">
        <v>138.02699999999999</v>
      </c>
      <c r="C209" cm="1">
        <f t="array" ref="C209">$T$16+MMULT(E209:P209,$T$17:$T$28)</f>
        <v>109.72365354938268</v>
      </c>
      <c r="D209">
        <v>109.72365354938268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208</v>
      </c>
    </row>
    <row r="210" spans="1:16" x14ac:dyDescent="0.2">
      <c r="A210" t="s">
        <v>227</v>
      </c>
      <c r="B210">
        <v>147.88200000000001</v>
      </c>
      <c r="C210" cm="1">
        <f t="array" ref="C210">$T$16+MMULT(E210:P210,$T$17:$T$28)</f>
        <v>114.53415354938268</v>
      </c>
      <c r="D210">
        <v>114.53415354938268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209</v>
      </c>
    </row>
    <row r="211" spans="1:16" x14ac:dyDescent="0.2">
      <c r="A211" t="s">
        <v>228</v>
      </c>
      <c r="B211">
        <v>155.68899999999999</v>
      </c>
      <c r="C211" cm="1">
        <f t="array" ref="C211">$T$16+MMULT(E211:P211,$T$17:$T$28)</f>
        <v>119.57709799382714</v>
      </c>
      <c r="D211">
        <v>119.57709799382712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210</v>
      </c>
    </row>
    <row r="212" spans="1:16" x14ac:dyDescent="0.2">
      <c r="A212" t="s">
        <v>229</v>
      </c>
      <c r="B212">
        <v>150.797</v>
      </c>
      <c r="C212" cm="1">
        <f t="array" ref="C212">$T$16+MMULT(E212:P212,$T$17:$T$28)</f>
        <v>122.43259799382713</v>
      </c>
      <c r="D212">
        <v>122.43259799382713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211</v>
      </c>
    </row>
    <row r="213" spans="1:16" x14ac:dyDescent="0.2">
      <c r="A213" t="s">
        <v>230</v>
      </c>
      <c r="B213">
        <v>138.69499999999999</v>
      </c>
      <c r="C213" cm="1">
        <f t="array" ref="C213">$T$16+MMULT(E213:P213,$T$17:$T$28)</f>
        <v>106.00959799382714</v>
      </c>
      <c r="D213">
        <v>106.00959799382714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212</v>
      </c>
    </row>
  </sheetData>
  <sortState xmlns:xlrd2="http://schemas.microsoft.com/office/spreadsheetml/2017/richdata2" ref="Z20:AA32">
    <sortCondition ref="Z20:Z3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91AA-1208-C74A-84EF-BD3A2D2EA3B6}">
  <dimension ref="A5:K17"/>
  <sheetViews>
    <sheetView workbookViewId="0">
      <selection activeCell="E18" sqref="E18"/>
    </sheetView>
  </sheetViews>
  <sheetFormatPr baseColWidth="10" defaultRowHeight="15" x14ac:dyDescent="0.2"/>
  <cols>
    <col min="1" max="1" width="7.1640625" bestFit="1" customWidth="1"/>
    <col min="2" max="4" width="4.83203125" customWidth="1"/>
    <col min="9" max="11" width="4.83203125" customWidth="1"/>
  </cols>
  <sheetData>
    <row r="5" spans="1:11" x14ac:dyDescent="0.2">
      <c r="B5" t="s">
        <v>255</v>
      </c>
      <c r="C5" t="s">
        <v>256</v>
      </c>
      <c r="D5" t="s">
        <v>257</v>
      </c>
      <c r="F5" t="s">
        <v>259</v>
      </c>
      <c r="I5" t="s">
        <v>255</v>
      </c>
      <c r="J5" t="s">
        <v>256</v>
      </c>
      <c r="K5" t="s">
        <v>257</v>
      </c>
    </row>
    <row r="6" spans="1:11" x14ac:dyDescent="0.2">
      <c r="A6" t="s">
        <v>252</v>
      </c>
      <c r="F6" t="s">
        <v>258</v>
      </c>
      <c r="H6" t="s">
        <v>252</v>
      </c>
      <c r="I6" t="s">
        <v>262</v>
      </c>
    </row>
    <row r="7" spans="1:11" x14ac:dyDescent="0.2">
      <c r="A7" t="s">
        <v>253</v>
      </c>
      <c r="H7" t="s">
        <v>253</v>
      </c>
    </row>
    <row r="8" spans="1:11" x14ac:dyDescent="0.2">
      <c r="A8" t="s">
        <v>254</v>
      </c>
      <c r="H8" t="s">
        <v>254</v>
      </c>
    </row>
    <row r="9" spans="1:11" x14ac:dyDescent="0.2">
      <c r="A9" t="s">
        <v>260</v>
      </c>
    </row>
    <row r="10" spans="1:11" x14ac:dyDescent="0.2">
      <c r="A10" t="s">
        <v>261</v>
      </c>
    </row>
    <row r="13" spans="1:11" x14ac:dyDescent="0.2">
      <c r="B13" t="s">
        <v>263</v>
      </c>
      <c r="I13" t="s">
        <v>263</v>
      </c>
    </row>
    <row r="14" spans="1:11" x14ac:dyDescent="0.2">
      <c r="B14" t="s">
        <v>252</v>
      </c>
      <c r="C14" t="s">
        <v>253</v>
      </c>
      <c r="D14" t="s">
        <v>254</v>
      </c>
      <c r="I14" t="s">
        <v>252</v>
      </c>
      <c r="J14" t="s">
        <v>253</v>
      </c>
      <c r="K14" t="s">
        <v>254</v>
      </c>
    </row>
    <row r="15" spans="1:11" x14ac:dyDescent="0.2">
      <c r="A15" t="s">
        <v>252</v>
      </c>
      <c r="H15" t="s">
        <v>252</v>
      </c>
    </row>
    <row r="16" spans="1:11" x14ac:dyDescent="0.2">
      <c r="A16" t="s">
        <v>253</v>
      </c>
      <c r="H16" t="s">
        <v>253</v>
      </c>
    </row>
    <row r="17" spans="1:8" x14ac:dyDescent="0.2">
      <c r="A17" t="s">
        <v>254</v>
      </c>
      <c r="H17" t="s">
        <v>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Dummies</vt:lpstr>
      <vt:lpstr>Regre</vt:lpstr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U850639</dc:creator>
  <cp:lastModifiedBy>Juan Cervigon</cp:lastModifiedBy>
  <dcterms:created xsi:type="dcterms:W3CDTF">2023-01-20T09:17:30Z</dcterms:created>
  <dcterms:modified xsi:type="dcterms:W3CDTF">2023-01-24T12:52:55Z</dcterms:modified>
</cp:coreProperties>
</file>