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talia\Desktop\Uni\Prácticas curriculares\"/>
    </mc:Choice>
  </mc:AlternateContent>
  <xr:revisionPtr revIDLastSave="0" documentId="13_ncr:1_{8600DC5C-5048-40B2-867A-B6F813DB264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" sheetId="4" r:id="rId1"/>
    <sheet name="Explicación de las variab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4" l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2" i="4"/>
</calcChain>
</file>

<file path=xl/sharedStrings.xml><?xml version="1.0" encoding="utf-8"?>
<sst xmlns="http://schemas.openxmlformats.org/spreadsheetml/2006/main" count="245" uniqueCount="140">
  <si>
    <t>Baleares, Islas</t>
  </si>
  <si>
    <t>Cantabria</t>
  </si>
  <si>
    <t>Rioja, La</t>
  </si>
  <si>
    <t>Andalucía</t>
  </si>
  <si>
    <t>Aragón</t>
  </si>
  <si>
    <t>Asturias, Principado de</t>
  </si>
  <si>
    <t>Canarias</t>
  </si>
  <si>
    <t>Castilla y León</t>
  </si>
  <si>
    <t>Castilla-La Mancha</t>
  </si>
  <si>
    <t>Cataluña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</si>
  <si>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</si>
  <si>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</si>
  <si>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</si>
  <si>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</si>
  <si>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</si>
  <si>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</si>
  <si>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Esperanza</t>
  </si>
  <si>
    <t>Tasa de natalidad</t>
  </si>
  <si>
    <t>Código</t>
  </si>
  <si>
    <t>Comunidad Autónoma</t>
  </si>
  <si>
    <t>Comunidad Valenciana</t>
  </si>
  <si>
    <t>https://www.ine.es/jaxiT3/Datos.htm?t=1432</t>
  </si>
  <si>
    <t>Tasa de mortalidad</t>
  </si>
  <si>
    <t>Tasa de mortalidad infantil</t>
  </si>
  <si>
    <t>T_nat</t>
  </si>
  <si>
    <t>T_mort</t>
  </si>
  <si>
    <t>T_mort_inf</t>
  </si>
  <si>
    <t>https://www.ine.es/jaxiT3/Datos.htm?t=1445</t>
  </si>
  <si>
    <t>https://www.ine.es/jaxiT3/Datos.htm?t=1447</t>
  </si>
  <si>
    <t>https://www.ine.es/jaxiT3/Datos.htm?t=1448</t>
  </si>
  <si>
    <t>Población</t>
  </si>
  <si>
    <t>https://www.ine.es/jaxiT3/Datos.htm?t=2915</t>
  </si>
  <si>
    <t>May_65</t>
  </si>
  <si>
    <t>Proporción de personas mayores de 65 años</t>
  </si>
  <si>
    <t>https://www.ine.es/jaxiT3/Datos.htm?t=1451</t>
  </si>
  <si>
    <t>Ind_envej</t>
  </si>
  <si>
    <t>Índice de envejecimiento</t>
  </si>
  <si>
    <t>https://www.ine.es/jaxiT3/Datos.htm?t=1452</t>
  </si>
  <si>
    <t>R_masc</t>
  </si>
  <si>
    <t>Ratio de masculinidad de la población</t>
  </si>
  <si>
    <t>https://www.ine.es/jaxiT3/Datos.htm?t=1723</t>
  </si>
  <si>
    <t>Renta neta media por persona (€)</t>
  </si>
  <si>
    <t>https://www.ine.es/jaxiT3/Datos.htm?t=9947</t>
  </si>
  <si>
    <t>Rentacapita</t>
  </si>
  <si>
    <t>Esperanza de vida al nacer</t>
  </si>
  <si>
    <t>Esperanza_65</t>
  </si>
  <si>
    <t>Esperanza de vida a los 65 años</t>
  </si>
  <si>
    <t>https://www.ine.es/jaxiT3/Datos.htm?t=1449</t>
  </si>
  <si>
    <t>T_dep</t>
  </si>
  <si>
    <t>Tasa de dependencia</t>
  </si>
  <si>
    <t>https://www.ine.es/jaxiT3/Datos.htm?t=1453</t>
  </si>
  <si>
    <t>Brecha de género en la esperanza de vida al nacer (mujeres - hombres)</t>
  </si>
  <si>
    <t>Brecha_esp</t>
  </si>
  <si>
    <t>T_pobreza</t>
  </si>
  <si>
    <t>Tasa de población en riesgo de pobreza</t>
  </si>
  <si>
    <t>https://www.ine.es/jaxiT3/Datos.htm?t=9963</t>
  </si>
  <si>
    <t>Médicos</t>
  </si>
  <si>
    <t>Tasa de médicos por cada 100.000 habitantes</t>
  </si>
  <si>
    <t>https://www.ine.es/jaxi/Datos.htm?tpx=35089</t>
  </si>
  <si>
    <t>Tasa de enfermeros por cada 100.000 habitantes</t>
  </si>
  <si>
    <t>Enfermeros</t>
  </si>
  <si>
    <t>https://www.ine.es/jaxi/Datos.htm?tpx=35117</t>
  </si>
  <si>
    <t>Psicólogos</t>
  </si>
  <si>
    <t>Tasa de psicólogos por cada 100.000 habitantes</t>
  </si>
  <si>
    <t>https://www.ine.es/jaxi/Datos.htm?tpx=35108</t>
  </si>
  <si>
    <t>Estancia media en los hospitales (días)</t>
  </si>
  <si>
    <t>Estancia</t>
  </si>
  <si>
    <t>https://www.ine.es/jaxi/Datos.htm?tpx=48180</t>
  </si>
  <si>
    <t>(elaboración propia) https://www.ine.es/jaxiT3/Datos.htm?t=1448</t>
  </si>
  <si>
    <t>Inacmed</t>
  </si>
  <si>
    <t>Inacdental</t>
  </si>
  <si>
    <t>Obesidad</t>
  </si>
  <si>
    <t>Enf_inf</t>
  </si>
  <si>
    <t>Tasas de Morbilidad Hospitalaria por 100.000 habitantes debido a enfermedades infecciosas</t>
  </si>
  <si>
    <t>Tasas de Morbilidad Hospitalaria por 100.000 habitantes debido a neoplasias</t>
  </si>
  <si>
    <t>Tasas de Morbilidad Hospitalaria por 100.000 habitantes debido a enfermedades de la sangre</t>
  </si>
  <si>
    <t>Tasas de Morbilidad Hospitalaria por 100.000 habitantes debido a enfermedades endocrinas (diabetes)</t>
  </si>
  <si>
    <t>Tasas de Morbilidad Hospitalaria por 100.000 habitantes debido a trastornos mentales</t>
  </si>
  <si>
    <t>Tasas de Morbilidad Hospitalaria por 100.000 habitantes debido a enfermedades del sistema nervioso</t>
  </si>
  <si>
    <t>Tasas de Morbilidad Hospitalaria por 100.000 habitantes debido a enfermedades del aparato circulatorio</t>
  </si>
  <si>
    <t>Tasas de Morbilidad Hospitalaria por 100.000 habitantes debido a enfermedades del aparato respiratorio</t>
  </si>
  <si>
    <t>Tasas de Morbilidad Hospitalaria por 100.000 habitantes debido a enfermedades del aparato digestivo</t>
  </si>
  <si>
    <t>https://www.ine.es/jaxi/Datos.htm?path=/t15/p414/a2019/l0/&amp;file=02020.px</t>
  </si>
  <si>
    <t>Tasa_inf</t>
  </si>
  <si>
    <t>Tasa_neop</t>
  </si>
  <si>
    <t>Tasa_hemat</t>
  </si>
  <si>
    <t>Tasa_end</t>
  </si>
  <si>
    <t>Tasa_ment</t>
  </si>
  <si>
    <t>Tasa_nerv</t>
  </si>
  <si>
    <t>Tasa_circ</t>
  </si>
  <si>
    <t>Tasa_resp</t>
  </si>
  <si>
    <t>Tasa_dig</t>
  </si>
  <si>
    <t>Porcentaje de personas mayores de 18 años con obesidad (%)</t>
  </si>
  <si>
    <t>https://www.ine.es/jaxi/Datos.htm?path=/t15/p420/a2019/p06/l0/&amp;file=01004.px</t>
  </si>
  <si>
    <t>Pob_enf</t>
  </si>
  <si>
    <t>Población con alguna enfermedad o problema de salud crónicos percibido (%)</t>
  </si>
  <si>
    <t>https://www.ine.es/jaxi/Datos.htm?path=/t15/p420/a2019/p04/l0/&amp;file=02004.px</t>
  </si>
  <si>
    <t>Pob_limit</t>
  </si>
  <si>
    <t>Población con limitación para las actividades de la vida cotidiana por problemas de salud (%)</t>
  </si>
  <si>
    <t>https://www.ine.es/jaxi/Datos.htm?path=/t15/p420/a2019/p04/l0/&amp;file=06004.px</t>
  </si>
  <si>
    <t>Inactransp</t>
  </si>
  <si>
    <t>Inaccesibilidad a la asistencia médica por dificultades con el transporte o la distancia (%)</t>
  </si>
  <si>
    <t>https://www.ine.es/jaxi/Datos.htm?path=/t15/p420/a2019/p05/l0/&amp;file=05010.px</t>
  </si>
  <si>
    <t>Inaccesibilidad a la atención médica por motivos económicos (%)</t>
  </si>
  <si>
    <t>https://www.ine.es/jaxi/Datos.htm?path=/t15/p420/a2019/p05/l0/&amp;file=05016.px</t>
  </si>
  <si>
    <t>Inaccesibilidad a la atención dental por motivos económicos (%)</t>
  </si>
  <si>
    <t>Inacmental</t>
  </si>
  <si>
    <t>Inaccesibilidad a la atención para la salud mental por motivos económicos (%)</t>
  </si>
  <si>
    <t>Inacmedicam</t>
  </si>
  <si>
    <t>Inaccesibilidad a los medicamentos recetados por motivos económicos (%)</t>
  </si>
  <si>
    <t>Inac_espera</t>
  </si>
  <si>
    <t>https://www.ine.es/jaxi/Datos.htm?path=/t15/p420/a2019/p05/l0/&amp;file=05004.px</t>
  </si>
  <si>
    <t>Demora excesiva o inaccesibilidad a la asistencia médica por lista de espera (%)</t>
  </si>
  <si>
    <t>Vacuna_gr</t>
  </si>
  <si>
    <t>Porcentaje de personas que han sido vacunados en la última campaña antigripal (%)</t>
  </si>
  <si>
    <t>https://www.ine.es/jaxi/Datos.htm?path=/t15/p420/a2019/p05/l0/&amp;file=08004.px</t>
  </si>
  <si>
    <t>https://www.ine.es/jaxi/Datos.htm?path=/t15/p420/a2019/p04/l0/&amp;file=02010.px#!tabs-mapa</t>
  </si>
  <si>
    <t>Porc_pob</t>
  </si>
  <si>
    <t>Tasa_enf</t>
  </si>
  <si>
    <t>Indicadores demográficos básicos</t>
  </si>
  <si>
    <t>Revisión del Padrón Municipal</t>
  </si>
  <si>
    <t>Encuesta de Condiciones de Vida</t>
  </si>
  <si>
    <t>Descripción</t>
  </si>
  <si>
    <t>Periodo</t>
  </si>
  <si>
    <t>Operación Estadística</t>
  </si>
  <si>
    <t>Enlace</t>
  </si>
  <si>
    <t>Estadística de profesionales sanitarios colegiados</t>
  </si>
  <si>
    <t>Encuesta de morbilidad hospitalaria</t>
  </si>
  <si>
    <t>Encuesta europea de salud en España</t>
  </si>
  <si>
    <t>Unidad de medida</t>
  </si>
  <si>
    <t>Nacidos por mil habitantes</t>
  </si>
  <si>
    <t>Defunciones por mil habitantes</t>
  </si>
  <si>
    <t>Defunciones por mil nacidos</t>
  </si>
  <si>
    <t>Años</t>
  </si>
  <si>
    <t>%</t>
  </si>
  <si>
    <t>€</t>
  </si>
  <si>
    <t>Tasa por cada 100.000 habitantes</t>
  </si>
  <si>
    <t>Días</t>
  </si>
  <si>
    <t>Tasa por 100.000 habitantes</t>
  </si>
  <si>
    <t>Tasa media de morbilidad hospitalaria debido a enfermedades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</si>
</sst>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333333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5" fillId="0" borderId="0" xfId="0" applyFont="1" applyAlignment="1">
      <alignment horizontal="left" wrapText="1"/>
    </xf>
    <xf numFmtId="0" fontId="4" fillId="0" borderId="0" xfId="0" applyFont="1"/>
    <xf numFmtId="0" fontId="0" fillId="0" borderId="0" xfId="0" applyFill="1"/>
    <xf numFmtId="0" fontId="0" fillId="0" borderId="0" xfId="0" applyNumberFormat="1" applyFont="1"/>
    <xf numFmtId="0" fontId="0" fillId="0" borderId="0" xfId="0" applyAlignment="1"/>
    <xf numFmtId="165" fontId="0" fillId="0" borderId="0" xfId="3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7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</cellXfs>
  <cellStyles count="4">
    <cellStyle name="Normal" xfId="0" builtinId="0"/>
    <cellStyle name="Normal 2" xfId="1" xr:uid="{A140DE91-D253-450A-AB41-00D10F31448C}"/>
    <cellStyle name="Normal 3" xfId="2" xr:uid="{8FBAEE67-871A-404F-A953-B7DB300321BB}"/>
    <cellStyle name="Porcentaje" xfId="3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8E97-66B4-4518-B087-7C2B14A92B49}">
  <dimension ref="A1:AM20"/>
  <sheetViews>
    <sheetView topLeftCell="V1" zoomScale="80" zoomScaleNormal="80" workbookViewId="0">
      <selection activeCell="C20" sqref="C20"/>
    </sheetView>
  </sheetViews>
  <sheetFormatPr baseColWidth="10" defaultRowHeight="15" x14ac:dyDescent="0.25"/>
  <cols>
    <col min="1" max="1" width="9.140625" customWidth="1"/>
    <col min="2" max="2" width="29.42578125" customWidth="1"/>
    <col min="3" max="3" width="10.42578125" customWidth="1"/>
    <col min="4" max="4" width="10.7109375" customWidth="1"/>
    <col min="5" max="5" width="12.7109375" customWidth="1"/>
    <col min="7" max="7" width="12.42578125" customWidth="1"/>
    <col min="8" max="8" width="14" customWidth="1"/>
    <col min="11" max="11" width="11.42578125" style="5"/>
    <col min="16" max="16" width="13.140625" customWidth="1"/>
    <col min="20" max="20" width="11.140625" customWidth="1"/>
    <col min="21" max="21" width="11.7109375" customWidth="1"/>
    <col min="23" max="23" width="15.28515625" customWidth="1"/>
    <col min="24" max="24" width="14.28515625" customWidth="1"/>
    <col min="27" max="27" width="12.85546875" customWidth="1"/>
    <col min="28" max="29" width="13.140625" customWidth="1"/>
    <col min="32" max="32" width="13.28515625" customWidth="1"/>
    <col min="33" max="33" width="9.5703125" customWidth="1"/>
    <col min="35" max="35" width="11" customWidth="1"/>
    <col min="36" max="36" width="12.5703125" customWidth="1"/>
    <col min="37" max="37" width="11.28515625" customWidth="1"/>
    <col min="38" max="38" width="10.85546875" customWidth="1"/>
    <col min="39" max="39" width="13.140625" style="3" customWidth="1"/>
    <col min="40" max="40" width="14.140625" customWidth="1"/>
    <col min="41" max="41" width="13.7109375" customWidth="1"/>
    <col min="46" max="49" width="14.42578125" customWidth="1"/>
    <col min="50" max="50" width="10.42578125" customWidth="1"/>
    <col min="51" max="51" width="14.42578125" customWidth="1"/>
    <col min="52" max="52" width="12.140625" customWidth="1"/>
    <col min="53" max="53" width="10.5703125" customWidth="1"/>
    <col min="54" max="54" width="10.28515625" customWidth="1"/>
    <col min="57" max="57" width="12.28515625" customWidth="1"/>
    <col min="58" max="59" width="15.42578125" customWidth="1"/>
    <col min="60" max="60" width="12.140625" customWidth="1"/>
    <col min="61" max="61" width="11.28515625" customWidth="1"/>
    <col min="62" max="62" width="12.42578125" customWidth="1"/>
    <col min="63" max="63" width="14.28515625" customWidth="1"/>
    <col min="65" max="65" width="12.5703125" customWidth="1"/>
    <col min="72" max="72" width="16.85546875" customWidth="1"/>
  </cols>
  <sheetData>
    <row r="1" spans="1:39" x14ac:dyDescent="0.25">
      <c r="A1" s="21" t="s">
        <v>18</v>
      </c>
      <c r="B1" s="21" t="s">
        <v>19</v>
      </c>
      <c r="C1" s="19" t="s">
        <v>24</v>
      </c>
      <c r="D1" s="19" t="s">
        <v>25</v>
      </c>
      <c r="E1" s="19" t="s">
        <v>26</v>
      </c>
      <c r="F1" s="19" t="s">
        <v>16</v>
      </c>
      <c r="G1" s="19" t="s">
        <v>52</v>
      </c>
      <c r="H1" s="19" t="s">
        <v>45</v>
      </c>
      <c r="I1" s="19" t="s">
        <v>38</v>
      </c>
      <c r="J1" s="19" t="s">
        <v>117</v>
      </c>
      <c r="K1" s="19" t="s">
        <v>32</v>
      </c>
      <c r="L1" s="19" t="s">
        <v>35</v>
      </c>
      <c r="M1" s="19" t="s">
        <v>48</v>
      </c>
      <c r="N1" s="19" t="s">
        <v>53</v>
      </c>
      <c r="O1" s="19" t="s">
        <v>43</v>
      </c>
      <c r="P1" s="19" t="s">
        <v>56</v>
      </c>
      <c r="Q1" s="19" t="s">
        <v>60</v>
      </c>
      <c r="R1" s="19" t="s">
        <v>62</v>
      </c>
      <c r="S1" s="20" t="s">
        <v>66</v>
      </c>
      <c r="T1" s="20" t="s">
        <v>110</v>
      </c>
      <c r="U1" s="19" t="s">
        <v>69</v>
      </c>
      <c r="V1" s="19" t="s">
        <v>70</v>
      </c>
      <c r="W1" s="19" t="s">
        <v>106</v>
      </c>
      <c r="X1" s="19" t="s">
        <v>100</v>
      </c>
      <c r="Y1" s="19" t="s">
        <v>108</v>
      </c>
      <c r="Z1" s="20" t="s">
        <v>113</v>
      </c>
      <c r="AA1" s="20" t="s">
        <v>72</v>
      </c>
      <c r="AB1" s="20" t="s">
        <v>84</v>
      </c>
      <c r="AC1" s="20" t="s">
        <v>85</v>
      </c>
      <c r="AD1" s="20" t="s">
        <v>86</v>
      </c>
      <c r="AE1" s="20" t="s">
        <v>87</v>
      </c>
      <c r="AF1" s="20" t="s">
        <v>88</v>
      </c>
      <c r="AG1" s="20" t="s">
        <v>89</v>
      </c>
      <c r="AH1" s="20" t="s">
        <v>90</v>
      </c>
      <c r="AI1" s="20" t="s">
        <v>91</v>
      </c>
      <c r="AJ1" s="20" t="s">
        <v>118</v>
      </c>
      <c r="AK1" s="20" t="s">
        <v>94</v>
      </c>
      <c r="AL1" s="20" t="s">
        <v>97</v>
      </c>
      <c r="AM1" s="20" t="s">
        <v>71</v>
      </c>
    </row>
    <row r="2" spans="1:39" x14ac:dyDescent="0.25">
      <c r="A2" s="2">
        <v>1</v>
      </c>
      <c r="B2" s="1" t="s">
        <v>3</v>
      </c>
      <c r="C2">
        <v>8.2100000000000009</v>
      </c>
      <c r="D2">
        <v>8.35</v>
      </c>
      <c r="E2">
        <v>3.05</v>
      </c>
      <c r="F2">
        <v>82.22</v>
      </c>
      <c r="G2">
        <v>5.2800000000000011</v>
      </c>
      <c r="H2">
        <v>20.420000000000002</v>
      </c>
      <c r="I2">
        <v>97.49</v>
      </c>
      <c r="J2" s="12">
        <v>0.17958062227115243</v>
      </c>
      <c r="K2">
        <v>17.16</v>
      </c>
      <c r="L2">
        <v>101.13</v>
      </c>
      <c r="M2">
        <v>51.8</v>
      </c>
      <c r="N2">
        <v>31.3</v>
      </c>
      <c r="O2" s="4">
        <v>9160</v>
      </c>
      <c r="P2">
        <v>492.5</v>
      </c>
      <c r="Q2">
        <v>564.78</v>
      </c>
      <c r="R2">
        <v>56.1</v>
      </c>
      <c r="S2">
        <v>6.96</v>
      </c>
      <c r="T2" s="3">
        <v>7.79</v>
      </c>
      <c r="U2" s="5">
        <v>1.1599999999999999</v>
      </c>
      <c r="V2">
        <v>5.09</v>
      </c>
      <c r="W2">
        <v>0.79</v>
      </c>
      <c r="X2">
        <v>1.25</v>
      </c>
      <c r="Y2">
        <v>0.63</v>
      </c>
      <c r="Z2">
        <v>17.27</v>
      </c>
      <c r="AA2">
        <v>207</v>
      </c>
      <c r="AB2">
        <v>844</v>
      </c>
      <c r="AC2">
        <v>77</v>
      </c>
      <c r="AD2">
        <v>48</v>
      </c>
      <c r="AE2">
        <v>154</v>
      </c>
      <c r="AF2">
        <v>193</v>
      </c>
      <c r="AG2">
        <v>1121</v>
      </c>
      <c r="AH2">
        <v>826</v>
      </c>
      <c r="AI2">
        <v>1096</v>
      </c>
      <c r="AJ2">
        <f>AVERAGE(AB2:AI2)</f>
        <v>544.875</v>
      </c>
      <c r="AK2">
        <v>48.72</v>
      </c>
      <c r="AL2">
        <v>20.12</v>
      </c>
      <c r="AM2">
        <v>19.670000000000002</v>
      </c>
    </row>
    <row r="3" spans="1:39" x14ac:dyDescent="0.25">
      <c r="A3" s="2">
        <v>2</v>
      </c>
      <c r="B3" s="1" t="s">
        <v>4</v>
      </c>
      <c r="C3">
        <v>7.28</v>
      </c>
      <c r="D3">
        <v>10.28</v>
      </c>
      <c r="E3">
        <v>2.0699999999999998</v>
      </c>
      <c r="F3">
        <v>83.9</v>
      </c>
      <c r="G3">
        <v>5.2000000000000028</v>
      </c>
      <c r="H3">
        <v>21.7</v>
      </c>
      <c r="I3">
        <v>97.49</v>
      </c>
      <c r="J3" s="12">
        <v>2.8156921924823983E-2</v>
      </c>
      <c r="K3">
        <v>21.65</v>
      </c>
      <c r="L3">
        <v>143.52000000000001</v>
      </c>
      <c r="M3">
        <v>58.08</v>
      </c>
      <c r="N3">
        <v>17.899999999999999</v>
      </c>
      <c r="O3" s="4">
        <v>12300</v>
      </c>
      <c r="P3">
        <v>689.29</v>
      </c>
      <c r="Q3">
        <v>681.63</v>
      </c>
      <c r="R3">
        <v>39.96</v>
      </c>
      <c r="S3">
        <v>8.5</v>
      </c>
      <c r="T3" s="3">
        <v>7.13</v>
      </c>
      <c r="U3" s="5">
        <v>2.09</v>
      </c>
      <c r="V3">
        <v>3.86</v>
      </c>
      <c r="W3">
        <v>0</v>
      </c>
      <c r="X3">
        <v>1.44</v>
      </c>
      <c r="Y3">
        <v>1.23</v>
      </c>
      <c r="Z3">
        <v>21.86</v>
      </c>
      <c r="AA3">
        <v>270</v>
      </c>
      <c r="AB3">
        <v>1148</v>
      </c>
      <c r="AC3">
        <v>113</v>
      </c>
      <c r="AD3">
        <v>74</v>
      </c>
      <c r="AE3">
        <v>243</v>
      </c>
      <c r="AF3">
        <v>326</v>
      </c>
      <c r="AG3">
        <v>1358</v>
      </c>
      <c r="AH3">
        <v>1287</v>
      </c>
      <c r="AI3">
        <v>1438</v>
      </c>
      <c r="AJ3">
        <f>AVERAGE(AB3:AI3)</f>
        <v>748.375</v>
      </c>
      <c r="AK3">
        <v>52.96</v>
      </c>
      <c r="AL3">
        <v>21.57</v>
      </c>
      <c r="AM3">
        <v>15.75</v>
      </c>
    </row>
    <row r="4" spans="1:39" x14ac:dyDescent="0.25">
      <c r="A4" s="2">
        <v>3</v>
      </c>
      <c r="B4" s="1" t="s">
        <v>5</v>
      </c>
      <c r="C4">
        <v>5.05</v>
      </c>
      <c r="D4">
        <v>12.64</v>
      </c>
      <c r="E4">
        <v>2.52</v>
      </c>
      <c r="F4">
        <v>82.83</v>
      </c>
      <c r="G4">
        <v>5.7599999999999909</v>
      </c>
      <c r="H4">
        <v>21.17</v>
      </c>
      <c r="I4">
        <v>91.59</v>
      </c>
      <c r="J4" s="12">
        <v>2.1829073149676585E-2</v>
      </c>
      <c r="K4">
        <v>25.66</v>
      </c>
      <c r="L4">
        <v>218.65</v>
      </c>
      <c r="M4">
        <v>59.73</v>
      </c>
      <c r="N4">
        <v>20.7</v>
      </c>
      <c r="O4" s="4">
        <v>12523</v>
      </c>
      <c r="P4">
        <v>653.87</v>
      </c>
      <c r="Q4">
        <v>734.98</v>
      </c>
      <c r="R4">
        <v>90.93</v>
      </c>
      <c r="S4">
        <v>8.02</v>
      </c>
      <c r="T4" s="3">
        <v>16.23</v>
      </c>
      <c r="U4" s="5">
        <v>0.42</v>
      </c>
      <c r="V4">
        <v>9.25</v>
      </c>
      <c r="W4">
        <v>0.19</v>
      </c>
      <c r="X4">
        <v>0.42</v>
      </c>
      <c r="Y4">
        <v>0.18</v>
      </c>
      <c r="Z4">
        <v>23.53</v>
      </c>
      <c r="AA4">
        <v>231</v>
      </c>
      <c r="AB4">
        <v>1058</v>
      </c>
      <c r="AC4">
        <v>101</v>
      </c>
      <c r="AD4">
        <v>67</v>
      </c>
      <c r="AE4">
        <v>314</v>
      </c>
      <c r="AF4">
        <v>260</v>
      </c>
      <c r="AG4">
        <v>1826</v>
      </c>
      <c r="AH4">
        <v>1661</v>
      </c>
      <c r="AI4">
        <v>1383</v>
      </c>
      <c r="AJ4">
        <f t="shared" ref="AJ4:AJ18" si="0">AVERAGE(AB4:AI4)</f>
        <v>833.75</v>
      </c>
      <c r="AK4">
        <v>64.349999999999994</v>
      </c>
      <c r="AL4">
        <v>29.46</v>
      </c>
      <c r="AM4">
        <v>19.12</v>
      </c>
    </row>
    <row r="5" spans="1:39" x14ac:dyDescent="0.25">
      <c r="A5" s="2">
        <v>4</v>
      </c>
      <c r="B5" s="1" t="s">
        <v>0</v>
      </c>
      <c r="C5">
        <v>8.08</v>
      </c>
      <c r="D5">
        <v>6.67</v>
      </c>
      <c r="E5">
        <v>3.2</v>
      </c>
      <c r="F5">
        <v>83.71</v>
      </c>
      <c r="G5">
        <v>4.6299999999999955</v>
      </c>
      <c r="H5">
        <v>21.6</v>
      </c>
      <c r="I5">
        <v>100.11</v>
      </c>
      <c r="J5" s="12">
        <v>2.4532309760097036E-2</v>
      </c>
      <c r="K5">
        <v>15.82</v>
      </c>
      <c r="L5">
        <v>99.66</v>
      </c>
      <c r="M5">
        <v>46.42</v>
      </c>
      <c r="N5">
        <v>12</v>
      </c>
      <c r="O5" s="4">
        <v>12410</v>
      </c>
      <c r="P5">
        <v>483.97</v>
      </c>
      <c r="Q5">
        <v>544.53</v>
      </c>
      <c r="R5">
        <v>80.39</v>
      </c>
      <c r="S5">
        <v>8.25</v>
      </c>
      <c r="T5" s="3">
        <v>11.29</v>
      </c>
      <c r="U5" s="5">
        <v>0.93</v>
      </c>
      <c r="V5">
        <v>7.05</v>
      </c>
      <c r="W5">
        <v>1.08</v>
      </c>
      <c r="X5">
        <v>1.17</v>
      </c>
      <c r="Y5">
        <v>0.93</v>
      </c>
      <c r="Z5">
        <v>14.2</v>
      </c>
      <c r="AA5">
        <v>302</v>
      </c>
      <c r="AB5">
        <v>840</v>
      </c>
      <c r="AC5">
        <v>80</v>
      </c>
      <c r="AD5">
        <v>77</v>
      </c>
      <c r="AE5">
        <v>297</v>
      </c>
      <c r="AF5">
        <v>389</v>
      </c>
      <c r="AG5">
        <v>1170</v>
      </c>
      <c r="AH5">
        <v>1408</v>
      </c>
      <c r="AI5">
        <v>1359</v>
      </c>
      <c r="AJ5">
        <f t="shared" si="0"/>
        <v>702.5</v>
      </c>
      <c r="AK5">
        <v>48.92</v>
      </c>
      <c r="AL5">
        <v>19.330000000000002</v>
      </c>
      <c r="AM5">
        <v>16.350000000000001</v>
      </c>
    </row>
    <row r="6" spans="1:39" x14ac:dyDescent="0.25">
      <c r="A6" s="2">
        <v>5</v>
      </c>
      <c r="B6" s="1" t="s">
        <v>6</v>
      </c>
      <c r="C6">
        <v>6.37</v>
      </c>
      <c r="D6">
        <v>7.1</v>
      </c>
      <c r="E6">
        <v>2.69</v>
      </c>
      <c r="F6">
        <v>82.79</v>
      </c>
      <c r="G6">
        <v>4.9500000000000028</v>
      </c>
      <c r="H6">
        <v>21.04</v>
      </c>
      <c r="I6">
        <v>98.43</v>
      </c>
      <c r="J6" s="12">
        <v>4.5958629253724001E-2</v>
      </c>
      <c r="K6">
        <v>16.22</v>
      </c>
      <c r="L6">
        <v>114.07</v>
      </c>
      <c r="M6">
        <v>43.77</v>
      </c>
      <c r="N6">
        <v>28.5</v>
      </c>
      <c r="O6" s="4">
        <v>9487</v>
      </c>
      <c r="P6">
        <v>505.83</v>
      </c>
      <c r="Q6">
        <v>653.39</v>
      </c>
      <c r="R6">
        <v>86.84</v>
      </c>
      <c r="S6">
        <v>11.45</v>
      </c>
      <c r="T6" s="3">
        <v>31.84</v>
      </c>
      <c r="U6" s="5">
        <v>10.75</v>
      </c>
      <c r="V6">
        <v>26.84</v>
      </c>
      <c r="W6">
        <v>1.41</v>
      </c>
      <c r="X6">
        <v>2.46</v>
      </c>
      <c r="Y6">
        <v>1.77</v>
      </c>
      <c r="Z6">
        <v>13.42</v>
      </c>
      <c r="AA6">
        <v>203</v>
      </c>
      <c r="AB6">
        <v>729</v>
      </c>
      <c r="AC6">
        <v>56</v>
      </c>
      <c r="AD6">
        <v>63</v>
      </c>
      <c r="AE6">
        <v>197</v>
      </c>
      <c r="AF6">
        <v>160</v>
      </c>
      <c r="AG6">
        <v>1035</v>
      </c>
      <c r="AH6">
        <v>999</v>
      </c>
      <c r="AI6">
        <v>1061</v>
      </c>
      <c r="AJ6">
        <f t="shared" si="0"/>
        <v>537.5</v>
      </c>
      <c r="AK6">
        <v>59.35</v>
      </c>
      <c r="AL6">
        <v>27.32</v>
      </c>
      <c r="AM6">
        <v>17.5</v>
      </c>
    </row>
    <row r="7" spans="1:39" x14ac:dyDescent="0.25">
      <c r="A7" s="2">
        <v>6</v>
      </c>
      <c r="B7" s="1" t="s">
        <v>1</v>
      </c>
      <c r="C7">
        <v>6.1</v>
      </c>
      <c r="D7">
        <v>10.33</v>
      </c>
      <c r="E7">
        <v>1.1299999999999999</v>
      </c>
      <c r="F7">
        <v>83.6</v>
      </c>
      <c r="G7">
        <v>5.2099999999999937</v>
      </c>
      <c r="H7">
        <v>21.56</v>
      </c>
      <c r="I7">
        <v>95.13</v>
      </c>
      <c r="J7" s="12">
        <v>1.2401636847543772E-2</v>
      </c>
      <c r="K7">
        <v>21.9</v>
      </c>
      <c r="L7">
        <v>153.87</v>
      </c>
      <c r="M7">
        <v>56.56</v>
      </c>
      <c r="N7">
        <v>17.3</v>
      </c>
      <c r="O7" s="4">
        <v>12205</v>
      </c>
      <c r="P7">
        <v>635.54999999999995</v>
      </c>
      <c r="Q7">
        <v>841.39</v>
      </c>
      <c r="R7">
        <v>48.58</v>
      </c>
      <c r="S7">
        <v>9.4600000000000009</v>
      </c>
      <c r="T7" s="3">
        <v>3.32</v>
      </c>
      <c r="U7" s="5">
        <v>0.17</v>
      </c>
      <c r="V7">
        <v>1.02</v>
      </c>
      <c r="W7">
        <v>0.05</v>
      </c>
      <c r="X7">
        <v>0.12</v>
      </c>
      <c r="Y7">
        <v>0.17</v>
      </c>
      <c r="Z7">
        <v>24.17</v>
      </c>
      <c r="AA7">
        <v>242</v>
      </c>
      <c r="AB7">
        <v>930</v>
      </c>
      <c r="AC7">
        <v>96</v>
      </c>
      <c r="AD7">
        <v>81</v>
      </c>
      <c r="AE7">
        <v>181</v>
      </c>
      <c r="AF7">
        <v>224</v>
      </c>
      <c r="AG7">
        <v>1403</v>
      </c>
      <c r="AH7">
        <v>1182</v>
      </c>
      <c r="AI7">
        <v>1125</v>
      </c>
      <c r="AJ7">
        <f t="shared" si="0"/>
        <v>652.75</v>
      </c>
      <c r="AK7">
        <v>49.28</v>
      </c>
      <c r="AL7">
        <v>16.689999999999998</v>
      </c>
      <c r="AM7">
        <v>13.68</v>
      </c>
    </row>
    <row r="8" spans="1:39" x14ac:dyDescent="0.25">
      <c r="A8" s="2">
        <v>7</v>
      </c>
      <c r="B8" s="1" t="s">
        <v>7</v>
      </c>
      <c r="C8">
        <v>5.96</v>
      </c>
      <c r="D8">
        <v>11.95</v>
      </c>
      <c r="E8">
        <v>2.79</v>
      </c>
      <c r="F8">
        <v>84.2</v>
      </c>
      <c r="G8">
        <v>5.4000000000000057</v>
      </c>
      <c r="H8">
        <v>22.07</v>
      </c>
      <c r="I8">
        <v>97.52</v>
      </c>
      <c r="J8" s="12">
        <v>5.1212269083066239E-2</v>
      </c>
      <c r="K8">
        <v>25.23</v>
      </c>
      <c r="L8">
        <v>197.06</v>
      </c>
      <c r="M8">
        <v>61.37</v>
      </c>
      <c r="N8">
        <v>12.9</v>
      </c>
      <c r="O8" s="4">
        <v>12003</v>
      </c>
      <c r="P8">
        <v>629.88</v>
      </c>
      <c r="Q8">
        <v>734.88</v>
      </c>
      <c r="R8">
        <v>47.96</v>
      </c>
      <c r="S8">
        <v>10.39</v>
      </c>
      <c r="T8" s="10">
        <v>11.59</v>
      </c>
      <c r="U8" s="5">
        <v>0.82</v>
      </c>
      <c r="V8">
        <v>6.76</v>
      </c>
      <c r="W8">
        <v>1</v>
      </c>
      <c r="X8">
        <v>1.1100000000000001</v>
      </c>
      <c r="Y8">
        <v>1.22</v>
      </c>
      <c r="Z8">
        <v>27.15</v>
      </c>
      <c r="AA8">
        <v>290</v>
      </c>
      <c r="AB8">
        <v>1086</v>
      </c>
      <c r="AC8">
        <v>99</v>
      </c>
      <c r="AD8">
        <v>78</v>
      </c>
      <c r="AE8">
        <v>248</v>
      </c>
      <c r="AF8">
        <v>237</v>
      </c>
      <c r="AG8">
        <v>1498</v>
      </c>
      <c r="AH8">
        <v>1567</v>
      </c>
      <c r="AI8">
        <v>1539</v>
      </c>
      <c r="AJ8">
        <f t="shared" si="0"/>
        <v>794</v>
      </c>
      <c r="AK8">
        <v>68.17</v>
      </c>
      <c r="AL8">
        <v>30.830000000000002</v>
      </c>
      <c r="AM8">
        <v>16.82</v>
      </c>
    </row>
    <row r="9" spans="1:39" x14ac:dyDescent="0.25">
      <c r="A9" s="2">
        <v>8</v>
      </c>
      <c r="B9" s="1" t="s">
        <v>8</v>
      </c>
      <c r="C9">
        <v>7.51</v>
      </c>
      <c r="D9">
        <v>9.5500000000000007</v>
      </c>
      <c r="E9">
        <v>3.2</v>
      </c>
      <c r="F9">
        <v>83.57</v>
      </c>
      <c r="G9">
        <v>4.8499999999999943</v>
      </c>
      <c r="H9">
        <v>21.38</v>
      </c>
      <c r="I9">
        <v>100.72</v>
      </c>
      <c r="J9" s="12">
        <v>4.3386307323299754E-2</v>
      </c>
      <c r="K9">
        <v>18.989999999999998</v>
      </c>
      <c r="L9">
        <v>117.49</v>
      </c>
      <c r="M9">
        <v>54.2</v>
      </c>
      <c r="N9">
        <v>26.2</v>
      </c>
      <c r="O9" s="4">
        <v>9715</v>
      </c>
      <c r="P9">
        <v>446.89</v>
      </c>
      <c r="Q9">
        <v>591.94000000000005</v>
      </c>
      <c r="R9">
        <v>22.82</v>
      </c>
      <c r="S9">
        <v>7.08</v>
      </c>
      <c r="T9" s="10">
        <v>10.75</v>
      </c>
      <c r="U9" s="5">
        <v>1.47</v>
      </c>
      <c r="V9">
        <v>10.34</v>
      </c>
      <c r="W9">
        <v>0.43</v>
      </c>
      <c r="X9">
        <v>0.31</v>
      </c>
      <c r="Y9">
        <v>0.23</v>
      </c>
      <c r="Z9">
        <v>18.5</v>
      </c>
      <c r="AA9">
        <v>250</v>
      </c>
      <c r="AB9">
        <v>784</v>
      </c>
      <c r="AC9">
        <v>85</v>
      </c>
      <c r="AD9">
        <v>54</v>
      </c>
      <c r="AE9">
        <v>210</v>
      </c>
      <c r="AF9">
        <v>222</v>
      </c>
      <c r="AG9">
        <v>1082</v>
      </c>
      <c r="AH9">
        <v>1208</v>
      </c>
      <c r="AI9">
        <v>1139</v>
      </c>
      <c r="AJ9">
        <f t="shared" si="0"/>
        <v>598</v>
      </c>
      <c r="AK9">
        <v>50.8</v>
      </c>
      <c r="AL9">
        <v>27.05</v>
      </c>
      <c r="AM9">
        <v>14.4</v>
      </c>
    </row>
    <row r="10" spans="1:39" x14ac:dyDescent="0.25">
      <c r="A10" s="2">
        <v>9</v>
      </c>
      <c r="B10" s="1" t="s">
        <v>9</v>
      </c>
      <c r="C10">
        <v>8.09</v>
      </c>
      <c r="D10">
        <v>8.48</v>
      </c>
      <c r="E10">
        <v>2.5499999999999998</v>
      </c>
      <c r="F10">
        <v>82.83</v>
      </c>
      <c r="G10">
        <v>5.5</v>
      </c>
      <c r="H10">
        <v>21.73</v>
      </c>
      <c r="I10">
        <v>95.63</v>
      </c>
      <c r="J10" s="12">
        <v>0.16380804979726366</v>
      </c>
      <c r="K10">
        <v>19.12</v>
      </c>
      <c r="L10">
        <v>115.28</v>
      </c>
      <c r="M10">
        <v>55.51</v>
      </c>
      <c r="N10">
        <v>13.9</v>
      </c>
      <c r="O10" s="4">
        <v>13527</v>
      </c>
      <c r="P10">
        <v>575.17999999999995</v>
      </c>
      <c r="Q10">
        <v>735.51</v>
      </c>
      <c r="R10">
        <v>37.24</v>
      </c>
      <c r="S10">
        <v>9.41</v>
      </c>
      <c r="T10" s="10">
        <v>9.48</v>
      </c>
      <c r="U10" s="5">
        <v>0.9</v>
      </c>
      <c r="V10">
        <v>8.57</v>
      </c>
      <c r="W10">
        <v>0.62</v>
      </c>
      <c r="X10">
        <v>0.8</v>
      </c>
      <c r="Y10">
        <v>0.89</v>
      </c>
      <c r="Z10">
        <v>16.46</v>
      </c>
      <c r="AA10">
        <v>232</v>
      </c>
      <c r="AB10">
        <v>1080</v>
      </c>
      <c r="AC10">
        <v>107</v>
      </c>
      <c r="AD10">
        <v>70</v>
      </c>
      <c r="AE10">
        <v>386</v>
      </c>
      <c r="AF10">
        <v>277</v>
      </c>
      <c r="AG10">
        <v>1508</v>
      </c>
      <c r="AH10">
        <v>1469</v>
      </c>
      <c r="AI10">
        <v>1384</v>
      </c>
      <c r="AJ10">
        <f t="shared" si="0"/>
        <v>785.125</v>
      </c>
      <c r="AK10">
        <v>45.85</v>
      </c>
      <c r="AL10">
        <v>19.02</v>
      </c>
      <c r="AM10">
        <v>14.2</v>
      </c>
    </row>
    <row r="11" spans="1:39" x14ac:dyDescent="0.25">
      <c r="A11" s="2">
        <v>10</v>
      </c>
      <c r="B11" s="1" t="s">
        <v>20</v>
      </c>
      <c r="C11">
        <v>7.47</v>
      </c>
      <c r="D11">
        <v>8.8000000000000007</v>
      </c>
      <c r="E11">
        <v>2.14</v>
      </c>
      <c r="F11">
        <v>83</v>
      </c>
      <c r="G11">
        <v>5.3100000000000023</v>
      </c>
      <c r="H11">
        <v>21.03</v>
      </c>
      <c r="I11">
        <v>97.09</v>
      </c>
      <c r="J11" s="12">
        <v>0.10679276449460702</v>
      </c>
      <c r="K11">
        <v>19.510000000000002</v>
      </c>
      <c r="L11">
        <v>122.57</v>
      </c>
      <c r="M11">
        <v>54.86</v>
      </c>
      <c r="N11">
        <v>23.7</v>
      </c>
      <c r="O11" s="4">
        <v>10611</v>
      </c>
      <c r="P11">
        <v>526.91999999999996</v>
      </c>
      <c r="Q11">
        <v>584.09</v>
      </c>
      <c r="R11">
        <v>41.8</v>
      </c>
      <c r="S11">
        <v>6.35</v>
      </c>
      <c r="T11" s="10">
        <v>12.71</v>
      </c>
      <c r="U11" s="5">
        <v>1.25</v>
      </c>
      <c r="V11">
        <v>13.08</v>
      </c>
      <c r="W11">
        <v>0.91</v>
      </c>
      <c r="X11">
        <v>1.3</v>
      </c>
      <c r="Y11">
        <v>1.92</v>
      </c>
      <c r="Z11">
        <v>18.91</v>
      </c>
      <c r="AA11">
        <v>278</v>
      </c>
      <c r="AB11">
        <v>1021</v>
      </c>
      <c r="AC11">
        <v>100</v>
      </c>
      <c r="AD11">
        <v>67</v>
      </c>
      <c r="AE11">
        <v>192</v>
      </c>
      <c r="AF11">
        <v>284</v>
      </c>
      <c r="AG11">
        <v>1285</v>
      </c>
      <c r="AH11">
        <v>1253</v>
      </c>
      <c r="AI11">
        <v>1292</v>
      </c>
      <c r="AJ11">
        <f t="shared" si="0"/>
        <v>686.75</v>
      </c>
      <c r="AK11">
        <v>60.86</v>
      </c>
      <c r="AL11">
        <v>24.2</v>
      </c>
      <c r="AM11">
        <v>16.66</v>
      </c>
    </row>
    <row r="12" spans="1:39" x14ac:dyDescent="0.25">
      <c r="A12" s="2">
        <v>11</v>
      </c>
      <c r="B12" s="1" t="s">
        <v>10</v>
      </c>
      <c r="C12">
        <v>7.2</v>
      </c>
      <c r="D12">
        <v>10.6</v>
      </c>
      <c r="E12">
        <v>2.35</v>
      </c>
      <c r="F12">
        <v>82.79</v>
      </c>
      <c r="G12">
        <v>5.8900000000000006</v>
      </c>
      <c r="H12">
        <v>20.89</v>
      </c>
      <c r="I12">
        <v>98.61</v>
      </c>
      <c r="J12" s="12">
        <v>2.2787563250529122E-2</v>
      </c>
      <c r="K12">
        <v>20.64</v>
      </c>
      <c r="L12">
        <v>140.84</v>
      </c>
      <c r="M12">
        <v>54.56</v>
      </c>
      <c r="N12">
        <v>31.5</v>
      </c>
      <c r="O12" s="4">
        <v>8796</v>
      </c>
      <c r="P12">
        <v>541.34</v>
      </c>
      <c r="Q12">
        <v>775.15</v>
      </c>
      <c r="R12">
        <v>56.4</v>
      </c>
      <c r="S12">
        <v>7.79</v>
      </c>
      <c r="T12" s="10">
        <v>14.8</v>
      </c>
      <c r="U12" s="5">
        <v>1.88</v>
      </c>
      <c r="V12">
        <v>2.4500000000000002</v>
      </c>
      <c r="W12">
        <v>0.11</v>
      </c>
      <c r="X12">
        <v>1.34</v>
      </c>
      <c r="Y12">
        <v>0.73</v>
      </c>
      <c r="Z12">
        <v>20.27</v>
      </c>
      <c r="AA12">
        <v>208</v>
      </c>
      <c r="AB12">
        <v>942</v>
      </c>
      <c r="AC12">
        <v>102</v>
      </c>
      <c r="AD12">
        <v>60</v>
      </c>
      <c r="AE12">
        <v>292</v>
      </c>
      <c r="AF12">
        <v>266</v>
      </c>
      <c r="AG12">
        <v>1360</v>
      </c>
      <c r="AH12">
        <v>1381</v>
      </c>
      <c r="AI12">
        <v>1272</v>
      </c>
      <c r="AJ12">
        <f t="shared" si="0"/>
        <v>709.375</v>
      </c>
      <c r="AK12">
        <v>48.92</v>
      </c>
      <c r="AL12">
        <v>22.34</v>
      </c>
      <c r="AM12">
        <v>12.82</v>
      </c>
    </row>
    <row r="13" spans="1:39" x14ac:dyDescent="0.25">
      <c r="A13" s="2">
        <v>12</v>
      </c>
      <c r="B13" s="1" t="s">
        <v>11</v>
      </c>
      <c r="C13">
        <v>5.82</v>
      </c>
      <c r="D13">
        <v>11.59</v>
      </c>
      <c r="E13">
        <v>1.85</v>
      </c>
      <c r="F13">
        <v>83.51</v>
      </c>
      <c r="G13">
        <v>5.6899999999999977</v>
      </c>
      <c r="H13">
        <v>21.75</v>
      </c>
      <c r="I13">
        <v>93.3</v>
      </c>
      <c r="J13" s="12">
        <v>5.7613962786936639E-2</v>
      </c>
      <c r="K13">
        <v>25.16</v>
      </c>
      <c r="L13">
        <v>198.12</v>
      </c>
      <c r="M13">
        <v>60.94</v>
      </c>
      <c r="N13">
        <v>20</v>
      </c>
      <c r="O13" s="4">
        <v>11218</v>
      </c>
      <c r="P13">
        <v>529.17999999999995</v>
      </c>
      <c r="Q13">
        <v>542.46</v>
      </c>
      <c r="R13">
        <v>46.86</v>
      </c>
      <c r="S13">
        <v>7.77</v>
      </c>
      <c r="T13" s="10">
        <v>22.5</v>
      </c>
      <c r="U13" s="5">
        <v>5.88</v>
      </c>
      <c r="V13">
        <v>15.29</v>
      </c>
      <c r="W13">
        <v>1.18</v>
      </c>
      <c r="X13">
        <v>1.3</v>
      </c>
      <c r="Y13">
        <v>1.53</v>
      </c>
      <c r="Z13">
        <v>25.57</v>
      </c>
      <c r="AA13">
        <v>215</v>
      </c>
      <c r="AB13">
        <v>1137</v>
      </c>
      <c r="AC13">
        <v>98</v>
      </c>
      <c r="AD13">
        <v>60</v>
      </c>
      <c r="AE13">
        <v>191</v>
      </c>
      <c r="AF13">
        <v>235</v>
      </c>
      <c r="AG13">
        <v>1500</v>
      </c>
      <c r="AH13">
        <v>1624</v>
      </c>
      <c r="AI13">
        <v>1416</v>
      </c>
      <c r="AJ13">
        <f t="shared" si="0"/>
        <v>782.625</v>
      </c>
      <c r="AK13">
        <v>67.34</v>
      </c>
      <c r="AL13">
        <v>33.019999999999996</v>
      </c>
      <c r="AM13">
        <v>16.489999999999998</v>
      </c>
    </row>
    <row r="14" spans="1:39" x14ac:dyDescent="0.25">
      <c r="A14" s="2">
        <v>13</v>
      </c>
      <c r="B14" s="1" t="s">
        <v>12</v>
      </c>
      <c r="C14">
        <v>8.34</v>
      </c>
      <c r="D14">
        <v>7.05</v>
      </c>
      <c r="E14">
        <v>2.2200000000000002</v>
      </c>
      <c r="F14">
        <v>84.99</v>
      </c>
      <c r="G14">
        <v>4.8299999999999983</v>
      </c>
      <c r="H14">
        <v>22.53</v>
      </c>
      <c r="I14">
        <v>92.11</v>
      </c>
      <c r="J14" s="12">
        <v>0.14221325288533052</v>
      </c>
      <c r="K14">
        <v>17.86</v>
      </c>
      <c r="L14">
        <v>108.19</v>
      </c>
      <c r="M14">
        <v>52.39</v>
      </c>
      <c r="N14">
        <v>15</v>
      </c>
      <c r="O14" s="4">
        <v>14199</v>
      </c>
      <c r="P14">
        <v>681.47</v>
      </c>
      <c r="Q14">
        <v>791.04</v>
      </c>
      <c r="R14">
        <v>167.2</v>
      </c>
      <c r="S14">
        <v>7.36</v>
      </c>
      <c r="T14" s="10">
        <v>7.3</v>
      </c>
      <c r="U14" s="5">
        <v>0.55000000000000004</v>
      </c>
      <c r="V14">
        <v>6.42</v>
      </c>
      <c r="W14">
        <v>0.23</v>
      </c>
      <c r="X14">
        <v>0.4</v>
      </c>
      <c r="Y14">
        <v>0.74</v>
      </c>
      <c r="Z14">
        <v>18.75</v>
      </c>
      <c r="AA14">
        <v>303</v>
      </c>
      <c r="AB14">
        <v>1099</v>
      </c>
      <c r="AC14">
        <v>93</v>
      </c>
      <c r="AD14">
        <v>47</v>
      </c>
      <c r="AE14">
        <v>277</v>
      </c>
      <c r="AF14">
        <v>301</v>
      </c>
      <c r="AG14">
        <v>1227</v>
      </c>
      <c r="AH14">
        <v>1402</v>
      </c>
      <c r="AI14">
        <v>1294</v>
      </c>
      <c r="AJ14">
        <f t="shared" si="0"/>
        <v>717.5</v>
      </c>
      <c r="AK14">
        <v>55.16</v>
      </c>
      <c r="AL14">
        <v>19.27</v>
      </c>
      <c r="AM14">
        <v>13.42</v>
      </c>
    </row>
    <row r="15" spans="1:39" x14ac:dyDescent="0.25">
      <c r="A15" s="2">
        <v>14</v>
      </c>
      <c r="B15" s="1" t="s">
        <v>13</v>
      </c>
      <c r="C15">
        <v>9.5399999999999991</v>
      </c>
      <c r="D15">
        <v>7.74</v>
      </c>
      <c r="E15">
        <v>4.21</v>
      </c>
      <c r="F15">
        <v>82.63</v>
      </c>
      <c r="G15">
        <v>5.0600000000000023</v>
      </c>
      <c r="H15">
        <v>20.78</v>
      </c>
      <c r="I15">
        <v>100.08</v>
      </c>
      <c r="J15" s="12">
        <v>3.1883465702146611E-2</v>
      </c>
      <c r="K15">
        <v>15.78</v>
      </c>
      <c r="L15">
        <v>85.98</v>
      </c>
      <c r="M15">
        <v>51.81</v>
      </c>
      <c r="N15">
        <v>27.7</v>
      </c>
      <c r="O15" s="4">
        <v>8956</v>
      </c>
      <c r="P15">
        <v>511.41</v>
      </c>
      <c r="Q15">
        <v>458.66</v>
      </c>
      <c r="R15">
        <v>91.16</v>
      </c>
      <c r="S15">
        <v>8.31</v>
      </c>
      <c r="T15" s="10">
        <v>9.36</v>
      </c>
      <c r="U15" s="5">
        <v>2.92</v>
      </c>
      <c r="V15">
        <v>16.54</v>
      </c>
      <c r="W15">
        <v>2.9</v>
      </c>
      <c r="X15">
        <v>0.28999999999999998</v>
      </c>
      <c r="Y15">
        <v>1.69</v>
      </c>
      <c r="Z15">
        <v>21.04</v>
      </c>
      <c r="AA15">
        <v>246</v>
      </c>
      <c r="AB15">
        <v>897</v>
      </c>
      <c r="AC15">
        <v>93</v>
      </c>
      <c r="AD15">
        <v>74</v>
      </c>
      <c r="AE15">
        <v>232</v>
      </c>
      <c r="AF15">
        <v>317</v>
      </c>
      <c r="AG15">
        <v>1188</v>
      </c>
      <c r="AH15">
        <v>1154</v>
      </c>
      <c r="AI15">
        <v>1278</v>
      </c>
      <c r="AJ15">
        <f t="shared" si="0"/>
        <v>654.125</v>
      </c>
      <c r="AK15">
        <v>59.48</v>
      </c>
      <c r="AL15">
        <v>25.580000000000002</v>
      </c>
      <c r="AM15">
        <v>19.079999999999998</v>
      </c>
    </row>
    <row r="16" spans="1:39" x14ac:dyDescent="0.25">
      <c r="A16" s="2">
        <v>15</v>
      </c>
      <c r="B16" s="1" t="s">
        <v>14</v>
      </c>
      <c r="C16">
        <v>8.23</v>
      </c>
      <c r="D16">
        <v>8.5299999999999994</v>
      </c>
      <c r="E16">
        <v>2.0499999999999998</v>
      </c>
      <c r="F16">
        <v>84.57</v>
      </c>
      <c r="G16">
        <v>4.8100000000000023</v>
      </c>
      <c r="H16">
        <v>22.2</v>
      </c>
      <c r="I16">
        <v>97.62</v>
      </c>
      <c r="J16" s="12">
        <v>1.3962539364042351E-2</v>
      </c>
      <c r="K16">
        <v>19.8</v>
      </c>
      <c r="L16">
        <v>119.37</v>
      </c>
      <c r="M16">
        <v>57.22</v>
      </c>
      <c r="N16">
        <v>7.7</v>
      </c>
      <c r="O16" s="4">
        <v>13937</v>
      </c>
      <c r="P16">
        <v>649.27</v>
      </c>
      <c r="Q16" s="6">
        <v>1047.93</v>
      </c>
      <c r="R16" s="6">
        <v>67.099999999999994</v>
      </c>
      <c r="S16">
        <v>8.02</v>
      </c>
      <c r="T16" s="10">
        <v>17.95</v>
      </c>
      <c r="U16" s="5">
        <v>0.63</v>
      </c>
      <c r="V16">
        <v>17.54</v>
      </c>
      <c r="W16">
        <v>1.27</v>
      </c>
      <c r="X16">
        <v>1.26</v>
      </c>
      <c r="Y16">
        <v>2.2400000000000002</v>
      </c>
      <c r="Z16">
        <v>23.33</v>
      </c>
      <c r="AA16">
        <v>235</v>
      </c>
      <c r="AB16">
        <v>1176</v>
      </c>
      <c r="AC16">
        <v>109</v>
      </c>
      <c r="AD16">
        <v>62</v>
      </c>
      <c r="AE16">
        <v>257</v>
      </c>
      <c r="AF16">
        <v>339</v>
      </c>
      <c r="AG16">
        <v>1233</v>
      </c>
      <c r="AH16">
        <v>1200</v>
      </c>
      <c r="AI16">
        <v>1323</v>
      </c>
      <c r="AJ16">
        <f t="shared" si="0"/>
        <v>712.375</v>
      </c>
      <c r="AK16">
        <v>49.89</v>
      </c>
      <c r="AL16">
        <v>23.299999999999997</v>
      </c>
      <c r="AM16">
        <v>13.23</v>
      </c>
    </row>
    <row r="17" spans="1:39" x14ac:dyDescent="0.25">
      <c r="A17" s="2">
        <v>16</v>
      </c>
      <c r="B17" s="1" t="s">
        <v>15</v>
      </c>
      <c r="C17">
        <v>7.08</v>
      </c>
      <c r="D17">
        <v>9.8800000000000008</v>
      </c>
      <c r="E17">
        <v>2.85</v>
      </c>
      <c r="F17">
        <v>83.97</v>
      </c>
      <c r="G17">
        <v>5.75</v>
      </c>
      <c r="H17">
        <v>21.91</v>
      </c>
      <c r="I17">
        <v>93.8</v>
      </c>
      <c r="J17" s="12">
        <v>4.7119381894896728E-2</v>
      </c>
      <c r="K17">
        <v>22.6</v>
      </c>
      <c r="L17">
        <v>150.49</v>
      </c>
      <c r="M17">
        <v>60.32</v>
      </c>
      <c r="N17">
        <v>10</v>
      </c>
      <c r="O17" s="4">
        <v>15300</v>
      </c>
      <c r="P17">
        <v>652.62</v>
      </c>
      <c r="Q17">
        <v>767.79</v>
      </c>
      <c r="R17">
        <v>84.43</v>
      </c>
      <c r="S17">
        <v>8.49</v>
      </c>
      <c r="T17" s="10">
        <v>11.84</v>
      </c>
      <c r="U17" s="5">
        <v>1.43</v>
      </c>
      <c r="V17">
        <v>6.08</v>
      </c>
      <c r="W17">
        <v>0.67</v>
      </c>
      <c r="X17">
        <v>1.31</v>
      </c>
      <c r="Y17">
        <v>1.48</v>
      </c>
      <c r="Z17">
        <v>22.95</v>
      </c>
      <c r="AA17">
        <v>274</v>
      </c>
      <c r="AB17">
        <v>1066</v>
      </c>
      <c r="AC17">
        <v>125</v>
      </c>
      <c r="AD17">
        <v>69</v>
      </c>
      <c r="AE17">
        <v>345</v>
      </c>
      <c r="AF17">
        <v>274</v>
      </c>
      <c r="AG17">
        <v>1471</v>
      </c>
      <c r="AH17">
        <v>1396</v>
      </c>
      <c r="AI17">
        <v>1464</v>
      </c>
      <c r="AJ17">
        <f t="shared" si="0"/>
        <v>776.25</v>
      </c>
      <c r="AK17">
        <v>55.13</v>
      </c>
      <c r="AL17">
        <v>20</v>
      </c>
      <c r="AM17">
        <v>13.51</v>
      </c>
    </row>
    <row r="18" spans="1:39" x14ac:dyDescent="0.25">
      <c r="A18" s="2">
        <v>17</v>
      </c>
      <c r="B18" s="1" t="s">
        <v>2</v>
      </c>
      <c r="C18">
        <v>7.66</v>
      </c>
      <c r="D18">
        <v>10.01</v>
      </c>
      <c r="E18">
        <v>2.91</v>
      </c>
      <c r="F18">
        <v>83.81</v>
      </c>
      <c r="G18">
        <v>5.539999999999992</v>
      </c>
      <c r="H18">
        <v>21.79</v>
      </c>
      <c r="I18">
        <v>97.14</v>
      </c>
      <c r="J18" s="12">
        <v>6.7612502108635539E-3</v>
      </c>
      <c r="K18">
        <v>21.11</v>
      </c>
      <c r="L18">
        <v>135.87</v>
      </c>
      <c r="M18">
        <v>57.86</v>
      </c>
      <c r="N18">
        <v>12.3</v>
      </c>
      <c r="O18" s="4">
        <v>12697</v>
      </c>
      <c r="P18">
        <v>554.04</v>
      </c>
      <c r="Q18">
        <v>646.23</v>
      </c>
      <c r="R18">
        <v>83.97</v>
      </c>
      <c r="S18">
        <v>9.07</v>
      </c>
      <c r="T18" s="10">
        <v>20.16</v>
      </c>
      <c r="U18" s="5">
        <v>0.08</v>
      </c>
      <c r="V18">
        <v>9.66</v>
      </c>
      <c r="W18">
        <v>0.61</v>
      </c>
      <c r="X18">
        <v>1.93</v>
      </c>
      <c r="Y18">
        <v>1.38</v>
      </c>
      <c r="Z18">
        <v>24.1</v>
      </c>
      <c r="AA18">
        <v>325</v>
      </c>
      <c r="AB18">
        <v>962</v>
      </c>
      <c r="AC18">
        <v>119</v>
      </c>
      <c r="AD18">
        <v>104</v>
      </c>
      <c r="AE18">
        <v>204</v>
      </c>
      <c r="AF18">
        <v>196</v>
      </c>
      <c r="AG18">
        <v>1526</v>
      </c>
      <c r="AH18">
        <v>1534</v>
      </c>
      <c r="AI18">
        <v>1464</v>
      </c>
      <c r="AJ18">
        <f t="shared" si="0"/>
        <v>763.625</v>
      </c>
      <c r="AK18">
        <v>52.16</v>
      </c>
      <c r="AL18">
        <v>22.369999999999997</v>
      </c>
      <c r="AM18">
        <v>15.81</v>
      </c>
    </row>
    <row r="19" spans="1:39" x14ac:dyDescent="0.25">
      <c r="I19" s="9"/>
      <c r="J19" s="13"/>
      <c r="AM19"/>
    </row>
    <row r="20" spans="1:39" x14ac:dyDescent="0.25">
      <c r="I2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872-59F9-4CEC-89D8-AA8D0C79B1E5}">
  <dimension ref="A3:K55"/>
  <sheetViews>
    <sheetView tabSelected="1" topLeftCell="A28" workbookViewId="0">
      <selection activeCell="F38" sqref="F38"/>
    </sheetView>
  </sheetViews>
  <sheetFormatPr baseColWidth="10" defaultRowHeight="15" x14ac:dyDescent="0.25"/>
  <cols>
    <col min="2" max="2" width="19.42578125" customWidth="1"/>
    <col min="3" max="3" width="94.28515625" customWidth="1"/>
    <col min="4" max="4" width="13.42578125" customWidth="1"/>
    <col min="5" max="5" width="29.85546875" customWidth="1"/>
    <col min="6" max="6" width="45.140625" customWidth="1"/>
    <col min="7" max="7" width="45.7109375" customWidth="1"/>
  </cols>
  <sheetData>
    <row r="3" spans="2:7" x14ac:dyDescent="0.25">
      <c r="B3" s="15"/>
      <c r="C3" s="15"/>
      <c r="D3" s="15"/>
      <c r="E3" s="15"/>
      <c r="F3" s="15"/>
      <c r="G3" s="15"/>
    </row>
    <row r="4" spans="2:7" x14ac:dyDescent="0.25">
      <c r="C4" s="14" t="s">
        <v>122</v>
      </c>
      <c r="D4" s="14" t="s">
        <v>123</v>
      </c>
      <c r="E4" s="14" t="s">
        <v>129</v>
      </c>
      <c r="F4" s="14" t="s">
        <v>124</v>
      </c>
      <c r="G4" s="14" t="s">
        <v>125</v>
      </c>
    </row>
    <row r="5" spans="2:7" x14ac:dyDescent="0.25">
      <c r="B5" s="17" t="s">
        <v>24</v>
      </c>
      <c r="C5" s="3" t="s">
        <v>17</v>
      </c>
      <c r="D5" s="3">
        <v>2019</v>
      </c>
      <c r="E5" s="16" t="s">
        <v>130</v>
      </c>
      <c r="F5" s="3" t="s">
        <v>119</v>
      </c>
      <c r="G5" t="s">
        <v>21</v>
      </c>
    </row>
    <row r="6" spans="2:7" x14ac:dyDescent="0.25">
      <c r="B6" s="17" t="s">
        <v>25</v>
      </c>
      <c r="C6" s="3" t="s">
        <v>22</v>
      </c>
      <c r="D6" s="3">
        <v>2019</v>
      </c>
      <c r="E6" s="3" t="s">
        <v>131</v>
      </c>
      <c r="F6" s="3" t="s">
        <v>119</v>
      </c>
      <c r="G6" t="s">
        <v>27</v>
      </c>
    </row>
    <row r="7" spans="2:7" x14ac:dyDescent="0.25">
      <c r="B7" s="17" t="s">
        <v>26</v>
      </c>
      <c r="C7" s="3" t="s">
        <v>23</v>
      </c>
      <c r="D7" s="3">
        <v>2019</v>
      </c>
      <c r="E7" s="3" t="s">
        <v>132</v>
      </c>
      <c r="F7" s="3" t="s">
        <v>119</v>
      </c>
      <c r="G7" t="s">
        <v>28</v>
      </c>
    </row>
    <row r="8" spans="2:7" x14ac:dyDescent="0.25">
      <c r="B8" s="17" t="s">
        <v>16</v>
      </c>
      <c r="C8" s="3" t="s">
        <v>44</v>
      </c>
      <c r="D8" s="3">
        <v>2019</v>
      </c>
      <c r="E8" s="3" t="s">
        <v>133</v>
      </c>
      <c r="F8" s="3" t="s">
        <v>119</v>
      </c>
      <c r="G8" s="9" t="s">
        <v>29</v>
      </c>
    </row>
    <row r="9" spans="2:7" x14ac:dyDescent="0.25">
      <c r="B9" s="17" t="s">
        <v>52</v>
      </c>
      <c r="C9" s="3" t="s">
        <v>51</v>
      </c>
      <c r="D9" s="3">
        <v>2019</v>
      </c>
      <c r="E9" s="3" t="s">
        <v>133</v>
      </c>
      <c r="F9" s="3" t="s">
        <v>119</v>
      </c>
      <c r="G9" t="s">
        <v>68</v>
      </c>
    </row>
    <row r="10" spans="2:7" x14ac:dyDescent="0.25">
      <c r="B10" s="17" t="s">
        <v>45</v>
      </c>
      <c r="C10" s="3" t="s">
        <v>46</v>
      </c>
      <c r="D10" s="3">
        <v>2019</v>
      </c>
      <c r="E10" s="3" t="s">
        <v>133</v>
      </c>
      <c r="F10" s="3" t="s">
        <v>119</v>
      </c>
      <c r="G10" t="s">
        <v>47</v>
      </c>
    </row>
    <row r="11" spans="2:7" x14ac:dyDescent="0.25">
      <c r="B11" s="17" t="s">
        <v>38</v>
      </c>
      <c r="C11" s="7" t="s">
        <v>39</v>
      </c>
      <c r="D11" s="3">
        <v>2019</v>
      </c>
      <c r="E11" s="3" t="s">
        <v>134</v>
      </c>
      <c r="F11" s="3" t="s">
        <v>119</v>
      </c>
      <c r="G11" t="s">
        <v>40</v>
      </c>
    </row>
    <row r="12" spans="2:7" x14ac:dyDescent="0.25">
      <c r="B12" s="17" t="s">
        <v>117</v>
      </c>
      <c r="C12" s="3" t="s">
        <v>30</v>
      </c>
      <c r="D12" s="3">
        <v>2019</v>
      </c>
      <c r="E12" s="3" t="s">
        <v>134</v>
      </c>
      <c r="F12" s="3" t="s">
        <v>120</v>
      </c>
      <c r="G12" t="s">
        <v>31</v>
      </c>
    </row>
    <row r="13" spans="2:7" x14ac:dyDescent="0.25">
      <c r="B13" s="17" t="s">
        <v>32</v>
      </c>
      <c r="C13" s="3" t="s">
        <v>33</v>
      </c>
      <c r="D13" s="3">
        <v>2019</v>
      </c>
      <c r="E13" s="3" t="s">
        <v>134</v>
      </c>
      <c r="F13" s="3" t="s">
        <v>119</v>
      </c>
      <c r="G13" t="s">
        <v>34</v>
      </c>
    </row>
    <row r="14" spans="2:7" x14ac:dyDescent="0.25">
      <c r="B14" s="17" t="s">
        <v>35</v>
      </c>
      <c r="C14" s="3" t="s">
        <v>36</v>
      </c>
      <c r="D14" s="3">
        <v>2020</v>
      </c>
      <c r="E14" s="3" t="s">
        <v>134</v>
      </c>
      <c r="F14" s="3" t="s">
        <v>119</v>
      </c>
      <c r="G14" t="s">
        <v>37</v>
      </c>
    </row>
    <row r="15" spans="2:7" x14ac:dyDescent="0.25">
      <c r="B15" s="17" t="s">
        <v>48</v>
      </c>
      <c r="C15" s="3" t="s">
        <v>49</v>
      </c>
      <c r="D15" s="3">
        <v>2019</v>
      </c>
      <c r="E15" s="3" t="s">
        <v>134</v>
      </c>
      <c r="F15" s="3" t="s">
        <v>119</v>
      </c>
      <c r="G15" s="9" t="s">
        <v>50</v>
      </c>
    </row>
    <row r="16" spans="2:7" x14ac:dyDescent="0.25">
      <c r="B16" s="17" t="s">
        <v>53</v>
      </c>
      <c r="C16" s="3" t="s">
        <v>54</v>
      </c>
      <c r="D16" s="3">
        <v>2019</v>
      </c>
      <c r="E16" s="3" t="s">
        <v>134</v>
      </c>
      <c r="F16" s="3" t="s">
        <v>121</v>
      </c>
      <c r="G16" t="s">
        <v>55</v>
      </c>
    </row>
    <row r="17" spans="2:7" x14ac:dyDescent="0.25">
      <c r="B17" s="18" t="s">
        <v>43</v>
      </c>
      <c r="C17" t="s">
        <v>41</v>
      </c>
      <c r="D17" s="3">
        <v>2019</v>
      </c>
      <c r="E17" s="3" t="s">
        <v>135</v>
      </c>
      <c r="F17" s="3" t="s">
        <v>121</v>
      </c>
      <c r="G17" t="s">
        <v>42</v>
      </c>
    </row>
    <row r="18" spans="2:7" x14ac:dyDescent="0.25">
      <c r="B18" s="17" t="s">
        <v>56</v>
      </c>
      <c r="C18" t="s">
        <v>57</v>
      </c>
      <c r="D18">
        <v>2019</v>
      </c>
      <c r="E18" t="s">
        <v>136</v>
      </c>
      <c r="F18" t="s">
        <v>126</v>
      </c>
      <c r="G18" t="s">
        <v>58</v>
      </c>
    </row>
    <row r="19" spans="2:7" x14ac:dyDescent="0.25">
      <c r="B19" s="17" t="s">
        <v>60</v>
      </c>
      <c r="C19" t="s">
        <v>59</v>
      </c>
      <c r="D19">
        <v>2019</v>
      </c>
      <c r="E19" t="s">
        <v>136</v>
      </c>
      <c r="F19" t="s">
        <v>126</v>
      </c>
      <c r="G19" t="s">
        <v>61</v>
      </c>
    </row>
    <row r="20" spans="2:7" x14ac:dyDescent="0.25">
      <c r="B20" s="17" t="s">
        <v>62</v>
      </c>
      <c r="C20" t="s">
        <v>63</v>
      </c>
      <c r="D20">
        <v>2019</v>
      </c>
      <c r="E20" t="s">
        <v>136</v>
      </c>
      <c r="F20" t="s">
        <v>126</v>
      </c>
      <c r="G20" t="s">
        <v>64</v>
      </c>
    </row>
    <row r="21" spans="2:7" x14ac:dyDescent="0.25">
      <c r="B21" s="17" t="s">
        <v>66</v>
      </c>
      <c r="C21" t="s">
        <v>65</v>
      </c>
      <c r="D21">
        <v>2019</v>
      </c>
      <c r="E21" t="s">
        <v>137</v>
      </c>
      <c r="F21" t="s">
        <v>127</v>
      </c>
      <c r="G21" t="s">
        <v>67</v>
      </c>
    </row>
    <row r="22" spans="2:7" x14ac:dyDescent="0.25">
      <c r="B22" s="17" t="s">
        <v>110</v>
      </c>
      <c r="C22" t="s">
        <v>112</v>
      </c>
      <c r="D22">
        <v>2019</v>
      </c>
      <c r="E22" t="s">
        <v>134</v>
      </c>
      <c r="F22" t="s">
        <v>128</v>
      </c>
      <c r="G22" t="s">
        <v>111</v>
      </c>
    </row>
    <row r="23" spans="2:7" x14ac:dyDescent="0.25">
      <c r="B23" s="18" t="s">
        <v>69</v>
      </c>
      <c r="C23" t="s">
        <v>103</v>
      </c>
      <c r="D23">
        <v>2019</v>
      </c>
      <c r="E23" t="s">
        <v>134</v>
      </c>
      <c r="F23" t="s">
        <v>128</v>
      </c>
      <c r="G23" t="s">
        <v>104</v>
      </c>
    </row>
    <row r="24" spans="2:7" x14ac:dyDescent="0.25">
      <c r="B24" s="18" t="s">
        <v>70</v>
      </c>
      <c r="C24" t="s">
        <v>105</v>
      </c>
      <c r="D24">
        <v>2019</v>
      </c>
      <c r="E24" t="s">
        <v>134</v>
      </c>
      <c r="F24" t="s">
        <v>128</v>
      </c>
      <c r="G24" t="s">
        <v>104</v>
      </c>
    </row>
    <row r="25" spans="2:7" x14ac:dyDescent="0.25">
      <c r="B25" s="18" t="s">
        <v>106</v>
      </c>
      <c r="C25" t="s">
        <v>107</v>
      </c>
      <c r="D25">
        <v>2019</v>
      </c>
      <c r="E25" t="s">
        <v>134</v>
      </c>
      <c r="F25" t="s">
        <v>128</v>
      </c>
      <c r="G25" t="s">
        <v>104</v>
      </c>
    </row>
    <row r="26" spans="2:7" x14ac:dyDescent="0.25">
      <c r="B26" s="18" t="s">
        <v>100</v>
      </c>
      <c r="C26" t="s">
        <v>101</v>
      </c>
      <c r="D26">
        <v>2019</v>
      </c>
      <c r="E26" t="s">
        <v>134</v>
      </c>
      <c r="F26" t="s">
        <v>128</v>
      </c>
      <c r="G26" t="s">
        <v>102</v>
      </c>
    </row>
    <row r="27" spans="2:7" x14ac:dyDescent="0.25">
      <c r="B27" s="18" t="s">
        <v>108</v>
      </c>
      <c r="C27" t="s">
        <v>109</v>
      </c>
      <c r="D27">
        <v>2019</v>
      </c>
      <c r="E27" t="s">
        <v>134</v>
      </c>
      <c r="F27" t="s">
        <v>128</v>
      </c>
      <c r="G27" t="s">
        <v>102</v>
      </c>
    </row>
    <row r="28" spans="2:7" x14ac:dyDescent="0.25">
      <c r="B28" s="17" t="s">
        <v>113</v>
      </c>
      <c r="C28" t="s">
        <v>114</v>
      </c>
      <c r="D28">
        <v>2019</v>
      </c>
      <c r="E28" t="s">
        <v>134</v>
      </c>
      <c r="F28" t="s">
        <v>128</v>
      </c>
      <c r="G28" t="s">
        <v>115</v>
      </c>
    </row>
    <row r="29" spans="2:7" x14ac:dyDescent="0.25">
      <c r="B29" s="17" t="s">
        <v>83</v>
      </c>
      <c r="C29" t="s">
        <v>73</v>
      </c>
      <c r="D29">
        <v>2019</v>
      </c>
      <c r="E29" t="s">
        <v>138</v>
      </c>
      <c r="F29" t="s">
        <v>127</v>
      </c>
      <c r="G29" t="s">
        <v>82</v>
      </c>
    </row>
    <row r="30" spans="2:7" x14ac:dyDescent="0.25">
      <c r="B30" s="17" t="s">
        <v>84</v>
      </c>
      <c r="C30" t="s">
        <v>74</v>
      </c>
      <c r="D30">
        <v>2019</v>
      </c>
      <c r="E30" t="s">
        <v>138</v>
      </c>
      <c r="F30" t="s">
        <v>127</v>
      </c>
      <c r="G30" t="s">
        <v>82</v>
      </c>
    </row>
    <row r="31" spans="2:7" x14ac:dyDescent="0.25">
      <c r="B31" s="17" t="s">
        <v>85</v>
      </c>
      <c r="C31" t="s">
        <v>75</v>
      </c>
      <c r="D31">
        <v>2019</v>
      </c>
      <c r="E31" t="s">
        <v>138</v>
      </c>
      <c r="F31" t="s">
        <v>127</v>
      </c>
      <c r="G31" t="s">
        <v>82</v>
      </c>
    </row>
    <row r="32" spans="2:7" x14ac:dyDescent="0.25">
      <c r="B32" s="17" t="s">
        <v>86</v>
      </c>
      <c r="C32" t="s">
        <v>76</v>
      </c>
      <c r="D32">
        <v>2019</v>
      </c>
      <c r="E32" t="s">
        <v>138</v>
      </c>
      <c r="F32" t="s">
        <v>127</v>
      </c>
      <c r="G32" t="s">
        <v>82</v>
      </c>
    </row>
    <row r="33" spans="1:7" x14ac:dyDescent="0.25">
      <c r="B33" s="17" t="s">
        <v>87</v>
      </c>
      <c r="C33" t="s">
        <v>77</v>
      </c>
      <c r="D33">
        <v>2019</v>
      </c>
      <c r="E33" t="s">
        <v>138</v>
      </c>
      <c r="F33" t="s">
        <v>127</v>
      </c>
      <c r="G33" t="s">
        <v>82</v>
      </c>
    </row>
    <row r="34" spans="1:7" x14ac:dyDescent="0.25">
      <c r="B34" s="17" t="s">
        <v>88</v>
      </c>
      <c r="C34" t="s">
        <v>78</v>
      </c>
      <c r="D34">
        <v>2019</v>
      </c>
      <c r="E34" t="s">
        <v>138</v>
      </c>
      <c r="F34" t="s">
        <v>127</v>
      </c>
      <c r="G34" t="s">
        <v>82</v>
      </c>
    </row>
    <row r="35" spans="1:7" x14ac:dyDescent="0.25">
      <c r="B35" s="17" t="s">
        <v>89</v>
      </c>
      <c r="C35" t="s">
        <v>79</v>
      </c>
      <c r="D35">
        <v>2019</v>
      </c>
      <c r="E35" t="s">
        <v>138</v>
      </c>
      <c r="F35" t="s">
        <v>127</v>
      </c>
      <c r="G35" t="s">
        <v>82</v>
      </c>
    </row>
    <row r="36" spans="1:7" x14ac:dyDescent="0.25">
      <c r="B36" s="17" t="s">
        <v>90</v>
      </c>
      <c r="C36" t="s">
        <v>80</v>
      </c>
      <c r="D36">
        <v>2019</v>
      </c>
      <c r="E36" t="s">
        <v>138</v>
      </c>
      <c r="F36" t="s">
        <v>127</v>
      </c>
      <c r="G36" t="s">
        <v>82</v>
      </c>
    </row>
    <row r="37" spans="1:7" x14ac:dyDescent="0.25">
      <c r="B37" s="17" t="s">
        <v>91</v>
      </c>
      <c r="C37" t="s">
        <v>81</v>
      </c>
      <c r="D37">
        <v>2019</v>
      </c>
      <c r="E37" t="s">
        <v>138</v>
      </c>
      <c r="F37" t="s">
        <v>127</v>
      </c>
      <c r="G37" t="s">
        <v>82</v>
      </c>
    </row>
    <row r="38" spans="1:7" x14ac:dyDescent="0.25">
      <c r="B38" s="17" t="s">
        <v>118</v>
      </c>
      <c r="C38" t="s">
        <v>139</v>
      </c>
      <c r="D38">
        <v>2019</v>
      </c>
      <c r="E38" t="s">
        <v>138</v>
      </c>
    </row>
    <row r="39" spans="1:7" x14ac:dyDescent="0.25">
      <c r="B39" s="17" t="s">
        <v>94</v>
      </c>
      <c r="C39" t="s">
        <v>95</v>
      </c>
      <c r="D39">
        <v>2019</v>
      </c>
      <c r="E39" t="s">
        <v>134</v>
      </c>
      <c r="F39" t="s">
        <v>128</v>
      </c>
      <c r="G39" t="s">
        <v>96</v>
      </c>
    </row>
    <row r="40" spans="1:7" x14ac:dyDescent="0.25">
      <c r="B40" s="17" t="s">
        <v>97</v>
      </c>
      <c r="C40" t="s">
        <v>98</v>
      </c>
      <c r="D40">
        <v>2019</v>
      </c>
      <c r="E40" t="s">
        <v>134</v>
      </c>
      <c r="F40" t="s">
        <v>128</v>
      </c>
      <c r="G40" t="s">
        <v>99</v>
      </c>
    </row>
    <row r="41" spans="1:7" x14ac:dyDescent="0.25">
      <c r="B41" s="17" t="s">
        <v>71</v>
      </c>
      <c r="C41" t="s">
        <v>92</v>
      </c>
      <c r="D41">
        <v>2019</v>
      </c>
      <c r="E41" t="s">
        <v>134</v>
      </c>
      <c r="F41" t="s">
        <v>128</v>
      </c>
      <c r="G41" t="s">
        <v>93</v>
      </c>
    </row>
    <row r="42" spans="1:7" x14ac:dyDescent="0.25">
      <c r="B42" s="9"/>
    </row>
    <row r="43" spans="1:7" x14ac:dyDescent="0.25">
      <c r="A43" s="9"/>
    </row>
    <row r="47" spans="1:7" x14ac:dyDescent="0.25">
      <c r="C47" s="11"/>
      <c r="D47" s="11"/>
      <c r="E47" s="11"/>
      <c r="F47" s="11"/>
    </row>
    <row r="48" spans="1:7" x14ac:dyDescent="0.25">
      <c r="C48" s="11"/>
      <c r="D48" s="11"/>
      <c r="E48" s="11"/>
      <c r="F48" s="11"/>
    </row>
    <row r="55" spans="11:11" x14ac:dyDescent="0.25">
      <c r="K5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Explicación de las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2015-06-05T18:19:34Z</dcterms:created>
  <dcterms:modified xsi:type="dcterms:W3CDTF">2022-04-01T21:54:09Z</dcterms:modified>
</cp:coreProperties>
</file>