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ex9_000\Desktop\INE\Proyecto Difusión Universitarios\Datasets\"/>
    </mc:Choice>
  </mc:AlternateContent>
  <bookViews>
    <workbookView xWindow="0" yWindow="0" windowWidth="23040" windowHeight="9384"/>
  </bookViews>
  <sheets>
    <sheet name="Datos" sheetId="1" r:id="rId1"/>
    <sheet name="FICHA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1" i="1" l="1"/>
  <c r="C21" i="1"/>
  <c r="D21" i="1"/>
  <c r="B21" i="1"/>
</calcChain>
</file>

<file path=xl/sharedStrings.xml><?xml version="1.0" encoding="utf-8"?>
<sst xmlns="http://schemas.openxmlformats.org/spreadsheetml/2006/main" count="63" uniqueCount="63">
  <si>
    <t>CCAA</t>
  </si>
  <si>
    <t>Andalucía</t>
  </si>
  <si>
    <t>Aragón</t>
  </si>
  <si>
    <t>Asturias, Principado de</t>
  </si>
  <si>
    <t>Balears, Illes</t>
  </si>
  <si>
    <t>Canarias</t>
  </si>
  <si>
    <t>Cantabria</t>
  </si>
  <si>
    <t>Castilla y León</t>
  </si>
  <si>
    <t>Castilla - La Mancha</t>
  </si>
  <si>
    <t>Cataluña</t>
  </si>
  <si>
    <t>Comunitat Valenciana</t>
  </si>
  <si>
    <t>Extremadura</t>
  </si>
  <si>
    <t>Galicia</t>
  </si>
  <si>
    <t>Madrid, Comunidad de</t>
  </si>
  <si>
    <t>Murcia, Región de</t>
  </si>
  <si>
    <t>Navarra, Comunidad Foral de</t>
  </si>
  <si>
    <t>País Vasco</t>
  </si>
  <si>
    <t>Rioja, La</t>
  </si>
  <si>
    <t>Ceuta</t>
  </si>
  <si>
    <t>Melilla</t>
  </si>
  <si>
    <t>Divorcios</t>
  </si>
  <si>
    <t>Separaciones</t>
  </si>
  <si>
    <t>Nulidades</t>
  </si>
  <si>
    <t>TOTAL NACIONAL</t>
  </si>
  <si>
    <t>Operación estadística</t>
  </si>
  <si>
    <t>Observaciones</t>
  </si>
  <si>
    <t>30463 Estadística de Nulidades, Separaciones y Divorcios</t>
  </si>
  <si>
    <t>Los datos por CCAA de divorcios,
separaciones y nulidades se han obtenido 
sumando los datos por provincias.</t>
  </si>
  <si>
    <t xml:space="preserve">https://ine.es/jaxiT3/Tabla.htm?t=20173
</t>
  </si>
  <si>
    <t>https://ine.es/jaxiT3/Tabla.htm?t=21475</t>
  </si>
  <si>
    <t>Divorcios contenciosos</t>
  </si>
  <si>
    <t>Divorcios de mutuo acuerdo</t>
  </si>
  <si>
    <t>Nacimientos</t>
  </si>
  <si>
    <t>30304 MNP: Estadística de Nacimientos (INE)</t>
  </si>
  <si>
    <t>https://ine.es/jaxiT3/Tabla.htm?t=6506</t>
  </si>
  <si>
    <t>Los datos por CCAA de nacimientos
se han obtenido sumando los datos
por provincias</t>
  </si>
  <si>
    <t>Matrimonios</t>
  </si>
  <si>
    <t>30302 MNP: Estadística de Matrimonios (INE)</t>
  </si>
  <si>
    <t>Los datos de matrimonios totales se han
obtenido sumando los celebrados entre
personas del mismo sexo, entre hombres
y entre mujeres.</t>
  </si>
  <si>
    <t>https://www.ine.es/jaxiT3/Datos.htm?t=6529</t>
  </si>
  <si>
    <t>https://www.ine.es/jaxiT3/Datos.htm?t=9109</t>
  </si>
  <si>
    <t>https://www.ine.es/jaxiT3/Datos.htm?t=9110</t>
  </si>
  <si>
    <t>PIB per cápita (€)</t>
  </si>
  <si>
    <t>Variación interanual
PIB per cápita (%)</t>
  </si>
  <si>
    <t>30025 Contabilidad Regional de España (INE)</t>
  </si>
  <si>
    <t>Los datos para 2019 son un avance</t>
  </si>
  <si>
    <t>https://www.ine.es/dyngs/INEbase/es/operacion.htm?c=Estadistica_C&amp;cid=1254736167628&amp;menu=resultados&amp;idp=1254735576581#</t>
  </si>
  <si>
    <t>Tasa de paro
total (%)</t>
  </si>
  <si>
    <t>Tasa de paro
hombres (%)</t>
  </si>
  <si>
    <t>Tasa de paro
mujeres (%)</t>
  </si>
  <si>
    <t>La tasa de paro para 2019 es la media
de las tasas de paro trimestrales para
ese año.</t>
  </si>
  <si>
    <t>https://www.ine.es/jaxiT3/Tabla.htm?t=4247&amp;L=0</t>
  </si>
  <si>
    <t>30308 Encuesta de Población Activa (EPA) (INE)</t>
  </si>
  <si>
    <t>Hipotecas constituidas
sobre viviendas</t>
  </si>
  <si>
    <t>30149 Estadística de Hipotecas (INE)</t>
  </si>
  <si>
    <t>https://www.ine.es/jaxiT3/Tabla.htm?t=13896&amp;L=0</t>
  </si>
  <si>
    <t>La cuantía total de 2019 se ha obtenido
haciendo la suma de todos los meses del año.</t>
  </si>
  <si>
    <t>Riesgo de pobreza (%)</t>
  </si>
  <si>
    <t>https://www.ine.es/jaxiT3/Tabla.htm?t=9963&amp;L=0</t>
  </si>
  <si>
    <t>30453 Encuesta de Condiciones de Vida (ECV) (INE)</t>
  </si>
  <si>
    <t>Renta media
por hogar</t>
  </si>
  <si>
    <t>Se ha escogido la tasa de personas en riesgo de
pobreza con alquiler imputado en los cálculos. Lo mismo para la renta media por hogar.</t>
  </si>
  <si>
    <t>https://www.ine.es/jaxiT3/Tabla.htm?t=9949&amp;L=0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</si>
</sst>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1"/>
    <xf numFmtId="0" fontId="1" fillId="0" borderId="2" xfId="0" applyFont="1" applyBorder="1"/>
    <xf numFmtId="0" fontId="2" fillId="0" borderId="2" xfId="1" applyBorder="1" applyAlignment="1">
      <alignment horizontal="center" vertical="center"/>
    </xf>
    <xf numFmtId="0" fontId="0" fillId="0" borderId="2" xfId="0" applyBorder="1"/>
    <xf numFmtId="0" fontId="0" fillId="0" borderId="2" xfId="0" applyBorder="1" applyAlignment="1">
      <alignment horizontal="center" vertical="center" wrapText="1"/>
    </xf>
    <xf numFmtId="0" fontId="2" fillId="0" borderId="0" xfId="1" applyAlignment="1">
      <alignment horizontal="center" vertical="center" wrapText="1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2" fillId="0" borderId="0" xfId="1" applyAlignment="1">
      <alignment horizontal="left" vertical="center" wrapText="1" indent="1"/>
    </xf>
    <xf numFmtId="0" fontId="0" fillId="0" borderId="2" xfId="0" applyBorder="1" applyAlignment="1">
      <alignment horizontal="center" wrapText="1"/>
    </xf>
    <xf numFmtId="0" fontId="2" fillId="0" borderId="0" xfId="1" applyAlignment="1">
      <alignment vertical="center"/>
    </xf>
    <xf numFmtId="0" fontId="2" fillId="0" borderId="0" xfId="1" applyAlignment="1">
      <alignment horizontal="center" vertical="center"/>
    </xf>
    <xf numFmtId="0" fontId="2" fillId="0" borderId="0" xfId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vertical="center"/>
    </xf>
    <xf numFmtId="0" fontId="1" fillId="0" borderId="5" xfId="0" applyFont="1" applyBorder="1" applyAlignment="1">
      <alignment vertical="center" wrapText="1"/>
    </xf>
    <xf numFmtId="0" fontId="1" fillId="0" borderId="7" xfId="0" applyFont="1" applyBorder="1" applyAlignment="1">
      <alignment horizontal="center" vertical="center"/>
    </xf>
    <xf numFmtId="0" fontId="0" fillId="0" borderId="6" xfId="0" applyBorder="1"/>
    <xf numFmtId="0" fontId="0" fillId="0" borderId="6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5" xfId="0" applyFont="1" applyBorder="1" applyAlignment="1">
      <alignment horizontal="center" vertical="center" wrapText="1"/>
    </xf>
    <xf numFmtId="2" fontId="0" fillId="0" borderId="0" xfId="0" applyNumberFormat="1" applyAlignment="1">
      <alignment horizontal="center"/>
    </xf>
    <xf numFmtId="0" fontId="2" fillId="0" borderId="0" xfId="1" applyAlignment="1">
      <alignment horizontal="left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ine.es/jaxiT3/Datos.htm?t=9109" TargetMode="External"/><Relationship Id="rId13" Type="http://schemas.openxmlformats.org/officeDocument/2006/relationships/hyperlink" Target="https://ine.es/dyngs/IOE/es/operacion.htm?id=1259931120732" TargetMode="External"/><Relationship Id="rId18" Type="http://schemas.openxmlformats.org/officeDocument/2006/relationships/hyperlink" Target="https://www.ine.es/jaxiT3/Tabla.htm?t=9949&amp;L=0" TargetMode="External"/><Relationship Id="rId3" Type="http://schemas.openxmlformats.org/officeDocument/2006/relationships/hyperlink" Target="https://ine.es/jaxiT3/Tabla.htm?t=21475" TargetMode="External"/><Relationship Id="rId7" Type="http://schemas.openxmlformats.org/officeDocument/2006/relationships/hyperlink" Target="https://www.ine.es/jaxiT3/Datos.htm?t=6529" TargetMode="External"/><Relationship Id="rId12" Type="http://schemas.openxmlformats.org/officeDocument/2006/relationships/hyperlink" Target="https://www.ine.es/jaxiT3/Tabla.htm?t=4247&amp;L=0" TargetMode="External"/><Relationship Id="rId17" Type="http://schemas.openxmlformats.org/officeDocument/2006/relationships/hyperlink" Target="https://ine.es/dyngs/IOE/es/operacion.htm?id=1259931119237" TargetMode="External"/><Relationship Id="rId2" Type="http://schemas.openxmlformats.org/officeDocument/2006/relationships/hyperlink" Target="https://ine.es/jaxiT3/Tabla.htm?t=20173" TargetMode="External"/><Relationship Id="rId16" Type="http://schemas.openxmlformats.org/officeDocument/2006/relationships/hyperlink" Target="https://www.ine.es/jaxiT3/Tabla.htm?t=9963&amp;L=0" TargetMode="External"/><Relationship Id="rId1" Type="http://schemas.openxmlformats.org/officeDocument/2006/relationships/hyperlink" Target="https://ine.es/dyngs/IOE/es/operacion.htm?id=1259931146871" TargetMode="External"/><Relationship Id="rId6" Type="http://schemas.openxmlformats.org/officeDocument/2006/relationships/hyperlink" Target="https://ine.es/dyngs/IOE/es/operacion.htm?id=1259930993328" TargetMode="External"/><Relationship Id="rId11" Type="http://schemas.openxmlformats.org/officeDocument/2006/relationships/hyperlink" Target="https://www.ine.es/dyngs/INEbase/es/operacion.htm?c=Estadistica_C&amp;cid=1254736167628&amp;menu=resultados&amp;idp=1254735576581" TargetMode="External"/><Relationship Id="rId5" Type="http://schemas.openxmlformats.org/officeDocument/2006/relationships/hyperlink" Target="https://ine.es/jaxiT3/Tabla.htm?t=6506" TargetMode="External"/><Relationship Id="rId15" Type="http://schemas.openxmlformats.org/officeDocument/2006/relationships/hyperlink" Target="https://www.ine.es/jaxiT3/Tabla.htm?t=13896&amp;L=0" TargetMode="External"/><Relationship Id="rId10" Type="http://schemas.openxmlformats.org/officeDocument/2006/relationships/hyperlink" Target="https://ine.es/dyngs/IOE/es/operacion.htm?id=1259937889657" TargetMode="External"/><Relationship Id="rId19" Type="http://schemas.openxmlformats.org/officeDocument/2006/relationships/printerSettings" Target="../printerSettings/printerSettings2.bin"/><Relationship Id="rId4" Type="http://schemas.openxmlformats.org/officeDocument/2006/relationships/hyperlink" Target="https://ine.es/dyngs/IOE/es/operacion.htm?id=1259931196821" TargetMode="External"/><Relationship Id="rId9" Type="http://schemas.openxmlformats.org/officeDocument/2006/relationships/hyperlink" Target="https://www.ine.es/jaxiT3/Datos.htm?t=9110" TargetMode="External"/><Relationship Id="rId14" Type="http://schemas.openxmlformats.org/officeDocument/2006/relationships/hyperlink" Target="https://ine.es/dyngs/IOE/es/operacion.htm?id=125993111872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"/>
  <sheetViews>
    <sheetView tabSelected="1" workbookViewId="0">
      <pane xSplit="1" topLeftCell="B1" activePane="topRight" state="frozen"/>
      <selection pane="topRight" activeCell="Q23" sqref="Q23"/>
    </sheetView>
  </sheetViews>
  <sheetFormatPr baseColWidth="10" defaultRowHeight="14.4" x14ac:dyDescent="0.3"/>
  <cols>
    <col min="1" max="1" width="24.88671875" bestFit="1" customWidth="1"/>
    <col min="2" max="2" width="12.109375" bestFit="1" customWidth="1"/>
    <col min="5" max="5" width="24.88671875" bestFit="1" customWidth="1"/>
    <col min="6" max="6" width="20.21875" bestFit="1" customWidth="1"/>
    <col min="7" max="7" width="11.5546875" style="1"/>
    <col min="9" max="9" width="15.33203125" bestFit="1" customWidth="1"/>
    <col min="10" max="10" width="18.109375" customWidth="1"/>
    <col min="14" max="14" width="21.21875" customWidth="1"/>
  </cols>
  <sheetData>
    <row r="1" spans="1:16" ht="58.2" thickBot="1" x14ac:dyDescent="0.35">
      <c r="A1" s="20" t="s">
        <v>0</v>
      </c>
      <c r="B1" s="17" t="s">
        <v>21</v>
      </c>
      <c r="C1" s="17" t="s">
        <v>20</v>
      </c>
      <c r="D1" s="17" t="s">
        <v>22</v>
      </c>
      <c r="E1" s="17" t="s">
        <v>31</v>
      </c>
      <c r="F1" s="17" t="s">
        <v>30</v>
      </c>
      <c r="G1" s="17" t="s">
        <v>32</v>
      </c>
      <c r="H1" s="18" t="s">
        <v>36</v>
      </c>
      <c r="I1" s="18" t="s">
        <v>42</v>
      </c>
      <c r="J1" s="19" t="s">
        <v>43</v>
      </c>
      <c r="K1" s="24" t="s">
        <v>47</v>
      </c>
      <c r="L1" s="24" t="s">
        <v>48</v>
      </c>
      <c r="M1" s="24" t="s">
        <v>49</v>
      </c>
      <c r="N1" s="24" t="s">
        <v>53</v>
      </c>
      <c r="O1" s="24" t="s">
        <v>57</v>
      </c>
      <c r="P1" s="24" t="s">
        <v>60</v>
      </c>
    </row>
    <row r="2" spans="1:16" x14ac:dyDescent="0.3">
      <c r="A2" s="21" t="s">
        <v>1</v>
      </c>
      <c r="B2" s="1">
        <v>731</v>
      </c>
      <c r="C2" s="1">
        <v>17079</v>
      </c>
      <c r="D2" s="1">
        <v>13</v>
      </c>
      <c r="E2" s="1">
        <v>12901</v>
      </c>
      <c r="F2" s="1">
        <v>4177</v>
      </c>
      <c r="G2" s="1">
        <v>69397</v>
      </c>
      <c r="H2" s="1">
        <v>30850</v>
      </c>
      <c r="I2" s="1">
        <v>19633</v>
      </c>
      <c r="J2" s="1">
        <v>2.7</v>
      </c>
      <c r="K2" s="25">
        <v>21.1875</v>
      </c>
      <c r="L2" s="25">
        <v>17.8325</v>
      </c>
      <c r="M2" s="25">
        <v>25.2225</v>
      </c>
      <c r="N2" s="1">
        <v>68091</v>
      </c>
      <c r="O2" s="1">
        <v>28.1</v>
      </c>
      <c r="P2" s="1">
        <v>28331</v>
      </c>
    </row>
    <row r="3" spans="1:16" x14ac:dyDescent="0.3">
      <c r="A3" s="21" t="s">
        <v>2</v>
      </c>
      <c r="B3" s="1">
        <v>83</v>
      </c>
      <c r="C3" s="1">
        <v>2041</v>
      </c>
      <c r="D3" s="1">
        <v>0</v>
      </c>
      <c r="E3" s="1">
        <v>1657</v>
      </c>
      <c r="F3" s="1">
        <v>384</v>
      </c>
      <c r="G3" s="1">
        <v>9644</v>
      </c>
      <c r="H3" s="1">
        <v>3969</v>
      </c>
      <c r="I3" s="1">
        <v>28727</v>
      </c>
      <c r="J3" s="1">
        <v>2.6</v>
      </c>
      <c r="K3" s="25">
        <v>10.024999999999999</v>
      </c>
      <c r="L3" s="25">
        <v>8.7974999999999994</v>
      </c>
      <c r="M3" s="25">
        <v>11.4925</v>
      </c>
      <c r="N3" s="1">
        <v>8979</v>
      </c>
      <c r="O3" s="1">
        <v>15.4</v>
      </c>
      <c r="P3" s="1">
        <v>34013</v>
      </c>
    </row>
    <row r="4" spans="1:16" x14ac:dyDescent="0.3">
      <c r="A4" s="21" t="s">
        <v>3</v>
      </c>
      <c r="B4" s="1">
        <v>87</v>
      </c>
      <c r="C4" s="1">
        <v>2095</v>
      </c>
      <c r="D4" s="1">
        <v>0</v>
      </c>
      <c r="E4" s="1">
        <v>1678</v>
      </c>
      <c r="F4" s="1">
        <v>417</v>
      </c>
      <c r="G4" s="1">
        <v>5152</v>
      </c>
      <c r="H4" s="1">
        <v>3334</v>
      </c>
      <c r="I4" s="1">
        <v>23299</v>
      </c>
      <c r="J4" s="1">
        <v>2.6</v>
      </c>
      <c r="K4" s="25">
        <v>14.192500000000001</v>
      </c>
      <c r="L4" s="25">
        <v>13.3</v>
      </c>
      <c r="M4" s="25">
        <v>15.13</v>
      </c>
      <c r="N4" s="1">
        <v>6223</v>
      </c>
      <c r="O4" s="1">
        <v>19.5</v>
      </c>
      <c r="P4" s="1">
        <v>32434</v>
      </c>
    </row>
    <row r="5" spans="1:16" x14ac:dyDescent="0.3">
      <c r="A5" s="21" t="s">
        <v>4</v>
      </c>
      <c r="B5" s="1">
        <v>76</v>
      </c>
      <c r="C5" s="1">
        <v>2447</v>
      </c>
      <c r="D5" s="1">
        <v>0</v>
      </c>
      <c r="E5" s="1">
        <v>2060</v>
      </c>
      <c r="F5" s="1">
        <v>387</v>
      </c>
      <c r="G5" s="1">
        <v>9681</v>
      </c>
      <c r="H5" s="1">
        <v>5082</v>
      </c>
      <c r="I5" s="1">
        <v>28213</v>
      </c>
      <c r="J5" s="1">
        <v>1.2</v>
      </c>
      <c r="K5" s="25">
        <v>11.82</v>
      </c>
      <c r="L5" s="25">
        <v>10.342499999999999</v>
      </c>
      <c r="M5" s="25">
        <v>13.5375</v>
      </c>
      <c r="N5" s="1">
        <v>10032</v>
      </c>
      <c r="O5" s="1">
        <v>14.8</v>
      </c>
      <c r="P5" s="1">
        <v>36511</v>
      </c>
    </row>
    <row r="6" spans="1:16" x14ac:dyDescent="0.3">
      <c r="A6" s="21" t="s">
        <v>5</v>
      </c>
      <c r="B6" s="1">
        <v>128</v>
      </c>
      <c r="C6" s="1">
        <v>4425</v>
      </c>
      <c r="D6" s="1">
        <v>4</v>
      </c>
      <c r="E6" s="1">
        <v>3343</v>
      </c>
      <c r="F6" s="1">
        <v>1083</v>
      </c>
      <c r="G6" s="1">
        <v>14137</v>
      </c>
      <c r="H6" s="1">
        <v>7811</v>
      </c>
      <c r="I6" s="1">
        <v>21244</v>
      </c>
      <c r="J6" s="1">
        <v>1.5</v>
      </c>
      <c r="K6" s="25">
        <v>20.5</v>
      </c>
      <c r="L6" s="25">
        <v>19.309999999999999</v>
      </c>
      <c r="M6" s="25">
        <v>21.865000000000002</v>
      </c>
      <c r="N6" s="1">
        <v>13972</v>
      </c>
      <c r="O6" s="1">
        <v>22.7</v>
      </c>
      <c r="P6" s="1">
        <v>29254</v>
      </c>
    </row>
    <row r="7" spans="1:16" x14ac:dyDescent="0.3">
      <c r="A7" s="21" t="s">
        <v>6</v>
      </c>
      <c r="B7" s="1">
        <v>62</v>
      </c>
      <c r="C7" s="1">
        <v>1178</v>
      </c>
      <c r="D7" s="1">
        <v>0</v>
      </c>
      <c r="E7" s="1">
        <v>949</v>
      </c>
      <c r="F7" s="1">
        <v>228</v>
      </c>
      <c r="G7" s="1">
        <v>3547</v>
      </c>
      <c r="H7" s="1">
        <v>2000</v>
      </c>
      <c r="I7" s="1">
        <v>24383</v>
      </c>
      <c r="J7" s="1">
        <v>3.1</v>
      </c>
      <c r="K7" s="25">
        <v>10.280000000000001</v>
      </c>
      <c r="L7" s="25">
        <v>9.6425000000000018</v>
      </c>
      <c r="M7" s="25">
        <v>11.01</v>
      </c>
      <c r="N7" s="1">
        <v>4039</v>
      </c>
      <c r="O7" s="1">
        <v>12</v>
      </c>
      <c r="P7" s="1">
        <v>34027</v>
      </c>
    </row>
    <row r="8" spans="1:16" x14ac:dyDescent="0.3">
      <c r="A8" s="21" t="s">
        <v>7</v>
      </c>
      <c r="B8" s="1">
        <v>149</v>
      </c>
      <c r="C8" s="1">
        <v>4012</v>
      </c>
      <c r="D8" s="1">
        <v>5</v>
      </c>
      <c r="E8" s="1">
        <v>3073</v>
      </c>
      <c r="F8" s="1">
        <v>938</v>
      </c>
      <c r="G8" s="1">
        <v>14323</v>
      </c>
      <c r="H8" s="1">
        <v>7087</v>
      </c>
      <c r="I8" s="1">
        <v>24886</v>
      </c>
      <c r="J8" s="1">
        <v>2.6</v>
      </c>
      <c r="K8" s="25">
        <v>11.64</v>
      </c>
      <c r="L8" s="25">
        <v>10.022500000000001</v>
      </c>
      <c r="M8" s="25">
        <v>13.58</v>
      </c>
      <c r="N8" s="1">
        <v>14632</v>
      </c>
      <c r="O8" s="1">
        <v>11.7</v>
      </c>
      <c r="P8" s="1">
        <v>31956</v>
      </c>
    </row>
    <row r="9" spans="1:16" x14ac:dyDescent="0.3">
      <c r="A9" s="21" t="s">
        <v>8</v>
      </c>
      <c r="B9" s="1">
        <v>162</v>
      </c>
      <c r="C9" s="1">
        <v>3797</v>
      </c>
      <c r="D9" s="1">
        <v>1</v>
      </c>
      <c r="E9" s="1">
        <v>2671</v>
      </c>
      <c r="F9" s="1">
        <v>1126</v>
      </c>
      <c r="G9" s="1">
        <v>15316</v>
      </c>
      <c r="H9" s="1">
        <v>6974</v>
      </c>
      <c r="I9" s="1">
        <v>21004</v>
      </c>
      <c r="J9" s="1">
        <v>2.7</v>
      </c>
      <c r="K9" s="25">
        <v>16.204999999999998</v>
      </c>
      <c r="L9" s="25">
        <v>12.2325</v>
      </c>
      <c r="M9" s="25">
        <v>21.265000000000004</v>
      </c>
      <c r="N9" s="1">
        <v>13266</v>
      </c>
      <c r="O9" s="1">
        <v>25.1</v>
      </c>
      <c r="P9" s="1">
        <v>28904</v>
      </c>
    </row>
    <row r="10" spans="1:16" x14ac:dyDescent="0.3">
      <c r="A10" s="21" t="s">
        <v>9</v>
      </c>
      <c r="B10" s="1">
        <v>548</v>
      </c>
      <c r="C10" s="1">
        <v>16128</v>
      </c>
      <c r="D10" s="1">
        <v>27</v>
      </c>
      <c r="E10" s="1">
        <v>13552</v>
      </c>
      <c r="F10" s="1">
        <v>2576</v>
      </c>
      <c r="G10" s="1">
        <v>61548</v>
      </c>
      <c r="H10" s="1">
        <v>26939</v>
      </c>
      <c r="I10" s="1">
        <v>31119</v>
      </c>
      <c r="J10" s="1">
        <v>2</v>
      </c>
      <c r="K10" s="25">
        <v>11.032500000000001</v>
      </c>
      <c r="L10" s="25">
        <v>10.592499999999999</v>
      </c>
      <c r="M10" s="25">
        <v>11.5075</v>
      </c>
      <c r="N10" s="1">
        <v>58699</v>
      </c>
      <c r="O10" s="1">
        <v>12.6</v>
      </c>
      <c r="P10" s="1">
        <v>37865</v>
      </c>
    </row>
    <row r="11" spans="1:16" x14ac:dyDescent="0.3">
      <c r="A11" s="21" t="s">
        <v>10</v>
      </c>
      <c r="B11" s="1">
        <v>463</v>
      </c>
      <c r="C11" s="1">
        <v>10799</v>
      </c>
      <c r="D11" s="1">
        <v>8</v>
      </c>
      <c r="E11" s="1">
        <v>8749</v>
      </c>
      <c r="F11" s="1">
        <v>2050</v>
      </c>
      <c r="G11" s="1">
        <v>37324</v>
      </c>
      <c r="H11" s="1">
        <v>17534</v>
      </c>
      <c r="I11" s="1">
        <v>23206</v>
      </c>
      <c r="J11" s="1">
        <v>2.7</v>
      </c>
      <c r="K11" s="25">
        <v>14.112500000000001</v>
      </c>
      <c r="L11" s="25">
        <v>11.794999999999998</v>
      </c>
      <c r="M11" s="25">
        <v>16.855</v>
      </c>
      <c r="N11" s="1">
        <v>40592</v>
      </c>
      <c r="O11" s="1">
        <v>20.6</v>
      </c>
      <c r="P11" s="1">
        <v>30683</v>
      </c>
    </row>
    <row r="12" spans="1:16" x14ac:dyDescent="0.3">
      <c r="A12" s="21" t="s">
        <v>11</v>
      </c>
      <c r="B12" s="1">
        <v>99</v>
      </c>
      <c r="C12" s="1">
        <v>1755</v>
      </c>
      <c r="D12" s="1">
        <v>1</v>
      </c>
      <c r="E12" s="1">
        <v>1336</v>
      </c>
      <c r="F12" s="1">
        <v>419</v>
      </c>
      <c r="G12" s="1">
        <v>7650</v>
      </c>
      <c r="H12" s="1">
        <v>3346</v>
      </c>
      <c r="I12" s="1">
        <v>19454</v>
      </c>
      <c r="J12" s="1">
        <v>3.3</v>
      </c>
      <c r="K12" s="25">
        <v>21.535</v>
      </c>
      <c r="L12" s="25">
        <v>16.600000000000001</v>
      </c>
      <c r="M12" s="25">
        <v>27.684999999999999</v>
      </c>
      <c r="N12" s="1">
        <v>5563</v>
      </c>
      <c r="O12" s="1">
        <v>30.4</v>
      </c>
      <c r="P12" s="1">
        <v>25666</v>
      </c>
    </row>
    <row r="13" spans="1:16" x14ac:dyDescent="0.3">
      <c r="A13" s="21" t="s">
        <v>12</v>
      </c>
      <c r="B13" s="1">
        <v>159</v>
      </c>
      <c r="C13" s="1">
        <v>4636</v>
      </c>
      <c r="D13" s="1">
        <v>0</v>
      </c>
      <c r="E13" s="1">
        <v>3534</v>
      </c>
      <c r="F13" s="1">
        <v>1103</v>
      </c>
      <c r="G13" s="1">
        <v>15718</v>
      </c>
      <c r="H13" s="1">
        <v>9331</v>
      </c>
      <c r="I13" s="1">
        <v>23873</v>
      </c>
      <c r="J13" s="1">
        <v>3.2</v>
      </c>
      <c r="K13" s="25">
        <v>11.7575</v>
      </c>
      <c r="L13" s="25">
        <v>10.7525</v>
      </c>
      <c r="M13" s="25">
        <v>12.84</v>
      </c>
      <c r="N13" s="1">
        <v>11356</v>
      </c>
      <c r="O13" s="1">
        <v>16.2</v>
      </c>
      <c r="P13" s="1">
        <v>32208</v>
      </c>
    </row>
    <row r="14" spans="1:16" x14ac:dyDescent="0.3">
      <c r="A14" s="21" t="s">
        <v>13</v>
      </c>
      <c r="B14" s="1">
        <v>497</v>
      </c>
      <c r="C14" s="1">
        <v>12495</v>
      </c>
      <c r="D14" s="1">
        <v>9</v>
      </c>
      <c r="E14" s="1">
        <v>9810</v>
      </c>
      <c r="F14" s="1">
        <v>2684</v>
      </c>
      <c r="G14" s="1">
        <v>55741</v>
      </c>
      <c r="H14" s="1">
        <v>24560</v>
      </c>
      <c r="I14" s="1">
        <v>35913</v>
      </c>
      <c r="J14" s="1">
        <v>2.2999999999999998</v>
      </c>
      <c r="K14" s="25">
        <v>10.622499999999999</v>
      </c>
      <c r="L14" s="25">
        <v>9.8125</v>
      </c>
      <c r="M14" s="25">
        <v>11.477500000000001</v>
      </c>
      <c r="N14" s="1">
        <v>70581</v>
      </c>
      <c r="O14" s="1">
        <v>14.6</v>
      </c>
      <c r="P14" s="1">
        <v>40953</v>
      </c>
    </row>
    <row r="15" spans="1:16" x14ac:dyDescent="0.3">
      <c r="A15" s="21" t="s">
        <v>14</v>
      </c>
      <c r="B15" s="1">
        <v>101</v>
      </c>
      <c r="C15" s="1">
        <v>2699</v>
      </c>
      <c r="D15" s="1">
        <v>1</v>
      </c>
      <c r="E15" s="1">
        <v>2048</v>
      </c>
      <c r="F15" s="1">
        <v>651</v>
      </c>
      <c r="G15" s="1">
        <v>14264</v>
      </c>
      <c r="H15" s="1">
        <v>5093</v>
      </c>
      <c r="I15" s="1">
        <v>21642</v>
      </c>
      <c r="J15" s="1">
        <v>2.6</v>
      </c>
      <c r="K15" s="25">
        <v>14.679999999999998</v>
      </c>
      <c r="L15" s="25">
        <v>11.877500000000001</v>
      </c>
      <c r="M15" s="25">
        <v>18.217500000000001</v>
      </c>
      <c r="N15" s="1">
        <v>8881</v>
      </c>
      <c r="O15" s="1">
        <v>25.9</v>
      </c>
      <c r="P15" s="1">
        <v>29039</v>
      </c>
    </row>
    <row r="16" spans="1:16" x14ac:dyDescent="0.3">
      <c r="A16" s="21" t="s">
        <v>15</v>
      </c>
      <c r="B16" s="1">
        <v>57</v>
      </c>
      <c r="C16" s="1">
        <v>1131</v>
      </c>
      <c r="D16" s="1">
        <v>0</v>
      </c>
      <c r="E16" s="1">
        <v>847</v>
      </c>
      <c r="F16" s="1">
        <v>284</v>
      </c>
      <c r="G16" s="1">
        <v>5371</v>
      </c>
      <c r="H16" s="1">
        <v>2110</v>
      </c>
      <c r="I16" s="1">
        <v>32141</v>
      </c>
      <c r="J16" s="1">
        <v>3.6</v>
      </c>
      <c r="K16" s="25">
        <v>8.2424999999999997</v>
      </c>
      <c r="L16" s="25">
        <v>7.3949999999999996</v>
      </c>
      <c r="M16" s="25">
        <v>9.2125000000000004</v>
      </c>
      <c r="N16" s="1">
        <v>4508</v>
      </c>
      <c r="O16" s="1">
        <v>7.8</v>
      </c>
      <c r="P16" s="1">
        <v>39204</v>
      </c>
    </row>
    <row r="17" spans="1:16" x14ac:dyDescent="0.3">
      <c r="A17" s="21" t="s">
        <v>16</v>
      </c>
      <c r="B17" s="1">
        <v>162</v>
      </c>
      <c r="C17" s="1">
        <v>4148</v>
      </c>
      <c r="D17" s="1">
        <v>3</v>
      </c>
      <c r="E17" s="1">
        <v>3516</v>
      </c>
      <c r="F17" s="1">
        <v>632</v>
      </c>
      <c r="G17" s="1">
        <v>15449</v>
      </c>
      <c r="H17" s="1">
        <v>7222</v>
      </c>
      <c r="I17" s="1">
        <v>34142</v>
      </c>
      <c r="J17" s="1">
        <v>3</v>
      </c>
      <c r="K17" s="25">
        <v>9.15</v>
      </c>
      <c r="L17" s="25">
        <v>8.8850000000000016</v>
      </c>
      <c r="M17" s="25">
        <v>9.4275000000000002</v>
      </c>
      <c r="N17" s="1">
        <v>18961</v>
      </c>
      <c r="O17" s="1">
        <v>8</v>
      </c>
      <c r="P17" s="1">
        <v>41986</v>
      </c>
    </row>
    <row r="18" spans="1:16" x14ac:dyDescent="0.3">
      <c r="A18" s="21" t="s">
        <v>17</v>
      </c>
      <c r="B18" s="1">
        <v>23</v>
      </c>
      <c r="C18" s="1">
        <v>543</v>
      </c>
      <c r="D18" s="1">
        <v>0</v>
      </c>
      <c r="E18" s="1">
        <v>412</v>
      </c>
      <c r="F18" s="1">
        <v>131</v>
      </c>
      <c r="G18" s="1">
        <v>2408</v>
      </c>
      <c r="H18" s="1">
        <v>1117</v>
      </c>
      <c r="I18" s="1">
        <v>28200</v>
      </c>
      <c r="J18" s="1">
        <v>2.6</v>
      </c>
      <c r="K18" s="25">
        <v>9.9600000000000009</v>
      </c>
      <c r="L18" s="25">
        <v>10.125</v>
      </c>
      <c r="M18" s="25">
        <v>9.7575000000000003</v>
      </c>
      <c r="N18" s="1">
        <v>2189</v>
      </c>
      <c r="O18" s="1">
        <v>12.3</v>
      </c>
      <c r="P18" s="1">
        <v>34545</v>
      </c>
    </row>
    <row r="19" spans="1:16" x14ac:dyDescent="0.3">
      <c r="A19" s="21" t="s">
        <v>18</v>
      </c>
      <c r="B19" s="1">
        <v>7</v>
      </c>
      <c r="C19" s="1">
        <v>141</v>
      </c>
      <c r="D19" s="1">
        <v>0</v>
      </c>
      <c r="E19" s="1">
        <v>90</v>
      </c>
      <c r="F19" s="1">
        <v>52</v>
      </c>
      <c r="G19" s="1">
        <v>841</v>
      </c>
      <c r="H19" s="1">
        <v>507</v>
      </c>
      <c r="I19" s="1">
        <v>20903</v>
      </c>
      <c r="J19" s="1">
        <v>3.2</v>
      </c>
      <c r="K19" s="25">
        <v>25.815000000000001</v>
      </c>
      <c r="L19" s="25">
        <v>22.977500000000003</v>
      </c>
      <c r="M19" s="25">
        <v>29.664999999999999</v>
      </c>
      <c r="N19" s="1">
        <v>348</v>
      </c>
      <c r="O19" s="1">
        <v>36.1</v>
      </c>
      <c r="P19" s="1">
        <v>35713</v>
      </c>
    </row>
    <row r="20" spans="1:16" x14ac:dyDescent="0.3">
      <c r="A20" s="21" t="s">
        <v>19</v>
      </c>
      <c r="B20" s="1">
        <v>4</v>
      </c>
      <c r="C20" s="1">
        <v>97</v>
      </c>
      <c r="D20" s="1">
        <v>0</v>
      </c>
      <c r="E20" s="1">
        <v>72</v>
      </c>
      <c r="F20" s="1">
        <v>25</v>
      </c>
      <c r="G20" s="1">
        <v>1236</v>
      </c>
      <c r="H20" s="1">
        <v>311</v>
      </c>
      <c r="I20" s="1">
        <v>19211</v>
      </c>
      <c r="J20" s="1">
        <v>2.7</v>
      </c>
      <c r="K20" s="25">
        <v>26.982499999999998</v>
      </c>
      <c r="L20" s="25">
        <v>22.325000000000003</v>
      </c>
      <c r="M20" s="25">
        <v>32.717500000000001</v>
      </c>
      <c r="N20" s="1">
        <v>379</v>
      </c>
      <c r="O20" s="1">
        <v>29.7</v>
      </c>
      <c r="P20" s="1">
        <v>42197</v>
      </c>
    </row>
    <row r="21" spans="1:16" x14ac:dyDescent="0.3">
      <c r="A21" s="22" t="s">
        <v>23</v>
      </c>
      <c r="B21" s="1">
        <f>SUM(B2:B20)</f>
        <v>3598</v>
      </c>
      <c r="C21" s="1">
        <f t="shared" ref="C21" si="0">SUM(C2:C20)</f>
        <v>91646</v>
      </c>
      <c r="D21" s="1">
        <f>SUM(D2:D20)</f>
        <v>72</v>
      </c>
      <c r="E21" s="1">
        <v>72298</v>
      </c>
      <c r="F21" s="1">
        <v>19348</v>
      </c>
      <c r="G21" s="1">
        <f>SUM(G2:G20)</f>
        <v>358747</v>
      </c>
      <c r="H21" s="1">
        <v>165177</v>
      </c>
      <c r="I21" s="1">
        <v>26426</v>
      </c>
      <c r="J21" s="1">
        <v>2.5</v>
      </c>
      <c r="K21" s="25">
        <v>14.105</v>
      </c>
      <c r="L21" s="25">
        <v>12.4475</v>
      </c>
      <c r="M21" s="25">
        <v>15.997499999999999</v>
      </c>
      <c r="N21" s="1">
        <v>361291</v>
      </c>
      <c r="O21" s="1">
        <v>18.600000000000001</v>
      </c>
      <c r="P21" s="1">
        <v>33794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selection activeCell="D31" sqref="D31"/>
    </sheetView>
  </sheetViews>
  <sheetFormatPr baseColWidth="10" defaultRowHeight="14.4" x14ac:dyDescent="0.3"/>
  <cols>
    <col min="1" max="1" width="49" style="6" bestFit="1" customWidth="1"/>
    <col min="2" max="2" width="39.109375" style="6" customWidth="1"/>
    <col min="4" max="4" width="38.88671875" bestFit="1" customWidth="1"/>
  </cols>
  <sheetData>
    <row r="1" spans="1:4" ht="15" thickBot="1" x14ac:dyDescent="0.35">
      <c r="A1" s="2" t="s">
        <v>24</v>
      </c>
      <c r="B1" s="2" t="s">
        <v>25</v>
      </c>
      <c r="C1" s="10"/>
      <c r="D1" s="11"/>
    </row>
    <row r="2" spans="1:4" x14ac:dyDescent="0.3">
      <c r="A2" s="4"/>
      <c r="B2" s="4"/>
    </row>
    <row r="3" spans="1:4" ht="57.6" customHeight="1" x14ac:dyDescent="0.3">
      <c r="A3" s="5" t="s">
        <v>26</v>
      </c>
      <c r="B3" s="7" t="s">
        <v>27</v>
      </c>
      <c r="D3" s="8" t="s">
        <v>28</v>
      </c>
    </row>
    <row r="4" spans="1:4" x14ac:dyDescent="0.3">
      <c r="D4" s="16" t="s">
        <v>29</v>
      </c>
    </row>
    <row r="5" spans="1:4" ht="15" thickBot="1" x14ac:dyDescent="0.35">
      <c r="A5" s="9"/>
      <c r="B5" s="9"/>
      <c r="C5" s="10"/>
      <c r="D5" s="11"/>
    </row>
    <row r="7" spans="1:4" ht="43.2" x14ac:dyDescent="0.3">
      <c r="A7" s="12" t="s">
        <v>33</v>
      </c>
      <c r="B7" s="13" t="s">
        <v>35</v>
      </c>
      <c r="D7" s="15" t="s">
        <v>34</v>
      </c>
    </row>
    <row r="8" spans="1:4" ht="15" thickBot="1" x14ac:dyDescent="0.35">
      <c r="A8" s="9"/>
      <c r="B8" s="9"/>
      <c r="C8" s="10"/>
      <c r="D8" s="11"/>
    </row>
    <row r="10" spans="1:4" ht="57.6" x14ac:dyDescent="0.3">
      <c r="A10" s="5" t="s">
        <v>37</v>
      </c>
      <c r="B10" s="13" t="s">
        <v>38</v>
      </c>
      <c r="D10" s="15" t="s">
        <v>39</v>
      </c>
    </row>
    <row r="11" spans="1:4" x14ac:dyDescent="0.3">
      <c r="D11" s="3" t="s">
        <v>40</v>
      </c>
    </row>
    <row r="12" spans="1:4" x14ac:dyDescent="0.3">
      <c r="D12" s="3" t="s">
        <v>41</v>
      </c>
    </row>
    <row r="13" spans="1:4" ht="15" thickBot="1" x14ac:dyDescent="0.35">
      <c r="A13" s="9"/>
      <c r="B13" s="9"/>
      <c r="C13" s="10"/>
      <c r="D13" s="11"/>
    </row>
    <row r="15" spans="1:4" x14ac:dyDescent="0.3">
      <c r="A15" s="5" t="s">
        <v>44</v>
      </c>
      <c r="B15" s="23" t="s">
        <v>45</v>
      </c>
      <c r="D15" s="3" t="s">
        <v>46</v>
      </c>
    </row>
    <row r="16" spans="1:4" ht="15" thickBot="1" x14ac:dyDescent="0.35">
      <c r="A16" s="9"/>
      <c r="B16" s="9"/>
      <c r="C16" s="10"/>
      <c r="D16" s="11"/>
    </row>
    <row r="18" spans="1:4" ht="43.2" x14ac:dyDescent="0.3">
      <c r="A18" s="8" t="s">
        <v>52</v>
      </c>
      <c r="B18" s="13" t="s">
        <v>50</v>
      </c>
      <c r="D18" s="26" t="s">
        <v>51</v>
      </c>
    </row>
    <row r="19" spans="1:4" ht="15" thickBot="1" x14ac:dyDescent="0.35">
      <c r="A19" s="9"/>
      <c r="B19" s="9"/>
      <c r="C19" s="10"/>
      <c r="D19" s="11"/>
    </row>
    <row r="21" spans="1:4" ht="28.8" x14ac:dyDescent="0.3">
      <c r="A21" s="8" t="s">
        <v>54</v>
      </c>
      <c r="B21" s="7" t="s">
        <v>56</v>
      </c>
      <c r="D21" s="26" t="s">
        <v>55</v>
      </c>
    </row>
    <row r="22" spans="1:4" ht="15" thickBot="1" x14ac:dyDescent="0.35">
      <c r="A22" s="9"/>
      <c r="B22" s="9"/>
      <c r="C22" s="10"/>
      <c r="D22" s="11"/>
    </row>
    <row r="24" spans="1:4" ht="57.6" x14ac:dyDescent="0.3">
      <c r="A24" s="12" t="s">
        <v>59</v>
      </c>
      <c r="B24" s="7" t="s">
        <v>61</v>
      </c>
      <c r="D24" s="14" t="s">
        <v>58</v>
      </c>
    </row>
    <row r="25" spans="1:4" x14ac:dyDescent="0.3">
      <c r="D25" s="3" t="s">
        <v>62</v>
      </c>
    </row>
    <row r="26" spans="1:4" ht="15" thickBot="1" x14ac:dyDescent="0.35">
      <c r="A26" s="9"/>
      <c r="B26" s="9"/>
      <c r="C26" s="10"/>
      <c r="D26" s="11"/>
    </row>
  </sheetData>
  <hyperlinks>
    <hyperlink ref="A3" r:id="rId1"/>
    <hyperlink ref="D3" r:id="rId2"/>
    <hyperlink ref="D4" r:id="rId3"/>
    <hyperlink ref="A7" r:id="rId4" tooltip="Ver ficha del IOE actual" display="https://ine.es/dyngs/IOE/es/operacion.htm?id=1259931196821"/>
    <hyperlink ref="D7" r:id="rId5"/>
    <hyperlink ref="A10" r:id="rId6"/>
    <hyperlink ref="D10" r:id="rId7"/>
    <hyperlink ref="D11" r:id="rId8"/>
    <hyperlink ref="D12" r:id="rId9"/>
    <hyperlink ref="A15" r:id="rId10"/>
    <hyperlink ref="D15" r:id="rId11"/>
    <hyperlink ref="D18" r:id="rId12"/>
    <hyperlink ref="A18" r:id="rId13" tooltip="Ver ficha del IOE actual" display="https://ine.es/dyngs/IOE/es/operacion.htm?id=1259931120732"/>
    <hyperlink ref="A21" r:id="rId14" tooltip="Ver ficha del IOE actual" display="https://ine.es/dyngs/IOE/es/operacion.htm?id=1259931118728"/>
    <hyperlink ref="D21" r:id="rId15"/>
    <hyperlink ref="D24" r:id="rId16"/>
    <hyperlink ref="A24" r:id="rId17" tooltip="Ver ficha del IOE actual" display="https://ine.es/dyngs/IOE/es/operacion.htm?id=1259931119237"/>
    <hyperlink ref="D25" r:id="rId18"/>
  </hyperlinks>
  <pageMargins left="0.7" right="0.7" top="0.75" bottom="0.75" header="0.3" footer="0.3"/>
  <pageSetup paperSize="9" orientation="portrait" r:id="rId1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</vt:lpstr>
      <vt:lpstr>FICHA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Díaz-Guerra</dc:creator>
  <cp:lastModifiedBy>Alejandro Díaz-Guerra</cp:lastModifiedBy>
  <dcterms:created xsi:type="dcterms:W3CDTF">2021-09-02T10:39:57Z</dcterms:created>
  <dcterms:modified xsi:type="dcterms:W3CDTF">2021-09-03T11:04:59Z</dcterms:modified>
</cp:coreProperties>
</file>