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25"/>
  <workbookPr defaultThemeVersion="166925"/>
  <xr:revisionPtr revIDLastSave="199" documentId="11_9248B46DC1CBB2E3ED7FF6F9903E8C1851038383" xr6:coauthVersionLast="47" xr6:coauthVersionMax="47" xr10:uidLastSave="{B14C7BD7-920A-4C65-857D-C3455A10FF40}"/>
  <bookViews>
    <workbookView xWindow="240" yWindow="105" windowWidth="14805" windowHeight="8010" firstSheet="3" activeTab="1" xr2:uid="{00000000-000D-0000-FFFF-FFFF00000000}"/>
  </bookViews>
  <sheets>
    <sheet name="Backlog" sheetId="2" r:id="rId1"/>
    <sheet name="Riesgos" sheetId="1" r:id="rId2"/>
    <sheet name="Estimacion" sheetId="3" r:id="rId3"/>
    <sheet name="bugTracker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6" i="1"/>
  <c r="G5" i="1"/>
  <c r="G4" i="1"/>
  <c r="G3" i="1"/>
</calcChain>
</file>

<file path=xl/sharedStrings.xml><?xml version="1.0" encoding="utf-8"?>
<sst xmlns="http://schemas.openxmlformats.org/spreadsheetml/2006/main" count="181" uniqueCount="127">
  <si>
    <t>Backlog</t>
  </si>
  <si>
    <t>ID</t>
  </si>
  <si>
    <t xml:space="preserve">Fecha de introduccion </t>
  </si>
  <si>
    <t xml:space="preserve">Nombre de la historia </t>
  </si>
  <si>
    <t>Como(Rol)</t>
  </si>
  <si>
    <t>Quiero(Necesidad/Deseo)</t>
  </si>
  <si>
    <t>Para(Proposito/Beneficio)</t>
  </si>
  <si>
    <t>Valor de negocio</t>
  </si>
  <si>
    <t xml:space="preserve">Puntos de historia </t>
  </si>
  <si>
    <t xml:space="preserve">Criterios de aceptacion </t>
  </si>
  <si>
    <t>Observaciones</t>
  </si>
  <si>
    <t>Matricula para usuarios colaboradores</t>
  </si>
  <si>
    <t>Usuario colaborador activo</t>
  </si>
  <si>
    <t>Matricula de los cursos de choucair academy</t>
  </si>
  <si>
    <t>Enriquecer o fortalecer los conocimeintos sobre el testing de software</t>
  </si>
  <si>
    <t xml:space="preserve">1. El usuario debe pertener a Choucair Academy. 
2. Todos los cursos deben estar habilitados.
3. El usuario podra matricularse a los curso con interes.
4. Debe existir un mensaje de aceptacion de matricula al curso.
5. Debe existir un correo de matricula exitosa.
</t>
  </si>
  <si>
    <t xml:space="preserve">En el estado actual del HU no se encuentra habilitado todos los cursos para el colaborados, algunos requieren codigo de acceso o permisos para poder matricular. cabe resaltar, que algunos cursos si estan disponibles para el usuario de prueba. </t>
  </si>
  <si>
    <t>Consulta de los cursos existes por los usuarios</t>
  </si>
  <si>
    <t xml:space="preserve">Consultar los cursos existentes </t>
  </si>
  <si>
    <t>Tener claridad de la existencia del area de estudio a practicar o perfeccionar.</t>
  </si>
  <si>
    <t xml:space="preserve">1. El usuario debe pertener a Choucair Academy. 
2. Todos los cursos deben estar habilitados.
3. El usuario podra consultar el curso con interes.
</t>
  </si>
  <si>
    <t>Correcto funcionamiento de los cursos</t>
  </si>
  <si>
    <t>Realizar cursos de la plataforma choucair academy</t>
  </si>
  <si>
    <t>Ampliar conocimiento o requeirmientos exigidos por choucair testing</t>
  </si>
  <si>
    <t xml:space="preserve">1. El usuario debe pertener a Choucair Academy. 
2. Todo el contenido del curso debe esatr habilitado.
3. El usuariorealizar el curso con interes.
</t>
  </si>
  <si>
    <t>Matriz de riesgos</t>
  </si>
  <si>
    <t>Alto</t>
  </si>
  <si>
    <t>Proyecto</t>
  </si>
  <si>
    <t>Riesgo</t>
  </si>
  <si>
    <t>Impacto</t>
  </si>
  <si>
    <t>Probabilidad</t>
  </si>
  <si>
    <t>Nivel de riesgo</t>
  </si>
  <si>
    <t xml:space="preserve">Plan de accion </t>
  </si>
  <si>
    <t>Medio</t>
  </si>
  <si>
    <t>ausencia de personal de pruebas</t>
  </si>
  <si>
    <t>N/A</t>
  </si>
  <si>
    <t>Distribuir cargas o realizar sobre esfuerzo con los demas integrantes del equipo.</t>
  </si>
  <si>
    <t>Bajo</t>
  </si>
  <si>
    <t>Falta de comunicacion interna</t>
  </si>
  <si>
    <t>Mejorar la comunicacion interna de los integrantes del proyecto en las reuniones con refinamientos y optimización de ceremonias de la metodología.</t>
  </si>
  <si>
    <t>*6-9</t>
  </si>
  <si>
    <t>Alta</t>
  </si>
  <si>
    <t>Falta de Claridad en Documentacion entregada por el cliente</t>
  </si>
  <si>
    <t>Realizar una reunion con todos los actores del proyecto para socializar y entender mejor los requerimientos.</t>
  </si>
  <si>
    <t>*3-5</t>
  </si>
  <si>
    <t>Media</t>
  </si>
  <si>
    <t>Incumplimineto de lo tiempos de entrega de pruebas</t>
  </si>
  <si>
    <t>Definir y ejecutar el mejor plan de pruebas posible para llegar a cumplir en el tiempo estimado del sprint de acuerdo cronograma  establecido.</t>
  </si>
  <si>
    <t>*1-2</t>
  </si>
  <si>
    <t>Baja</t>
  </si>
  <si>
    <t>Producto</t>
  </si>
  <si>
    <t>Caracteristica de calidad</t>
  </si>
  <si>
    <t>El usuario no se podra martricular en ningun curso</t>
  </si>
  <si>
    <t>Usabilidad, Fiabilidad</t>
  </si>
  <si>
    <t>Smoke test, prueba de regresion, Pruebas de sistema</t>
  </si>
  <si>
    <t>No se encuentren existencia de los cursos</t>
  </si>
  <si>
    <t>Contenido vacio del curso</t>
  </si>
  <si>
    <t>Usabilidad, fiabilidad</t>
  </si>
  <si>
    <t>TESTER</t>
  </si>
  <si>
    <t>Funciones / Actividades</t>
  </si>
  <si>
    <t>Esfuerzo</t>
  </si>
  <si>
    <t>T.E</t>
  </si>
  <si>
    <t>Frecuencia</t>
  </si>
  <si>
    <t>Recursos</t>
  </si>
  <si>
    <t xml:space="preserve">Total </t>
  </si>
  <si>
    <t>Total</t>
  </si>
  <si>
    <t>Planeación</t>
  </si>
  <si>
    <t>Daily</t>
  </si>
  <si>
    <t>Reunion de entendimiento</t>
  </si>
  <si>
    <t>Plannig</t>
  </si>
  <si>
    <t>Plan de pruebas</t>
  </si>
  <si>
    <t>Review</t>
  </si>
  <si>
    <t>Cronograma de actividades</t>
  </si>
  <si>
    <t>Refinamiento</t>
  </si>
  <si>
    <t>Reunion de aprobacion</t>
  </si>
  <si>
    <t>Retrospectiva</t>
  </si>
  <si>
    <t>Diseño</t>
  </si>
  <si>
    <t>Matricula para usuarios colaboradores.</t>
  </si>
  <si>
    <t>Set datos</t>
  </si>
  <si>
    <t>Ejecución</t>
  </si>
  <si>
    <t>Smoke test</t>
  </si>
  <si>
    <t>Gestion de defectos(ISSUES)</t>
  </si>
  <si>
    <t>Regresion</t>
  </si>
  <si>
    <t>cierre del proyecto</t>
  </si>
  <si>
    <t>carga al repositorio</t>
  </si>
  <si>
    <t>Informe de cierre</t>
  </si>
  <si>
    <t>Total Estimado</t>
  </si>
  <si>
    <t>Total estimacion proyecto</t>
  </si>
  <si>
    <t>Total estimacion con factor de ajuste</t>
  </si>
  <si>
    <t>H.T</t>
  </si>
  <si>
    <t>Analistas</t>
  </si>
  <si>
    <t>H.trabajo x analista</t>
  </si>
  <si>
    <t>Horas total dias trabajados</t>
  </si>
  <si>
    <t>Dias de trabajo</t>
  </si>
  <si>
    <t>Dias de trabajo ajuste</t>
  </si>
  <si>
    <t>REVISION DE ESPECIFICACIONES DE LA APP</t>
  </si>
  <si>
    <t>NRO</t>
  </si>
  <si>
    <t>Componente/Campo/Reporte/Documento</t>
  </si>
  <si>
    <t>Versión</t>
  </si>
  <si>
    <t>Descripción</t>
  </si>
  <si>
    <t>Estado</t>
  </si>
  <si>
    <t>Fecha de detección</t>
  </si>
  <si>
    <t>Detectado por</t>
  </si>
  <si>
    <t>Tipo</t>
  </si>
  <si>
    <t>Prioridad</t>
  </si>
  <si>
    <r>
      <t xml:space="preserve">Etapa Detección: </t>
    </r>
    <r>
      <rPr>
        <sz val="9"/>
        <color rgb="FFFFFFFF"/>
        <rFont val="Arial"/>
        <family val="2"/>
      </rPr>
      <t>Etapa del Ciclo de Vida de desarrollo donde se detectó.</t>
    </r>
  </si>
  <si>
    <t>Fecha solución</t>
  </si>
  <si>
    <t>Matricula de curso Examen JAVA - Cursos y Certificaciones </t>
  </si>
  <si>
    <t>No permite la matricula del curso</t>
  </si>
  <si>
    <t>Nuevo</t>
  </si>
  <si>
    <t>Juan Camilo Martinez torres</t>
  </si>
  <si>
    <t>ERROR</t>
  </si>
  <si>
    <t>ALTO</t>
  </si>
  <si>
    <t>Construccion</t>
  </si>
  <si>
    <t xml:space="preserve">Matricula curso por ruta
ESCUELA TÉCNICA/TESTING/Aprendamos Juntos/Cuarta Revolución y digitalización/Opciones de inscripción </t>
  </si>
  <si>
    <t>Incorrecto ingreso de nombre de paises</t>
  </si>
  <si>
    <t>ALTA</t>
  </si>
  <si>
    <t xml:space="preserve">Matricual en la ruta Tablero
Cursos UNIVERSIDAD CHOUCAIR ESCUELA TÉCNICA TESTING Aplicativos </t>
  </si>
  <si>
    <t>Añadir ciudades, sedes a todos los paises</t>
  </si>
  <si>
    <t xml:space="preserve">Matricula en la ruta Tablero/Cursos
UNIVERSIDAD CHOUCAIR/ESCUELA CORPORATIVA/SAGRILAFT </t>
  </si>
  <si>
    <t>Permite acceder al curso con todo el documento</t>
  </si>
  <si>
    <t>HALLAZGO</t>
  </si>
  <si>
    <t>NULO</t>
  </si>
  <si>
    <t>BAJO</t>
  </si>
  <si>
    <t xml:space="preserve">
Matricula en la ruta Tablero/Cursos UNIVERSIDAD CHOUCAIR/ESCUELA ADMINISTRATIVA/Maxtime
 </t>
  </si>
  <si>
    <t xml:space="preserve">Matricula en la ruta Tablero/Cursos
UNIVERSIDAD CHOUCAIR/ESCUELA DE CRECIMIENTO Y DESARROLLO /Potencializa tu ser y tus competencias corporativas </t>
  </si>
  <si>
    <t xml:space="preserve">NULO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</si>
</sst>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6"/>
      <color theme="1"/>
      <name val="Arial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9"/>
      <color rgb="FFFFFFFF"/>
      <name val="Arial"/>
      <family val="2"/>
    </font>
    <font>
      <sz val="9"/>
      <color rgb="FFFFFFFF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44546A"/>
        <bgColor rgb="FF00000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vertical="center"/>
    </xf>
    <xf numFmtId="16" fontId="2" fillId="0" borderId="1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0" borderId="0" xfId="0" applyFont="1"/>
    <xf numFmtId="0" fontId="9" fillId="9" borderId="1" xfId="0" applyFont="1" applyFill="1" applyBorder="1"/>
    <xf numFmtId="0" fontId="9" fillId="11" borderId="0" xfId="0" applyFont="1" applyFill="1"/>
    <xf numFmtId="0" fontId="9" fillId="10" borderId="1" xfId="0" applyFont="1" applyFill="1" applyBorder="1"/>
    <xf numFmtId="0" fontId="11" fillId="12" borderId="1" xfId="0" applyFont="1" applyFill="1" applyBorder="1"/>
    <xf numFmtId="0" fontId="11" fillId="0" borderId="0" xfId="0" applyFont="1"/>
    <xf numFmtId="0" fontId="10" fillId="13" borderId="1" xfId="0" applyFont="1" applyFill="1" applyBorder="1"/>
    <xf numFmtId="0" fontId="10" fillId="0" borderId="1" xfId="0" applyFont="1" applyBorder="1"/>
    <xf numFmtId="0" fontId="10" fillId="11" borderId="1" xfId="0" applyFont="1" applyFill="1" applyBorder="1"/>
    <xf numFmtId="0" fontId="10" fillId="0" borderId="1" xfId="0" applyFont="1" applyBorder="1" applyAlignment="1">
      <alignment wrapText="1"/>
    </xf>
    <xf numFmtId="0" fontId="10" fillId="0" borderId="20" xfId="0" applyFont="1" applyBorder="1"/>
    <xf numFmtId="0" fontId="10" fillId="13" borderId="20" xfId="0" applyFont="1" applyFill="1" applyBorder="1"/>
    <xf numFmtId="0" fontId="10" fillId="0" borderId="23" xfId="0" applyFont="1" applyBorder="1"/>
    <xf numFmtId="0" fontId="10" fillId="0" borderId="24" xfId="0" applyFont="1" applyBorder="1"/>
    <xf numFmtId="0" fontId="10" fillId="0" borderId="13" xfId="0" applyFont="1" applyBorder="1"/>
    <xf numFmtId="0" fontId="10" fillId="0" borderId="16" xfId="0" applyFont="1" applyBorder="1"/>
    <xf numFmtId="0" fontId="10" fillId="13" borderId="16" xfId="0" applyFont="1" applyFill="1" applyBorder="1"/>
    <xf numFmtId="0" fontId="10" fillId="13" borderId="13" xfId="0" applyFont="1" applyFill="1" applyBorder="1"/>
    <xf numFmtId="0" fontId="10" fillId="11" borderId="0" xfId="0" applyFont="1" applyFill="1"/>
    <xf numFmtId="0" fontId="10" fillId="11" borderId="13" xfId="0" applyFont="1" applyFill="1" applyBorder="1"/>
    <xf numFmtId="0" fontId="10" fillId="11" borderId="18" xfId="0" applyFont="1" applyFill="1" applyBorder="1"/>
    <xf numFmtId="0" fontId="10" fillId="11" borderId="16" xfId="0" applyFont="1" applyFill="1" applyBorder="1"/>
    <xf numFmtId="0" fontId="10" fillId="11" borderId="20" xfId="0" applyFont="1" applyFill="1" applyBorder="1"/>
    <xf numFmtId="0" fontId="9" fillId="14" borderId="1" xfId="0" applyFont="1" applyFill="1" applyBorder="1"/>
    <xf numFmtId="0" fontId="9" fillId="11" borderId="23" xfId="0" applyFont="1" applyFill="1" applyBorder="1"/>
    <xf numFmtId="0" fontId="9" fillId="14" borderId="23" xfId="0" applyFont="1" applyFill="1" applyBorder="1"/>
    <xf numFmtId="9" fontId="10" fillId="15" borderId="23" xfId="0" applyNumberFormat="1" applyFont="1" applyFill="1" applyBorder="1"/>
    <xf numFmtId="0" fontId="10" fillId="0" borderId="26" xfId="0" applyFont="1" applyBorder="1"/>
    <xf numFmtId="0" fontId="10" fillId="10" borderId="1" xfId="0" applyFont="1" applyFill="1" applyBorder="1"/>
    <xf numFmtId="0" fontId="10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17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8" fillId="0" borderId="0" xfId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14" fontId="13" fillId="0" borderId="7" xfId="0" applyNumberFormat="1" applyFont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13" fillId="0" borderId="10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0" fontId="0" fillId="6" borderId="13" xfId="0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9" borderId="16" xfId="0" applyFont="1" applyFill="1" applyBorder="1" applyAlignment="1"/>
    <xf numFmtId="0" fontId="9" fillId="9" borderId="17" xfId="0" applyFont="1" applyFill="1" applyBorder="1" applyAlignment="1"/>
    <xf numFmtId="0" fontId="9" fillId="9" borderId="18" xfId="0" applyFont="1" applyFill="1" applyBorder="1" applyAlignment="1"/>
    <xf numFmtId="0" fontId="9" fillId="10" borderId="19" xfId="0" applyFont="1" applyFill="1" applyBorder="1" applyAlignment="1"/>
    <xf numFmtId="0" fontId="9" fillId="9" borderId="20" xfId="0" applyFont="1" applyFill="1" applyBorder="1" applyAlignment="1"/>
    <xf numFmtId="0" fontId="9" fillId="9" borderId="21" xfId="0" applyFont="1" applyFill="1" applyBorder="1" applyAlignment="1"/>
    <xf numFmtId="0" fontId="9" fillId="9" borderId="22" xfId="0" applyFont="1" applyFill="1" applyBorder="1" applyAlignment="1"/>
    <xf numFmtId="0" fontId="9" fillId="10" borderId="20" xfId="0" applyFont="1" applyFill="1" applyBorder="1" applyAlignment="1"/>
    <xf numFmtId="0" fontId="9" fillId="10" borderId="21" xfId="0" applyFont="1" applyFill="1" applyBorder="1" applyAlignment="1"/>
    <xf numFmtId="0" fontId="9" fillId="10" borderId="22" xfId="0" applyFont="1" applyFill="1" applyBorder="1" applyAlignment="1"/>
    <xf numFmtId="0" fontId="10" fillId="9" borderId="20" xfId="0" applyFont="1" applyFill="1" applyBorder="1" applyAlignment="1"/>
    <xf numFmtId="0" fontId="10" fillId="9" borderId="21" xfId="0" applyFont="1" applyFill="1" applyBorder="1" applyAlignment="1"/>
    <xf numFmtId="0" fontId="10" fillId="9" borderId="22" xfId="0" applyFont="1" applyFill="1" applyBorder="1" applyAlignment="1"/>
    <xf numFmtId="0" fontId="10" fillId="16" borderId="24" xfId="0" applyFont="1" applyFill="1" applyBorder="1" applyAlignment="1"/>
    <xf numFmtId="0" fontId="10" fillId="16" borderId="19" xfId="0" applyFont="1" applyFill="1" applyBorder="1" applyAlignment="1"/>
    <xf numFmtId="0" fontId="10" fillId="16" borderId="25" xfId="0" applyFont="1" applyFill="1" applyBorder="1" applyAlignment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operacion.choucairtesting.com/academy/course/view.php?id=1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ACA49-0E3A-40EC-956B-BAEBE7F6B373}">
  <dimension ref="A1:J5"/>
  <sheetViews>
    <sheetView workbookViewId="0">
      <selection activeCell="C5" sqref="C5"/>
    </sheetView>
  </sheetViews>
  <sheetFormatPr defaultRowHeight="15"/>
  <cols>
    <col min="1" max="1" width="9.140625" style="19"/>
    <col min="2" max="2" width="16.85546875" style="19" customWidth="1"/>
    <col min="3" max="3" width="14.7109375" style="19" customWidth="1"/>
    <col min="4" max="4" width="13.7109375" style="19" customWidth="1"/>
    <col min="5" max="5" width="23.85546875" style="19" customWidth="1"/>
    <col min="6" max="6" width="27.42578125" style="19" customWidth="1"/>
    <col min="7" max="7" width="13.5703125" style="19" customWidth="1"/>
    <col min="8" max="8" width="9.140625" style="19"/>
    <col min="9" max="9" width="64.5703125" style="19" customWidth="1"/>
    <col min="10" max="10" width="42.85546875" style="19" customWidth="1"/>
    <col min="11" max="16384" width="9.140625" style="19"/>
  </cols>
  <sheetData>
    <row r="1" spans="1:10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</row>
    <row r="2" spans="1:10" s="20" customFormat="1" ht="45.75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</row>
    <row r="3" spans="1:10" s="22" customFormat="1" ht="117" customHeight="1">
      <c r="A3" s="18">
        <v>1</v>
      </c>
      <c r="B3" s="21">
        <v>44862</v>
      </c>
      <c r="C3" s="18" t="s">
        <v>11</v>
      </c>
      <c r="D3" s="18" t="s">
        <v>12</v>
      </c>
      <c r="E3" s="18" t="s">
        <v>13</v>
      </c>
      <c r="F3" s="18" t="s">
        <v>14</v>
      </c>
      <c r="G3" s="18"/>
      <c r="H3" s="18"/>
      <c r="I3" s="25" t="s">
        <v>15</v>
      </c>
      <c r="J3" s="18" t="s">
        <v>16</v>
      </c>
    </row>
    <row r="4" spans="1:10" ht="76.5">
      <c r="A4" s="23">
        <v>2</v>
      </c>
      <c r="B4" s="21">
        <v>44862</v>
      </c>
      <c r="C4" s="18" t="s">
        <v>17</v>
      </c>
      <c r="D4" s="18" t="s">
        <v>12</v>
      </c>
      <c r="E4" s="18" t="s">
        <v>18</v>
      </c>
      <c r="F4" s="18" t="s">
        <v>19</v>
      </c>
      <c r="G4" s="23"/>
      <c r="H4" s="23"/>
      <c r="I4" s="24" t="s">
        <v>20</v>
      </c>
      <c r="J4" s="23"/>
    </row>
    <row r="5" spans="1:10" ht="60.75">
      <c r="A5" s="23">
        <v>3</v>
      </c>
      <c r="B5" s="21">
        <v>44862</v>
      </c>
      <c r="C5" s="18" t="s">
        <v>21</v>
      </c>
      <c r="D5" s="18" t="s">
        <v>12</v>
      </c>
      <c r="E5" s="18" t="s">
        <v>22</v>
      </c>
      <c r="F5" s="18" t="s">
        <v>23</v>
      </c>
      <c r="G5" s="23"/>
      <c r="H5" s="23"/>
      <c r="I5" s="24" t="s">
        <v>24</v>
      </c>
      <c r="J5" s="23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topLeftCell="A3" workbookViewId="0">
      <selection activeCell="H8" sqref="H8:H10"/>
    </sheetView>
  </sheetViews>
  <sheetFormatPr defaultRowHeight="15"/>
  <cols>
    <col min="1" max="1" width="17" customWidth="1"/>
    <col min="3" max="3" width="23.7109375" customWidth="1"/>
    <col min="4" max="4" width="20.28515625" customWidth="1"/>
    <col min="5" max="5" width="18.42578125" customWidth="1"/>
    <col min="6" max="6" width="12.85546875" customWidth="1"/>
    <col min="7" max="7" width="17.7109375" customWidth="1"/>
    <col min="8" max="8" width="62.7109375" customWidth="1"/>
  </cols>
  <sheetData>
    <row r="1" spans="1:11" ht="20.25">
      <c r="A1" s="81" t="s">
        <v>25</v>
      </c>
      <c r="B1" s="81"/>
      <c r="C1" s="81"/>
      <c r="D1" s="81"/>
      <c r="E1" s="81"/>
      <c r="F1" s="81"/>
      <c r="G1" s="81"/>
      <c r="H1" s="81"/>
      <c r="I1" s="1"/>
      <c r="J1" s="2">
        <v>3</v>
      </c>
      <c r="K1" s="3" t="s">
        <v>26</v>
      </c>
    </row>
    <row r="2" spans="1:11">
      <c r="A2" s="82" t="s">
        <v>27</v>
      </c>
      <c r="B2" s="84" t="s">
        <v>28</v>
      </c>
      <c r="C2" s="84"/>
      <c r="D2" s="4"/>
      <c r="E2" s="4" t="s">
        <v>29</v>
      </c>
      <c r="F2" s="4" t="s">
        <v>30</v>
      </c>
      <c r="G2" s="4" t="s">
        <v>31</v>
      </c>
      <c r="H2" s="4" t="s">
        <v>32</v>
      </c>
      <c r="I2" s="1"/>
      <c r="J2" s="5">
        <v>2</v>
      </c>
      <c r="K2" s="6" t="s">
        <v>33</v>
      </c>
    </row>
    <row r="3" spans="1:11" ht="64.5" customHeight="1">
      <c r="A3" s="83"/>
      <c r="B3" s="77" t="s">
        <v>34</v>
      </c>
      <c r="C3" s="77"/>
      <c r="D3" s="7" t="s">
        <v>35</v>
      </c>
      <c r="E3" s="7">
        <v>3</v>
      </c>
      <c r="F3" s="7">
        <v>3</v>
      </c>
      <c r="G3" s="8">
        <f>E3*F3</f>
        <v>9</v>
      </c>
      <c r="H3" s="9" t="s">
        <v>36</v>
      </c>
      <c r="I3" s="1"/>
      <c r="J3" s="10">
        <v>1</v>
      </c>
      <c r="K3" s="11" t="s">
        <v>37</v>
      </c>
    </row>
    <row r="4" spans="1:11" ht="45.75">
      <c r="A4" s="83"/>
      <c r="B4" s="77" t="s">
        <v>38</v>
      </c>
      <c r="C4" s="77"/>
      <c r="D4" s="7" t="s">
        <v>35</v>
      </c>
      <c r="E4" s="7">
        <v>2</v>
      </c>
      <c r="F4" s="7">
        <v>1</v>
      </c>
      <c r="G4" s="12">
        <f>E4*F4</f>
        <v>2</v>
      </c>
      <c r="H4" s="9" t="s">
        <v>39</v>
      </c>
      <c r="I4" s="1"/>
      <c r="J4" s="2" t="s">
        <v>40</v>
      </c>
      <c r="K4" s="26" t="s">
        <v>41</v>
      </c>
    </row>
    <row r="5" spans="1:11" ht="66" customHeight="1">
      <c r="A5" s="83"/>
      <c r="B5" s="77" t="s">
        <v>42</v>
      </c>
      <c r="C5" s="77"/>
      <c r="D5" s="7" t="s">
        <v>35</v>
      </c>
      <c r="E5" s="9">
        <v>3</v>
      </c>
      <c r="F5" s="9">
        <v>2</v>
      </c>
      <c r="G5" s="13">
        <f>E5*F5</f>
        <v>6</v>
      </c>
      <c r="H5" s="9" t="s">
        <v>43</v>
      </c>
      <c r="I5" s="1"/>
      <c r="J5" s="27" t="s">
        <v>44</v>
      </c>
      <c r="K5" s="29" t="s">
        <v>45</v>
      </c>
    </row>
    <row r="6" spans="1:11" ht="49.5" customHeight="1">
      <c r="A6" s="83"/>
      <c r="B6" s="77" t="s">
        <v>46</v>
      </c>
      <c r="C6" s="77"/>
      <c r="D6" s="7" t="s">
        <v>35</v>
      </c>
      <c r="E6" s="7">
        <v>3</v>
      </c>
      <c r="F6" s="7">
        <v>3</v>
      </c>
      <c r="G6" s="8">
        <f>E6*F6</f>
        <v>9</v>
      </c>
      <c r="H6" s="9" t="s">
        <v>47</v>
      </c>
      <c r="I6" s="1"/>
      <c r="J6" s="28" t="s">
        <v>48</v>
      </c>
      <c r="K6" s="30" t="s">
        <v>49</v>
      </c>
    </row>
    <row r="7" spans="1:11">
      <c r="A7" s="75" t="s">
        <v>50</v>
      </c>
      <c r="B7" s="76" t="s">
        <v>28</v>
      </c>
      <c r="C7" s="76"/>
      <c r="D7" s="14" t="s">
        <v>51</v>
      </c>
      <c r="E7" s="14" t="s">
        <v>29</v>
      </c>
      <c r="F7" s="14" t="s">
        <v>30</v>
      </c>
      <c r="G7" s="14" t="s">
        <v>31</v>
      </c>
      <c r="H7" s="86" t="s">
        <v>32</v>
      </c>
      <c r="I7" s="1"/>
    </row>
    <row r="8" spans="1:11" ht="52.5" customHeight="1">
      <c r="A8" s="75"/>
      <c r="B8" s="77" t="s">
        <v>52</v>
      </c>
      <c r="C8" s="77"/>
      <c r="D8" s="9" t="s">
        <v>53</v>
      </c>
      <c r="E8" s="7">
        <v>3</v>
      </c>
      <c r="F8" s="7">
        <v>2</v>
      </c>
      <c r="G8" s="85">
        <f>E8*F8</f>
        <v>6</v>
      </c>
      <c r="H8" s="87" t="s">
        <v>54</v>
      </c>
      <c r="I8" s="1"/>
    </row>
    <row r="9" spans="1:11" ht="39.75" customHeight="1">
      <c r="A9" s="75"/>
      <c r="B9" s="78" t="s">
        <v>55</v>
      </c>
      <c r="C9" s="79"/>
      <c r="D9" s="15" t="s">
        <v>53</v>
      </c>
      <c r="E9" s="7">
        <v>3</v>
      </c>
      <c r="F9" s="7">
        <v>3</v>
      </c>
      <c r="G9" s="85">
        <f>E9*F9</f>
        <v>9</v>
      </c>
      <c r="H9" s="88" t="s">
        <v>54</v>
      </c>
      <c r="I9" s="1"/>
    </row>
    <row r="10" spans="1:11" ht="41.25" customHeight="1">
      <c r="A10" s="75"/>
      <c r="B10" s="78" t="s">
        <v>56</v>
      </c>
      <c r="C10" s="80"/>
      <c r="D10" s="17" t="s">
        <v>57</v>
      </c>
      <c r="E10" s="16">
        <v>3</v>
      </c>
      <c r="F10" s="7">
        <v>3</v>
      </c>
      <c r="G10" s="85">
        <f>E10*F10</f>
        <v>9</v>
      </c>
      <c r="H10" s="88" t="s">
        <v>54</v>
      </c>
      <c r="I10" s="1"/>
    </row>
  </sheetData>
  <mergeCells count="12">
    <mergeCell ref="A1:H1"/>
    <mergeCell ref="A2:A6"/>
    <mergeCell ref="B2:C2"/>
    <mergeCell ref="B3:C3"/>
    <mergeCell ref="B4:C4"/>
    <mergeCell ref="B5:C5"/>
    <mergeCell ref="B6:C6"/>
    <mergeCell ref="A7:A10"/>
    <mergeCell ref="B7:C7"/>
    <mergeCell ref="B8:C8"/>
    <mergeCell ref="B9:C9"/>
    <mergeCell ref="B10:C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C78E5-EC3B-4FF0-B68F-7B1CE8313E28}">
  <dimension ref="A1:K28"/>
  <sheetViews>
    <sheetView topLeftCell="A17" workbookViewId="0">
      <selection activeCell="A15" sqref="A15"/>
    </sheetView>
  </sheetViews>
  <sheetFormatPr defaultRowHeight="15"/>
  <sheetData>
    <row r="1" spans="1:11">
      <c r="A1" s="89" t="s">
        <v>58</v>
      </c>
      <c r="B1" s="90"/>
      <c r="C1" s="90"/>
      <c r="D1" s="90"/>
      <c r="E1" s="91"/>
      <c r="F1" s="31"/>
      <c r="G1" s="92" t="s">
        <v>27</v>
      </c>
      <c r="H1" s="92"/>
      <c r="I1" s="92"/>
      <c r="J1" s="92"/>
      <c r="K1" s="92"/>
    </row>
    <row r="2" spans="1:11">
      <c r="A2" s="93" t="s">
        <v>59</v>
      </c>
      <c r="B2" s="94"/>
      <c r="C2" s="94"/>
      <c r="D2" s="95"/>
      <c r="E2" s="32" t="s">
        <v>60</v>
      </c>
      <c r="F2" s="33"/>
      <c r="G2" s="34"/>
      <c r="H2" s="96" t="s">
        <v>59</v>
      </c>
      <c r="I2" s="97"/>
      <c r="J2" s="97"/>
      <c r="K2" s="98"/>
    </row>
    <row r="3" spans="1:11">
      <c r="A3" s="35"/>
      <c r="B3" s="35" t="s">
        <v>61</v>
      </c>
      <c r="C3" s="35" t="s">
        <v>62</v>
      </c>
      <c r="D3" s="35" t="s">
        <v>63</v>
      </c>
      <c r="E3" s="35" t="s">
        <v>64</v>
      </c>
      <c r="F3" s="36"/>
      <c r="G3" s="35"/>
      <c r="H3" s="35" t="s">
        <v>61</v>
      </c>
      <c r="I3" s="35" t="s">
        <v>62</v>
      </c>
      <c r="J3" s="35" t="s">
        <v>63</v>
      </c>
      <c r="K3" s="35" t="s">
        <v>65</v>
      </c>
    </row>
    <row r="4" spans="1:11">
      <c r="A4" s="37" t="s">
        <v>66</v>
      </c>
      <c r="B4" s="37"/>
      <c r="C4" s="37"/>
      <c r="D4" s="37"/>
      <c r="E4" s="37">
        <v>24</v>
      </c>
      <c r="F4" s="31"/>
      <c r="G4" s="38" t="s">
        <v>67</v>
      </c>
      <c r="H4" s="38">
        <v>0.3</v>
      </c>
      <c r="I4" s="38">
        <v>10</v>
      </c>
      <c r="J4" s="38">
        <v>3</v>
      </c>
      <c r="K4" s="38">
        <v>9</v>
      </c>
    </row>
    <row r="5" spans="1:11">
      <c r="A5" s="39" t="s">
        <v>68</v>
      </c>
      <c r="B5" s="38">
        <v>3</v>
      </c>
      <c r="C5" s="38">
        <v>1</v>
      </c>
      <c r="D5" s="38">
        <v>3</v>
      </c>
      <c r="E5" s="38">
        <v>9</v>
      </c>
      <c r="F5" s="31"/>
      <c r="G5" s="38" t="s">
        <v>69</v>
      </c>
      <c r="H5" s="38">
        <v>4</v>
      </c>
      <c r="I5" s="38">
        <v>1</v>
      </c>
      <c r="J5" s="38">
        <v>3</v>
      </c>
      <c r="K5" s="38">
        <v>12</v>
      </c>
    </row>
    <row r="6" spans="1:11">
      <c r="A6" s="38" t="s">
        <v>70</v>
      </c>
      <c r="B6" s="38">
        <v>3</v>
      </c>
      <c r="C6" s="38">
        <v>1</v>
      </c>
      <c r="D6" s="38">
        <v>2</v>
      </c>
      <c r="E6" s="38">
        <v>6</v>
      </c>
      <c r="F6" s="31"/>
      <c r="G6" s="38" t="s">
        <v>71</v>
      </c>
      <c r="H6" s="38">
        <v>2.5</v>
      </c>
      <c r="I6" s="38">
        <v>1</v>
      </c>
      <c r="J6" s="38">
        <v>3</v>
      </c>
      <c r="K6" s="38">
        <v>7.5</v>
      </c>
    </row>
    <row r="7" spans="1:11">
      <c r="A7" s="38" t="s">
        <v>72</v>
      </c>
      <c r="B7" s="38">
        <v>1</v>
      </c>
      <c r="C7" s="38">
        <v>1</v>
      </c>
      <c r="D7" s="38">
        <v>3</v>
      </c>
      <c r="E7" s="38">
        <v>3</v>
      </c>
      <c r="F7" s="31"/>
      <c r="G7" s="38" t="s">
        <v>73</v>
      </c>
      <c r="H7" s="38">
        <v>4</v>
      </c>
      <c r="I7" s="38">
        <v>1</v>
      </c>
      <c r="J7" s="38">
        <v>3</v>
      </c>
      <c r="K7" s="38">
        <v>12</v>
      </c>
    </row>
    <row r="8" spans="1:11">
      <c r="A8" s="38" t="s">
        <v>74</v>
      </c>
      <c r="B8" s="38">
        <v>2</v>
      </c>
      <c r="C8" s="38">
        <v>1</v>
      </c>
      <c r="D8" s="38">
        <v>3</v>
      </c>
      <c r="E8" s="38">
        <v>6</v>
      </c>
      <c r="F8" s="31"/>
      <c r="G8" s="38" t="s">
        <v>75</v>
      </c>
      <c r="H8" s="38">
        <v>4</v>
      </c>
      <c r="I8" s="38">
        <v>1</v>
      </c>
      <c r="J8" s="38">
        <v>3</v>
      </c>
      <c r="K8" s="38">
        <v>12</v>
      </c>
    </row>
    <row r="9" spans="1:11">
      <c r="A9" s="37" t="s">
        <v>76</v>
      </c>
      <c r="B9" s="37"/>
      <c r="C9" s="37"/>
      <c r="D9" s="37"/>
      <c r="E9" s="37">
        <v>55</v>
      </c>
      <c r="F9" s="31"/>
      <c r="G9" s="31"/>
      <c r="H9" s="31"/>
      <c r="I9" s="31"/>
      <c r="J9" s="31"/>
      <c r="K9" s="31"/>
    </row>
    <row r="10" spans="1:11" ht="76.5">
      <c r="A10" s="40" t="s">
        <v>77</v>
      </c>
      <c r="B10" s="38">
        <v>3</v>
      </c>
      <c r="C10" s="38">
        <v>6</v>
      </c>
      <c r="D10" s="38">
        <v>3</v>
      </c>
      <c r="E10" s="41">
        <v>54</v>
      </c>
      <c r="F10" s="31"/>
      <c r="G10" s="31"/>
      <c r="H10" s="31"/>
      <c r="I10" s="31"/>
      <c r="J10" s="31"/>
      <c r="K10" s="31"/>
    </row>
    <row r="11" spans="1:11">
      <c r="A11" s="38" t="s">
        <v>78</v>
      </c>
      <c r="B11" s="38">
        <v>1</v>
      </c>
      <c r="C11" s="38">
        <v>1</v>
      </c>
      <c r="D11" s="38">
        <v>1</v>
      </c>
      <c r="E11" s="41">
        <v>1</v>
      </c>
      <c r="F11" s="31"/>
      <c r="G11" s="31"/>
      <c r="H11" s="31"/>
      <c r="I11" s="31"/>
      <c r="J11" s="31"/>
      <c r="K11" s="31"/>
    </row>
    <row r="12" spans="1:11">
      <c r="A12" s="37" t="s">
        <v>79</v>
      </c>
      <c r="B12" s="37"/>
      <c r="C12" s="37"/>
      <c r="D12" s="37"/>
      <c r="E12" s="42">
        <v>134</v>
      </c>
      <c r="F12" s="31"/>
      <c r="G12" s="31"/>
      <c r="H12" s="31"/>
      <c r="I12" s="31"/>
      <c r="J12" s="31"/>
      <c r="K12" s="31"/>
    </row>
    <row r="13" spans="1:11">
      <c r="A13" s="38" t="s">
        <v>80</v>
      </c>
      <c r="B13" s="38">
        <v>4</v>
      </c>
      <c r="C13" s="38">
        <v>3</v>
      </c>
      <c r="D13" s="38">
        <v>3</v>
      </c>
      <c r="E13" s="41">
        <v>36</v>
      </c>
      <c r="F13" s="31"/>
      <c r="G13" s="31"/>
      <c r="H13" s="31"/>
      <c r="I13" s="31"/>
      <c r="J13" s="31"/>
      <c r="K13" s="31"/>
    </row>
    <row r="14" spans="1:11" ht="76.5">
      <c r="A14" s="40" t="s">
        <v>77</v>
      </c>
      <c r="B14" s="43">
        <v>4</v>
      </c>
      <c r="C14" s="43">
        <v>2</v>
      </c>
      <c r="D14" s="43">
        <v>1</v>
      </c>
      <c r="E14" s="44">
        <v>8</v>
      </c>
      <c r="F14" s="31"/>
      <c r="G14" s="31"/>
      <c r="H14" s="31"/>
      <c r="I14" s="31"/>
      <c r="J14" s="31"/>
      <c r="K14" s="31"/>
    </row>
    <row r="15" spans="1:11">
      <c r="A15" s="38" t="s">
        <v>81</v>
      </c>
      <c r="B15" s="45">
        <v>4</v>
      </c>
      <c r="C15" s="45">
        <v>6</v>
      </c>
      <c r="D15" s="45">
        <v>3</v>
      </c>
      <c r="E15" s="41">
        <v>72</v>
      </c>
      <c r="F15" s="31"/>
      <c r="G15" s="31"/>
      <c r="H15" s="31"/>
      <c r="I15" s="31"/>
      <c r="J15" s="31"/>
      <c r="K15" s="31"/>
    </row>
    <row r="16" spans="1:11">
      <c r="A16" s="38" t="s">
        <v>82</v>
      </c>
      <c r="B16" s="45">
        <v>6</v>
      </c>
      <c r="C16" s="45">
        <v>1</v>
      </c>
      <c r="D16" s="45">
        <v>3</v>
      </c>
      <c r="E16" s="46">
        <v>18</v>
      </c>
      <c r="F16" s="31"/>
      <c r="G16" s="31"/>
      <c r="H16" s="31"/>
      <c r="I16" s="31"/>
      <c r="J16" s="31"/>
      <c r="K16" s="31"/>
    </row>
    <row r="17" spans="1:11">
      <c r="A17" s="47" t="s">
        <v>83</v>
      </c>
      <c r="B17" s="48"/>
      <c r="C17" s="48"/>
      <c r="D17" s="48"/>
      <c r="E17" s="47">
        <v>26</v>
      </c>
      <c r="F17" s="49"/>
      <c r="G17" s="49"/>
      <c r="H17" s="49"/>
      <c r="I17" s="49"/>
      <c r="J17" s="49"/>
      <c r="K17" s="49"/>
    </row>
    <row r="18" spans="1:11">
      <c r="A18" s="50" t="s">
        <v>84</v>
      </c>
      <c r="B18" s="51">
        <v>2</v>
      </c>
      <c r="C18" s="50">
        <v>1</v>
      </c>
      <c r="D18" s="50">
        <v>1</v>
      </c>
      <c r="E18" s="52">
        <v>1</v>
      </c>
      <c r="F18" s="49"/>
      <c r="G18" s="49"/>
      <c r="H18" s="49"/>
      <c r="I18" s="49"/>
      <c r="J18" s="49"/>
      <c r="K18" s="49"/>
    </row>
    <row r="19" spans="1:11">
      <c r="A19" s="39" t="s">
        <v>85</v>
      </c>
      <c r="B19" s="39">
        <v>5</v>
      </c>
      <c r="C19" s="39">
        <v>1</v>
      </c>
      <c r="D19" s="39">
        <v>5</v>
      </c>
      <c r="E19" s="53">
        <v>25</v>
      </c>
      <c r="F19" s="31"/>
      <c r="G19" s="31"/>
      <c r="H19" s="31"/>
      <c r="I19" s="31"/>
      <c r="J19" s="31"/>
      <c r="K19" s="31"/>
    </row>
    <row r="20" spans="1:11">
      <c r="A20" s="49"/>
      <c r="B20" s="49"/>
      <c r="C20" s="49"/>
      <c r="D20" s="49"/>
      <c r="E20" s="49"/>
      <c r="F20" s="31"/>
      <c r="G20" s="31"/>
      <c r="H20" s="31"/>
      <c r="I20" s="31"/>
      <c r="J20" s="31"/>
      <c r="K20" s="31"/>
    </row>
    <row r="21" spans="1:11">
      <c r="A21" s="37" t="s">
        <v>86</v>
      </c>
      <c r="B21" s="38"/>
      <c r="C21" s="38"/>
      <c r="D21" s="38"/>
      <c r="E21" s="54">
        <v>239</v>
      </c>
      <c r="F21" s="55"/>
      <c r="G21" s="55"/>
      <c r="H21" s="43"/>
      <c r="I21" s="43"/>
      <c r="J21" s="43"/>
      <c r="K21" s="56">
        <v>52.5</v>
      </c>
    </row>
    <row r="22" spans="1:11">
      <c r="A22" s="38" t="s">
        <v>87</v>
      </c>
      <c r="B22" s="38"/>
      <c r="C22" s="38"/>
      <c r="D22" s="99">
        <v>291.5</v>
      </c>
      <c r="E22" s="100"/>
      <c r="F22" s="100"/>
      <c r="G22" s="100"/>
      <c r="H22" s="100"/>
      <c r="I22" s="100"/>
      <c r="J22" s="100"/>
      <c r="K22" s="101"/>
    </row>
    <row r="23" spans="1:11">
      <c r="A23" s="43" t="s">
        <v>88</v>
      </c>
      <c r="B23" s="57">
        <v>0.35</v>
      </c>
      <c r="C23" s="43"/>
      <c r="D23" s="102">
        <v>393.52499999999998</v>
      </c>
      <c r="E23" s="103"/>
      <c r="F23" s="103"/>
      <c r="G23" s="103"/>
      <c r="H23" s="103"/>
      <c r="I23" s="103"/>
      <c r="J23" s="103"/>
      <c r="K23" s="104"/>
    </row>
    <row r="24" spans="1:11">
      <c r="A24" s="58"/>
      <c r="B24" s="58"/>
      <c r="C24" s="31"/>
      <c r="D24" s="31"/>
      <c r="E24" s="31"/>
      <c r="F24" s="31"/>
      <c r="G24" s="31"/>
      <c r="H24" s="31"/>
      <c r="I24" s="31"/>
      <c r="J24" s="31"/>
      <c r="K24" s="31"/>
    </row>
    <row r="25" spans="1:11" ht="60.75">
      <c r="A25" s="31"/>
      <c r="B25" s="38" t="s">
        <v>89</v>
      </c>
      <c r="C25" s="38" t="s">
        <v>90</v>
      </c>
      <c r="D25" s="59" t="s">
        <v>91</v>
      </c>
      <c r="E25" s="40" t="s">
        <v>92</v>
      </c>
      <c r="F25" s="60"/>
      <c r="G25" s="31"/>
      <c r="H25" s="31"/>
      <c r="I25" s="31"/>
      <c r="J25" s="31"/>
      <c r="K25" s="31"/>
    </row>
    <row r="26" spans="1:11">
      <c r="A26" s="31"/>
      <c r="B26" s="38">
        <v>9</v>
      </c>
      <c r="C26" s="38">
        <v>3</v>
      </c>
      <c r="D26" s="59">
        <v>27</v>
      </c>
      <c r="E26" s="38">
        <v>270</v>
      </c>
      <c r="F26" s="31"/>
      <c r="G26" s="31"/>
      <c r="H26" s="31"/>
      <c r="I26" s="31"/>
      <c r="J26" s="31"/>
      <c r="K26" s="31"/>
    </row>
    <row r="27" spans="1:11">
      <c r="A27" s="31"/>
      <c r="B27" s="38"/>
      <c r="C27" s="38"/>
      <c r="D27" s="38" t="s">
        <v>93</v>
      </c>
      <c r="E27" s="38">
        <v>10.7962963</v>
      </c>
      <c r="F27" s="31"/>
      <c r="G27" s="31"/>
      <c r="H27" s="31"/>
      <c r="I27" s="31"/>
      <c r="J27" s="31"/>
      <c r="K27" s="31"/>
    </row>
    <row r="28" spans="1:11" ht="45.75">
      <c r="A28" s="31"/>
      <c r="B28" s="38"/>
      <c r="C28" s="38"/>
      <c r="D28" s="40" t="s">
        <v>94</v>
      </c>
      <c r="E28" s="38">
        <v>14.574999999999999</v>
      </c>
      <c r="F28" s="31"/>
      <c r="G28" s="31"/>
      <c r="H28" s="31"/>
      <c r="I28" s="31"/>
      <c r="J28" s="31"/>
      <c r="K28" s="31"/>
    </row>
  </sheetData>
  <mergeCells count="6">
    <mergeCell ref="D23:K23"/>
    <mergeCell ref="A1:E1"/>
    <mergeCell ref="G1:K1"/>
    <mergeCell ref="A2:D2"/>
    <mergeCell ref="H2:K2"/>
    <mergeCell ref="D22:K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FFF85-A5BE-41A8-B86C-C1FFC5EA6FF5}">
  <dimension ref="A1:M10"/>
  <sheetViews>
    <sheetView workbookViewId="0">
      <selection activeCell="A4" sqref="A4"/>
    </sheetView>
  </sheetViews>
  <sheetFormatPr defaultRowHeight="15"/>
  <cols>
    <col min="2" max="2" width="32.85546875" customWidth="1"/>
    <col min="4" max="4" width="17.28515625" customWidth="1"/>
    <col min="6" max="6" width="18" customWidth="1"/>
    <col min="7" max="7" width="23.5703125" customWidth="1"/>
    <col min="11" max="11" width="16.7109375" customWidth="1"/>
  </cols>
  <sheetData>
    <row r="1" spans="1:13" ht="18">
      <c r="A1" s="61" t="s">
        <v>95</v>
      </c>
      <c r="B1" s="62"/>
      <c r="C1" s="62"/>
      <c r="D1" s="62"/>
      <c r="E1" s="62"/>
      <c r="F1" s="62"/>
      <c r="G1" s="62"/>
      <c r="H1" s="62"/>
      <c r="I1" s="62"/>
      <c r="J1" s="62"/>
      <c r="K1" s="31"/>
      <c r="L1" s="62"/>
      <c r="M1" s="31"/>
    </row>
    <row r="2" spans="1:13">
      <c r="A2" s="63"/>
      <c r="B2" s="62"/>
      <c r="C2" s="62"/>
      <c r="D2" s="62"/>
      <c r="E2" s="62"/>
      <c r="F2" s="62"/>
      <c r="G2" s="62"/>
      <c r="H2" s="62"/>
      <c r="I2" s="62"/>
      <c r="J2" s="62"/>
      <c r="K2" s="31"/>
      <c r="L2" s="62"/>
      <c r="M2" s="31"/>
    </row>
    <row r="3" spans="1:13">
      <c r="A3" s="62"/>
      <c r="B3" s="62"/>
      <c r="C3" s="62"/>
      <c r="D3" s="62"/>
      <c r="E3" s="62"/>
      <c r="F3" s="62"/>
      <c r="G3" s="62"/>
      <c r="H3" s="62"/>
      <c r="I3" s="62"/>
      <c r="J3" s="62"/>
      <c r="K3" s="31"/>
      <c r="L3" s="62"/>
      <c r="M3" s="31"/>
    </row>
    <row r="4" spans="1:13" ht="44.25">
      <c r="A4" s="64" t="s">
        <v>96</v>
      </c>
      <c r="B4" s="64" t="s">
        <v>97</v>
      </c>
      <c r="C4" s="64" t="s">
        <v>98</v>
      </c>
      <c r="D4" s="64" t="s">
        <v>99</v>
      </c>
      <c r="E4" s="64" t="s">
        <v>100</v>
      </c>
      <c r="F4" s="64" t="s">
        <v>101</v>
      </c>
      <c r="G4" s="64" t="s">
        <v>102</v>
      </c>
      <c r="H4" s="64" t="s">
        <v>103</v>
      </c>
      <c r="I4" s="64" t="s">
        <v>29</v>
      </c>
      <c r="J4" s="64" t="s">
        <v>104</v>
      </c>
      <c r="K4" s="64" t="s">
        <v>105</v>
      </c>
      <c r="L4" s="64" t="s">
        <v>106</v>
      </c>
      <c r="M4" s="31"/>
    </row>
    <row r="5" spans="1:13" ht="42.75" customHeight="1">
      <c r="A5" s="65">
        <v>1</v>
      </c>
      <c r="B5" s="66" t="s">
        <v>107</v>
      </c>
      <c r="C5" s="65">
        <v>1</v>
      </c>
      <c r="D5" s="67" t="s">
        <v>108</v>
      </c>
      <c r="E5" s="67" t="s">
        <v>109</v>
      </c>
      <c r="F5" s="68">
        <v>44866</v>
      </c>
      <c r="G5" s="67" t="s">
        <v>110</v>
      </c>
      <c r="H5" s="65" t="s">
        <v>111</v>
      </c>
      <c r="I5" s="65" t="s">
        <v>112</v>
      </c>
      <c r="J5" s="65" t="s">
        <v>112</v>
      </c>
      <c r="K5" s="65" t="s">
        <v>113</v>
      </c>
      <c r="L5" s="65" t="s">
        <v>35</v>
      </c>
      <c r="M5" s="31"/>
    </row>
    <row r="6" spans="1:13" ht="99.75" customHeight="1">
      <c r="A6" s="65">
        <v>2</v>
      </c>
      <c r="B6" s="67" t="s">
        <v>114</v>
      </c>
      <c r="C6" s="65">
        <v>1</v>
      </c>
      <c r="D6" s="67" t="s">
        <v>115</v>
      </c>
      <c r="E6" s="67" t="s">
        <v>109</v>
      </c>
      <c r="F6" s="69">
        <v>44866</v>
      </c>
      <c r="G6" s="67" t="s">
        <v>110</v>
      </c>
      <c r="H6" s="65" t="s">
        <v>111</v>
      </c>
      <c r="I6" s="65" t="s">
        <v>112</v>
      </c>
      <c r="J6" s="65" t="s">
        <v>116</v>
      </c>
      <c r="K6" s="65" t="s">
        <v>113</v>
      </c>
      <c r="L6" s="65" t="s">
        <v>35</v>
      </c>
      <c r="M6" s="31"/>
    </row>
    <row r="7" spans="1:13" ht="81.75" customHeight="1">
      <c r="A7" s="65">
        <v>3</v>
      </c>
      <c r="B7" s="67" t="s">
        <v>117</v>
      </c>
      <c r="C7" s="65">
        <v>1</v>
      </c>
      <c r="D7" s="67" t="s">
        <v>118</v>
      </c>
      <c r="E7" s="67" t="s">
        <v>109</v>
      </c>
      <c r="F7" s="70">
        <v>44866</v>
      </c>
      <c r="G7" s="67" t="s">
        <v>110</v>
      </c>
      <c r="H7" s="65" t="s">
        <v>111</v>
      </c>
      <c r="I7" s="65" t="s">
        <v>112</v>
      </c>
      <c r="J7" s="65" t="s">
        <v>116</v>
      </c>
      <c r="K7" s="65" t="s">
        <v>113</v>
      </c>
      <c r="L7" s="65" t="s">
        <v>35</v>
      </c>
      <c r="M7" s="31"/>
    </row>
    <row r="8" spans="1:13" ht="96.75" customHeight="1">
      <c r="A8" s="65">
        <v>4</v>
      </c>
      <c r="B8" s="67" t="s">
        <v>119</v>
      </c>
      <c r="C8" s="65">
        <v>1</v>
      </c>
      <c r="D8" s="67" t="s">
        <v>120</v>
      </c>
      <c r="E8" s="67" t="s">
        <v>109</v>
      </c>
      <c r="F8" s="71">
        <v>44866</v>
      </c>
      <c r="G8" s="72" t="s">
        <v>110</v>
      </c>
      <c r="H8" s="65" t="s">
        <v>121</v>
      </c>
      <c r="I8" s="65" t="s">
        <v>122</v>
      </c>
      <c r="J8" s="65" t="s">
        <v>123</v>
      </c>
      <c r="K8" s="65" t="s">
        <v>113</v>
      </c>
      <c r="L8" s="65" t="s">
        <v>35</v>
      </c>
      <c r="M8" s="31"/>
    </row>
    <row r="9" spans="1:13" ht="86.25" customHeight="1">
      <c r="A9" s="65">
        <v>5</v>
      </c>
      <c r="B9" s="67" t="s">
        <v>124</v>
      </c>
      <c r="C9" s="65">
        <v>1</v>
      </c>
      <c r="D9" s="67" t="s">
        <v>120</v>
      </c>
      <c r="E9" s="67" t="s">
        <v>109</v>
      </c>
      <c r="F9" s="71">
        <v>44866</v>
      </c>
      <c r="G9" s="72" t="s">
        <v>110</v>
      </c>
      <c r="H9" s="65" t="s">
        <v>121</v>
      </c>
      <c r="I9" s="65" t="s">
        <v>122</v>
      </c>
      <c r="J9" s="65" t="s">
        <v>123</v>
      </c>
      <c r="K9" s="65" t="s">
        <v>113</v>
      </c>
      <c r="L9" s="65" t="s">
        <v>35</v>
      </c>
      <c r="M9" s="31"/>
    </row>
    <row r="10" spans="1:13" ht="109.5" customHeight="1">
      <c r="A10" s="65">
        <v>6</v>
      </c>
      <c r="B10" s="67" t="s">
        <v>125</v>
      </c>
      <c r="C10" s="65">
        <v>1</v>
      </c>
      <c r="D10" s="67" t="s">
        <v>120</v>
      </c>
      <c r="E10" s="67" t="s">
        <v>109</v>
      </c>
      <c r="F10" s="73">
        <v>44866</v>
      </c>
      <c r="G10" s="72" t="s">
        <v>110</v>
      </c>
      <c r="H10" s="65" t="s">
        <v>121</v>
      </c>
      <c r="I10" s="65" t="s">
        <v>126</v>
      </c>
      <c r="J10" s="65" t="s">
        <v>123</v>
      </c>
      <c r="K10" s="65" t="s">
        <v>113</v>
      </c>
      <c r="L10" s="65" t="s">
        <v>35</v>
      </c>
      <c r="M10" s="31"/>
    </row>
  </sheetData>
  <hyperlinks>
    <hyperlink ref="B5" r:id="rId1" xr:uid="{DA75A1F7-03F1-4593-A3E1-F4D40DE094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Camilo Martinez Torres</cp:lastModifiedBy>
  <cp:revision/>
  <dcterms:created xsi:type="dcterms:W3CDTF">2022-10-31T15:06:04Z</dcterms:created>
  <dcterms:modified xsi:type="dcterms:W3CDTF">2022-11-03T13:45:20Z</dcterms:modified>
  <cp:category/>
  <cp:contentStatus/>
</cp:coreProperties>
</file>