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28515" windowHeight="12600" activeTab="4"/>
  </bookViews>
  <sheets>
    <sheet name="Planteo" sheetId="1" r:id="rId1"/>
    <sheet name="Solución" sheetId="2" r:id="rId2"/>
    <sheet name="Solución (2)" sheetId="4" r:id="rId3"/>
    <sheet name="Ejercicio adicional" sheetId="3" r:id="rId4"/>
    <sheet name="Ejercicio adicional (2)" sheetId="5" r:id="rId5"/>
  </sheets>
  <calcPr calcId="125725"/>
</workbook>
</file>

<file path=xl/calcChain.xml><?xml version="1.0" encoding="utf-8"?>
<calcChain xmlns="http://schemas.openxmlformats.org/spreadsheetml/2006/main">
  <c r="C25" i="4"/>
  <c r="C24"/>
  <c r="C27" s="1"/>
  <c r="C27" i="2"/>
  <c r="C25"/>
  <c r="C24"/>
</calcChain>
</file>

<file path=xl/sharedStrings.xml><?xml version="1.0" encoding="utf-8"?>
<sst xmlns="http://schemas.openxmlformats.org/spreadsheetml/2006/main" count="75" uniqueCount="39">
  <si>
    <t>Situación</t>
  </si>
  <si>
    <t>Tenemos dos lotes de munición</t>
  </si>
  <si>
    <t>Lote A</t>
  </si>
  <si>
    <t>Lote B</t>
  </si>
  <si>
    <t>rondas</t>
  </si>
  <si>
    <t>Del lote A se tomó una muestra aleatoria de 100 rondas</t>
  </si>
  <si>
    <t>Del lote B se tomó una muestra aleatoria de 100 rondas</t>
  </si>
  <si>
    <t>Ambas muestras se dispararon</t>
  </si>
  <si>
    <t>Del lote A se trabaron 2 rondas</t>
  </si>
  <si>
    <t>Del lote B se trabaron 3 rondas</t>
  </si>
  <si>
    <t>Pregunta:</t>
  </si>
  <si>
    <t>¿Cuál lote me conviene comprar?</t>
  </si>
  <si>
    <t>Hipótesis nula</t>
  </si>
  <si>
    <t>Hipótesis alternativa</t>
  </si>
  <si>
    <t>Ambas proporciones son iguales</t>
  </si>
  <si>
    <t>Ambas proporciones son distintas</t>
  </si>
  <si>
    <t>Test de proporciones</t>
  </si>
  <si>
    <t>X1</t>
  </si>
  <si>
    <t>n1</t>
  </si>
  <si>
    <t>x2</t>
  </si>
  <si>
    <t>n2</t>
  </si>
  <si>
    <t>p</t>
  </si>
  <si>
    <t>5/200</t>
  </si>
  <si>
    <t>numerador</t>
  </si>
  <si>
    <t>denominador</t>
  </si>
  <si>
    <t>variable normalizada</t>
  </si>
  <si>
    <t>Zona de aceptación</t>
  </si>
  <si>
    <t>a</t>
  </si>
  <si>
    <t>No se puede rechazar la hipótesis nula</t>
  </si>
  <si>
    <t>Nivel de confianza 90%</t>
  </si>
  <si>
    <t>Las invierto respecto de la solución anterior</t>
  </si>
  <si>
    <t>Da afuera:</t>
  </si>
  <si>
    <t>Corresponde rechazar la hipótesis nula</t>
  </si>
  <si>
    <t>Meta conclusión:</t>
  </si>
  <si>
    <t>las dos soluciones dijeron la misma COSA: que las muestras parece iguales</t>
  </si>
  <si>
    <t>Del lote A se tomó una muestra aleatoria de 10 rondas</t>
  </si>
  <si>
    <t>Del lote B se tomó una muestra aleatoria de 10 rondas</t>
  </si>
  <si>
    <t>Del lote A se tomó una muestra aleatoria de 1000 rondas</t>
  </si>
  <si>
    <t>Del lote B se tomó una muestra aleatoria de 1000 rondas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</si>
</sst>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7</xdr:row>
      <xdr:rowOff>152400</xdr:rowOff>
    </xdr:from>
    <xdr:to>
      <xdr:col>4</xdr:col>
      <xdr:colOff>381000</xdr:colOff>
      <xdr:row>12</xdr:row>
      <xdr:rowOff>114300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4325" y="1485900"/>
          <a:ext cx="3114675" cy="91440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7</xdr:row>
      <xdr:rowOff>152400</xdr:rowOff>
    </xdr:from>
    <xdr:to>
      <xdr:col>4</xdr:col>
      <xdr:colOff>381000</xdr:colOff>
      <xdr:row>12</xdr:row>
      <xdr:rowOff>114300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4325" y="1485900"/>
          <a:ext cx="3114675" cy="914400"/>
        </a:xfrm>
        <a:prstGeom prst="rect">
          <a:avLst/>
        </a:prstGeom>
        <a:noFill/>
      </xdr:spPr>
    </xdr:pic>
    <xdr:clientData/>
  </xdr:twoCellAnchor>
  <xdr:twoCellAnchor>
    <xdr:from>
      <xdr:col>5</xdr:col>
      <xdr:colOff>161924</xdr:colOff>
      <xdr:row>0</xdr:row>
      <xdr:rowOff>38100</xdr:rowOff>
    </xdr:from>
    <xdr:to>
      <xdr:col>5</xdr:col>
      <xdr:colOff>457199</xdr:colOff>
      <xdr:row>1</xdr:row>
      <xdr:rowOff>114300</xdr:rowOff>
    </xdr:to>
    <xdr:sp macro="" textlink="">
      <xdr:nvSpPr>
        <xdr:cNvPr id="3" name="2 Cerrar llave"/>
        <xdr:cNvSpPr/>
      </xdr:nvSpPr>
      <xdr:spPr>
        <a:xfrm>
          <a:off x="3971924" y="38100"/>
          <a:ext cx="295275" cy="2667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7"/>
  <sheetViews>
    <sheetView zoomScale="140" zoomScaleNormal="140" workbookViewId="0">
      <selection activeCell="C34" sqref="C34"/>
    </sheetView>
  </sheetViews>
  <sheetFormatPr baseColWidth="10" defaultRowHeight="15"/>
  <sheetData>
    <row r="1" spans="1:3">
      <c r="A1" t="s">
        <v>0</v>
      </c>
    </row>
    <row r="3" spans="1:3">
      <c r="A3" t="s">
        <v>1</v>
      </c>
    </row>
    <row r="4" spans="1:3">
      <c r="A4" t="s">
        <v>2</v>
      </c>
      <c r="B4">
        <v>1000000</v>
      </c>
      <c r="C4" t="s">
        <v>4</v>
      </c>
    </row>
    <row r="5" spans="1:3">
      <c r="A5" t="s">
        <v>3</v>
      </c>
      <c r="B5">
        <v>2000000</v>
      </c>
      <c r="C5" t="s">
        <v>4</v>
      </c>
    </row>
    <row r="7" spans="1:3">
      <c r="A7" t="s">
        <v>5</v>
      </c>
    </row>
    <row r="8" spans="1:3">
      <c r="A8" t="s">
        <v>6</v>
      </c>
    </row>
    <row r="10" spans="1:3">
      <c r="A10" t="s">
        <v>7</v>
      </c>
    </row>
    <row r="12" spans="1:3">
      <c r="A12" t="s">
        <v>8</v>
      </c>
    </row>
    <row r="13" spans="1:3">
      <c r="A13" t="s">
        <v>9</v>
      </c>
    </row>
    <row r="15" spans="1:3">
      <c r="A15" t="s">
        <v>10</v>
      </c>
    </row>
    <row r="17" spans="1:1">
      <c r="A17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1"/>
  <sheetViews>
    <sheetView topLeftCell="A4" zoomScale="160" zoomScaleNormal="160" workbookViewId="0">
      <selection activeCell="C29" sqref="C29"/>
    </sheetView>
  </sheetViews>
  <sheetFormatPr baseColWidth="10" defaultRowHeight="15"/>
  <sheetData>
    <row r="1" spans="1:3">
      <c r="A1" t="s">
        <v>12</v>
      </c>
      <c r="C1" t="s">
        <v>14</v>
      </c>
    </row>
    <row r="2" spans="1:3">
      <c r="A2" t="s">
        <v>13</v>
      </c>
      <c r="C2" t="s">
        <v>15</v>
      </c>
    </row>
    <row r="4" spans="1:3">
      <c r="A4" t="s">
        <v>29</v>
      </c>
    </row>
    <row r="6" spans="1:3">
      <c r="A6" t="s">
        <v>16</v>
      </c>
    </row>
    <row r="16" spans="1:3">
      <c r="A16" t="s">
        <v>17</v>
      </c>
      <c r="B16">
        <v>2</v>
      </c>
    </row>
    <row r="17" spans="1:5">
      <c r="A17" t="s">
        <v>18</v>
      </c>
      <c r="B17">
        <v>100</v>
      </c>
    </row>
    <row r="19" spans="1:5">
      <c r="A19" t="s">
        <v>19</v>
      </c>
      <c r="B19">
        <v>3</v>
      </c>
    </row>
    <row r="20" spans="1:5">
      <c r="A20" t="s">
        <v>20</v>
      </c>
      <c r="B20">
        <v>100</v>
      </c>
    </row>
    <row r="22" spans="1:5">
      <c r="A22" t="s">
        <v>21</v>
      </c>
      <c r="B22" t="s">
        <v>22</v>
      </c>
    </row>
    <row r="24" spans="1:5">
      <c r="A24" t="s">
        <v>23</v>
      </c>
      <c r="C24" s="1">
        <f>2/100-3/100</f>
        <v>-9.9999999999999985E-3</v>
      </c>
    </row>
    <row r="25" spans="1:5">
      <c r="A25" t="s">
        <v>24</v>
      </c>
      <c r="C25">
        <f>SQRT((5/200)*(1-5/200)*(1/100+1/100))</f>
        <v>2.2079402165819616E-2</v>
      </c>
    </row>
    <row r="27" spans="1:5">
      <c r="A27" t="s">
        <v>25</v>
      </c>
      <c r="C27">
        <f>+C24/C25</f>
        <v>-0.45291081365783825</v>
      </c>
    </row>
    <row r="29" spans="1:5">
      <c r="A29" t="s">
        <v>26</v>
      </c>
      <c r="C29">
        <v>-1.65</v>
      </c>
      <c r="D29" t="s">
        <v>27</v>
      </c>
      <c r="E29">
        <v>1.65</v>
      </c>
    </row>
    <row r="31" spans="1:5">
      <c r="A31" t="s">
        <v>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7"/>
  <sheetViews>
    <sheetView workbookViewId="0">
      <selection activeCell="C27" sqref="C27"/>
    </sheetView>
  </sheetViews>
  <sheetFormatPr baseColWidth="10" defaultRowHeight="15"/>
  <sheetData>
    <row r="1" spans="1:7">
      <c r="A1" t="s">
        <v>12</v>
      </c>
      <c r="C1" t="s">
        <v>15</v>
      </c>
    </row>
    <row r="2" spans="1:7">
      <c r="A2" t="s">
        <v>13</v>
      </c>
      <c r="C2" t="s">
        <v>14</v>
      </c>
      <c r="G2" t="s">
        <v>30</v>
      </c>
    </row>
    <row r="4" spans="1:7">
      <c r="A4" t="s">
        <v>29</v>
      </c>
    </row>
    <row r="6" spans="1:7">
      <c r="A6" t="s">
        <v>16</v>
      </c>
    </row>
    <row r="16" spans="1:7">
      <c r="A16" t="s">
        <v>17</v>
      </c>
      <c r="B16">
        <v>2</v>
      </c>
    </row>
    <row r="17" spans="1:5">
      <c r="A17" t="s">
        <v>18</v>
      </c>
      <c r="B17">
        <v>100</v>
      </c>
    </row>
    <row r="19" spans="1:5">
      <c r="A19" t="s">
        <v>19</v>
      </c>
      <c r="B19">
        <v>3</v>
      </c>
    </row>
    <row r="20" spans="1:5">
      <c r="A20" t="s">
        <v>20</v>
      </c>
      <c r="B20">
        <v>100</v>
      </c>
    </row>
    <row r="22" spans="1:5">
      <c r="A22" t="s">
        <v>21</v>
      </c>
      <c r="B22" t="s">
        <v>22</v>
      </c>
    </row>
    <row r="24" spans="1:5">
      <c r="A24" t="s">
        <v>23</v>
      </c>
      <c r="C24">
        <f>2/100-3/100</f>
        <v>-9.9999999999999985E-3</v>
      </c>
    </row>
    <row r="25" spans="1:5">
      <c r="A25" t="s">
        <v>24</v>
      </c>
      <c r="C25">
        <f>SQRT((5/200)*(1-5/200)*(1/100+1/100))</f>
        <v>2.2079402165819616E-2</v>
      </c>
    </row>
    <row r="27" spans="1:5">
      <c r="A27" t="s">
        <v>25</v>
      </c>
      <c r="C27">
        <f>+C24/C25</f>
        <v>-0.45291081365783825</v>
      </c>
    </row>
    <row r="29" spans="1:5">
      <c r="A29" t="s">
        <v>26</v>
      </c>
      <c r="C29">
        <v>-0.125</v>
      </c>
      <c r="D29" t="s">
        <v>27</v>
      </c>
      <c r="E29">
        <v>0.125</v>
      </c>
    </row>
    <row r="31" spans="1:5">
      <c r="A31" t="s">
        <v>31</v>
      </c>
    </row>
    <row r="33" spans="1:1">
      <c r="A33" t="s">
        <v>32</v>
      </c>
    </row>
    <row r="35" spans="1:1">
      <c r="A35" t="s">
        <v>33</v>
      </c>
    </row>
    <row r="37" spans="1:1">
      <c r="A37" t="s">
        <v>34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7"/>
  <sheetViews>
    <sheetView zoomScale="160" zoomScaleNormal="160" workbookViewId="0">
      <selection activeCell="B6" sqref="B6"/>
    </sheetView>
  </sheetViews>
  <sheetFormatPr baseColWidth="10" defaultRowHeight="15"/>
  <sheetData>
    <row r="1" spans="1:2">
      <c r="A1" t="s">
        <v>0</v>
      </c>
    </row>
    <row r="3" spans="1:2">
      <c r="A3" t="s">
        <v>1</v>
      </c>
    </row>
    <row r="4" spans="1:2">
      <c r="A4" t="s">
        <v>2</v>
      </c>
      <c r="B4">
        <v>1000000</v>
      </c>
    </row>
    <row r="5" spans="1:2">
      <c r="A5" t="s">
        <v>3</v>
      </c>
      <c r="B5">
        <v>2000000</v>
      </c>
    </row>
    <row r="7" spans="1:2">
      <c r="A7" t="s">
        <v>35</v>
      </c>
    </row>
    <row r="8" spans="1:2">
      <c r="A8" t="s">
        <v>36</v>
      </c>
    </row>
    <row r="10" spans="1:2">
      <c r="A10" t="s">
        <v>7</v>
      </c>
    </row>
    <row r="12" spans="1:2">
      <c r="A12" t="s">
        <v>8</v>
      </c>
    </row>
    <row r="13" spans="1:2">
      <c r="A13" t="s">
        <v>9</v>
      </c>
    </row>
    <row r="15" spans="1:2">
      <c r="A15" t="s">
        <v>10</v>
      </c>
    </row>
    <row r="17" spans="1:1">
      <c r="A17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7"/>
  <sheetViews>
    <sheetView tabSelected="1" zoomScale="160" zoomScaleNormal="160" workbookViewId="0">
      <selection activeCell="A9" sqref="A9"/>
    </sheetView>
  </sheetViews>
  <sheetFormatPr baseColWidth="10" defaultRowHeight="15"/>
  <sheetData>
    <row r="1" spans="1:2">
      <c r="A1" t="s">
        <v>0</v>
      </c>
    </row>
    <row r="3" spans="1:2">
      <c r="A3" t="s">
        <v>1</v>
      </c>
    </row>
    <row r="4" spans="1:2">
      <c r="A4" t="s">
        <v>2</v>
      </c>
      <c r="B4">
        <v>1000000</v>
      </c>
    </row>
    <row r="5" spans="1:2">
      <c r="A5" t="s">
        <v>3</v>
      </c>
      <c r="B5">
        <v>2000000</v>
      </c>
    </row>
    <row r="7" spans="1:2">
      <c r="A7" t="s">
        <v>37</v>
      </c>
    </row>
    <row r="8" spans="1:2">
      <c r="A8" t="s">
        <v>38</v>
      </c>
    </row>
    <row r="10" spans="1:2">
      <c r="A10" t="s">
        <v>7</v>
      </c>
    </row>
    <row r="12" spans="1:2">
      <c r="A12" t="s">
        <v>8</v>
      </c>
    </row>
    <row r="13" spans="1:2">
      <c r="A13" t="s">
        <v>9</v>
      </c>
    </row>
    <row r="15" spans="1:2">
      <c r="A15" t="s">
        <v>10</v>
      </c>
    </row>
    <row r="17" spans="1:1">
      <c r="A17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Planteo</vt:lpstr>
      <vt:lpstr>Solución</vt:lpstr>
      <vt:lpstr>Solución (2)</vt:lpstr>
      <vt:lpstr>Ejercicio adicional</vt:lpstr>
      <vt:lpstr>Ejercicio adicional (2)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Urteaga</dc:creator>
  <cp:lastModifiedBy>Ignacio Urteaga</cp:lastModifiedBy>
  <dcterms:created xsi:type="dcterms:W3CDTF">2023-07-22T11:51:16Z</dcterms:created>
  <dcterms:modified xsi:type="dcterms:W3CDTF">2023-07-22T12:46:19Z</dcterms:modified>
</cp:coreProperties>
</file>