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norte-my.sharepoint.com/personal/barretot_uninorte_edu_co/Documents/CICLO 3/RETO 1/"/>
    </mc:Choice>
  </mc:AlternateContent>
  <xr:revisionPtr revIDLastSave="0" documentId="8_{0B64DBD0-85E9-44A4-A296-D516FDFA8A83}" xr6:coauthVersionLast="47" xr6:coauthVersionMax="47" xr10:uidLastSave="{00000000-0000-0000-0000-000000000000}"/>
  <bookViews>
    <workbookView xWindow="-120" yWindow="-120" windowWidth="20730" windowHeight="11310" xr2:uid="{5A543ABD-5FBC-4318-A893-15ADA50FFDF8}"/>
  </bookViews>
  <sheets>
    <sheet name="iagrama de Gantt simple - BLAN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" i="1" l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<sst xmlns="http://schemas.openxmlformats.org/spreadsheetml/2006/main" count="104" uniqueCount="64">
  <si>
    <t>Sprint 1</t>
  </si>
  <si>
    <t>Sprint 2</t>
  </si>
  <si>
    <t>Sprint 3</t>
  </si>
  <si>
    <t>Sprint 4</t>
  </si>
  <si>
    <t>TAREA</t>
  </si>
  <si>
    <t>EMPEZAR</t>
  </si>
  <si>
    <t>PENDIENTE</t>
  </si>
  <si>
    <t>DURACIÓN</t>
  </si>
  <si>
    <t>PCT DE LA TAREA</t>
  </si>
  <si>
    <t>SEPTIEMBRE</t>
  </si>
  <si>
    <t>OCTUBRE</t>
  </si>
  <si>
    <t>IDENTIFICACIÓN</t>
  </si>
  <si>
    <t>TÍTULO</t>
  </si>
  <si>
    <t>DUEÑO</t>
  </si>
  <si>
    <t>FECHA</t>
  </si>
  <si>
    <t>EN DÍAS</t>
  </si>
  <si>
    <t>ÍNTEGRO</t>
  </si>
  <si>
    <t>Definir Roles y Responsabilidades</t>
  </si>
  <si>
    <t>Documento con la descripción de cada rol</t>
  </si>
  <si>
    <t>Todos</t>
  </si>
  <si>
    <t>Definir Artefactos</t>
  </si>
  <si>
    <t>Asignación de backlogs a cada rol definido</t>
  </si>
  <si>
    <t>Backlog por sprint</t>
  </si>
  <si>
    <t>Elizabet Blandón</t>
  </si>
  <si>
    <t xml:space="preserve">Backlog del producto </t>
  </si>
  <si>
    <t>Jhon Hernandez, Juan David Claros</t>
  </si>
  <si>
    <t>Definicion de cronograma</t>
  </si>
  <si>
    <t>Definir fechas para cada una de las actividades definidas</t>
  </si>
  <si>
    <t>Tatiana Barrero</t>
  </si>
  <si>
    <t>Diagramas de Clase</t>
  </si>
  <si>
    <t>Documento descriptivo de las clases más importantes</t>
  </si>
  <si>
    <t>Duedyn Carrillo</t>
  </si>
  <si>
    <t>Entrega del sprint</t>
  </si>
  <si>
    <t>Creación del proyecto en GIT</t>
  </si>
  <si>
    <t>Vistas de la aplicación</t>
  </si>
  <si>
    <t>Documento con las imágenes de las vistas preliminar</t>
  </si>
  <si>
    <t>3.2.1</t>
  </si>
  <si>
    <t>Diseño e implementación preliminar de las vistas</t>
  </si>
  <si>
    <t>Jhon Hernandez</t>
  </si>
  <si>
    <t>Estilos para las vistas</t>
  </si>
  <si>
    <t>Selección e implementación de los estilos para las vistas</t>
  </si>
  <si>
    <t>Mapa de navegabilidad</t>
  </si>
  <si>
    <t>Documento descriptivo del mapa de navegabilidad.</t>
  </si>
  <si>
    <t>Juan David Claros</t>
  </si>
  <si>
    <t>Diseño e implementación de los controladores para formularios y otras funcionalidades</t>
  </si>
  <si>
    <t>Documento descriptivo del diseño y la especificación de los controladores definidos</t>
  </si>
  <si>
    <t>Definición de métodos HTTP permitido</t>
  </si>
  <si>
    <t>4.4</t>
  </si>
  <si>
    <t>Especificación de ruta</t>
  </si>
  <si>
    <t>Lógica algorítmica</t>
  </si>
  <si>
    <t>Diseño e implementación de portal de acceso usando método de autenticación basado en usuario y contraseña</t>
  </si>
  <si>
    <t>Creación de sesiones</t>
  </si>
  <si>
    <t>Uso de funciones hash criptográficas para almacenar contraseñas usando salts</t>
  </si>
  <si>
    <t>Desarrollo de integración de controladores y bases de datos</t>
  </si>
  <si>
    <t>Documento descriptivo de las buenas prácticas de programación segura para fortalecer su aplicación</t>
  </si>
  <si>
    <t>Validación de los datos de entrada</t>
  </si>
  <si>
    <t>Uso de librerías seguras (o prepared statements) para consultar</t>
  </si>
  <si>
    <t>Diseño de queries para consultar/actualizar las bases de datos</t>
  </si>
  <si>
    <t>Definición de requerimientos para el despliegue de la aplicación</t>
  </si>
  <si>
    <t>Documento descriptivo de los requerimientos y el proceso de despliegue de la aplicación</t>
  </si>
  <si>
    <t>Configuración, despliegue y verificación del funcionamiento de la aplicación en una plataforma como servicio (PaaS)</t>
  </si>
  <si>
    <t>Verificación del correcto funcionamiento de la aplicación</t>
  </si>
  <si>
    <t>Verificación de la conectividad al dominio web https://mi_dominio</t>
  </si>
  <si>
    <t>Despliegue de la aplicación en una PaaS (PythonAnywhere o Heroku)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</si>
</sst>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10"/>
      <color theme="0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34998626667073579"/>
      </bottom>
      <diagonal/>
    </border>
  </borders>
  <cellStyleXfs count="2">
    <xf numFmtId="0" fontId="0" fillId="0" borderId="0"/>
    <xf numFmtId="9" fontId="1" fillId="0" borderId="0"/>
  </cellStyleXfs>
  <cellXfs count="7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5" fillId="6" borderId="3" xfId="0" applyFont="1" applyFill="1" applyBorder="1" applyAlignment="1">
      <alignment horizontal="left" wrapText="1" indent="1"/>
    </xf>
    <xf numFmtId="0" fontId="5" fillId="6" borderId="4" xfId="0" applyFont="1" applyFill="1" applyBorder="1" applyAlignment="1">
      <alignment horizontal="left" wrapText="1" indent="1"/>
    </xf>
    <xf numFmtId="14" fontId="5" fillId="6" borderId="5" xfId="0" applyNumberFormat="1" applyFont="1" applyFill="1" applyBorder="1" applyAlignment="1">
      <alignment horizontal="center" wrapText="1"/>
    </xf>
    <xf numFmtId="14" fontId="5" fillId="6" borderId="6" xfId="0" applyNumberFormat="1" applyFont="1" applyFill="1" applyBorder="1" applyAlignment="1">
      <alignment horizontal="center" wrapText="1"/>
    </xf>
    <xf numFmtId="0" fontId="5" fillId="6" borderId="4" xfId="0" applyFont="1" applyFill="1" applyBorder="1" applyAlignment="1">
      <alignment horizontal="center" wrapText="1"/>
    </xf>
    <xf numFmtId="0" fontId="5" fillId="6" borderId="7" xfId="0" applyFont="1" applyFill="1" applyBorder="1" applyAlignment="1">
      <alignment horizontal="center" wrapText="1"/>
    </xf>
    <xf numFmtId="0" fontId="5" fillId="6" borderId="13" xfId="0" applyFont="1" applyFill="1" applyBorder="1" applyAlignment="1">
      <alignment horizontal="left" vertical="top" wrapText="1" indent="1"/>
    </xf>
    <xf numFmtId="0" fontId="5" fillId="6" borderId="14" xfId="0" applyFont="1" applyFill="1" applyBorder="1" applyAlignment="1">
      <alignment horizontal="left" vertical="top" wrapText="1" indent="1"/>
    </xf>
    <xf numFmtId="14" fontId="5" fillId="6" borderId="15" xfId="0" applyNumberFormat="1" applyFont="1" applyFill="1" applyBorder="1" applyAlignment="1">
      <alignment horizontal="center" vertical="top" wrapText="1"/>
    </xf>
    <xf numFmtId="14" fontId="5" fillId="6" borderId="16" xfId="0" applyNumberFormat="1" applyFont="1" applyFill="1" applyBorder="1" applyAlignment="1">
      <alignment horizontal="center" vertical="top" wrapText="1"/>
    </xf>
    <xf numFmtId="0" fontId="5" fillId="6" borderId="14" xfId="0" applyFont="1" applyFill="1" applyBorder="1" applyAlignment="1">
      <alignment horizontal="center" vertical="top" wrapText="1"/>
    </xf>
    <xf numFmtId="0" fontId="5" fillId="6" borderId="17" xfId="0" applyFont="1" applyFill="1" applyBorder="1" applyAlignment="1">
      <alignment horizontal="center" vertical="top" wrapText="1"/>
    </xf>
    <xf numFmtId="0" fontId="6" fillId="9" borderId="18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49" fontId="2" fillId="10" borderId="21" xfId="0" applyNumberFormat="1" applyFont="1" applyFill="1" applyBorder="1" applyAlignment="1">
      <alignment horizontal="left" vertical="center" indent="1"/>
    </xf>
    <xf numFmtId="0" fontId="2" fillId="6" borderId="22" xfId="0" applyFont="1" applyFill="1" applyBorder="1" applyAlignment="1">
      <alignment horizontal="left" vertical="center" wrapText="1" indent="1"/>
    </xf>
    <xf numFmtId="0" fontId="2" fillId="6" borderId="23" xfId="0" applyFont="1" applyFill="1" applyBorder="1" applyAlignment="1">
      <alignment horizontal="center" vertical="center"/>
    </xf>
    <xf numFmtId="14" fontId="2" fillId="6" borderId="24" xfId="0" applyNumberFormat="1" applyFont="1" applyFill="1" applyBorder="1" applyAlignment="1">
      <alignment horizontal="center" vertical="center"/>
    </xf>
    <xf numFmtId="14" fontId="2" fillId="6" borderId="25" xfId="0" applyNumberFormat="1" applyFont="1" applyFill="1" applyBorder="1" applyAlignment="1">
      <alignment horizontal="center" vertical="center"/>
    </xf>
    <xf numFmtId="1" fontId="2" fillId="6" borderId="23" xfId="0" applyNumberFormat="1" applyFont="1" applyFill="1" applyBorder="1" applyAlignment="1">
      <alignment horizontal="center" vertical="center"/>
    </xf>
    <xf numFmtId="9" fontId="6" fillId="6" borderId="26" xfId="1" applyFont="1" applyFill="1" applyBorder="1" applyAlignment="1">
      <alignment horizontal="center" vertical="center"/>
    </xf>
    <xf numFmtId="0" fontId="2" fillId="6" borderId="27" xfId="0" applyFont="1" applyFill="1" applyBorder="1"/>
    <xf numFmtId="0" fontId="2" fillId="6" borderId="28" xfId="0" applyFont="1" applyFill="1" applyBorder="1"/>
    <xf numFmtId="0" fontId="2" fillId="6" borderId="29" xfId="0" applyFont="1" applyFill="1" applyBorder="1"/>
    <xf numFmtId="0" fontId="2" fillId="6" borderId="30" xfId="0" applyFont="1" applyFill="1" applyBorder="1"/>
    <xf numFmtId="0" fontId="2" fillId="6" borderId="31" xfId="0" applyFont="1" applyFill="1" applyBorder="1"/>
    <xf numFmtId="49" fontId="2" fillId="10" borderId="32" xfId="0" applyNumberFormat="1" applyFont="1" applyFill="1" applyBorder="1" applyAlignment="1">
      <alignment horizontal="left" vertical="center" indent="1"/>
    </xf>
    <xf numFmtId="0" fontId="2" fillId="0" borderId="31" xfId="0" applyFont="1" applyBorder="1" applyAlignment="1">
      <alignment horizontal="left" vertical="center" wrapText="1" indent="2"/>
    </xf>
    <xf numFmtId="0" fontId="2" fillId="0" borderId="28" xfId="0" applyFont="1" applyBorder="1" applyAlignment="1">
      <alignment horizontal="center" vertical="center"/>
    </xf>
    <xf numFmtId="14" fontId="2" fillId="0" borderId="33" xfId="0" applyNumberFormat="1" applyFont="1" applyBorder="1" applyAlignment="1">
      <alignment horizontal="center" vertical="center"/>
    </xf>
    <xf numFmtId="14" fontId="2" fillId="11" borderId="27" xfId="0" applyNumberFormat="1" applyFont="1" applyFill="1" applyBorder="1" applyAlignment="1">
      <alignment horizontal="center" vertical="center"/>
    </xf>
    <xf numFmtId="1" fontId="2" fillId="10" borderId="28" xfId="0" applyNumberFormat="1" applyFont="1" applyFill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0" fontId="2" fillId="12" borderId="28" xfId="0" applyFont="1" applyFill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2" fillId="6" borderId="31" xfId="0" applyFont="1" applyFill="1" applyBorder="1" applyAlignment="1">
      <alignment horizontal="left" vertical="center" wrapText="1" indent="1"/>
    </xf>
    <xf numFmtId="0" fontId="2" fillId="6" borderId="28" xfId="0" applyFont="1" applyFill="1" applyBorder="1" applyAlignment="1">
      <alignment horizontal="center" vertical="center"/>
    </xf>
    <xf numFmtId="14" fontId="2" fillId="6" borderId="33" xfId="0" applyNumberFormat="1" applyFont="1" applyFill="1" applyBorder="1" applyAlignment="1">
      <alignment horizontal="center" vertical="center"/>
    </xf>
    <xf numFmtId="14" fontId="2" fillId="6" borderId="27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9" fontId="6" fillId="6" borderId="34" xfId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6" borderId="28" xfId="0" applyFont="1" applyFill="1" applyBorder="1" applyAlignment="1">
      <alignment horizontal="left" vertical="center" indent="1"/>
    </xf>
    <xf numFmtId="0" fontId="2" fillId="0" borderId="28" xfId="0" applyFont="1" applyBorder="1" applyAlignment="1">
      <alignment horizontal="left" vertical="center" indent="1"/>
    </xf>
    <xf numFmtId="0" fontId="2" fillId="0" borderId="31" xfId="0" applyFont="1" applyBorder="1" applyAlignment="1">
      <alignment horizontal="left" vertical="center" indent="2"/>
    </xf>
    <xf numFmtId="0" fontId="2" fillId="0" borderId="27" xfId="0" applyFont="1" applyBorder="1"/>
    <xf numFmtId="0" fontId="2" fillId="6" borderId="31" xfId="0" applyFont="1" applyFill="1" applyBorder="1" applyAlignment="1">
      <alignment horizontal="left" vertical="center" indent="1"/>
    </xf>
    <xf numFmtId="0" fontId="2" fillId="3" borderId="28" xfId="0" applyFont="1" applyFill="1" applyBorder="1"/>
    <xf numFmtId="0" fontId="2" fillId="13" borderId="28" xfId="0" applyFont="1" applyFill="1" applyBorder="1"/>
    <xf numFmtId="49" fontId="2" fillId="10" borderId="35" xfId="0" applyNumberFormat="1" applyFont="1" applyFill="1" applyBorder="1" applyAlignment="1">
      <alignment horizontal="left" vertical="center" indent="1"/>
    </xf>
    <xf numFmtId="0" fontId="2" fillId="0" borderId="36" xfId="0" applyFont="1" applyBorder="1" applyAlignment="1">
      <alignment horizontal="left" vertical="center" indent="2"/>
    </xf>
    <xf numFmtId="1" fontId="2" fillId="10" borderId="37" xfId="0" applyNumberFormat="1" applyFont="1" applyFill="1" applyBorder="1" applyAlignment="1">
      <alignment horizontal="center" vertical="center"/>
    </xf>
    <xf numFmtId="9" fontId="6" fillId="0" borderId="38" xfId="1" applyFont="1" applyBorder="1" applyAlignment="1">
      <alignment horizontal="center" vertical="center"/>
    </xf>
    <xf numFmtId="0" fontId="2" fillId="0" borderId="39" xfId="0" applyFont="1" applyBorder="1"/>
    <xf numFmtId="0" fontId="2" fillId="14" borderId="28" xfId="0" applyFont="1" applyFill="1" applyBorder="1"/>
    <xf numFmtId="14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B89A-3736-4E05-B9C9-629083C803E3}">
  <sheetPr>
    <tabColor theme="3" tint="0.39997558519241921"/>
  </sheetPr>
  <dimension ref="B1:AM50"/>
  <sheetViews>
    <sheetView showGridLines="0" tabSelected="1" zoomScale="70" zoomScaleNormal="70" workbookViewId="0">
      <pane ySplit="3" topLeftCell="A13" activePane="bottomLeft" state="frozen"/>
      <selection pane="bottomLeft" activeCell="AG1" sqref="AG1:AM1"/>
    </sheetView>
  </sheetViews>
  <sheetFormatPr defaultColWidth="10.875" defaultRowHeight="15.75"/>
  <cols>
    <col min="1" max="1" width="2.5" customWidth="1"/>
    <col min="2" max="2" width="14.25" customWidth="1"/>
    <col min="3" max="3" width="30.375" customWidth="1"/>
    <col min="4" max="4" width="17" bestFit="1" customWidth="1"/>
    <col min="5" max="6" width="9.875" style="64" customWidth="1"/>
    <col min="7" max="7" width="9.875" customWidth="1"/>
    <col min="8" max="8" width="14.5" customWidth="1"/>
    <col min="9" max="39" width="3.375" customWidth="1"/>
  </cols>
  <sheetData>
    <row r="1" spans="2:39" ht="20.100000000000001" customHeight="1" thickBot="1">
      <c r="B1" s="1"/>
      <c r="C1" s="2"/>
      <c r="D1" s="2"/>
      <c r="E1" s="3"/>
      <c r="F1" s="3"/>
      <c r="G1" s="2"/>
      <c r="H1" s="2"/>
      <c r="I1" s="65" t="s">
        <v>0</v>
      </c>
      <c r="J1" s="66"/>
      <c r="K1" s="66"/>
      <c r="L1" s="67" t="s">
        <v>1</v>
      </c>
      <c r="M1" s="67"/>
      <c r="N1" s="67"/>
      <c r="O1" s="67"/>
      <c r="P1" s="67"/>
      <c r="Q1" s="67"/>
      <c r="R1" s="67"/>
      <c r="S1" s="68" t="s">
        <v>2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9" t="s">
        <v>3</v>
      </c>
      <c r="AH1" s="69"/>
      <c r="AI1" s="69"/>
      <c r="AJ1" s="69"/>
      <c r="AK1" s="69"/>
      <c r="AL1" s="69"/>
      <c r="AM1" s="69"/>
    </row>
    <row r="2" spans="2:39" ht="20.100000000000001" customHeight="1">
      <c r="B2" s="4" t="s">
        <v>4</v>
      </c>
      <c r="C2" s="5" t="s">
        <v>4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70" t="s">
        <v>9</v>
      </c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2"/>
      <c r="AD2" s="73" t="s">
        <v>10</v>
      </c>
      <c r="AE2" s="74"/>
      <c r="AF2" s="74"/>
      <c r="AG2" s="74"/>
      <c r="AH2" s="74"/>
      <c r="AI2" s="74"/>
      <c r="AJ2" s="74"/>
      <c r="AK2" s="74"/>
      <c r="AL2" s="74"/>
      <c r="AM2" s="75"/>
    </row>
    <row r="3" spans="2:39" ht="20.100000000000001" customHeight="1" thickBot="1">
      <c r="B3" s="10" t="s">
        <v>11</v>
      </c>
      <c r="C3" s="11" t="s">
        <v>12</v>
      </c>
      <c r="D3" s="11" t="s">
        <v>13</v>
      </c>
      <c r="E3" s="12" t="s">
        <v>14</v>
      </c>
      <c r="F3" s="13" t="s">
        <v>14</v>
      </c>
      <c r="G3" s="14" t="s">
        <v>15</v>
      </c>
      <c r="H3" s="15" t="s">
        <v>16</v>
      </c>
      <c r="I3" s="16">
        <v>10</v>
      </c>
      <c r="J3" s="17">
        <v>11</v>
      </c>
      <c r="K3" s="16">
        <v>12</v>
      </c>
      <c r="L3" s="17">
        <v>13</v>
      </c>
      <c r="M3" s="16">
        <v>14</v>
      </c>
      <c r="N3" s="17">
        <v>15</v>
      </c>
      <c r="O3" s="16">
        <v>16</v>
      </c>
      <c r="P3" s="17">
        <v>17</v>
      </c>
      <c r="Q3" s="16">
        <v>18</v>
      </c>
      <c r="R3" s="17">
        <v>19</v>
      </c>
      <c r="S3" s="16">
        <v>20</v>
      </c>
      <c r="T3" s="17">
        <v>21</v>
      </c>
      <c r="U3" s="16">
        <v>22</v>
      </c>
      <c r="V3" s="17">
        <v>23</v>
      </c>
      <c r="W3" s="16">
        <v>24</v>
      </c>
      <c r="X3" s="17">
        <v>25</v>
      </c>
      <c r="Y3" s="16">
        <v>26</v>
      </c>
      <c r="Z3" s="17">
        <v>27</v>
      </c>
      <c r="AA3" s="16">
        <v>28</v>
      </c>
      <c r="AB3" s="17">
        <v>29</v>
      </c>
      <c r="AC3" s="16">
        <v>30</v>
      </c>
      <c r="AD3" s="18">
        <v>1</v>
      </c>
      <c r="AE3" s="19">
        <v>2</v>
      </c>
      <c r="AF3" s="18">
        <v>3</v>
      </c>
      <c r="AG3" s="19">
        <v>4</v>
      </c>
      <c r="AH3" s="18">
        <v>5</v>
      </c>
      <c r="AI3" s="19">
        <v>6</v>
      </c>
      <c r="AJ3" s="18">
        <v>7</v>
      </c>
      <c r="AK3" s="19">
        <v>8</v>
      </c>
      <c r="AL3" s="18">
        <v>9</v>
      </c>
      <c r="AM3" s="19">
        <v>10</v>
      </c>
    </row>
    <row r="4" spans="2:39" ht="20.100000000000001" customHeight="1" thickTop="1">
      <c r="B4" s="20">
        <v>1</v>
      </c>
      <c r="C4" s="21" t="s">
        <v>17</v>
      </c>
      <c r="D4" s="22"/>
      <c r="E4" s="23"/>
      <c r="F4" s="24"/>
      <c r="G4" s="25" t="str">
        <f t="shared" ref="G4:G30" si="0">IF(F4-E4=0,"",F4-E4)</f>
        <v/>
      </c>
      <c r="H4" s="26"/>
      <c r="I4" s="27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9"/>
      <c r="X4" s="29"/>
      <c r="Y4" s="29"/>
      <c r="Z4" s="29"/>
      <c r="AA4" s="29"/>
      <c r="AB4" s="29"/>
      <c r="AC4" s="30"/>
      <c r="AD4" s="31"/>
      <c r="AE4" s="28"/>
      <c r="AF4" s="28"/>
      <c r="AG4" s="28"/>
      <c r="AH4" s="28"/>
      <c r="AI4" s="28"/>
      <c r="AJ4" s="28"/>
      <c r="AK4" s="28"/>
      <c r="AL4" s="28"/>
      <c r="AM4" s="28"/>
    </row>
    <row r="5" spans="2:39" ht="27">
      <c r="B5" s="32">
        <v>1.1000000000000001</v>
      </c>
      <c r="C5" s="33" t="s">
        <v>18</v>
      </c>
      <c r="D5" s="34" t="s">
        <v>19</v>
      </c>
      <c r="E5" s="35">
        <v>44814</v>
      </c>
      <c r="F5" s="36">
        <v>44815</v>
      </c>
      <c r="G5" s="37">
        <f t="shared" si="0"/>
        <v>1</v>
      </c>
      <c r="H5" s="38">
        <v>1</v>
      </c>
      <c r="I5" s="39"/>
      <c r="J5" s="39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1"/>
      <c r="X5" s="41"/>
      <c r="Y5" s="41"/>
      <c r="Z5" s="41"/>
      <c r="AA5" s="41"/>
      <c r="AB5" s="41"/>
      <c r="AC5" s="42"/>
      <c r="AD5" s="43"/>
      <c r="AE5" s="40"/>
      <c r="AF5" s="40"/>
      <c r="AG5" s="40"/>
      <c r="AH5" s="40"/>
      <c r="AI5" s="40"/>
      <c r="AJ5" s="40"/>
      <c r="AK5" s="40"/>
      <c r="AL5" s="40"/>
      <c r="AM5" s="40"/>
    </row>
    <row r="6" spans="2:39" ht="20.100000000000001" customHeight="1">
      <c r="B6" s="32">
        <v>2</v>
      </c>
      <c r="C6" s="44" t="s">
        <v>20</v>
      </c>
      <c r="D6" s="45"/>
      <c r="E6" s="46"/>
      <c r="F6" s="47"/>
      <c r="G6" s="48" t="str">
        <f>IF(F6-E6=0,"",F6-E6)</f>
        <v/>
      </c>
      <c r="H6" s="49"/>
      <c r="I6" s="27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9"/>
      <c r="X6" s="29"/>
      <c r="Y6" s="29"/>
      <c r="Z6" s="29"/>
      <c r="AA6" s="29"/>
      <c r="AB6" s="29"/>
      <c r="AC6" s="30"/>
      <c r="AD6" s="31"/>
      <c r="AE6" s="28"/>
      <c r="AF6" s="28"/>
      <c r="AG6" s="28"/>
      <c r="AH6" s="28"/>
      <c r="AI6" s="28"/>
      <c r="AJ6" s="28"/>
      <c r="AK6" s="28"/>
      <c r="AL6" s="28"/>
      <c r="AM6" s="28"/>
    </row>
    <row r="7" spans="2:39" ht="27">
      <c r="B7" s="32">
        <v>2.1</v>
      </c>
      <c r="C7" s="33" t="s">
        <v>21</v>
      </c>
      <c r="D7" s="34" t="s">
        <v>19</v>
      </c>
      <c r="E7" s="35">
        <v>44814</v>
      </c>
      <c r="F7" s="36">
        <v>44815</v>
      </c>
      <c r="G7" s="37">
        <f t="shared" si="0"/>
        <v>1</v>
      </c>
      <c r="H7" s="38">
        <v>1</v>
      </c>
      <c r="I7" s="39"/>
      <c r="J7" s="3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1"/>
      <c r="X7" s="41"/>
      <c r="Y7" s="41"/>
      <c r="Z7" s="41"/>
      <c r="AA7" s="41"/>
      <c r="AB7" s="41"/>
      <c r="AC7" s="42"/>
      <c r="AD7" s="43"/>
      <c r="AE7" s="40"/>
      <c r="AF7" s="40"/>
      <c r="AG7" s="40"/>
      <c r="AH7" s="40"/>
      <c r="AI7" s="40"/>
      <c r="AJ7" s="40"/>
      <c r="AK7" s="40"/>
      <c r="AL7" s="40"/>
      <c r="AM7" s="40"/>
    </row>
    <row r="8" spans="2:39" ht="20.100000000000001" customHeight="1">
      <c r="B8" s="32">
        <v>2.2000000000000002</v>
      </c>
      <c r="C8" s="33" t="s">
        <v>22</v>
      </c>
      <c r="D8" s="34" t="s">
        <v>23</v>
      </c>
      <c r="E8" s="35">
        <v>44814</v>
      </c>
      <c r="F8" s="36">
        <v>44815</v>
      </c>
      <c r="G8" s="37">
        <f t="shared" si="0"/>
        <v>1</v>
      </c>
      <c r="H8" s="38">
        <v>1</v>
      </c>
      <c r="I8" s="39"/>
      <c r="J8" s="39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41"/>
      <c r="Y8" s="41"/>
      <c r="Z8" s="41"/>
      <c r="AA8" s="41"/>
      <c r="AB8" s="41"/>
      <c r="AC8" s="42"/>
      <c r="AD8" s="43"/>
      <c r="AE8" s="40"/>
      <c r="AF8" s="40"/>
      <c r="AG8" s="40"/>
      <c r="AH8" s="40"/>
      <c r="AI8" s="40"/>
      <c r="AJ8" s="40"/>
      <c r="AK8" s="40"/>
      <c r="AL8" s="40"/>
      <c r="AM8" s="40"/>
    </row>
    <row r="9" spans="2:39" ht="27">
      <c r="B9" s="32">
        <v>2.2999999999999998</v>
      </c>
      <c r="C9" s="33" t="s">
        <v>24</v>
      </c>
      <c r="D9" s="50" t="s">
        <v>25</v>
      </c>
      <c r="E9" s="35">
        <v>44814</v>
      </c>
      <c r="F9" s="36">
        <v>44815</v>
      </c>
      <c r="G9" s="37">
        <f t="shared" si="0"/>
        <v>1</v>
      </c>
      <c r="H9" s="38">
        <v>1</v>
      </c>
      <c r="I9" s="39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1"/>
      <c r="X9" s="41"/>
      <c r="Y9" s="41"/>
      <c r="Z9" s="41"/>
      <c r="AA9" s="41"/>
      <c r="AB9" s="41"/>
      <c r="AC9" s="42"/>
      <c r="AD9" s="43"/>
      <c r="AE9" s="40"/>
      <c r="AF9" s="40"/>
      <c r="AG9" s="40"/>
      <c r="AH9" s="40"/>
      <c r="AI9" s="40"/>
      <c r="AJ9" s="40"/>
      <c r="AK9" s="40"/>
      <c r="AL9" s="40"/>
      <c r="AM9" s="40"/>
    </row>
    <row r="10" spans="2:39" ht="20.100000000000001" customHeight="1">
      <c r="B10" s="32">
        <v>3</v>
      </c>
      <c r="C10" s="44" t="s">
        <v>26</v>
      </c>
      <c r="D10" s="51"/>
      <c r="E10" s="46"/>
      <c r="F10" s="47"/>
      <c r="G10" s="48" t="str">
        <f>IF(F10-E10=0,"",F10-E10)</f>
        <v/>
      </c>
      <c r="H10" s="49"/>
      <c r="I10" s="27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  <c r="X10" s="29"/>
      <c r="Y10" s="29"/>
      <c r="Z10" s="29"/>
      <c r="AA10" s="29"/>
      <c r="AB10" s="29"/>
      <c r="AC10" s="30"/>
      <c r="AD10" s="31"/>
      <c r="AE10" s="28"/>
      <c r="AF10" s="28"/>
      <c r="AG10" s="28"/>
      <c r="AH10" s="28"/>
      <c r="AI10" s="28"/>
      <c r="AJ10" s="28"/>
      <c r="AK10" s="28"/>
      <c r="AL10" s="28"/>
      <c r="AM10" s="28"/>
    </row>
    <row r="11" spans="2:39" ht="27">
      <c r="B11" s="32">
        <v>3.1</v>
      </c>
      <c r="C11" s="33" t="s">
        <v>27</v>
      </c>
      <c r="D11" s="52" t="s">
        <v>28</v>
      </c>
      <c r="E11" s="35">
        <v>44814</v>
      </c>
      <c r="F11" s="36">
        <v>44816</v>
      </c>
      <c r="G11" s="37">
        <f t="shared" si="0"/>
        <v>2</v>
      </c>
      <c r="H11" s="38">
        <v>1</v>
      </c>
      <c r="I11" s="40"/>
      <c r="J11" s="40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1"/>
      <c r="X11" s="41"/>
      <c r="Y11" s="41"/>
      <c r="Z11" s="41"/>
      <c r="AA11" s="41"/>
      <c r="AB11" s="41"/>
      <c r="AC11" s="42"/>
      <c r="AD11" s="43"/>
      <c r="AE11" s="40"/>
      <c r="AF11" s="40"/>
      <c r="AG11" s="40"/>
      <c r="AH11" s="40"/>
      <c r="AI11" s="40"/>
      <c r="AJ11" s="40"/>
      <c r="AK11" s="40"/>
      <c r="AL11" s="40"/>
      <c r="AM11" s="40"/>
    </row>
    <row r="12" spans="2:39" ht="20.100000000000001" customHeight="1">
      <c r="B12" s="32">
        <v>4</v>
      </c>
      <c r="C12" s="44" t="s">
        <v>29</v>
      </c>
      <c r="D12" s="51"/>
      <c r="E12" s="46"/>
      <c r="F12" s="47"/>
      <c r="G12" s="48" t="str">
        <f t="shared" si="0"/>
        <v/>
      </c>
      <c r="H12" s="49"/>
      <c r="I12" s="2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X12" s="29"/>
      <c r="Y12" s="29"/>
      <c r="Z12" s="29"/>
      <c r="AA12" s="29"/>
      <c r="AB12" s="29"/>
      <c r="AC12" s="30"/>
      <c r="AD12" s="31"/>
      <c r="AE12" s="28"/>
      <c r="AF12" s="28"/>
      <c r="AG12" s="28"/>
      <c r="AH12" s="28"/>
      <c r="AI12" s="28"/>
      <c r="AJ12" s="28"/>
      <c r="AK12" s="28"/>
      <c r="AL12" s="28"/>
      <c r="AM12" s="28"/>
    </row>
    <row r="13" spans="2:39" ht="27">
      <c r="B13" s="32">
        <v>4.0999999999999996</v>
      </c>
      <c r="C13" s="33" t="s">
        <v>30</v>
      </c>
      <c r="D13" s="52" t="s">
        <v>31</v>
      </c>
      <c r="E13" s="35">
        <v>44814</v>
      </c>
      <c r="F13" s="36">
        <v>44815</v>
      </c>
      <c r="G13" s="37">
        <f t="shared" si="0"/>
        <v>1</v>
      </c>
      <c r="H13" s="38">
        <v>1</v>
      </c>
      <c r="I13" s="39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1"/>
      <c r="X13" s="41"/>
      <c r="Y13" s="41"/>
      <c r="Z13" s="41"/>
      <c r="AA13" s="41"/>
      <c r="AB13" s="41"/>
      <c r="AC13" s="42"/>
      <c r="AD13" s="43"/>
      <c r="AE13" s="40"/>
      <c r="AF13" s="40"/>
      <c r="AG13" s="40"/>
      <c r="AH13" s="40"/>
      <c r="AI13" s="40"/>
      <c r="AJ13" s="40"/>
      <c r="AK13" s="40"/>
      <c r="AL13" s="40"/>
      <c r="AM13" s="40"/>
    </row>
    <row r="14" spans="2:39" ht="20.100000000000001" customHeight="1">
      <c r="B14" s="32">
        <v>4</v>
      </c>
      <c r="C14" s="44" t="s">
        <v>32</v>
      </c>
      <c r="D14" s="51"/>
      <c r="E14" s="46"/>
      <c r="F14" s="47"/>
      <c r="G14" s="48" t="str">
        <f>IF(F14-E14=0,"",F14-E14)</f>
        <v/>
      </c>
      <c r="H14" s="49"/>
      <c r="I14" s="27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9"/>
      <c r="X14" s="29"/>
      <c r="Y14" s="29"/>
      <c r="Z14" s="29"/>
      <c r="AA14" s="29"/>
      <c r="AB14" s="29"/>
      <c r="AC14" s="30"/>
      <c r="AD14" s="31"/>
      <c r="AE14" s="28"/>
      <c r="AF14" s="28"/>
      <c r="AG14" s="28"/>
      <c r="AH14" s="28"/>
      <c r="AI14" s="28"/>
      <c r="AJ14" s="28"/>
      <c r="AK14" s="28"/>
      <c r="AL14" s="28"/>
      <c r="AM14" s="28"/>
    </row>
    <row r="15" spans="2:39" ht="20.100000000000001" customHeight="1">
      <c r="B15" s="32">
        <v>2.2999999999999998</v>
      </c>
      <c r="C15" s="53" t="s">
        <v>32</v>
      </c>
      <c r="D15" s="34" t="s">
        <v>23</v>
      </c>
      <c r="E15" s="35">
        <v>44815</v>
      </c>
      <c r="F15" s="36">
        <v>44816</v>
      </c>
      <c r="G15" s="37">
        <f t="shared" si="0"/>
        <v>1</v>
      </c>
      <c r="H15" s="38">
        <v>0</v>
      </c>
      <c r="I15" s="54"/>
      <c r="J15" s="39"/>
      <c r="K15" s="39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1"/>
      <c r="X15" s="41"/>
      <c r="Y15" s="41"/>
      <c r="Z15" s="41"/>
      <c r="AA15" s="41"/>
      <c r="AB15" s="41"/>
      <c r="AC15" s="42"/>
      <c r="AD15" s="43"/>
      <c r="AE15" s="40"/>
      <c r="AF15" s="40"/>
      <c r="AG15" s="40"/>
      <c r="AH15" s="40"/>
      <c r="AI15" s="40"/>
      <c r="AJ15" s="40"/>
      <c r="AK15" s="40"/>
      <c r="AL15" s="40"/>
      <c r="AM15" s="40"/>
    </row>
    <row r="16" spans="2:39" ht="20.100000000000001" customHeight="1">
      <c r="B16" s="32">
        <v>3</v>
      </c>
      <c r="C16" s="55" t="s">
        <v>33</v>
      </c>
      <c r="D16" s="51"/>
      <c r="E16" s="46"/>
      <c r="F16" s="47"/>
      <c r="G16" s="48" t="str">
        <f>IF(F16-E16=0,"",F16-E16)</f>
        <v/>
      </c>
      <c r="H16" s="49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  <c r="X16" s="29"/>
      <c r="Y16" s="29"/>
      <c r="Z16" s="29"/>
      <c r="AA16" s="29"/>
      <c r="AB16" s="29"/>
      <c r="AC16" s="30"/>
      <c r="AD16" s="31"/>
      <c r="AE16" s="28"/>
      <c r="AF16" s="28"/>
      <c r="AG16" s="28"/>
      <c r="AH16" s="28"/>
      <c r="AI16" s="28"/>
      <c r="AJ16" s="28"/>
      <c r="AK16" s="28"/>
      <c r="AL16" s="28"/>
      <c r="AM16" s="28"/>
    </row>
    <row r="17" spans="2:39" ht="20.100000000000001" customHeight="1">
      <c r="B17" s="32">
        <v>3.1</v>
      </c>
      <c r="C17" s="53" t="s">
        <v>33</v>
      </c>
      <c r="D17" s="52" t="s">
        <v>31</v>
      </c>
      <c r="E17" s="35">
        <v>44817</v>
      </c>
      <c r="F17" s="36">
        <v>44819</v>
      </c>
      <c r="G17" s="37">
        <f>IF(F17-E17=0,"",F17-E17)</f>
        <v>2</v>
      </c>
      <c r="H17" s="38">
        <v>0</v>
      </c>
      <c r="I17" s="54"/>
      <c r="J17" s="40"/>
      <c r="K17" s="40"/>
      <c r="L17" s="56"/>
      <c r="M17" s="56"/>
      <c r="N17" s="56"/>
      <c r="O17" s="40"/>
      <c r="P17" s="40"/>
      <c r="Q17" s="40"/>
      <c r="R17" s="40"/>
      <c r="S17" s="40"/>
      <c r="T17" s="40"/>
      <c r="U17" s="40"/>
      <c r="V17" s="40"/>
      <c r="W17" s="41"/>
      <c r="X17" s="41"/>
      <c r="Y17" s="41"/>
      <c r="Z17" s="41"/>
      <c r="AA17" s="41"/>
      <c r="AB17" s="41"/>
      <c r="AC17" s="42"/>
      <c r="AD17" s="43"/>
      <c r="AE17" s="40"/>
      <c r="AF17" s="40"/>
      <c r="AG17" s="40"/>
      <c r="AH17" s="40"/>
      <c r="AI17" s="40"/>
      <c r="AJ17" s="40"/>
      <c r="AK17" s="40"/>
      <c r="AL17" s="40"/>
      <c r="AM17" s="40"/>
    </row>
    <row r="18" spans="2:39" ht="18.75" customHeight="1">
      <c r="B18" s="32">
        <v>3</v>
      </c>
      <c r="C18" s="55" t="s">
        <v>34</v>
      </c>
      <c r="D18" s="51"/>
      <c r="E18" s="46"/>
      <c r="F18" s="47"/>
      <c r="G18" s="48" t="str">
        <f>IF(F18-E18=0,"",F18-E18)</f>
        <v/>
      </c>
      <c r="H18" s="49"/>
      <c r="I18" s="27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9"/>
      <c r="X18" s="29"/>
      <c r="Y18" s="29"/>
      <c r="Z18" s="29"/>
      <c r="AA18" s="29"/>
      <c r="AB18" s="29"/>
      <c r="AC18" s="30"/>
      <c r="AD18" s="31"/>
      <c r="AE18" s="28"/>
      <c r="AF18" s="28"/>
      <c r="AG18" s="28"/>
      <c r="AH18" s="28"/>
      <c r="AI18" s="28"/>
      <c r="AJ18" s="28"/>
      <c r="AK18" s="28"/>
      <c r="AL18" s="28"/>
      <c r="AM18" s="28"/>
    </row>
    <row r="19" spans="2:39" ht="27">
      <c r="B19" s="32">
        <v>3.2</v>
      </c>
      <c r="C19" s="33" t="s">
        <v>35</v>
      </c>
      <c r="D19" s="52" t="s">
        <v>28</v>
      </c>
      <c r="E19" s="35">
        <v>44819</v>
      </c>
      <c r="F19" s="36">
        <v>44821</v>
      </c>
      <c r="G19" s="37">
        <f t="shared" si="0"/>
        <v>2</v>
      </c>
      <c r="H19" s="38">
        <v>0</v>
      </c>
      <c r="I19" s="54"/>
      <c r="J19" s="40"/>
      <c r="K19" s="40"/>
      <c r="L19" s="40"/>
      <c r="M19" s="40"/>
      <c r="N19" s="56"/>
      <c r="O19" s="56"/>
      <c r="P19" s="56"/>
      <c r="Q19" s="40"/>
      <c r="R19" s="40"/>
      <c r="S19" s="40"/>
      <c r="T19" s="40"/>
      <c r="U19" s="40"/>
      <c r="V19" s="40"/>
      <c r="W19" s="41"/>
      <c r="X19" s="41"/>
      <c r="Y19" s="41"/>
      <c r="Z19" s="41"/>
      <c r="AA19" s="41"/>
      <c r="AB19" s="41"/>
      <c r="AC19" s="42"/>
      <c r="AD19" s="43"/>
      <c r="AE19" s="40"/>
      <c r="AF19" s="40"/>
      <c r="AG19" s="40"/>
      <c r="AH19" s="40"/>
      <c r="AI19" s="40"/>
      <c r="AJ19" s="40"/>
      <c r="AK19" s="40"/>
      <c r="AL19" s="40"/>
      <c r="AM19" s="40"/>
    </row>
    <row r="20" spans="2:39" ht="27">
      <c r="B20" s="32" t="s">
        <v>36</v>
      </c>
      <c r="C20" s="33" t="s">
        <v>37</v>
      </c>
      <c r="D20" s="52" t="s">
        <v>38</v>
      </c>
      <c r="E20" s="35">
        <v>44819</v>
      </c>
      <c r="F20" s="36">
        <v>44821</v>
      </c>
      <c r="G20" s="37">
        <f t="shared" si="0"/>
        <v>2</v>
      </c>
      <c r="H20" s="38">
        <v>0</v>
      </c>
      <c r="I20" s="54"/>
      <c r="J20" s="40"/>
      <c r="K20" s="40"/>
      <c r="L20" s="40"/>
      <c r="M20" s="40"/>
      <c r="N20" s="56"/>
      <c r="O20" s="56"/>
      <c r="P20" s="56"/>
      <c r="Q20" s="40"/>
      <c r="R20" s="40"/>
      <c r="S20" s="40"/>
      <c r="T20" s="40"/>
      <c r="U20" s="40"/>
      <c r="V20" s="40"/>
      <c r="W20" s="41"/>
      <c r="X20" s="41"/>
      <c r="Y20" s="41"/>
      <c r="Z20" s="41"/>
      <c r="AA20" s="41"/>
      <c r="AB20" s="41"/>
      <c r="AC20" s="42"/>
      <c r="AD20" s="43"/>
      <c r="AE20" s="40"/>
      <c r="AF20" s="40"/>
      <c r="AG20" s="40"/>
      <c r="AH20" s="40"/>
      <c r="AI20" s="40"/>
      <c r="AJ20" s="40"/>
      <c r="AK20" s="40"/>
      <c r="AL20" s="40"/>
      <c r="AM20" s="40"/>
    </row>
    <row r="21" spans="2:39" ht="18.75" customHeight="1">
      <c r="B21" s="32">
        <v>3</v>
      </c>
      <c r="C21" s="55" t="s">
        <v>39</v>
      </c>
      <c r="D21" s="51"/>
      <c r="E21" s="46"/>
      <c r="F21" s="47"/>
      <c r="G21" s="48" t="str">
        <f t="shared" si="0"/>
        <v/>
      </c>
      <c r="H21" s="49"/>
      <c r="I21" s="27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9"/>
      <c r="Y21" s="29"/>
      <c r="Z21" s="29"/>
      <c r="AA21" s="29"/>
      <c r="AB21" s="29"/>
      <c r="AC21" s="30"/>
      <c r="AD21" s="31"/>
      <c r="AE21" s="28"/>
      <c r="AF21" s="28"/>
      <c r="AG21" s="28"/>
      <c r="AH21" s="28"/>
      <c r="AI21" s="28"/>
      <c r="AJ21" s="28"/>
      <c r="AK21" s="28"/>
      <c r="AL21" s="28"/>
      <c r="AM21" s="28"/>
    </row>
    <row r="22" spans="2:39" ht="27">
      <c r="B22" s="32">
        <v>3.2</v>
      </c>
      <c r="C22" s="33" t="s">
        <v>40</v>
      </c>
      <c r="D22" s="52" t="s">
        <v>28</v>
      </c>
      <c r="E22" s="35">
        <v>44821</v>
      </c>
      <c r="F22" s="36">
        <v>44822</v>
      </c>
      <c r="G22" s="37">
        <f>IF(F22-E22=0,"",F22-E22)</f>
        <v>1</v>
      </c>
      <c r="H22" s="38">
        <v>0</v>
      </c>
      <c r="I22" s="54"/>
      <c r="J22" s="40"/>
      <c r="K22" s="40"/>
      <c r="L22" s="40"/>
      <c r="M22" s="40"/>
      <c r="N22" s="40"/>
      <c r="O22" s="40"/>
      <c r="P22" s="56"/>
      <c r="Q22" s="56"/>
      <c r="R22" s="40"/>
      <c r="S22" s="40"/>
      <c r="T22" s="40"/>
      <c r="U22" s="40"/>
      <c r="V22" s="40"/>
      <c r="W22" s="41"/>
      <c r="X22" s="41"/>
      <c r="Y22" s="41"/>
      <c r="Z22" s="41"/>
      <c r="AA22" s="41"/>
      <c r="AB22" s="41"/>
      <c r="AC22" s="42"/>
      <c r="AD22" s="43"/>
      <c r="AE22" s="40"/>
      <c r="AF22" s="40"/>
      <c r="AG22" s="40"/>
      <c r="AH22" s="40"/>
      <c r="AI22" s="40"/>
      <c r="AJ22" s="40"/>
      <c r="AK22" s="40"/>
      <c r="AL22" s="40"/>
      <c r="AM22" s="40"/>
    </row>
    <row r="23" spans="2:39" ht="18.75" customHeight="1">
      <c r="B23" s="32">
        <v>3</v>
      </c>
      <c r="C23" s="55" t="s">
        <v>41</v>
      </c>
      <c r="D23" s="51"/>
      <c r="E23" s="46"/>
      <c r="F23" s="47"/>
      <c r="G23" s="48" t="str">
        <f t="shared" si="0"/>
        <v/>
      </c>
      <c r="H23" s="49"/>
      <c r="I23" s="27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9"/>
      <c r="X23" s="29"/>
      <c r="Y23" s="29"/>
      <c r="Z23" s="29"/>
      <c r="AA23" s="29"/>
      <c r="AB23" s="29"/>
      <c r="AC23" s="30"/>
      <c r="AD23" s="31"/>
      <c r="AE23" s="28"/>
      <c r="AF23" s="28"/>
      <c r="AG23" s="28"/>
      <c r="AH23" s="28"/>
      <c r="AI23" s="28"/>
      <c r="AJ23" s="28"/>
      <c r="AK23" s="28"/>
      <c r="AL23" s="28"/>
      <c r="AM23" s="28"/>
    </row>
    <row r="24" spans="2:39" ht="27">
      <c r="B24" s="32">
        <v>3.3</v>
      </c>
      <c r="C24" s="33" t="s">
        <v>42</v>
      </c>
      <c r="D24" s="52" t="s">
        <v>43</v>
      </c>
      <c r="E24" s="35">
        <v>44822</v>
      </c>
      <c r="F24" s="36">
        <v>44823</v>
      </c>
      <c r="G24" s="37">
        <f t="shared" si="0"/>
        <v>1</v>
      </c>
      <c r="H24" s="38">
        <v>0</v>
      </c>
      <c r="I24" s="54"/>
      <c r="J24" s="40"/>
      <c r="K24" s="40"/>
      <c r="L24" s="40"/>
      <c r="M24" s="40"/>
      <c r="N24" s="40"/>
      <c r="O24" s="40"/>
      <c r="P24" s="40"/>
      <c r="Q24" s="56"/>
      <c r="R24" s="56"/>
      <c r="S24" s="40"/>
      <c r="T24" s="40"/>
      <c r="U24" s="40"/>
      <c r="V24" s="40"/>
      <c r="W24" s="41"/>
      <c r="X24" s="41"/>
      <c r="Y24" s="41"/>
      <c r="Z24" s="41"/>
      <c r="AA24" s="41"/>
      <c r="AB24" s="41"/>
      <c r="AC24" s="42"/>
      <c r="AD24" s="43"/>
      <c r="AE24" s="40"/>
      <c r="AF24" s="40"/>
      <c r="AG24" s="40"/>
      <c r="AH24" s="40"/>
      <c r="AI24" s="40"/>
      <c r="AJ24" s="40"/>
      <c r="AK24" s="40"/>
      <c r="AL24" s="40"/>
      <c r="AM24" s="40"/>
    </row>
    <row r="25" spans="2:39" ht="20.100000000000001" customHeight="1">
      <c r="B25" s="32">
        <v>4</v>
      </c>
      <c r="C25" s="44" t="s">
        <v>32</v>
      </c>
      <c r="D25" s="51"/>
      <c r="E25" s="46"/>
      <c r="F25" s="47"/>
      <c r="G25" s="48" t="str">
        <f t="shared" si="0"/>
        <v/>
      </c>
      <c r="H25" s="49"/>
      <c r="I25" s="27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9"/>
      <c r="X25" s="29"/>
      <c r="Y25" s="29"/>
      <c r="Z25" s="29"/>
      <c r="AA25" s="29"/>
      <c r="AB25" s="29"/>
      <c r="AC25" s="30"/>
      <c r="AD25" s="31"/>
      <c r="AE25" s="28"/>
      <c r="AF25" s="28"/>
      <c r="AG25" s="28"/>
      <c r="AH25" s="28"/>
      <c r="AI25" s="28"/>
      <c r="AJ25" s="28"/>
      <c r="AK25" s="28"/>
      <c r="AL25" s="28"/>
      <c r="AM25" s="28"/>
    </row>
    <row r="26" spans="2:39" ht="20.100000000000001" customHeight="1">
      <c r="B26" s="32">
        <v>2.2999999999999998</v>
      </c>
      <c r="C26" s="53" t="s">
        <v>32</v>
      </c>
      <c r="D26" s="34" t="s">
        <v>23</v>
      </c>
      <c r="E26" s="35">
        <v>44822</v>
      </c>
      <c r="F26" s="36">
        <v>44823</v>
      </c>
      <c r="G26" s="37">
        <f>IF(F26-E26=0,"",F26-E26)</f>
        <v>1</v>
      </c>
      <c r="H26" s="38">
        <v>0</v>
      </c>
      <c r="I26" s="40"/>
      <c r="J26" s="40"/>
      <c r="K26" s="40"/>
      <c r="L26" s="40"/>
      <c r="M26" s="40"/>
      <c r="N26" s="40"/>
      <c r="O26" s="40"/>
      <c r="P26" s="40"/>
      <c r="Q26" s="56"/>
      <c r="R26" s="56"/>
      <c r="S26" s="40"/>
      <c r="T26" s="40"/>
      <c r="U26" s="40"/>
      <c r="V26" s="40"/>
      <c r="W26" s="41"/>
      <c r="X26" s="41"/>
      <c r="Y26" s="41"/>
      <c r="Z26" s="41"/>
      <c r="AA26" s="41"/>
      <c r="AB26" s="41"/>
      <c r="AC26" s="42"/>
      <c r="AD26" s="43"/>
      <c r="AE26" s="40"/>
      <c r="AF26" s="40"/>
      <c r="AG26" s="40"/>
      <c r="AH26" s="40"/>
      <c r="AI26" s="40"/>
      <c r="AJ26" s="40"/>
      <c r="AK26" s="40"/>
      <c r="AL26" s="40"/>
      <c r="AM26" s="40"/>
    </row>
    <row r="27" spans="2:39" ht="40.5">
      <c r="B27" s="32">
        <v>4</v>
      </c>
      <c r="C27" s="44" t="s">
        <v>44</v>
      </c>
      <c r="D27" s="51"/>
      <c r="E27" s="46"/>
      <c r="F27" s="47"/>
      <c r="G27" s="48" t="str">
        <f>IF(F27-E27=0,"",F27-E27)</f>
        <v/>
      </c>
      <c r="H27" s="49"/>
      <c r="I27" s="27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9"/>
      <c r="X27" s="29"/>
      <c r="Y27" s="29"/>
      <c r="Z27" s="29"/>
      <c r="AA27" s="29"/>
      <c r="AB27" s="29"/>
      <c r="AC27" s="30"/>
      <c r="AD27" s="31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2:39" ht="40.5">
      <c r="B28" s="32">
        <v>4.2</v>
      </c>
      <c r="C28" s="33" t="s">
        <v>45</v>
      </c>
      <c r="D28" s="52" t="s">
        <v>28</v>
      </c>
      <c r="E28" s="35">
        <v>44824</v>
      </c>
      <c r="F28" s="36">
        <v>44827</v>
      </c>
      <c r="G28" s="37">
        <f t="shared" si="0"/>
        <v>3</v>
      </c>
      <c r="H28" s="38">
        <v>0</v>
      </c>
      <c r="I28" s="54"/>
      <c r="J28" s="40"/>
      <c r="K28" s="40"/>
      <c r="L28" s="40"/>
      <c r="M28" s="40"/>
      <c r="N28" s="40"/>
      <c r="O28" s="40"/>
      <c r="P28" s="40"/>
      <c r="Q28" s="40"/>
      <c r="R28" s="40"/>
      <c r="S28" s="57"/>
      <c r="T28" s="57"/>
      <c r="U28" s="57"/>
      <c r="V28" s="57"/>
      <c r="W28" s="41"/>
      <c r="X28" s="41"/>
      <c r="Y28" s="41"/>
      <c r="Z28" s="41"/>
      <c r="AA28" s="41"/>
      <c r="AB28" s="41"/>
      <c r="AC28" s="42"/>
      <c r="AD28" s="43"/>
      <c r="AE28" s="40"/>
      <c r="AF28" s="40"/>
      <c r="AG28" s="40"/>
      <c r="AH28" s="40"/>
      <c r="AI28" s="40"/>
      <c r="AJ28" s="40"/>
      <c r="AK28" s="40"/>
      <c r="AL28" s="40"/>
      <c r="AM28" s="40"/>
    </row>
    <row r="29" spans="2:39" ht="27">
      <c r="B29" s="32">
        <v>4.3</v>
      </c>
      <c r="C29" s="33" t="s">
        <v>46</v>
      </c>
      <c r="D29" s="52" t="s">
        <v>38</v>
      </c>
      <c r="E29" s="35">
        <v>44827</v>
      </c>
      <c r="F29" s="36">
        <v>44828</v>
      </c>
      <c r="G29" s="37">
        <f t="shared" si="0"/>
        <v>1</v>
      </c>
      <c r="H29" s="38">
        <v>0</v>
      </c>
      <c r="I29" s="54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57"/>
      <c r="W29" s="57"/>
      <c r="X29" s="41"/>
      <c r="Y29" s="41"/>
      <c r="Z29" s="41"/>
      <c r="AA29" s="41"/>
      <c r="AB29" s="41"/>
      <c r="AC29" s="42"/>
      <c r="AD29" s="43"/>
      <c r="AE29" s="40"/>
      <c r="AF29" s="40"/>
      <c r="AG29" s="40"/>
      <c r="AH29" s="40"/>
      <c r="AI29" s="40"/>
      <c r="AJ29" s="40"/>
      <c r="AK29" s="40"/>
      <c r="AL29" s="40"/>
      <c r="AM29" s="40"/>
    </row>
    <row r="30" spans="2:39" ht="20.100000000000001" customHeight="1" thickBot="1">
      <c r="B30" s="58" t="s">
        <v>47</v>
      </c>
      <c r="C30" s="59" t="s">
        <v>48</v>
      </c>
      <c r="D30" s="52" t="s">
        <v>43</v>
      </c>
      <c r="E30" s="35">
        <v>44829</v>
      </c>
      <c r="F30" s="36">
        <v>44830</v>
      </c>
      <c r="G30" s="60">
        <f t="shared" si="0"/>
        <v>1</v>
      </c>
      <c r="H30" s="61">
        <v>0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57"/>
      <c r="Y30" s="57"/>
      <c r="Z30" s="62"/>
      <c r="AA30" s="62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</row>
    <row r="31" spans="2:39" ht="20.100000000000001" customHeight="1" thickBot="1">
      <c r="B31" s="58" t="s">
        <v>47</v>
      </c>
      <c r="C31" s="59" t="s">
        <v>49</v>
      </c>
      <c r="D31" s="52" t="s">
        <v>31</v>
      </c>
      <c r="E31" s="35">
        <v>44831</v>
      </c>
      <c r="F31" s="36">
        <v>44832</v>
      </c>
      <c r="G31" s="60">
        <f>IF(F31-E31=0,"",F31-E31)</f>
        <v>1</v>
      </c>
      <c r="H31" s="61">
        <v>0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57"/>
      <c r="AA31" s="57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</row>
    <row r="32" spans="2:39" ht="54">
      <c r="B32" s="32">
        <v>4</v>
      </c>
      <c r="C32" s="44" t="s">
        <v>50</v>
      </c>
      <c r="D32" s="51"/>
      <c r="E32" s="46"/>
      <c r="F32" s="47"/>
      <c r="G32" s="48" t="str">
        <f>IF(F32-E32=0,"",F32-E32)</f>
        <v/>
      </c>
      <c r="H32" s="49"/>
      <c r="I32" s="27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9"/>
      <c r="X32" s="29"/>
      <c r="Y32" s="29"/>
      <c r="Z32" s="29"/>
      <c r="AA32" s="29"/>
      <c r="AB32" s="29"/>
      <c r="AC32" s="30"/>
      <c r="AD32" s="31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2:39" ht="20.100000000000001" customHeight="1">
      <c r="B33" s="32">
        <v>4.2</v>
      </c>
      <c r="C33" s="33" t="s">
        <v>51</v>
      </c>
      <c r="D33" s="52" t="s">
        <v>28</v>
      </c>
      <c r="E33" s="35">
        <v>44832</v>
      </c>
      <c r="F33" s="36">
        <v>44833</v>
      </c>
      <c r="G33" s="37">
        <f>IF(F33-E33=0,"",F33-E33)</f>
        <v>1</v>
      </c>
      <c r="H33" s="38">
        <v>0</v>
      </c>
      <c r="I33" s="54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1"/>
      <c r="X33" s="41"/>
      <c r="Y33" s="41"/>
      <c r="Z33" s="41"/>
      <c r="AA33" s="57"/>
      <c r="AB33" s="57"/>
      <c r="AC33" s="42"/>
      <c r="AD33" s="43"/>
      <c r="AE33" s="40"/>
      <c r="AF33" s="40"/>
      <c r="AG33" s="40"/>
      <c r="AH33" s="40"/>
      <c r="AI33" s="40"/>
      <c r="AJ33" s="40"/>
      <c r="AK33" s="40"/>
      <c r="AL33" s="40"/>
      <c r="AM33" s="40"/>
    </row>
    <row r="34" spans="2:39" ht="40.5">
      <c r="B34" s="32">
        <v>4.3</v>
      </c>
      <c r="C34" s="33" t="s">
        <v>52</v>
      </c>
      <c r="D34" s="52" t="s">
        <v>38</v>
      </c>
      <c r="E34" s="35">
        <v>44832</v>
      </c>
      <c r="F34" s="36">
        <v>44833</v>
      </c>
      <c r="G34" s="37">
        <f>IF(F34-E34=0,"",F34-E34)</f>
        <v>1</v>
      </c>
      <c r="H34" s="38">
        <v>0</v>
      </c>
      <c r="I34" s="54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1"/>
      <c r="X34" s="41"/>
      <c r="Y34" s="41"/>
      <c r="Z34" s="41"/>
      <c r="AA34" s="57"/>
      <c r="AB34" s="57"/>
      <c r="AC34" s="42"/>
      <c r="AD34" s="43"/>
      <c r="AE34" s="40"/>
      <c r="AF34" s="40"/>
      <c r="AG34" s="40"/>
      <c r="AH34" s="40"/>
      <c r="AI34" s="40"/>
      <c r="AJ34" s="40"/>
      <c r="AK34" s="40"/>
      <c r="AL34" s="40"/>
      <c r="AM34" s="40"/>
    </row>
    <row r="35" spans="2:39" ht="27">
      <c r="B35" s="32">
        <v>4</v>
      </c>
      <c r="C35" s="44" t="s">
        <v>53</v>
      </c>
      <c r="D35" s="51"/>
      <c r="E35" s="46"/>
      <c r="F35" s="47"/>
      <c r="G35" s="48" t="str">
        <f t="shared" ref="G35:G50" si="1">IF(F35-E35=0,"",F35-E35)</f>
        <v/>
      </c>
      <c r="H35" s="49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9"/>
      <c r="X35" s="29"/>
      <c r="Y35" s="29"/>
      <c r="Z35" s="29"/>
      <c r="AA35" s="29"/>
      <c r="AB35" s="29"/>
      <c r="AC35" s="30"/>
      <c r="AD35" s="31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2:39" ht="54">
      <c r="B36" s="32">
        <v>4.2</v>
      </c>
      <c r="C36" s="33" t="s">
        <v>54</v>
      </c>
      <c r="D36" s="52" t="s">
        <v>43</v>
      </c>
      <c r="E36" s="35">
        <v>44834</v>
      </c>
      <c r="F36" s="36">
        <v>44835</v>
      </c>
      <c r="G36" s="37">
        <f t="shared" si="1"/>
        <v>1</v>
      </c>
      <c r="H36" s="38">
        <v>0</v>
      </c>
      <c r="I36" s="54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1"/>
      <c r="X36" s="41"/>
      <c r="Y36" s="41"/>
      <c r="Z36" s="41"/>
      <c r="AA36" s="41"/>
      <c r="AB36" s="41"/>
      <c r="AC36" s="57"/>
      <c r="AD36" s="57"/>
      <c r="AE36" s="40"/>
      <c r="AF36" s="40"/>
      <c r="AG36" s="40"/>
      <c r="AH36" s="40"/>
      <c r="AI36" s="40"/>
      <c r="AJ36" s="40"/>
      <c r="AK36" s="40"/>
      <c r="AL36" s="40"/>
      <c r="AM36" s="40"/>
    </row>
    <row r="37" spans="2:39" ht="27">
      <c r="B37" s="32">
        <v>4.3</v>
      </c>
      <c r="C37" s="33" t="s">
        <v>55</v>
      </c>
      <c r="D37" s="52" t="s">
        <v>28</v>
      </c>
      <c r="E37" s="35">
        <v>44834</v>
      </c>
      <c r="F37" s="36">
        <v>44835</v>
      </c>
      <c r="G37" s="37">
        <f t="shared" si="1"/>
        <v>1</v>
      </c>
      <c r="H37" s="38">
        <v>0</v>
      </c>
      <c r="I37" s="54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1"/>
      <c r="X37" s="41"/>
      <c r="Y37" s="41"/>
      <c r="Z37" s="41"/>
      <c r="AA37" s="41"/>
      <c r="AB37" s="41"/>
      <c r="AC37" s="57"/>
      <c r="AD37" s="57"/>
      <c r="AE37" s="40"/>
      <c r="AF37" s="40"/>
      <c r="AG37" s="40"/>
      <c r="AH37" s="40"/>
      <c r="AI37" s="40"/>
      <c r="AJ37" s="40"/>
      <c r="AK37" s="40"/>
      <c r="AL37" s="40"/>
      <c r="AM37" s="40"/>
    </row>
    <row r="38" spans="2:39" ht="40.5">
      <c r="B38" s="32" t="s">
        <v>47</v>
      </c>
      <c r="C38" s="33" t="s">
        <v>56</v>
      </c>
      <c r="D38" s="52" t="s">
        <v>43</v>
      </c>
      <c r="E38" s="35">
        <v>44834</v>
      </c>
      <c r="F38" s="36">
        <v>44836</v>
      </c>
      <c r="G38" s="37">
        <f t="shared" si="1"/>
        <v>2</v>
      </c>
      <c r="H38" s="38">
        <v>0</v>
      </c>
      <c r="I38" s="54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1"/>
      <c r="X38" s="41"/>
      <c r="Y38" s="41"/>
      <c r="Z38" s="41"/>
      <c r="AA38" s="41"/>
      <c r="AB38" s="41"/>
      <c r="AC38" s="57"/>
      <c r="AD38" s="57"/>
      <c r="AE38" s="57"/>
      <c r="AF38" s="40"/>
      <c r="AG38" s="40"/>
      <c r="AH38" s="40"/>
      <c r="AI38" s="40"/>
      <c r="AJ38" s="40"/>
      <c r="AK38" s="40"/>
      <c r="AL38" s="40"/>
      <c r="AM38" s="40"/>
    </row>
    <row r="39" spans="2:39" ht="40.5">
      <c r="B39" s="32" t="s">
        <v>47</v>
      </c>
      <c r="C39" s="33" t="s">
        <v>57</v>
      </c>
      <c r="D39" s="52" t="s">
        <v>31</v>
      </c>
      <c r="E39" s="35">
        <v>44830</v>
      </c>
      <c r="F39" s="36">
        <v>44836</v>
      </c>
      <c r="G39" s="37">
        <f t="shared" si="1"/>
        <v>6</v>
      </c>
      <c r="H39" s="38">
        <v>0</v>
      </c>
      <c r="I39" s="54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1"/>
      <c r="X39" s="41"/>
      <c r="Y39" s="57"/>
      <c r="Z39" s="57"/>
      <c r="AA39" s="57"/>
      <c r="AB39" s="57"/>
      <c r="AC39" s="57"/>
      <c r="AD39" s="57"/>
      <c r="AE39" s="57"/>
      <c r="AF39" s="40"/>
      <c r="AG39" s="40"/>
      <c r="AH39" s="40"/>
      <c r="AI39" s="40"/>
      <c r="AJ39" s="40"/>
      <c r="AK39" s="40"/>
      <c r="AL39" s="40"/>
      <c r="AM39" s="40"/>
    </row>
    <row r="40" spans="2:39" ht="20.100000000000001" customHeight="1">
      <c r="B40" s="32">
        <v>4</v>
      </c>
      <c r="C40" s="44" t="s">
        <v>32</v>
      </c>
      <c r="D40" s="51"/>
      <c r="E40" s="46"/>
      <c r="F40" s="47"/>
      <c r="G40" s="48" t="str">
        <f t="shared" si="1"/>
        <v/>
      </c>
      <c r="H40" s="49"/>
      <c r="I40" s="27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9"/>
      <c r="X40" s="29"/>
      <c r="Y40" s="29"/>
      <c r="Z40" s="29"/>
      <c r="AA40" s="29"/>
      <c r="AB40" s="29"/>
      <c r="AC40" s="30"/>
      <c r="AD40" s="31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2:39" ht="20.100000000000001" customHeight="1">
      <c r="B41" s="32">
        <v>2.2999999999999998</v>
      </c>
      <c r="C41" s="53" t="s">
        <v>32</v>
      </c>
      <c r="D41" s="34" t="s">
        <v>23</v>
      </c>
      <c r="E41" s="35">
        <v>44836</v>
      </c>
      <c r="F41" s="36">
        <v>44837</v>
      </c>
      <c r="G41" s="37">
        <f t="shared" si="1"/>
        <v>1</v>
      </c>
      <c r="H41" s="38">
        <v>0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1"/>
      <c r="X41" s="41"/>
      <c r="Y41" s="41"/>
      <c r="Z41" s="41"/>
      <c r="AA41" s="41"/>
      <c r="AB41" s="41"/>
      <c r="AC41" s="42"/>
      <c r="AD41" s="43"/>
      <c r="AE41" s="57"/>
      <c r="AF41" s="57"/>
      <c r="AG41" s="40"/>
      <c r="AH41" s="40"/>
      <c r="AI41" s="40"/>
      <c r="AJ41" s="40"/>
      <c r="AK41" s="40"/>
      <c r="AL41" s="40"/>
      <c r="AM41" s="40"/>
    </row>
    <row r="42" spans="2:39" ht="27">
      <c r="B42" s="32">
        <v>4</v>
      </c>
      <c r="C42" s="44" t="s">
        <v>58</v>
      </c>
      <c r="D42" s="51"/>
      <c r="E42" s="46"/>
      <c r="F42" s="47"/>
      <c r="G42" s="48" t="str">
        <f t="shared" si="1"/>
        <v/>
      </c>
      <c r="H42" s="49"/>
      <c r="I42" s="27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9"/>
      <c r="X42" s="29"/>
      <c r="Y42" s="29"/>
      <c r="Z42" s="29"/>
      <c r="AA42" s="29"/>
      <c r="AB42" s="29"/>
      <c r="AC42" s="30"/>
      <c r="AD42" s="31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2:39" ht="40.5">
      <c r="B43" s="32">
        <v>4.2</v>
      </c>
      <c r="C43" s="33" t="s">
        <v>59</v>
      </c>
      <c r="D43" s="52" t="s">
        <v>28</v>
      </c>
      <c r="E43" s="35">
        <v>44838</v>
      </c>
      <c r="F43" s="36">
        <v>44839</v>
      </c>
      <c r="G43" s="37">
        <f t="shared" si="1"/>
        <v>1</v>
      </c>
      <c r="H43" s="38">
        <v>0</v>
      </c>
      <c r="I43" s="54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1"/>
      <c r="X43" s="41"/>
      <c r="Y43" s="41"/>
      <c r="Z43" s="41"/>
      <c r="AA43" s="41"/>
      <c r="AB43" s="41"/>
      <c r="AC43" s="42"/>
      <c r="AD43" s="41"/>
      <c r="AE43" s="40"/>
      <c r="AF43" s="40"/>
      <c r="AG43" s="63"/>
      <c r="AH43" s="63"/>
      <c r="AI43" s="40"/>
      <c r="AJ43" s="40"/>
      <c r="AK43" s="40"/>
      <c r="AL43" s="40"/>
      <c r="AM43" s="40"/>
    </row>
    <row r="44" spans="2:39" ht="54">
      <c r="B44" s="32">
        <v>4</v>
      </c>
      <c r="C44" s="44" t="s">
        <v>60</v>
      </c>
      <c r="D44" s="51"/>
      <c r="E44" s="46"/>
      <c r="F44" s="47"/>
      <c r="G44" s="48" t="str">
        <f t="shared" si="1"/>
        <v/>
      </c>
      <c r="H44" s="49"/>
      <c r="I44" s="27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9"/>
      <c r="X44" s="29"/>
      <c r="Y44" s="29"/>
      <c r="Z44" s="29"/>
      <c r="AA44" s="29"/>
      <c r="AB44" s="29"/>
      <c r="AC44" s="30"/>
      <c r="AD44" s="31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2:39" ht="40.5">
      <c r="B45" s="32">
        <v>4.2</v>
      </c>
      <c r="C45" s="33" t="s">
        <v>61</v>
      </c>
      <c r="D45" s="52" t="s">
        <v>43</v>
      </c>
      <c r="E45" s="35">
        <v>44838</v>
      </c>
      <c r="F45" s="36">
        <v>44839</v>
      </c>
      <c r="G45" s="37">
        <f t="shared" si="1"/>
        <v>1</v>
      </c>
      <c r="H45" s="38">
        <v>0</v>
      </c>
      <c r="I45" s="54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2"/>
      <c r="AD45" s="40"/>
      <c r="AE45" s="40"/>
      <c r="AF45" s="40"/>
      <c r="AG45" s="63"/>
      <c r="AH45" s="63"/>
      <c r="AI45" s="40"/>
      <c r="AJ45" s="40"/>
      <c r="AK45" s="40"/>
      <c r="AL45" s="40"/>
      <c r="AM45" s="40"/>
    </row>
    <row r="46" spans="2:39" ht="40.5">
      <c r="B46" s="32">
        <v>4.3</v>
      </c>
      <c r="C46" s="33" t="s">
        <v>62</v>
      </c>
      <c r="D46" s="52" t="s">
        <v>38</v>
      </c>
      <c r="E46" s="35">
        <v>44838</v>
      </c>
      <c r="F46" s="36">
        <v>44839</v>
      </c>
      <c r="G46" s="37">
        <f t="shared" si="1"/>
        <v>1</v>
      </c>
      <c r="H46" s="38">
        <v>0</v>
      </c>
      <c r="I46" s="54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2"/>
      <c r="AD46" s="40"/>
      <c r="AE46" s="40"/>
      <c r="AF46" s="40"/>
      <c r="AG46" s="63"/>
      <c r="AH46" s="63"/>
      <c r="AI46" s="40"/>
      <c r="AJ46" s="40"/>
      <c r="AK46" s="40"/>
      <c r="AL46" s="40"/>
      <c r="AM46" s="40"/>
    </row>
    <row r="47" spans="2:39" ht="40.5">
      <c r="B47" s="32" t="s">
        <v>47</v>
      </c>
      <c r="C47" s="33" t="s">
        <v>56</v>
      </c>
      <c r="D47" s="52" t="s">
        <v>43</v>
      </c>
      <c r="E47" s="35">
        <v>44839</v>
      </c>
      <c r="F47" s="36">
        <v>44842</v>
      </c>
      <c r="G47" s="37">
        <f t="shared" si="1"/>
        <v>3</v>
      </c>
      <c r="H47" s="38">
        <v>0</v>
      </c>
      <c r="I47" s="54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2"/>
      <c r="AD47" s="40"/>
      <c r="AE47" s="40"/>
      <c r="AF47" s="40"/>
      <c r="AG47" s="40"/>
      <c r="AH47" s="63"/>
      <c r="AI47" s="63"/>
      <c r="AJ47" s="63"/>
      <c r="AK47" s="63"/>
      <c r="AL47" s="40"/>
      <c r="AM47" s="40"/>
    </row>
    <row r="48" spans="2:39" ht="40.5">
      <c r="B48" s="32" t="s">
        <v>47</v>
      </c>
      <c r="C48" s="33" t="s">
        <v>63</v>
      </c>
      <c r="D48" s="52" t="s">
        <v>31</v>
      </c>
      <c r="E48" s="35">
        <v>44842</v>
      </c>
      <c r="F48" s="36">
        <v>44843</v>
      </c>
      <c r="G48" s="37">
        <f t="shared" si="1"/>
        <v>1</v>
      </c>
      <c r="H48" s="38">
        <v>0</v>
      </c>
      <c r="I48" s="54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2"/>
      <c r="AD48" s="40"/>
      <c r="AE48" s="40"/>
      <c r="AF48" s="40"/>
      <c r="AG48" s="40"/>
      <c r="AH48" s="40"/>
      <c r="AI48" s="40"/>
      <c r="AJ48" s="40"/>
      <c r="AK48" s="63"/>
      <c r="AL48" s="63"/>
      <c r="AM48" s="40"/>
    </row>
    <row r="49" spans="2:39" ht="20.100000000000001" customHeight="1">
      <c r="B49" s="32">
        <v>4</v>
      </c>
      <c r="C49" s="44" t="s">
        <v>32</v>
      </c>
      <c r="D49" s="51"/>
      <c r="E49" s="46"/>
      <c r="F49" s="47"/>
      <c r="G49" s="48" t="str">
        <f t="shared" si="1"/>
        <v/>
      </c>
      <c r="H49" s="49"/>
      <c r="I49" s="27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9"/>
      <c r="X49" s="29"/>
      <c r="Y49" s="29"/>
      <c r="Z49" s="29"/>
      <c r="AA49" s="29"/>
      <c r="AB49" s="29"/>
      <c r="AC49" s="30"/>
      <c r="AD49" s="31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2:39" ht="20.100000000000001" customHeight="1">
      <c r="B50" s="32">
        <v>2.2999999999999998</v>
      </c>
      <c r="C50" s="53" t="s">
        <v>32</v>
      </c>
      <c r="D50" s="34" t="s">
        <v>23</v>
      </c>
      <c r="E50" s="36">
        <v>44843</v>
      </c>
      <c r="F50" s="36">
        <v>44844</v>
      </c>
      <c r="G50" s="37">
        <f t="shared" si="1"/>
        <v>1</v>
      </c>
      <c r="H50" s="38">
        <v>0</v>
      </c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1"/>
      <c r="X50" s="41"/>
      <c r="Y50" s="41"/>
      <c r="Z50" s="41"/>
      <c r="AA50" s="41"/>
      <c r="AB50" s="41"/>
      <c r="AC50" s="42"/>
      <c r="AD50" s="40"/>
      <c r="AE50" s="40"/>
      <c r="AF50" s="40"/>
      <c r="AG50" s="40"/>
      <c r="AH50" s="40"/>
      <c r="AI50" s="40"/>
      <c r="AJ50" s="40"/>
      <c r="AK50" s="40"/>
      <c r="AL50" s="63"/>
      <c r="AM50" s="63"/>
    </row>
  </sheetData>
  <mergeCells count="6">
    <mergeCell ref="I1:K1"/>
    <mergeCell ref="L1:R1"/>
    <mergeCell ref="S1:AF1"/>
    <mergeCell ref="AG1:AM1"/>
    <mergeCell ref="I2:AC2"/>
    <mergeCell ref="AD2:AM2"/>
  </mergeCells>
  <conditionalFormatting sqref="H4:H5 H7:H9 H11:H13 H15 H19:H20 H24 H28:H30">
    <cfRule type="dataBar" priority="28">
      <dataBar>
        <cfvo type="percent" val="0"/>
        <cfvo type="percent" val="100"/>
        <color theme="3" tint="0.59999389629810485"/>
      </dataBar>
    </cfRule>
  </conditionalFormatting>
  <conditionalFormatting sqref="H6">
    <cfRule type="dataBar" priority="27">
      <dataBar>
        <cfvo type="percent" val="0"/>
        <cfvo type="percent" val="100"/>
        <color theme="3" tint="0.59999389629810485"/>
      </dataBar>
    </cfRule>
  </conditionalFormatting>
  <conditionalFormatting sqref="H10">
    <cfRule type="dataBar" priority="26">
      <dataBar>
        <cfvo type="percent" val="0"/>
        <cfvo type="percent" val="100"/>
        <color theme="3" tint="0.59999389629810485"/>
      </dataBar>
    </cfRule>
  </conditionalFormatting>
  <conditionalFormatting sqref="H14">
    <cfRule type="dataBar" priority="25">
      <dataBar>
        <cfvo type="percent" val="0"/>
        <cfvo type="percent" val="100"/>
        <color theme="3" tint="0.59999389629810485"/>
      </dataBar>
    </cfRule>
  </conditionalFormatting>
  <conditionalFormatting sqref="H16">
    <cfRule type="dataBar" priority="24">
      <dataBar>
        <cfvo type="percent" val="0"/>
        <cfvo type="percent" val="100"/>
        <color theme="3" tint="0.59999389629810485"/>
      </dataBar>
    </cfRule>
  </conditionalFormatting>
  <conditionalFormatting sqref="H17">
    <cfRule type="dataBar" priority="23">
      <dataBar>
        <cfvo type="percent" val="0"/>
        <cfvo type="percent" val="100"/>
        <color theme="3" tint="0.59999389629810485"/>
      </dataBar>
    </cfRule>
  </conditionalFormatting>
  <conditionalFormatting sqref="H18">
    <cfRule type="dataBar" priority="22">
      <dataBar>
        <cfvo type="percent" val="0"/>
        <cfvo type="percent" val="100"/>
        <color theme="3" tint="0.59999389629810485"/>
      </dataBar>
    </cfRule>
  </conditionalFormatting>
  <conditionalFormatting sqref="H23">
    <cfRule type="dataBar" priority="21">
      <dataBar>
        <cfvo type="percent" val="0"/>
        <cfvo type="percent" val="100"/>
        <color theme="3" tint="0.59999389629810485"/>
      </dataBar>
    </cfRule>
  </conditionalFormatting>
  <conditionalFormatting sqref="H21">
    <cfRule type="dataBar" priority="20">
      <dataBar>
        <cfvo type="percent" val="0"/>
        <cfvo type="percent" val="100"/>
        <color theme="3" tint="0.59999389629810485"/>
      </dataBar>
    </cfRule>
  </conditionalFormatting>
  <conditionalFormatting sqref="H22">
    <cfRule type="dataBar" priority="19">
      <dataBar>
        <cfvo type="percent" val="0"/>
        <cfvo type="percent" val="100"/>
        <color theme="3" tint="0.59999389629810485"/>
      </dataBar>
    </cfRule>
  </conditionalFormatting>
  <conditionalFormatting sqref="H26">
    <cfRule type="dataBar" priority="18">
      <dataBar>
        <cfvo type="percent" val="0"/>
        <cfvo type="percent" val="100"/>
        <color theme="3" tint="0.59999389629810485"/>
      </dataBar>
    </cfRule>
  </conditionalFormatting>
  <conditionalFormatting sqref="H25">
    <cfRule type="dataBar" priority="17">
      <dataBar>
        <cfvo type="percent" val="0"/>
        <cfvo type="percent" val="100"/>
        <color theme="3" tint="0.59999389629810485"/>
      </dataBar>
    </cfRule>
  </conditionalFormatting>
  <conditionalFormatting sqref="H27">
    <cfRule type="dataBar" priority="16">
      <dataBar>
        <cfvo type="percent" val="0"/>
        <cfvo type="percent" val="100"/>
        <color theme="3" tint="0.59999389629810485"/>
      </dataBar>
    </cfRule>
  </conditionalFormatting>
  <conditionalFormatting sqref="H32">
    <cfRule type="dataBar" priority="15">
      <dataBar>
        <cfvo type="percent" val="0"/>
        <cfvo type="percent" val="100"/>
        <color theme="3" tint="0.59999389629810485"/>
      </dataBar>
    </cfRule>
  </conditionalFormatting>
  <conditionalFormatting sqref="H36:H37">
    <cfRule type="dataBar" priority="14">
      <dataBar>
        <cfvo type="percent" val="0"/>
        <cfvo type="percent" val="100"/>
        <color theme="3" tint="0.59999389629810485"/>
      </dataBar>
    </cfRule>
  </conditionalFormatting>
  <conditionalFormatting sqref="H35">
    <cfRule type="dataBar" priority="13">
      <dataBar>
        <cfvo type="percent" val="0"/>
        <cfvo type="percent" val="100"/>
        <color theme="3" tint="0.59999389629810485"/>
      </dataBar>
    </cfRule>
  </conditionalFormatting>
  <conditionalFormatting sqref="H33:H34">
    <cfRule type="dataBar" priority="29">
      <dataBar>
        <cfvo type="percent" val="0"/>
        <cfvo type="percent" val="100"/>
        <color theme="3" tint="0.59999389629810485"/>
      </dataBar>
    </cfRule>
  </conditionalFormatting>
  <conditionalFormatting sqref="H41">
    <cfRule type="dataBar" priority="12">
      <dataBar>
        <cfvo type="percent" val="0"/>
        <cfvo type="percent" val="100"/>
        <color theme="3" tint="0.59999389629810485"/>
      </dataBar>
    </cfRule>
  </conditionalFormatting>
  <conditionalFormatting sqref="H40">
    <cfRule type="dataBar" priority="11">
      <dataBar>
        <cfvo type="percent" val="0"/>
        <cfvo type="percent" val="100"/>
        <color theme="3" tint="0.59999389629810485"/>
      </dataBar>
    </cfRule>
  </conditionalFormatting>
  <conditionalFormatting sqref="H38">
    <cfRule type="dataBar" priority="10">
      <dataBar>
        <cfvo type="percent" val="0"/>
        <cfvo type="percent" val="100"/>
        <color theme="3" tint="0.59999389629810485"/>
      </dataBar>
    </cfRule>
  </conditionalFormatting>
  <conditionalFormatting sqref="H39">
    <cfRule type="dataBar" priority="9">
      <dataBar>
        <cfvo type="percent" val="0"/>
        <cfvo type="percent" val="100"/>
        <color theme="3" tint="0.59999389629810485"/>
      </dataBar>
    </cfRule>
  </conditionalFormatting>
  <conditionalFormatting sqref="H31">
    <cfRule type="dataBar" priority="8">
      <dataBar>
        <cfvo type="percent" val="0"/>
        <cfvo type="percent" val="100"/>
        <color theme="3" tint="0.59999389629810485"/>
      </dataBar>
    </cfRule>
  </conditionalFormatting>
  <conditionalFormatting sqref="H42">
    <cfRule type="dataBar" priority="7">
      <dataBar>
        <cfvo type="percent" val="0"/>
        <cfvo type="percent" val="100"/>
        <color theme="3" tint="0.59999389629810485"/>
      </dataBar>
    </cfRule>
  </conditionalFormatting>
  <conditionalFormatting sqref="H45:H46">
    <cfRule type="dataBar" priority="6">
      <dataBar>
        <cfvo type="percent" val="0"/>
        <cfvo type="percent" val="100"/>
        <color theme="3" tint="0.59999389629810485"/>
      </dataBar>
    </cfRule>
  </conditionalFormatting>
  <conditionalFormatting sqref="H44">
    <cfRule type="dataBar" priority="5">
      <dataBar>
        <cfvo type="percent" val="0"/>
        <cfvo type="percent" val="100"/>
        <color theme="3" tint="0.59999389629810485"/>
      </dataBar>
    </cfRule>
  </conditionalFormatting>
  <conditionalFormatting sqref="H50">
    <cfRule type="dataBar" priority="4">
      <dataBar>
        <cfvo type="percent" val="0"/>
        <cfvo type="percent" val="100"/>
        <color theme="3" tint="0.59999389629810485"/>
      </dataBar>
    </cfRule>
  </conditionalFormatting>
  <conditionalFormatting sqref="H49">
    <cfRule type="dataBar" priority="3">
      <dataBar>
        <cfvo type="percent" val="0"/>
        <cfvo type="percent" val="100"/>
        <color theme="3" tint="0.59999389629810485"/>
      </dataBar>
    </cfRule>
  </conditionalFormatting>
  <conditionalFormatting sqref="H47">
    <cfRule type="dataBar" priority="2">
      <dataBar>
        <cfvo type="percent" val="0"/>
        <cfvo type="percent" val="100"/>
        <color theme="3" tint="0.59999389629810485"/>
      </dataBar>
    </cfRule>
  </conditionalFormatting>
  <conditionalFormatting sqref="H48">
    <cfRule type="dataBar" priority="1">
      <dataBar>
        <cfvo type="percent" val="0"/>
        <cfvo type="percent" val="100"/>
        <color theme="3" tint="0.59999389629810485"/>
      </dataBar>
    </cfRule>
  </conditionalFormatting>
  <conditionalFormatting sqref="H43">
    <cfRule type="dataBar" priority="30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F6772D25A8B3428C104131739701F1" ma:contentTypeVersion="9" ma:contentTypeDescription="Crear nuevo documento." ma:contentTypeScope="" ma:versionID="5048b8469d8cf8efa878a99d1f05f38e">
  <xsd:schema xmlns:xsd="http://www.w3.org/2001/XMLSchema" xmlns:xs="http://www.w3.org/2001/XMLSchema" xmlns:p="http://schemas.microsoft.com/office/2006/metadata/properties" xmlns:ns3="a4122485-ae5e-4280-ae81-6e3feac2ecf6" xmlns:ns4="517c8e09-d053-4684-a28e-9b96a589ef5b" targetNamespace="http://schemas.microsoft.com/office/2006/metadata/properties" ma:root="true" ma:fieldsID="b6f448b72014baa812a5c291a10953db" ns3:_="" ns4:_="">
    <xsd:import namespace="a4122485-ae5e-4280-ae81-6e3feac2ecf6"/>
    <xsd:import namespace="517c8e09-d053-4684-a28e-9b96a589ef5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22485-ae5e-4280-ae81-6e3feac2ecf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c8e09-d053-4684-a28e-9b96a589e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C17C18-F38A-4298-AD26-4798EF18FFF8}"/>
</file>

<file path=customXml/itemProps2.xml><?xml version="1.0" encoding="utf-8"?>
<ds:datastoreItem xmlns:ds="http://schemas.openxmlformats.org/officeDocument/2006/customXml" ds:itemID="{9C0C3CDC-B1BD-4182-8D1B-D1A68D45577E}"/>
</file>

<file path=customXml/itemProps3.xml><?xml version="1.0" encoding="utf-8"?>
<ds:datastoreItem xmlns:ds="http://schemas.openxmlformats.org/officeDocument/2006/customXml" ds:itemID="{89146496-2A7B-4063-8BC5-6A1506B916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Blandon Zuluaga</dc:creator>
  <cp:keywords/>
  <dc:description/>
  <cp:lastModifiedBy>Juan David Claros Cachaya</cp:lastModifiedBy>
  <cp:revision/>
  <dcterms:created xsi:type="dcterms:W3CDTF">2022-09-13T00:31:39Z</dcterms:created>
  <dcterms:modified xsi:type="dcterms:W3CDTF">2022-09-17T17:10:27Z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0x01010062F6772D25A8B3428C104131739701F1</vt:lpwstr>
  </property>
</Properties>
</file>