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iper\Downloads\"/>
    </mc:Choice>
  </mc:AlternateContent>
  <xr:revisionPtr revIDLastSave="0" documentId="13_ncr:1_{59DFE202-31EC-47C4-B848-496DD999B9D5}" xr6:coauthVersionLast="47" xr6:coauthVersionMax="47" xr10:uidLastSave="{00000000-0000-0000-0000-000000000000}"/>
  <bookViews>
    <workbookView xWindow="-120" yWindow="-120" windowWidth="29040" windowHeight="15720" tabRatio="851" xr2:uid="{00000000-000D-0000-FFFF-FFFF00000000}"/>
  </bookViews>
  <sheets>
    <sheet name="Formulación Plan Mejora" sheetId="1" r:id="rId1"/>
    <sheet name="Seguimiento PlandeMejora" sheetId="4" state="hidden" r:id="rId2"/>
    <sheet name="Datos" sheetId="2" state="hidden" r:id="rId3"/>
    <sheet name="Form. Accion Correctiva (1)" sheetId="5" r:id="rId4"/>
    <sheet name="Form. Accion Correctiva (2)" sheetId="6" r:id="rId5"/>
    <sheet name="Form. Accion Correctiva (3)" sheetId="7" r:id="rId6"/>
    <sheet name="Form. Accion Correctiva (4)" sheetId="8" r:id="rId7"/>
    <sheet name="Form. Accion Correctiva (5)" sheetId="9" r:id="rId8"/>
    <sheet name="Form. Accion Correctiva (6)" sheetId="10" r:id="rId9"/>
    <sheet name="Form. Accion Correctiva (7)" sheetId="11" r:id="rId10"/>
    <sheet name="Form. Accion Correctiva (8)" sheetId="12" r:id="rId11"/>
    <sheet name="Form. Accion Correctiva (9)" sheetId="13" r:id="rId12"/>
    <sheet name="Form. Accion Correctiva (10)" sheetId="14" r:id="rId13"/>
    <sheet name="Form. Accion Correctiva (11)" sheetId="15" r:id="rId14"/>
    <sheet name="Form. Accion Correctiva (12)" sheetId="16" r:id="rId15"/>
    <sheet name="Form. Accion Correctiva (13)" sheetId="17" r:id="rId16"/>
    <sheet name="Form. Accion Correctiva (14)" sheetId="18" r:id="rId17"/>
    <sheet name="Hoja2" sheetId="21" state="hidden" r:id="rId18"/>
    <sheet name="Hoja1" sheetId="19" state="hidden" r:id="rId19"/>
  </sheets>
  <definedNames>
    <definedName name="_xlnm._FilterDatabase" localSheetId="0" hidden="1">'Formulación Plan Mejora'!$A$11:$R$12</definedName>
    <definedName name="_xlnm._FilterDatabase" localSheetId="1" hidden="1">'Seguimiento PlandeMejora'!$A$9:$R$10</definedName>
    <definedName name="_xlnm.Print_Area" localSheetId="3">'Form. Accion Correctiva (1)'!$B$2:$K$31</definedName>
    <definedName name="_xlnm.Print_Area" localSheetId="12">'Form. Accion Correctiva (10)'!$B$2:$K$43</definedName>
    <definedName name="_xlnm.Print_Area" localSheetId="13">'Form. Accion Correctiva (11)'!$B$2:$K$43</definedName>
    <definedName name="_xlnm.Print_Area" localSheetId="14">'Form. Accion Correctiva (12)'!$B$2:$K$43</definedName>
    <definedName name="_xlnm.Print_Area" localSheetId="15">'Form. Accion Correctiva (13)'!$B$2:$K$43</definedName>
    <definedName name="_xlnm.Print_Area" localSheetId="16">'Form. Accion Correctiva (14)'!$B$2:$K$43</definedName>
    <definedName name="_xlnm.Print_Area" localSheetId="4">'Form. Accion Correctiva (2)'!$B$2:$K$43</definedName>
    <definedName name="_xlnm.Print_Area" localSheetId="5">'Form. Accion Correctiva (3)'!$B$2:$K$43</definedName>
    <definedName name="_xlnm.Print_Area" localSheetId="6">'Form. Accion Correctiva (4)'!$B$2:$K$43</definedName>
    <definedName name="_xlnm.Print_Area" localSheetId="7">'Form. Accion Correctiva (5)'!$B$2:$K$43</definedName>
    <definedName name="_xlnm.Print_Area" localSheetId="8">'Form. Accion Correctiva (6)'!$B$2:$K$43</definedName>
    <definedName name="_xlnm.Print_Area" localSheetId="9">'Form. Accion Correctiva (7)'!$B$2:$K$43</definedName>
    <definedName name="_xlnm.Print_Area" localSheetId="10">'Form. Accion Correctiva (8)'!$B$2:$K$43</definedName>
    <definedName name="_xlnm.Print_Area" localSheetId="11">'Form. Accion Correctiva (9)'!$B$2:$K$43</definedName>
    <definedName name="Calidad_Académica">Datos!$D$8:$D$19</definedName>
    <definedName name="Calidad_Administrativa">Datos!$D$6:$D$7</definedName>
    <definedName name="Control_Interno">Datos!$D$6:$D$7</definedName>
    <definedName name="Fuente">Datos!$C$6:$C$11</definedName>
    <definedName name="Texto1" localSheetId="3">'Form. Accion Correctiva (1)'!#REF!</definedName>
    <definedName name="Texto1" localSheetId="12">'Form. Accion Correctiva (10)'!#REF!</definedName>
    <definedName name="Texto1" localSheetId="13">'Form. Accion Correctiva (11)'!#REF!</definedName>
    <definedName name="Texto1" localSheetId="14">'Form. Accion Correctiva (12)'!#REF!</definedName>
    <definedName name="Texto1" localSheetId="15">'Form. Accion Correctiva (13)'!#REF!</definedName>
    <definedName name="Texto1" localSheetId="16">'Form. Accion Correctiva (14)'!#REF!</definedName>
    <definedName name="Texto1" localSheetId="4">'Form. Accion Correctiva (2)'!#REF!</definedName>
    <definedName name="Texto1" localSheetId="5">'Form. Accion Correctiva (3)'!#REF!</definedName>
    <definedName name="Texto1" localSheetId="6">'Form. Accion Correctiva (4)'!#REF!</definedName>
    <definedName name="Texto1" localSheetId="7">'Form. Accion Correctiva (5)'!#REF!</definedName>
    <definedName name="Texto1" localSheetId="8">'Form. Accion Correctiva (6)'!#REF!</definedName>
    <definedName name="Texto1" localSheetId="9">'Form. Accion Correctiva (7)'!#REF!</definedName>
    <definedName name="Texto1" localSheetId="10">'Form. Accion Correctiva (8)'!#REF!</definedName>
    <definedName name="Texto1" localSheetId="11">'Form. Accion Correctiva (9)'!#REF!</definedName>
    <definedName name="Unidad_medida">Hoja2!$A$4:$A$11</definedName>
    <definedName name="UnidaddeMedida">Hoja2!$A$3:$A$11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C12" i="18"/>
  <c r="C12" i="17"/>
  <c r="E37" i="1"/>
  <c r="C12" i="16"/>
  <c r="E35" i="1"/>
  <c r="C12" i="15"/>
  <c r="E33" i="1"/>
  <c r="C12" i="14"/>
  <c r="E31" i="1"/>
  <c r="C12" i="13"/>
  <c r="E29" i="1"/>
  <c r="C12" i="12"/>
  <c r="E27" i="1"/>
  <c r="C12" i="11"/>
  <c r="E25" i="1"/>
  <c r="C12" i="10"/>
  <c r="C12" i="9"/>
  <c r="E21" i="1"/>
  <c r="E23" i="1"/>
  <c r="E19" i="1" l="1"/>
  <c r="E17" i="1"/>
  <c r="C12" i="8"/>
  <c r="C12" i="7"/>
  <c r="C12" i="6"/>
  <c r="E15" i="1"/>
  <c r="C12" i="5"/>
  <c r="E13" i="1" l="1"/>
  <c r="J12" i="4" l="1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K58" i="4" s="1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O12" i="4"/>
  <c r="K186" i="4" l="1"/>
  <c r="K130" i="4"/>
  <c r="M130" i="4" s="1"/>
  <c r="K168" i="4"/>
  <c r="M168" i="4" s="1"/>
  <c r="K152" i="4"/>
  <c r="M152" i="4" s="1"/>
  <c r="K104" i="4"/>
  <c r="M104" i="4" s="1"/>
  <c r="K40" i="4"/>
  <c r="M40" i="4" s="1"/>
  <c r="K24" i="4"/>
  <c r="M24" i="4" s="1"/>
  <c r="K82" i="4"/>
  <c r="M82" i="4" s="1"/>
  <c r="K180" i="4"/>
  <c r="M180" i="4" s="1"/>
  <c r="K160" i="4"/>
  <c r="M160" i="4" s="1"/>
  <c r="K144" i="4"/>
  <c r="M144" i="4" s="1"/>
  <c r="K116" i="4"/>
  <c r="M116" i="4" s="1"/>
  <c r="K96" i="4"/>
  <c r="M96" i="4" s="1"/>
  <c r="K88" i="4"/>
  <c r="M88" i="4" s="1"/>
  <c r="K80" i="4"/>
  <c r="M80" i="4" s="1"/>
  <c r="K68" i="4"/>
  <c r="M68" i="4" s="1"/>
  <c r="K16" i="4"/>
  <c r="M16" i="4" s="1"/>
  <c r="K158" i="4"/>
  <c r="M158" i="4" s="1"/>
  <c r="K138" i="4"/>
  <c r="M138" i="4" s="1"/>
  <c r="K110" i="4"/>
  <c r="M110" i="4" s="1"/>
  <c r="K30" i="4"/>
  <c r="M30" i="4" s="1"/>
  <c r="K196" i="4"/>
  <c r="M196" i="4" s="1"/>
  <c r="K132" i="4"/>
  <c r="M132" i="4" s="1"/>
  <c r="K52" i="4"/>
  <c r="M52" i="4" s="1"/>
  <c r="K32" i="4"/>
  <c r="M32" i="4" s="1"/>
  <c r="K201" i="4"/>
  <c r="M201" i="4" s="1"/>
  <c r="K181" i="4"/>
  <c r="M181" i="4" s="1"/>
  <c r="K173" i="4"/>
  <c r="M173" i="4" s="1"/>
  <c r="K153" i="4"/>
  <c r="M153" i="4" s="1"/>
  <c r="K125" i="4"/>
  <c r="M125" i="4" s="1"/>
  <c r="K101" i="4"/>
  <c r="M101" i="4" s="1"/>
  <c r="K73" i="4"/>
  <c r="M73" i="4" s="1"/>
  <c r="K53" i="4"/>
  <c r="M53" i="4" s="1"/>
  <c r="K45" i="4"/>
  <c r="M45" i="4" s="1"/>
  <c r="K25" i="4"/>
  <c r="M25" i="4" s="1"/>
  <c r="K137" i="4"/>
  <c r="M137" i="4" s="1"/>
  <c r="K117" i="4"/>
  <c r="M117" i="4" s="1"/>
  <c r="K109" i="4"/>
  <c r="M109" i="4" s="1"/>
  <c r="K189" i="4"/>
  <c r="M189" i="4" s="1"/>
  <c r="K61" i="4"/>
  <c r="M61" i="4" s="1"/>
  <c r="K37" i="4"/>
  <c r="M37" i="4" s="1"/>
  <c r="K200" i="4"/>
  <c r="M200" i="4" s="1"/>
  <c r="K192" i="4"/>
  <c r="M192" i="4" s="1"/>
  <c r="K184" i="4"/>
  <c r="M184" i="4" s="1"/>
  <c r="K176" i="4"/>
  <c r="M176" i="4" s="1"/>
  <c r="K164" i="4"/>
  <c r="M164" i="4" s="1"/>
  <c r="K148" i="4"/>
  <c r="M148" i="4" s="1"/>
  <c r="K136" i="4"/>
  <c r="M136" i="4" s="1"/>
  <c r="K128" i="4"/>
  <c r="M128" i="4" s="1"/>
  <c r="K120" i="4"/>
  <c r="M120" i="4" s="1"/>
  <c r="K112" i="4"/>
  <c r="M112" i="4" s="1"/>
  <c r="K100" i="4"/>
  <c r="M100" i="4" s="1"/>
  <c r="K84" i="4"/>
  <c r="M84" i="4" s="1"/>
  <c r="K72" i="4"/>
  <c r="M72" i="4" s="1"/>
  <c r="K64" i="4"/>
  <c r="M64" i="4" s="1"/>
  <c r="K56" i="4"/>
  <c r="M56" i="4" s="1"/>
  <c r="M186" i="4"/>
  <c r="M58" i="4"/>
  <c r="K165" i="4"/>
  <c r="M165" i="4" s="1"/>
  <c r="K89" i="4"/>
  <c r="M89" i="4" s="1"/>
  <c r="K198" i="4"/>
  <c r="M198" i="4" s="1"/>
  <c r="K190" i="4"/>
  <c r="M190" i="4" s="1"/>
  <c r="K182" i="4"/>
  <c r="M182" i="4" s="1"/>
  <c r="K178" i="4"/>
  <c r="M178" i="4" s="1"/>
  <c r="K170" i="4"/>
  <c r="M170" i="4" s="1"/>
  <c r="K166" i="4"/>
  <c r="M166" i="4" s="1"/>
  <c r="K162" i="4"/>
  <c r="M162" i="4" s="1"/>
  <c r="K154" i="4"/>
  <c r="M154" i="4" s="1"/>
  <c r="K150" i="4"/>
  <c r="M150" i="4" s="1"/>
  <c r="K142" i="4"/>
  <c r="M142" i="4" s="1"/>
  <c r="K134" i="4"/>
  <c r="M134" i="4" s="1"/>
  <c r="K126" i="4"/>
  <c r="M126" i="4" s="1"/>
  <c r="K118" i="4"/>
  <c r="M118" i="4" s="1"/>
  <c r="K114" i="4"/>
  <c r="M114" i="4" s="1"/>
  <c r="K106" i="4"/>
  <c r="M106" i="4" s="1"/>
  <c r="K102" i="4"/>
  <c r="M102" i="4" s="1"/>
  <c r="K98" i="4"/>
  <c r="M98" i="4" s="1"/>
  <c r="K90" i="4"/>
  <c r="M90" i="4" s="1"/>
  <c r="K86" i="4"/>
  <c r="M86" i="4" s="1"/>
  <c r="K78" i="4"/>
  <c r="M78" i="4" s="1"/>
  <c r="K70" i="4"/>
  <c r="M70" i="4" s="1"/>
  <c r="K62" i="4"/>
  <c r="M62" i="4" s="1"/>
  <c r="K54" i="4"/>
  <c r="M54" i="4" s="1"/>
  <c r="K50" i="4"/>
  <c r="M50" i="4" s="1"/>
  <c r="K42" i="4"/>
  <c r="M42" i="4" s="1"/>
  <c r="K38" i="4"/>
  <c r="M38" i="4" s="1"/>
  <c r="K34" i="4"/>
  <c r="M34" i="4" s="1"/>
  <c r="K26" i="4"/>
  <c r="M26" i="4" s="1"/>
  <c r="K22" i="4"/>
  <c r="M22" i="4" s="1"/>
  <c r="K14" i="4"/>
  <c r="M14" i="4" s="1"/>
  <c r="K194" i="4"/>
  <c r="M194" i="4" s="1"/>
  <c r="K122" i="4"/>
  <c r="M122" i="4" s="1"/>
  <c r="K94" i="4"/>
  <c r="M94" i="4" s="1"/>
  <c r="K66" i="4"/>
  <c r="M66" i="4" s="1"/>
  <c r="K197" i="4"/>
  <c r="M197" i="4" s="1"/>
  <c r="K193" i="4"/>
  <c r="M193" i="4" s="1"/>
  <c r="K185" i="4"/>
  <c r="M185" i="4" s="1"/>
  <c r="K177" i="4"/>
  <c r="M177" i="4" s="1"/>
  <c r="K169" i="4"/>
  <c r="M169" i="4" s="1"/>
  <c r="K161" i="4"/>
  <c r="M161" i="4" s="1"/>
  <c r="K157" i="4"/>
  <c r="M157" i="4" s="1"/>
  <c r="K149" i="4"/>
  <c r="M149" i="4" s="1"/>
  <c r="K145" i="4"/>
  <c r="M145" i="4" s="1"/>
  <c r="K141" i="4"/>
  <c r="M141" i="4" s="1"/>
  <c r="K133" i="4"/>
  <c r="M133" i="4" s="1"/>
  <c r="K129" i="4"/>
  <c r="M129" i="4" s="1"/>
  <c r="K121" i="4"/>
  <c r="M121" i="4" s="1"/>
  <c r="K113" i="4"/>
  <c r="M113" i="4" s="1"/>
  <c r="K105" i="4"/>
  <c r="M105" i="4" s="1"/>
  <c r="K97" i="4"/>
  <c r="M97" i="4" s="1"/>
  <c r="K93" i="4"/>
  <c r="M93" i="4" s="1"/>
  <c r="K85" i="4"/>
  <c r="M85" i="4" s="1"/>
  <c r="K81" i="4"/>
  <c r="M81" i="4" s="1"/>
  <c r="K77" i="4"/>
  <c r="M77" i="4" s="1"/>
  <c r="K69" i="4"/>
  <c r="M69" i="4" s="1"/>
  <c r="K65" i="4"/>
  <c r="M65" i="4" s="1"/>
  <c r="K57" i="4"/>
  <c r="M57" i="4" s="1"/>
  <c r="K49" i="4"/>
  <c r="M49" i="4" s="1"/>
  <c r="K41" i="4"/>
  <c r="M41" i="4" s="1"/>
  <c r="K33" i="4"/>
  <c r="M33" i="4" s="1"/>
  <c r="K29" i="4"/>
  <c r="M29" i="4" s="1"/>
  <c r="K21" i="4"/>
  <c r="M21" i="4" s="1"/>
  <c r="K17" i="4"/>
  <c r="M17" i="4" s="1"/>
  <c r="K13" i="4"/>
  <c r="M13" i="4" s="1"/>
  <c r="K202" i="4"/>
  <c r="M202" i="4" s="1"/>
  <c r="K174" i="4"/>
  <c r="M174" i="4" s="1"/>
  <c r="K146" i="4"/>
  <c r="M146" i="4" s="1"/>
  <c r="K74" i="4"/>
  <c r="M74" i="4" s="1"/>
  <c r="K46" i="4"/>
  <c r="M46" i="4" s="1"/>
  <c r="K18" i="4"/>
  <c r="M18" i="4" s="1"/>
  <c r="K172" i="4"/>
  <c r="M172" i="4" s="1"/>
  <c r="K140" i="4"/>
  <c r="M140" i="4" s="1"/>
  <c r="K108" i="4"/>
  <c r="M108" i="4" s="1"/>
  <c r="K92" i="4"/>
  <c r="M92" i="4" s="1"/>
  <c r="K76" i="4"/>
  <c r="M76" i="4" s="1"/>
  <c r="K44" i="4"/>
  <c r="M44" i="4" s="1"/>
  <c r="K28" i="4"/>
  <c r="M28" i="4" s="1"/>
  <c r="K36" i="4"/>
  <c r="M36" i="4" s="1"/>
  <c r="K188" i="4"/>
  <c r="M188" i="4" s="1"/>
  <c r="K156" i="4"/>
  <c r="M156" i="4" s="1"/>
  <c r="K124" i="4"/>
  <c r="M124" i="4" s="1"/>
  <c r="K60" i="4"/>
  <c r="M60" i="4" s="1"/>
  <c r="K12" i="4"/>
  <c r="P12" i="4" s="1"/>
  <c r="Q12" i="4" s="1"/>
  <c r="K48" i="4"/>
  <c r="M48" i="4" s="1"/>
  <c r="K20" i="4"/>
  <c r="M20" i="4" s="1"/>
  <c r="K203" i="4"/>
  <c r="M203" i="4" s="1"/>
  <c r="K199" i="4"/>
  <c r="M199" i="4" s="1"/>
  <c r="K195" i="4"/>
  <c r="M195" i="4" s="1"/>
  <c r="K191" i="4"/>
  <c r="M191" i="4" s="1"/>
  <c r="K187" i="4"/>
  <c r="M187" i="4" s="1"/>
  <c r="K183" i="4"/>
  <c r="M183" i="4" s="1"/>
  <c r="K179" i="4"/>
  <c r="M179" i="4" s="1"/>
  <c r="K175" i="4"/>
  <c r="M175" i="4" s="1"/>
  <c r="K171" i="4"/>
  <c r="M171" i="4" s="1"/>
  <c r="K167" i="4"/>
  <c r="M167" i="4" s="1"/>
  <c r="K163" i="4"/>
  <c r="M163" i="4" s="1"/>
  <c r="K159" i="4"/>
  <c r="M159" i="4" s="1"/>
  <c r="K155" i="4"/>
  <c r="M155" i="4" s="1"/>
  <c r="K151" i="4"/>
  <c r="M151" i="4" s="1"/>
  <c r="K147" i="4"/>
  <c r="M147" i="4" s="1"/>
  <c r="K143" i="4"/>
  <c r="M143" i="4" s="1"/>
  <c r="K139" i="4"/>
  <c r="M139" i="4" s="1"/>
  <c r="K135" i="4"/>
  <c r="M135" i="4" s="1"/>
  <c r="K131" i="4"/>
  <c r="M131" i="4" s="1"/>
  <c r="K127" i="4"/>
  <c r="M127" i="4" s="1"/>
  <c r="K123" i="4"/>
  <c r="M123" i="4" s="1"/>
  <c r="K119" i="4"/>
  <c r="M119" i="4" s="1"/>
  <c r="K115" i="4"/>
  <c r="M115" i="4" s="1"/>
  <c r="K111" i="4"/>
  <c r="M111" i="4" s="1"/>
  <c r="K107" i="4"/>
  <c r="M107" i="4" s="1"/>
  <c r="K103" i="4"/>
  <c r="M103" i="4" s="1"/>
  <c r="K99" i="4"/>
  <c r="M99" i="4" s="1"/>
  <c r="K95" i="4"/>
  <c r="M95" i="4" s="1"/>
  <c r="K91" i="4"/>
  <c r="M91" i="4" s="1"/>
  <c r="K87" i="4"/>
  <c r="M87" i="4" s="1"/>
  <c r="K83" i="4"/>
  <c r="M83" i="4" s="1"/>
  <c r="K79" i="4"/>
  <c r="M79" i="4" s="1"/>
  <c r="K75" i="4"/>
  <c r="M75" i="4" s="1"/>
  <c r="K71" i="4"/>
  <c r="M71" i="4" s="1"/>
  <c r="K67" i="4"/>
  <c r="M67" i="4" s="1"/>
  <c r="K63" i="4"/>
  <c r="M63" i="4" s="1"/>
  <c r="K59" i="4"/>
  <c r="M59" i="4" s="1"/>
  <c r="K55" i="4"/>
  <c r="M55" i="4" s="1"/>
  <c r="K51" i="4"/>
  <c r="M51" i="4" s="1"/>
  <c r="K47" i="4"/>
  <c r="M47" i="4" s="1"/>
  <c r="K43" i="4"/>
  <c r="M43" i="4" s="1"/>
  <c r="K39" i="4"/>
  <c r="M39" i="4" s="1"/>
  <c r="K35" i="4"/>
  <c r="M35" i="4" s="1"/>
  <c r="K31" i="4"/>
  <c r="M31" i="4" s="1"/>
  <c r="K27" i="4"/>
  <c r="M27" i="4" s="1"/>
  <c r="K23" i="4"/>
  <c r="M23" i="4" s="1"/>
  <c r="K19" i="4"/>
  <c r="M19" i="4" s="1"/>
  <c r="K15" i="4"/>
  <c r="M15" i="4" s="1"/>
  <c r="I11" i="4"/>
  <c r="J11" i="4"/>
  <c r="O203" i="4"/>
  <c r="G203" i="4"/>
  <c r="F203" i="4"/>
  <c r="E203" i="4"/>
  <c r="D203" i="4"/>
  <c r="C203" i="4"/>
  <c r="A203" i="4"/>
  <c r="O202" i="4"/>
  <c r="G202" i="4"/>
  <c r="F202" i="4"/>
  <c r="E202" i="4"/>
  <c r="D202" i="4"/>
  <c r="C202" i="4"/>
  <c r="A202" i="4"/>
  <c r="O201" i="4"/>
  <c r="G201" i="4"/>
  <c r="F201" i="4"/>
  <c r="E201" i="4"/>
  <c r="D201" i="4"/>
  <c r="C201" i="4"/>
  <c r="A201" i="4"/>
  <c r="O200" i="4"/>
  <c r="G200" i="4"/>
  <c r="F200" i="4"/>
  <c r="E200" i="4"/>
  <c r="D200" i="4"/>
  <c r="C200" i="4"/>
  <c r="A200" i="4"/>
  <c r="O199" i="4"/>
  <c r="G199" i="4"/>
  <c r="F199" i="4"/>
  <c r="E199" i="4"/>
  <c r="D199" i="4"/>
  <c r="C199" i="4"/>
  <c r="A199" i="4"/>
  <c r="O198" i="4"/>
  <c r="G198" i="4"/>
  <c r="F198" i="4"/>
  <c r="E198" i="4"/>
  <c r="D198" i="4"/>
  <c r="C198" i="4"/>
  <c r="A198" i="4"/>
  <c r="O197" i="4"/>
  <c r="G197" i="4"/>
  <c r="F197" i="4"/>
  <c r="E197" i="4"/>
  <c r="D197" i="4"/>
  <c r="C197" i="4"/>
  <c r="A197" i="4"/>
  <c r="O196" i="4"/>
  <c r="G196" i="4"/>
  <c r="F196" i="4"/>
  <c r="E196" i="4"/>
  <c r="D196" i="4"/>
  <c r="C196" i="4"/>
  <c r="A196" i="4"/>
  <c r="O195" i="4"/>
  <c r="G195" i="4"/>
  <c r="F195" i="4"/>
  <c r="E195" i="4"/>
  <c r="D195" i="4"/>
  <c r="C195" i="4"/>
  <c r="A195" i="4"/>
  <c r="O194" i="4"/>
  <c r="G194" i="4"/>
  <c r="F194" i="4"/>
  <c r="E194" i="4"/>
  <c r="D194" i="4"/>
  <c r="C194" i="4"/>
  <c r="A194" i="4"/>
  <c r="O193" i="4"/>
  <c r="G193" i="4"/>
  <c r="F193" i="4"/>
  <c r="E193" i="4"/>
  <c r="D193" i="4"/>
  <c r="C193" i="4"/>
  <c r="A193" i="4"/>
  <c r="O192" i="4"/>
  <c r="G192" i="4"/>
  <c r="F192" i="4"/>
  <c r="E192" i="4"/>
  <c r="D192" i="4"/>
  <c r="C192" i="4"/>
  <c r="A192" i="4"/>
  <c r="O191" i="4"/>
  <c r="G191" i="4"/>
  <c r="F191" i="4"/>
  <c r="E191" i="4"/>
  <c r="D191" i="4"/>
  <c r="C191" i="4"/>
  <c r="A191" i="4"/>
  <c r="O190" i="4"/>
  <c r="G190" i="4"/>
  <c r="F190" i="4"/>
  <c r="E190" i="4"/>
  <c r="D190" i="4"/>
  <c r="C190" i="4"/>
  <c r="A190" i="4"/>
  <c r="O189" i="4"/>
  <c r="G189" i="4"/>
  <c r="F189" i="4"/>
  <c r="E189" i="4"/>
  <c r="D189" i="4"/>
  <c r="C189" i="4"/>
  <c r="A189" i="4"/>
  <c r="O188" i="4"/>
  <c r="G188" i="4"/>
  <c r="F188" i="4"/>
  <c r="E188" i="4"/>
  <c r="D188" i="4"/>
  <c r="C188" i="4"/>
  <c r="A188" i="4"/>
  <c r="O187" i="4"/>
  <c r="G187" i="4"/>
  <c r="F187" i="4"/>
  <c r="E187" i="4"/>
  <c r="D187" i="4"/>
  <c r="C187" i="4"/>
  <c r="A187" i="4"/>
  <c r="O186" i="4"/>
  <c r="G186" i="4"/>
  <c r="F186" i="4"/>
  <c r="E186" i="4"/>
  <c r="D186" i="4"/>
  <c r="C186" i="4"/>
  <c r="A186" i="4"/>
  <c r="O185" i="4"/>
  <c r="G185" i="4"/>
  <c r="F185" i="4"/>
  <c r="E185" i="4"/>
  <c r="D185" i="4"/>
  <c r="C185" i="4"/>
  <c r="A185" i="4"/>
  <c r="O184" i="4"/>
  <c r="G184" i="4"/>
  <c r="F184" i="4"/>
  <c r="E184" i="4"/>
  <c r="D184" i="4"/>
  <c r="C184" i="4"/>
  <c r="A184" i="4"/>
  <c r="O183" i="4"/>
  <c r="G183" i="4"/>
  <c r="F183" i="4"/>
  <c r="E183" i="4"/>
  <c r="D183" i="4"/>
  <c r="C183" i="4"/>
  <c r="A183" i="4"/>
  <c r="O182" i="4"/>
  <c r="G182" i="4"/>
  <c r="F182" i="4"/>
  <c r="E182" i="4"/>
  <c r="D182" i="4"/>
  <c r="C182" i="4"/>
  <c r="A182" i="4"/>
  <c r="O181" i="4"/>
  <c r="G181" i="4"/>
  <c r="F181" i="4"/>
  <c r="E181" i="4"/>
  <c r="D181" i="4"/>
  <c r="C181" i="4"/>
  <c r="A181" i="4"/>
  <c r="O180" i="4"/>
  <c r="G180" i="4"/>
  <c r="F180" i="4"/>
  <c r="E180" i="4"/>
  <c r="D180" i="4"/>
  <c r="C180" i="4"/>
  <c r="A180" i="4"/>
  <c r="O179" i="4"/>
  <c r="G179" i="4"/>
  <c r="F179" i="4"/>
  <c r="E179" i="4"/>
  <c r="D179" i="4"/>
  <c r="C179" i="4"/>
  <c r="A179" i="4"/>
  <c r="O178" i="4"/>
  <c r="G178" i="4"/>
  <c r="F178" i="4"/>
  <c r="E178" i="4"/>
  <c r="D178" i="4"/>
  <c r="C178" i="4"/>
  <c r="A178" i="4"/>
  <c r="O177" i="4"/>
  <c r="G177" i="4"/>
  <c r="F177" i="4"/>
  <c r="E177" i="4"/>
  <c r="D177" i="4"/>
  <c r="C177" i="4"/>
  <c r="A177" i="4"/>
  <c r="O176" i="4"/>
  <c r="G176" i="4"/>
  <c r="F176" i="4"/>
  <c r="E176" i="4"/>
  <c r="D176" i="4"/>
  <c r="C176" i="4"/>
  <c r="A176" i="4"/>
  <c r="O175" i="4"/>
  <c r="G175" i="4"/>
  <c r="F175" i="4"/>
  <c r="E175" i="4"/>
  <c r="D175" i="4"/>
  <c r="C175" i="4"/>
  <c r="A175" i="4"/>
  <c r="O174" i="4"/>
  <c r="G174" i="4"/>
  <c r="F174" i="4"/>
  <c r="E174" i="4"/>
  <c r="D174" i="4"/>
  <c r="C174" i="4"/>
  <c r="A174" i="4"/>
  <c r="O173" i="4"/>
  <c r="G173" i="4"/>
  <c r="F173" i="4"/>
  <c r="E173" i="4"/>
  <c r="D173" i="4"/>
  <c r="C173" i="4"/>
  <c r="A173" i="4"/>
  <c r="O172" i="4"/>
  <c r="G172" i="4"/>
  <c r="F172" i="4"/>
  <c r="E172" i="4"/>
  <c r="D172" i="4"/>
  <c r="C172" i="4"/>
  <c r="A172" i="4"/>
  <c r="O171" i="4"/>
  <c r="G171" i="4"/>
  <c r="F171" i="4"/>
  <c r="E171" i="4"/>
  <c r="D171" i="4"/>
  <c r="C171" i="4"/>
  <c r="A171" i="4"/>
  <c r="O170" i="4"/>
  <c r="G170" i="4"/>
  <c r="F170" i="4"/>
  <c r="E170" i="4"/>
  <c r="D170" i="4"/>
  <c r="C170" i="4"/>
  <c r="A170" i="4"/>
  <c r="O169" i="4"/>
  <c r="G169" i="4"/>
  <c r="F169" i="4"/>
  <c r="E169" i="4"/>
  <c r="D169" i="4"/>
  <c r="C169" i="4"/>
  <c r="A169" i="4"/>
  <c r="O168" i="4"/>
  <c r="G168" i="4"/>
  <c r="F168" i="4"/>
  <c r="E168" i="4"/>
  <c r="D168" i="4"/>
  <c r="C168" i="4"/>
  <c r="A168" i="4"/>
  <c r="O167" i="4"/>
  <c r="G167" i="4"/>
  <c r="F167" i="4"/>
  <c r="E167" i="4"/>
  <c r="D167" i="4"/>
  <c r="C167" i="4"/>
  <c r="A167" i="4"/>
  <c r="O166" i="4"/>
  <c r="G166" i="4"/>
  <c r="F166" i="4"/>
  <c r="E166" i="4"/>
  <c r="D166" i="4"/>
  <c r="C166" i="4"/>
  <c r="A166" i="4"/>
  <c r="O165" i="4"/>
  <c r="G165" i="4"/>
  <c r="F165" i="4"/>
  <c r="E165" i="4"/>
  <c r="D165" i="4"/>
  <c r="C165" i="4"/>
  <c r="A165" i="4"/>
  <c r="O164" i="4"/>
  <c r="G164" i="4"/>
  <c r="F164" i="4"/>
  <c r="E164" i="4"/>
  <c r="D164" i="4"/>
  <c r="C164" i="4"/>
  <c r="A164" i="4"/>
  <c r="O163" i="4"/>
  <c r="G163" i="4"/>
  <c r="F163" i="4"/>
  <c r="E163" i="4"/>
  <c r="D163" i="4"/>
  <c r="C163" i="4"/>
  <c r="A163" i="4"/>
  <c r="O162" i="4"/>
  <c r="G162" i="4"/>
  <c r="F162" i="4"/>
  <c r="E162" i="4"/>
  <c r="D162" i="4"/>
  <c r="C162" i="4"/>
  <c r="A162" i="4"/>
  <c r="O161" i="4"/>
  <c r="G161" i="4"/>
  <c r="F161" i="4"/>
  <c r="E161" i="4"/>
  <c r="D161" i="4"/>
  <c r="C161" i="4"/>
  <c r="A161" i="4"/>
  <c r="O160" i="4"/>
  <c r="G160" i="4"/>
  <c r="F160" i="4"/>
  <c r="E160" i="4"/>
  <c r="D160" i="4"/>
  <c r="C160" i="4"/>
  <c r="A160" i="4"/>
  <c r="O159" i="4"/>
  <c r="G159" i="4"/>
  <c r="F159" i="4"/>
  <c r="E159" i="4"/>
  <c r="D159" i="4"/>
  <c r="C159" i="4"/>
  <c r="A159" i="4"/>
  <c r="O158" i="4"/>
  <c r="G158" i="4"/>
  <c r="F158" i="4"/>
  <c r="E158" i="4"/>
  <c r="D158" i="4"/>
  <c r="C158" i="4"/>
  <c r="A158" i="4"/>
  <c r="O157" i="4"/>
  <c r="G157" i="4"/>
  <c r="F157" i="4"/>
  <c r="E157" i="4"/>
  <c r="D157" i="4"/>
  <c r="C157" i="4"/>
  <c r="A157" i="4"/>
  <c r="O156" i="4"/>
  <c r="G156" i="4"/>
  <c r="F156" i="4"/>
  <c r="E156" i="4"/>
  <c r="D156" i="4"/>
  <c r="C156" i="4"/>
  <c r="A156" i="4"/>
  <c r="O155" i="4"/>
  <c r="G155" i="4"/>
  <c r="F155" i="4"/>
  <c r="E155" i="4"/>
  <c r="D155" i="4"/>
  <c r="C155" i="4"/>
  <c r="A155" i="4"/>
  <c r="O154" i="4"/>
  <c r="G154" i="4"/>
  <c r="F154" i="4"/>
  <c r="E154" i="4"/>
  <c r="D154" i="4"/>
  <c r="C154" i="4"/>
  <c r="A154" i="4"/>
  <c r="O153" i="4"/>
  <c r="G153" i="4"/>
  <c r="F153" i="4"/>
  <c r="E153" i="4"/>
  <c r="D153" i="4"/>
  <c r="C153" i="4"/>
  <c r="A153" i="4"/>
  <c r="O152" i="4"/>
  <c r="G152" i="4"/>
  <c r="F152" i="4"/>
  <c r="E152" i="4"/>
  <c r="D152" i="4"/>
  <c r="C152" i="4"/>
  <c r="A152" i="4"/>
  <c r="O151" i="4"/>
  <c r="G151" i="4"/>
  <c r="F151" i="4"/>
  <c r="E151" i="4"/>
  <c r="D151" i="4"/>
  <c r="C151" i="4"/>
  <c r="A151" i="4"/>
  <c r="O150" i="4"/>
  <c r="G150" i="4"/>
  <c r="F150" i="4"/>
  <c r="E150" i="4"/>
  <c r="D150" i="4"/>
  <c r="C150" i="4"/>
  <c r="A150" i="4"/>
  <c r="O149" i="4"/>
  <c r="G149" i="4"/>
  <c r="F149" i="4"/>
  <c r="E149" i="4"/>
  <c r="D149" i="4"/>
  <c r="C149" i="4"/>
  <c r="A149" i="4"/>
  <c r="O148" i="4"/>
  <c r="G148" i="4"/>
  <c r="F148" i="4"/>
  <c r="E148" i="4"/>
  <c r="D148" i="4"/>
  <c r="C148" i="4"/>
  <c r="A148" i="4"/>
  <c r="O147" i="4"/>
  <c r="G147" i="4"/>
  <c r="F147" i="4"/>
  <c r="E147" i="4"/>
  <c r="D147" i="4"/>
  <c r="C147" i="4"/>
  <c r="A147" i="4"/>
  <c r="O146" i="4"/>
  <c r="G146" i="4"/>
  <c r="F146" i="4"/>
  <c r="E146" i="4"/>
  <c r="D146" i="4"/>
  <c r="C146" i="4"/>
  <c r="A146" i="4"/>
  <c r="O145" i="4"/>
  <c r="G145" i="4"/>
  <c r="F145" i="4"/>
  <c r="E145" i="4"/>
  <c r="D145" i="4"/>
  <c r="C145" i="4"/>
  <c r="A145" i="4"/>
  <c r="O144" i="4"/>
  <c r="G144" i="4"/>
  <c r="F144" i="4"/>
  <c r="E144" i="4"/>
  <c r="D144" i="4"/>
  <c r="C144" i="4"/>
  <c r="A144" i="4"/>
  <c r="O143" i="4"/>
  <c r="G143" i="4"/>
  <c r="F143" i="4"/>
  <c r="E143" i="4"/>
  <c r="D143" i="4"/>
  <c r="C143" i="4"/>
  <c r="A143" i="4"/>
  <c r="O142" i="4"/>
  <c r="G142" i="4"/>
  <c r="F142" i="4"/>
  <c r="E142" i="4"/>
  <c r="D142" i="4"/>
  <c r="C142" i="4"/>
  <c r="A142" i="4"/>
  <c r="O141" i="4"/>
  <c r="G141" i="4"/>
  <c r="F141" i="4"/>
  <c r="E141" i="4"/>
  <c r="D141" i="4"/>
  <c r="C141" i="4"/>
  <c r="A141" i="4"/>
  <c r="O140" i="4"/>
  <c r="G140" i="4"/>
  <c r="F140" i="4"/>
  <c r="E140" i="4"/>
  <c r="D140" i="4"/>
  <c r="C140" i="4"/>
  <c r="A140" i="4"/>
  <c r="O139" i="4"/>
  <c r="G139" i="4"/>
  <c r="F139" i="4"/>
  <c r="E139" i="4"/>
  <c r="D139" i="4"/>
  <c r="C139" i="4"/>
  <c r="A139" i="4"/>
  <c r="O138" i="4"/>
  <c r="G138" i="4"/>
  <c r="F138" i="4"/>
  <c r="E138" i="4"/>
  <c r="D138" i="4"/>
  <c r="C138" i="4"/>
  <c r="A138" i="4"/>
  <c r="O137" i="4"/>
  <c r="G137" i="4"/>
  <c r="F137" i="4"/>
  <c r="E137" i="4"/>
  <c r="D137" i="4"/>
  <c r="C137" i="4"/>
  <c r="A137" i="4"/>
  <c r="O136" i="4"/>
  <c r="G136" i="4"/>
  <c r="F136" i="4"/>
  <c r="E136" i="4"/>
  <c r="D136" i="4"/>
  <c r="C136" i="4"/>
  <c r="A136" i="4"/>
  <c r="O135" i="4"/>
  <c r="G135" i="4"/>
  <c r="F135" i="4"/>
  <c r="E135" i="4"/>
  <c r="D135" i="4"/>
  <c r="C135" i="4"/>
  <c r="A135" i="4"/>
  <c r="O134" i="4"/>
  <c r="G134" i="4"/>
  <c r="F134" i="4"/>
  <c r="E134" i="4"/>
  <c r="D134" i="4"/>
  <c r="C134" i="4"/>
  <c r="A134" i="4"/>
  <c r="O133" i="4"/>
  <c r="G133" i="4"/>
  <c r="F133" i="4"/>
  <c r="E133" i="4"/>
  <c r="D133" i="4"/>
  <c r="C133" i="4"/>
  <c r="A133" i="4"/>
  <c r="O132" i="4"/>
  <c r="G132" i="4"/>
  <c r="F132" i="4"/>
  <c r="E132" i="4"/>
  <c r="D132" i="4"/>
  <c r="C132" i="4"/>
  <c r="A132" i="4"/>
  <c r="O131" i="4"/>
  <c r="G131" i="4"/>
  <c r="F131" i="4"/>
  <c r="E131" i="4"/>
  <c r="D131" i="4"/>
  <c r="C131" i="4"/>
  <c r="A131" i="4"/>
  <c r="O130" i="4"/>
  <c r="G130" i="4"/>
  <c r="F130" i="4"/>
  <c r="E130" i="4"/>
  <c r="D130" i="4"/>
  <c r="C130" i="4"/>
  <c r="A130" i="4"/>
  <c r="O129" i="4"/>
  <c r="G129" i="4"/>
  <c r="F129" i="4"/>
  <c r="E129" i="4"/>
  <c r="D129" i="4"/>
  <c r="C129" i="4"/>
  <c r="A129" i="4"/>
  <c r="O128" i="4"/>
  <c r="G128" i="4"/>
  <c r="F128" i="4"/>
  <c r="E128" i="4"/>
  <c r="D128" i="4"/>
  <c r="C128" i="4"/>
  <c r="A128" i="4"/>
  <c r="O127" i="4"/>
  <c r="G127" i="4"/>
  <c r="F127" i="4"/>
  <c r="E127" i="4"/>
  <c r="D127" i="4"/>
  <c r="C127" i="4"/>
  <c r="A127" i="4"/>
  <c r="O126" i="4"/>
  <c r="G126" i="4"/>
  <c r="F126" i="4"/>
  <c r="E126" i="4"/>
  <c r="D126" i="4"/>
  <c r="C126" i="4"/>
  <c r="A126" i="4"/>
  <c r="O125" i="4"/>
  <c r="G125" i="4"/>
  <c r="F125" i="4"/>
  <c r="E125" i="4"/>
  <c r="D125" i="4"/>
  <c r="C125" i="4"/>
  <c r="A125" i="4"/>
  <c r="O124" i="4"/>
  <c r="G124" i="4"/>
  <c r="F124" i="4"/>
  <c r="E124" i="4"/>
  <c r="D124" i="4"/>
  <c r="C124" i="4"/>
  <c r="A124" i="4"/>
  <c r="O123" i="4"/>
  <c r="G123" i="4"/>
  <c r="F123" i="4"/>
  <c r="E123" i="4"/>
  <c r="D123" i="4"/>
  <c r="C123" i="4"/>
  <c r="A123" i="4"/>
  <c r="O122" i="4"/>
  <c r="G122" i="4"/>
  <c r="F122" i="4"/>
  <c r="E122" i="4"/>
  <c r="D122" i="4"/>
  <c r="C122" i="4"/>
  <c r="A122" i="4"/>
  <c r="O121" i="4"/>
  <c r="G121" i="4"/>
  <c r="F121" i="4"/>
  <c r="E121" i="4"/>
  <c r="D121" i="4"/>
  <c r="C121" i="4"/>
  <c r="A121" i="4"/>
  <c r="O120" i="4"/>
  <c r="G120" i="4"/>
  <c r="F120" i="4"/>
  <c r="E120" i="4"/>
  <c r="D120" i="4"/>
  <c r="C120" i="4"/>
  <c r="A120" i="4"/>
  <c r="O119" i="4"/>
  <c r="G119" i="4"/>
  <c r="F119" i="4"/>
  <c r="E119" i="4"/>
  <c r="D119" i="4"/>
  <c r="C119" i="4"/>
  <c r="A119" i="4"/>
  <c r="O118" i="4"/>
  <c r="G118" i="4"/>
  <c r="F118" i="4"/>
  <c r="E118" i="4"/>
  <c r="D118" i="4"/>
  <c r="C118" i="4"/>
  <c r="A118" i="4"/>
  <c r="O117" i="4"/>
  <c r="G117" i="4"/>
  <c r="F117" i="4"/>
  <c r="E117" i="4"/>
  <c r="D117" i="4"/>
  <c r="C117" i="4"/>
  <c r="A117" i="4"/>
  <c r="O116" i="4"/>
  <c r="G116" i="4"/>
  <c r="F116" i="4"/>
  <c r="E116" i="4"/>
  <c r="D116" i="4"/>
  <c r="C116" i="4"/>
  <c r="A116" i="4"/>
  <c r="O115" i="4"/>
  <c r="G115" i="4"/>
  <c r="F115" i="4"/>
  <c r="E115" i="4"/>
  <c r="D115" i="4"/>
  <c r="C115" i="4"/>
  <c r="A115" i="4"/>
  <c r="O114" i="4"/>
  <c r="G114" i="4"/>
  <c r="F114" i="4"/>
  <c r="E114" i="4"/>
  <c r="D114" i="4"/>
  <c r="C114" i="4"/>
  <c r="A114" i="4"/>
  <c r="O113" i="4"/>
  <c r="G113" i="4"/>
  <c r="F113" i="4"/>
  <c r="E113" i="4"/>
  <c r="D113" i="4"/>
  <c r="C113" i="4"/>
  <c r="A113" i="4"/>
  <c r="O112" i="4"/>
  <c r="G112" i="4"/>
  <c r="F112" i="4"/>
  <c r="E112" i="4"/>
  <c r="D112" i="4"/>
  <c r="C112" i="4"/>
  <c r="A112" i="4"/>
  <c r="O111" i="4"/>
  <c r="G111" i="4"/>
  <c r="F111" i="4"/>
  <c r="E111" i="4"/>
  <c r="D111" i="4"/>
  <c r="C111" i="4"/>
  <c r="A111" i="4"/>
  <c r="O110" i="4"/>
  <c r="G110" i="4"/>
  <c r="F110" i="4"/>
  <c r="E110" i="4"/>
  <c r="D110" i="4"/>
  <c r="C110" i="4"/>
  <c r="A110" i="4"/>
  <c r="O109" i="4"/>
  <c r="G109" i="4"/>
  <c r="F109" i="4"/>
  <c r="E109" i="4"/>
  <c r="D109" i="4"/>
  <c r="C109" i="4"/>
  <c r="A109" i="4"/>
  <c r="O108" i="4"/>
  <c r="G108" i="4"/>
  <c r="F108" i="4"/>
  <c r="E108" i="4"/>
  <c r="D108" i="4"/>
  <c r="C108" i="4"/>
  <c r="A108" i="4"/>
  <c r="O107" i="4"/>
  <c r="G107" i="4"/>
  <c r="F107" i="4"/>
  <c r="E107" i="4"/>
  <c r="D107" i="4"/>
  <c r="C107" i="4"/>
  <c r="A107" i="4"/>
  <c r="O106" i="4"/>
  <c r="G106" i="4"/>
  <c r="F106" i="4"/>
  <c r="E106" i="4"/>
  <c r="D106" i="4"/>
  <c r="C106" i="4"/>
  <c r="A106" i="4"/>
  <c r="O105" i="4"/>
  <c r="G105" i="4"/>
  <c r="F105" i="4"/>
  <c r="E105" i="4"/>
  <c r="D105" i="4"/>
  <c r="C105" i="4"/>
  <c r="A105" i="4"/>
  <c r="O104" i="4"/>
  <c r="G104" i="4"/>
  <c r="F104" i="4"/>
  <c r="E104" i="4"/>
  <c r="D104" i="4"/>
  <c r="C104" i="4"/>
  <c r="A104" i="4"/>
  <c r="O103" i="4"/>
  <c r="G103" i="4"/>
  <c r="F103" i="4"/>
  <c r="E103" i="4"/>
  <c r="D103" i="4"/>
  <c r="C103" i="4"/>
  <c r="A103" i="4"/>
  <c r="O102" i="4"/>
  <c r="G102" i="4"/>
  <c r="F102" i="4"/>
  <c r="E102" i="4"/>
  <c r="D102" i="4"/>
  <c r="C102" i="4"/>
  <c r="A102" i="4"/>
  <c r="O101" i="4"/>
  <c r="G101" i="4"/>
  <c r="F101" i="4"/>
  <c r="E101" i="4"/>
  <c r="D101" i="4"/>
  <c r="C101" i="4"/>
  <c r="A101" i="4"/>
  <c r="O100" i="4"/>
  <c r="G100" i="4"/>
  <c r="F100" i="4"/>
  <c r="E100" i="4"/>
  <c r="D100" i="4"/>
  <c r="C100" i="4"/>
  <c r="A100" i="4"/>
  <c r="O99" i="4"/>
  <c r="G99" i="4"/>
  <c r="F99" i="4"/>
  <c r="E99" i="4"/>
  <c r="D99" i="4"/>
  <c r="C99" i="4"/>
  <c r="A99" i="4"/>
  <c r="O98" i="4"/>
  <c r="G98" i="4"/>
  <c r="F98" i="4"/>
  <c r="E98" i="4"/>
  <c r="D98" i="4"/>
  <c r="C98" i="4"/>
  <c r="A98" i="4"/>
  <c r="O97" i="4"/>
  <c r="G97" i="4"/>
  <c r="F97" i="4"/>
  <c r="E97" i="4"/>
  <c r="D97" i="4"/>
  <c r="C97" i="4"/>
  <c r="A97" i="4"/>
  <c r="O96" i="4"/>
  <c r="G96" i="4"/>
  <c r="F96" i="4"/>
  <c r="E96" i="4"/>
  <c r="D96" i="4"/>
  <c r="C96" i="4"/>
  <c r="A96" i="4"/>
  <c r="O95" i="4"/>
  <c r="G95" i="4"/>
  <c r="F95" i="4"/>
  <c r="E95" i="4"/>
  <c r="D95" i="4"/>
  <c r="C95" i="4"/>
  <c r="A95" i="4"/>
  <c r="O94" i="4"/>
  <c r="G94" i="4"/>
  <c r="F94" i="4"/>
  <c r="E94" i="4"/>
  <c r="D94" i="4"/>
  <c r="C94" i="4"/>
  <c r="A94" i="4"/>
  <c r="O93" i="4"/>
  <c r="G93" i="4"/>
  <c r="F93" i="4"/>
  <c r="E93" i="4"/>
  <c r="D93" i="4"/>
  <c r="C93" i="4"/>
  <c r="A93" i="4"/>
  <c r="O92" i="4"/>
  <c r="G92" i="4"/>
  <c r="F92" i="4"/>
  <c r="E92" i="4"/>
  <c r="D92" i="4"/>
  <c r="C92" i="4"/>
  <c r="A92" i="4"/>
  <c r="O91" i="4"/>
  <c r="G91" i="4"/>
  <c r="F91" i="4"/>
  <c r="E91" i="4"/>
  <c r="D91" i="4"/>
  <c r="C91" i="4"/>
  <c r="A91" i="4"/>
  <c r="O90" i="4"/>
  <c r="G90" i="4"/>
  <c r="F90" i="4"/>
  <c r="E90" i="4"/>
  <c r="D90" i="4"/>
  <c r="C90" i="4"/>
  <c r="A90" i="4"/>
  <c r="O89" i="4"/>
  <c r="G89" i="4"/>
  <c r="F89" i="4"/>
  <c r="E89" i="4"/>
  <c r="D89" i="4"/>
  <c r="C89" i="4"/>
  <c r="A89" i="4"/>
  <c r="O88" i="4"/>
  <c r="G88" i="4"/>
  <c r="F88" i="4"/>
  <c r="E88" i="4"/>
  <c r="D88" i="4"/>
  <c r="C88" i="4"/>
  <c r="A88" i="4"/>
  <c r="O87" i="4"/>
  <c r="G87" i="4"/>
  <c r="F87" i="4"/>
  <c r="E87" i="4"/>
  <c r="D87" i="4"/>
  <c r="C87" i="4"/>
  <c r="A87" i="4"/>
  <c r="O86" i="4"/>
  <c r="G86" i="4"/>
  <c r="F86" i="4"/>
  <c r="E86" i="4"/>
  <c r="D86" i="4"/>
  <c r="C86" i="4"/>
  <c r="A86" i="4"/>
  <c r="O85" i="4"/>
  <c r="G85" i="4"/>
  <c r="F85" i="4"/>
  <c r="E85" i="4"/>
  <c r="D85" i="4"/>
  <c r="C85" i="4"/>
  <c r="A85" i="4"/>
  <c r="O84" i="4"/>
  <c r="G84" i="4"/>
  <c r="F84" i="4"/>
  <c r="E84" i="4"/>
  <c r="D84" i="4"/>
  <c r="C84" i="4"/>
  <c r="A84" i="4"/>
  <c r="O83" i="4"/>
  <c r="G83" i="4"/>
  <c r="F83" i="4"/>
  <c r="E83" i="4"/>
  <c r="D83" i="4"/>
  <c r="C83" i="4"/>
  <c r="A83" i="4"/>
  <c r="O82" i="4"/>
  <c r="G82" i="4"/>
  <c r="F82" i="4"/>
  <c r="E82" i="4"/>
  <c r="D82" i="4"/>
  <c r="C82" i="4"/>
  <c r="A82" i="4"/>
  <c r="O81" i="4"/>
  <c r="G81" i="4"/>
  <c r="F81" i="4"/>
  <c r="E81" i="4"/>
  <c r="D81" i="4"/>
  <c r="C81" i="4"/>
  <c r="A81" i="4"/>
  <c r="O80" i="4"/>
  <c r="G80" i="4"/>
  <c r="F80" i="4"/>
  <c r="E80" i="4"/>
  <c r="D80" i="4"/>
  <c r="C80" i="4"/>
  <c r="A80" i="4"/>
  <c r="O79" i="4"/>
  <c r="G79" i="4"/>
  <c r="F79" i="4"/>
  <c r="E79" i="4"/>
  <c r="D79" i="4"/>
  <c r="C79" i="4"/>
  <c r="A79" i="4"/>
  <c r="O78" i="4"/>
  <c r="G78" i="4"/>
  <c r="F78" i="4"/>
  <c r="E78" i="4"/>
  <c r="D78" i="4"/>
  <c r="C78" i="4"/>
  <c r="A78" i="4"/>
  <c r="O77" i="4"/>
  <c r="G77" i="4"/>
  <c r="F77" i="4"/>
  <c r="E77" i="4"/>
  <c r="D77" i="4"/>
  <c r="C77" i="4"/>
  <c r="A77" i="4"/>
  <c r="O76" i="4"/>
  <c r="G76" i="4"/>
  <c r="F76" i="4"/>
  <c r="E76" i="4"/>
  <c r="D76" i="4"/>
  <c r="C76" i="4"/>
  <c r="A76" i="4"/>
  <c r="O75" i="4"/>
  <c r="G75" i="4"/>
  <c r="F75" i="4"/>
  <c r="E75" i="4"/>
  <c r="D75" i="4"/>
  <c r="C75" i="4"/>
  <c r="A75" i="4"/>
  <c r="O74" i="4"/>
  <c r="G74" i="4"/>
  <c r="F74" i="4"/>
  <c r="E74" i="4"/>
  <c r="D74" i="4"/>
  <c r="C74" i="4"/>
  <c r="A74" i="4"/>
  <c r="O73" i="4"/>
  <c r="G73" i="4"/>
  <c r="F73" i="4"/>
  <c r="E73" i="4"/>
  <c r="D73" i="4"/>
  <c r="C73" i="4"/>
  <c r="A73" i="4"/>
  <c r="O72" i="4"/>
  <c r="G72" i="4"/>
  <c r="F72" i="4"/>
  <c r="E72" i="4"/>
  <c r="D72" i="4"/>
  <c r="C72" i="4"/>
  <c r="A72" i="4"/>
  <c r="O71" i="4"/>
  <c r="G71" i="4"/>
  <c r="F71" i="4"/>
  <c r="E71" i="4"/>
  <c r="D71" i="4"/>
  <c r="C71" i="4"/>
  <c r="A71" i="4"/>
  <c r="O70" i="4"/>
  <c r="G70" i="4"/>
  <c r="F70" i="4"/>
  <c r="E70" i="4"/>
  <c r="D70" i="4"/>
  <c r="C70" i="4"/>
  <c r="A70" i="4"/>
  <c r="O69" i="4"/>
  <c r="G69" i="4"/>
  <c r="F69" i="4"/>
  <c r="E69" i="4"/>
  <c r="D69" i="4"/>
  <c r="C69" i="4"/>
  <c r="A69" i="4"/>
  <c r="O68" i="4"/>
  <c r="G68" i="4"/>
  <c r="F68" i="4"/>
  <c r="E68" i="4"/>
  <c r="D68" i="4"/>
  <c r="C68" i="4"/>
  <c r="A68" i="4"/>
  <c r="O67" i="4"/>
  <c r="G67" i="4"/>
  <c r="F67" i="4"/>
  <c r="E67" i="4"/>
  <c r="D67" i="4"/>
  <c r="C67" i="4"/>
  <c r="A67" i="4"/>
  <c r="O66" i="4"/>
  <c r="G66" i="4"/>
  <c r="F66" i="4"/>
  <c r="E66" i="4"/>
  <c r="D66" i="4"/>
  <c r="C66" i="4"/>
  <c r="A66" i="4"/>
  <c r="O65" i="4"/>
  <c r="G65" i="4"/>
  <c r="F65" i="4"/>
  <c r="E65" i="4"/>
  <c r="D65" i="4"/>
  <c r="C65" i="4"/>
  <c r="A65" i="4"/>
  <c r="O64" i="4"/>
  <c r="G64" i="4"/>
  <c r="F64" i="4"/>
  <c r="E64" i="4"/>
  <c r="D64" i="4"/>
  <c r="C64" i="4"/>
  <c r="A64" i="4"/>
  <c r="O63" i="4"/>
  <c r="G63" i="4"/>
  <c r="F63" i="4"/>
  <c r="E63" i="4"/>
  <c r="D63" i="4"/>
  <c r="C63" i="4"/>
  <c r="A63" i="4"/>
  <c r="O62" i="4"/>
  <c r="G62" i="4"/>
  <c r="F62" i="4"/>
  <c r="E62" i="4"/>
  <c r="D62" i="4"/>
  <c r="C62" i="4"/>
  <c r="A62" i="4"/>
  <c r="O61" i="4"/>
  <c r="G61" i="4"/>
  <c r="F61" i="4"/>
  <c r="E61" i="4"/>
  <c r="D61" i="4"/>
  <c r="C61" i="4"/>
  <c r="A61" i="4"/>
  <c r="O60" i="4"/>
  <c r="G60" i="4"/>
  <c r="F60" i="4"/>
  <c r="E60" i="4"/>
  <c r="D60" i="4"/>
  <c r="C60" i="4"/>
  <c r="A60" i="4"/>
  <c r="O59" i="4"/>
  <c r="G59" i="4"/>
  <c r="F59" i="4"/>
  <c r="E59" i="4"/>
  <c r="D59" i="4"/>
  <c r="C59" i="4"/>
  <c r="A59" i="4"/>
  <c r="O58" i="4"/>
  <c r="G58" i="4"/>
  <c r="F58" i="4"/>
  <c r="E58" i="4"/>
  <c r="D58" i="4"/>
  <c r="C58" i="4"/>
  <c r="A58" i="4"/>
  <c r="O57" i="4"/>
  <c r="G57" i="4"/>
  <c r="F57" i="4"/>
  <c r="E57" i="4"/>
  <c r="D57" i="4"/>
  <c r="C57" i="4"/>
  <c r="A57" i="4"/>
  <c r="O56" i="4"/>
  <c r="G56" i="4"/>
  <c r="F56" i="4"/>
  <c r="E56" i="4"/>
  <c r="D56" i="4"/>
  <c r="C56" i="4"/>
  <c r="A56" i="4"/>
  <c r="O55" i="4"/>
  <c r="G55" i="4"/>
  <c r="F55" i="4"/>
  <c r="E55" i="4"/>
  <c r="D55" i="4"/>
  <c r="C55" i="4"/>
  <c r="A55" i="4"/>
  <c r="O54" i="4"/>
  <c r="G54" i="4"/>
  <c r="F54" i="4"/>
  <c r="E54" i="4"/>
  <c r="D54" i="4"/>
  <c r="C54" i="4"/>
  <c r="A54" i="4"/>
  <c r="O53" i="4"/>
  <c r="G53" i="4"/>
  <c r="F53" i="4"/>
  <c r="E53" i="4"/>
  <c r="D53" i="4"/>
  <c r="C53" i="4"/>
  <c r="A53" i="4"/>
  <c r="O52" i="4"/>
  <c r="G52" i="4"/>
  <c r="F52" i="4"/>
  <c r="E52" i="4"/>
  <c r="D52" i="4"/>
  <c r="C52" i="4"/>
  <c r="A52" i="4"/>
  <c r="O51" i="4"/>
  <c r="G51" i="4"/>
  <c r="F51" i="4"/>
  <c r="E51" i="4"/>
  <c r="D51" i="4"/>
  <c r="C51" i="4"/>
  <c r="A51" i="4"/>
  <c r="O50" i="4"/>
  <c r="G50" i="4"/>
  <c r="F50" i="4"/>
  <c r="E50" i="4"/>
  <c r="D50" i="4"/>
  <c r="C50" i="4"/>
  <c r="A50" i="4"/>
  <c r="O49" i="4"/>
  <c r="G49" i="4"/>
  <c r="F49" i="4"/>
  <c r="E49" i="4"/>
  <c r="D49" i="4"/>
  <c r="C49" i="4"/>
  <c r="A49" i="4"/>
  <c r="O48" i="4"/>
  <c r="G48" i="4"/>
  <c r="F48" i="4"/>
  <c r="E48" i="4"/>
  <c r="D48" i="4"/>
  <c r="C48" i="4"/>
  <c r="A48" i="4"/>
  <c r="O47" i="4"/>
  <c r="G47" i="4"/>
  <c r="F47" i="4"/>
  <c r="E47" i="4"/>
  <c r="D47" i="4"/>
  <c r="C47" i="4"/>
  <c r="A47" i="4"/>
  <c r="O46" i="4"/>
  <c r="G46" i="4"/>
  <c r="F46" i="4"/>
  <c r="E46" i="4"/>
  <c r="D46" i="4"/>
  <c r="C46" i="4"/>
  <c r="A46" i="4"/>
  <c r="O45" i="4"/>
  <c r="G45" i="4"/>
  <c r="F45" i="4"/>
  <c r="E45" i="4"/>
  <c r="D45" i="4"/>
  <c r="C45" i="4"/>
  <c r="A45" i="4"/>
  <c r="O44" i="4"/>
  <c r="G44" i="4"/>
  <c r="F44" i="4"/>
  <c r="E44" i="4"/>
  <c r="D44" i="4"/>
  <c r="C44" i="4"/>
  <c r="A44" i="4"/>
  <c r="O43" i="4"/>
  <c r="G43" i="4"/>
  <c r="F43" i="4"/>
  <c r="E43" i="4"/>
  <c r="D43" i="4"/>
  <c r="C43" i="4"/>
  <c r="A43" i="4"/>
  <c r="O42" i="4"/>
  <c r="G42" i="4"/>
  <c r="F42" i="4"/>
  <c r="E42" i="4"/>
  <c r="D42" i="4"/>
  <c r="C42" i="4"/>
  <c r="A42" i="4"/>
  <c r="O41" i="4"/>
  <c r="G41" i="4"/>
  <c r="F41" i="4"/>
  <c r="E41" i="4"/>
  <c r="D41" i="4"/>
  <c r="C41" i="4"/>
  <c r="A41" i="4"/>
  <c r="O40" i="4"/>
  <c r="G40" i="4"/>
  <c r="F40" i="4"/>
  <c r="E40" i="4"/>
  <c r="D40" i="4"/>
  <c r="C40" i="4"/>
  <c r="A40" i="4"/>
  <c r="O39" i="4"/>
  <c r="G39" i="4"/>
  <c r="F39" i="4"/>
  <c r="E39" i="4"/>
  <c r="D39" i="4"/>
  <c r="C39" i="4"/>
  <c r="A39" i="4"/>
  <c r="O38" i="4"/>
  <c r="G38" i="4"/>
  <c r="F38" i="4"/>
  <c r="E38" i="4"/>
  <c r="D38" i="4"/>
  <c r="C38" i="4"/>
  <c r="A38" i="4"/>
  <c r="O37" i="4"/>
  <c r="G37" i="4"/>
  <c r="F37" i="4"/>
  <c r="E37" i="4"/>
  <c r="D37" i="4"/>
  <c r="C37" i="4"/>
  <c r="A37" i="4"/>
  <c r="O36" i="4"/>
  <c r="G36" i="4"/>
  <c r="F36" i="4"/>
  <c r="E36" i="4"/>
  <c r="D36" i="4"/>
  <c r="C36" i="4"/>
  <c r="A36" i="4"/>
  <c r="O35" i="4"/>
  <c r="G35" i="4"/>
  <c r="F35" i="4"/>
  <c r="E35" i="4"/>
  <c r="D35" i="4"/>
  <c r="C35" i="4"/>
  <c r="A35" i="4"/>
  <c r="O34" i="4"/>
  <c r="G34" i="4"/>
  <c r="F34" i="4"/>
  <c r="E34" i="4"/>
  <c r="D34" i="4"/>
  <c r="C34" i="4"/>
  <c r="A34" i="4"/>
  <c r="O33" i="4"/>
  <c r="G33" i="4"/>
  <c r="F33" i="4"/>
  <c r="E33" i="4"/>
  <c r="D33" i="4"/>
  <c r="C33" i="4"/>
  <c r="A33" i="4"/>
  <c r="O32" i="4"/>
  <c r="G32" i="4"/>
  <c r="F32" i="4"/>
  <c r="E32" i="4"/>
  <c r="D32" i="4"/>
  <c r="C32" i="4"/>
  <c r="A32" i="4"/>
  <c r="O31" i="4"/>
  <c r="G31" i="4"/>
  <c r="F31" i="4"/>
  <c r="E31" i="4"/>
  <c r="D31" i="4"/>
  <c r="C31" i="4"/>
  <c r="A31" i="4"/>
  <c r="O30" i="4"/>
  <c r="G30" i="4"/>
  <c r="F30" i="4"/>
  <c r="E30" i="4"/>
  <c r="D30" i="4"/>
  <c r="C30" i="4"/>
  <c r="A30" i="4"/>
  <c r="O29" i="4"/>
  <c r="G29" i="4"/>
  <c r="F29" i="4"/>
  <c r="E29" i="4"/>
  <c r="D29" i="4"/>
  <c r="C29" i="4"/>
  <c r="A29" i="4"/>
  <c r="O28" i="4"/>
  <c r="G28" i="4"/>
  <c r="F28" i="4"/>
  <c r="E28" i="4"/>
  <c r="D28" i="4"/>
  <c r="C28" i="4"/>
  <c r="A28" i="4"/>
  <c r="O27" i="4"/>
  <c r="G27" i="4"/>
  <c r="F27" i="4"/>
  <c r="E27" i="4"/>
  <c r="D27" i="4"/>
  <c r="C27" i="4"/>
  <c r="A27" i="4"/>
  <c r="O26" i="4"/>
  <c r="G26" i="4"/>
  <c r="F26" i="4"/>
  <c r="E26" i="4"/>
  <c r="D26" i="4"/>
  <c r="C26" i="4"/>
  <c r="A26" i="4"/>
  <c r="O25" i="4"/>
  <c r="G25" i="4"/>
  <c r="F25" i="4"/>
  <c r="E25" i="4"/>
  <c r="D25" i="4"/>
  <c r="C25" i="4"/>
  <c r="A25" i="4"/>
  <c r="O24" i="4"/>
  <c r="G24" i="4"/>
  <c r="F24" i="4"/>
  <c r="E24" i="4"/>
  <c r="D24" i="4"/>
  <c r="C24" i="4"/>
  <c r="A24" i="4"/>
  <c r="O23" i="4"/>
  <c r="G23" i="4"/>
  <c r="F23" i="4"/>
  <c r="E23" i="4"/>
  <c r="D23" i="4"/>
  <c r="C23" i="4"/>
  <c r="A23" i="4"/>
  <c r="O22" i="4"/>
  <c r="G22" i="4"/>
  <c r="F22" i="4"/>
  <c r="E22" i="4"/>
  <c r="D22" i="4"/>
  <c r="C22" i="4"/>
  <c r="A22" i="4"/>
  <c r="O21" i="4"/>
  <c r="G21" i="4"/>
  <c r="F21" i="4"/>
  <c r="E21" i="4"/>
  <c r="D21" i="4"/>
  <c r="C21" i="4"/>
  <c r="A21" i="4"/>
  <c r="O20" i="4"/>
  <c r="G20" i="4"/>
  <c r="F20" i="4"/>
  <c r="E20" i="4"/>
  <c r="D20" i="4"/>
  <c r="C20" i="4"/>
  <c r="A20" i="4"/>
  <c r="O19" i="4"/>
  <c r="G19" i="4"/>
  <c r="F19" i="4"/>
  <c r="E19" i="4"/>
  <c r="D19" i="4"/>
  <c r="C19" i="4"/>
  <c r="A19" i="4"/>
  <c r="O18" i="4"/>
  <c r="G18" i="4"/>
  <c r="F18" i="4"/>
  <c r="E18" i="4"/>
  <c r="D18" i="4"/>
  <c r="C18" i="4"/>
  <c r="A18" i="4"/>
  <c r="O17" i="4"/>
  <c r="G17" i="4"/>
  <c r="F17" i="4"/>
  <c r="E17" i="4"/>
  <c r="D17" i="4"/>
  <c r="C17" i="4"/>
  <c r="A17" i="4"/>
  <c r="O16" i="4"/>
  <c r="G16" i="4"/>
  <c r="F16" i="4"/>
  <c r="E16" i="4"/>
  <c r="D16" i="4"/>
  <c r="C16" i="4"/>
  <c r="A16" i="4"/>
  <c r="O15" i="4"/>
  <c r="G15" i="4"/>
  <c r="F15" i="4"/>
  <c r="E15" i="4"/>
  <c r="D15" i="4"/>
  <c r="C15" i="4"/>
  <c r="A15" i="4"/>
  <c r="O14" i="4"/>
  <c r="G14" i="4"/>
  <c r="F14" i="4"/>
  <c r="E14" i="4"/>
  <c r="D14" i="4"/>
  <c r="C14" i="4"/>
  <c r="A14" i="4"/>
  <c r="O13" i="4"/>
  <c r="G13" i="4"/>
  <c r="F13" i="4"/>
  <c r="E13" i="4"/>
  <c r="D13" i="4"/>
  <c r="C13" i="4"/>
  <c r="A13" i="4"/>
  <c r="G12" i="4"/>
  <c r="F12" i="4"/>
  <c r="E12" i="4"/>
  <c r="D12" i="4"/>
  <c r="C12" i="4"/>
  <c r="A12" i="4"/>
  <c r="O11" i="4"/>
  <c r="G11" i="4"/>
  <c r="F11" i="4"/>
  <c r="E11" i="4"/>
  <c r="D11" i="4"/>
  <c r="C11" i="4"/>
  <c r="P115" i="4" l="1"/>
  <c r="Q115" i="4" s="1"/>
  <c r="K11" i="4"/>
  <c r="P11" i="4" s="1"/>
  <c r="Q11" i="4" s="1"/>
  <c r="P27" i="4"/>
  <c r="Q27" i="4" s="1"/>
  <c r="P89" i="4"/>
  <c r="Q89" i="4" s="1"/>
  <c r="P95" i="4"/>
  <c r="Q95" i="4" s="1"/>
  <c r="P13" i="4"/>
  <c r="Q13" i="4" s="1"/>
  <c r="P71" i="4"/>
  <c r="Q71" i="4" s="1"/>
  <c r="P99" i="4"/>
  <c r="Q99" i="4" s="1"/>
  <c r="P29" i="4"/>
  <c r="Q29" i="4" s="1"/>
  <c r="P62" i="4"/>
  <c r="Q62" i="4" s="1"/>
  <c r="P63" i="4"/>
  <c r="Q63" i="4" s="1"/>
  <c r="P47" i="4"/>
  <c r="Q47" i="4" s="1"/>
  <c r="P54" i="4"/>
  <c r="Q54" i="4" s="1"/>
  <c r="M12" i="4"/>
  <c r="P75" i="4"/>
  <c r="Q75" i="4" s="1"/>
  <c r="P79" i="4"/>
  <c r="Q79" i="4" s="1"/>
  <c r="P203" i="4"/>
  <c r="Q203" i="4" s="1"/>
  <c r="P76" i="4"/>
  <c r="Q76" i="4" s="1"/>
  <c r="P91" i="4"/>
  <c r="Q91" i="4" s="1"/>
  <c r="P22" i="4"/>
  <c r="Q22" i="4" s="1"/>
  <c r="P38" i="4"/>
  <c r="Q38" i="4" s="1"/>
  <c r="P46" i="4"/>
  <c r="Q46" i="4" s="1"/>
  <c r="P55" i="4"/>
  <c r="Q55" i="4" s="1"/>
  <c r="P80" i="4"/>
  <c r="Q80" i="4" s="1"/>
  <c r="P85" i="4"/>
  <c r="Q85" i="4" s="1"/>
  <c r="P200" i="4"/>
  <c r="Q200" i="4" s="1"/>
  <c r="P20" i="4"/>
  <c r="Q20" i="4" s="1"/>
  <c r="P36" i="4"/>
  <c r="Q36" i="4" s="1"/>
  <c r="P70" i="4"/>
  <c r="Q70" i="4" s="1"/>
  <c r="P83" i="4"/>
  <c r="Q83" i="4" s="1"/>
  <c r="P98" i="4"/>
  <c r="Q98" i="4" s="1"/>
  <c r="P166" i="4"/>
  <c r="Q166" i="4" s="1"/>
  <c r="P170" i="4"/>
  <c r="Q170" i="4" s="1"/>
  <c r="P178" i="4"/>
  <c r="Q178" i="4" s="1"/>
  <c r="P182" i="4"/>
  <c r="Q182" i="4" s="1"/>
  <c r="P186" i="4"/>
  <c r="Q186" i="4" s="1"/>
  <c r="P194" i="4"/>
  <c r="Q194" i="4" s="1"/>
  <c r="P198" i="4"/>
  <c r="Q198" i="4" s="1"/>
  <c r="P14" i="4"/>
  <c r="Q14" i="4" s="1"/>
  <c r="P19" i="4"/>
  <c r="Q19" i="4" s="1"/>
  <c r="P28" i="4"/>
  <c r="Q28" i="4" s="1"/>
  <c r="P37" i="4"/>
  <c r="Q37" i="4" s="1"/>
  <c r="P77" i="4"/>
  <c r="Q77" i="4" s="1"/>
  <c r="P81" i="4"/>
  <c r="Q81" i="4" s="1"/>
  <c r="P82" i="4"/>
  <c r="Q82" i="4" s="1"/>
  <c r="P92" i="4"/>
  <c r="Q92" i="4" s="1"/>
  <c r="P100" i="4"/>
  <c r="Q100" i="4" s="1"/>
  <c r="P114" i="4"/>
  <c r="Q114" i="4" s="1"/>
  <c r="P183" i="4"/>
  <c r="Q183" i="4" s="1"/>
  <c r="P187" i="4"/>
  <c r="Q187" i="4" s="1"/>
  <c r="P199" i="4"/>
  <c r="Q199" i="4" s="1"/>
  <c r="P110" i="4"/>
  <c r="Q110" i="4" s="1"/>
  <c r="P88" i="4"/>
  <c r="Q88" i="4" s="1"/>
  <c r="P21" i="4"/>
  <c r="Q21" i="4" s="1"/>
  <c r="P30" i="4"/>
  <c r="Q30" i="4" s="1"/>
  <c r="P35" i="4"/>
  <c r="Q35" i="4" s="1"/>
  <c r="P74" i="4"/>
  <c r="Q74" i="4" s="1"/>
  <c r="P84" i="4"/>
  <c r="Q84" i="4" s="1"/>
  <c r="P107" i="4"/>
  <c r="Q107" i="4" s="1"/>
  <c r="P118" i="4"/>
  <c r="Q118" i="4" s="1"/>
  <c r="P161" i="4"/>
  <c r="Q161" i="4" s="1"/>
  <c r="P177" i="4"/>
  <c r="Q177" i="4" s="1"/>
  <c r="P193" i="4"/>
  <c r="Q193" i="4" s="1"/>
  <c r="P17" i="4"/>
  <c r="Q17" i="4" s="1"/>
  <c r="P18" i="4"/>
  <c r="Q18" i="4" s="1"/>
  <c r="P25" i="4"/>
  <c r="Q25" i="4" s="1"/>
  <c r="P26" i="4"/>
  <c r="Q26" i="4" s="1"/>
  <c r="P33" i="4"/>
  <c r="Q33" i="4" s="1"/>
  <c r="P34" i="4"/>
  <c r="Q34" i="4" s="1"/>
  <c r="P41" i="4"/>
  <c r="Q41" i="4" s="1"/>
  <c r="P42" i="4"/>
  <c r="Q42" i="4" s="1"/>
  <c r="P49" i="4"/>
  <c r="Q49" i="4" s="1"/>
  <c r="P50" i="4"/>
  <c r="Q50" i="4" s="1"/>
  <c r="P57" i="4"/>
  <c r="Q57" i="4" s="1"/>
  <c r="P58" i="4"/>
  <c r="Q58" i="4" s="1"/>
  <c r="P65" i="4"/>
  <c r="Q65" i="4" s="1"/>
  <c r="P66" i="4"/>
  <c r="Q66" i="4" s="1"/>
  <c r="P109" i="4"/>
  <c r="Q109" i="4" s="1"/>
  <c r="P117" i="4"/>
  <c r="Q117" i="4" s="1"/>
  <c r="P15" i="4"/>
  <c r="Q15" i="4" s="1"/>
  <c r="P16" i="4"/>
  <c r="Q16" i="4" s="1"/>
  <c r="P23" i="4"/>
  <c r="Q23" i="4" s="1"/>
  <c r="P24" i="4"/>
  <c r="Q24" i="4" s="1"/>
  <c r="P31" i="4"/>
  <c r="Q31" i="4" s="1"/>
  <c r="P32" i="4"/>
  <c r="Q32" i="4" s="1"/>
  <c r="P39" i="4"/>
  <c r="Q39" i="4" s="1"/>
  <c r="P40" i="4"/>
  <c r="Q40" i="4" s="1"/>
  <c r="P44" i="4"/>
  <c r="Q44" i="4" s="1"/>
  <c r="P45" i="4"/>
  <c r="Q45" i="4" s="1"/>
  <c r="P48" i="4"/>
  <c r="Q48" i="4" s="1"/>
  <c r="P52" i="4"/>
  <c r="Q52" i="4" s="1"/>
  <c r="P53" i="4"/>
  <c r="Q53" i="4" s="1"/>
  <c r="P56" i="4"/>
  <c r="Q56" i="4" s="1"/>
  <c r="P60" i="4"/>
  <c r="Q60" i="4" s="1"/>
  <c r="P61" i="4"/>
  <c r="Q61" i="4" s="1"/>
  <c r="P64" i="4"/>
  <c r="Q64" i="4" s="1"/>
  <c r="P68" i="4"/>
  <c r="Q68" i="4" s="1"/>
  <c r="P69" i="4"/>
  <c r="Q69" i="4" s="1"/>
  <c r="P72" i="4"/>
  <c r="Q72" i="4" s="1"/>
  <c r="P93" i="4"/>
  <c r="Q93" i="4" s="1"/>
  <c r="P94" i="4"/>
  <c r="Q94" i="4" s="1"/>
  <c r="P101" i="4"/>
  <c r="Q101" i="4" s="1"/>
  <c r="P102" i="4"/>
  <c r="Q102" i="4" s="1"/>
  <c r="P106" i="4"/>
  <c r="Q106" i="4" s="1"/>
  <c r="P108" i="4"/>
  <c r="Q108" i="4" s="1"/>
  <c r="P112" i="4"/>
  <c r="Q112" i="4" s="1"/>
  <c r="P113" i="4"/>
  <c r="Q113" i="4" s="1"/>
  <c r="P116" i="4"/>
  <c r="Q116" i="4" s="1"/>
  <c r="P160" i="4"/>
  <c r="Q160" i="4" s="1"/>
  <c r="P164" i="4"/>
  <c r="Q164" i="4" s="1"/>
  <c r="P168" i="4"/>
  <c r="Q168" i="4" s="1"/>
  <c r="P172" i="4"/>
  <c r="Q172" i="4" s="1"/>
  <c r="P176" i="4"/>
  <c r="Q176" i="4" s="1"/>
  <c r="P180" i="4"/>
  <c r="Q180" i="4" s="1"/>
  <c r="P43" i="4"/>
  <c r="Q43" i="4" s="1"/>
  <c r="P51" i="4"/>
  <c r="Q51" i="4" s="1"/>
  <c r="P59" i="4"/>
  <c r="Q59" i="4" s="1"/>
  <c r="P67" i="4"/>
  <c r="Q67" i="4" s="1"/>
  <c r="P78" i="4"/>
  <c r="Q78" i="4" s="1"/>
  <c r="P86" i="4"/>
  <c r="Q86" i="4" s="1"/>
  <c r="P90" i="4"/>
  <c r="Q90" i="4" s="1"/>
  <c r="P96" i="4"/>
  <c r="Q96" i="4" s="1"/>
  <c r="P97" i="4"/>
  <c r="Q97" i="4" s="1"/>
  <c r="P104" i="4"/>
  <c r="Q104" i="4" s="1"/>
  <c r="P105" i="4"/>
  <c r="Q105" i="4" s="1"/>
  <c r="P111" i="4"/>
  <c r="Q111" i="4" s="1"/>
  <c r="P167" i="4"/>
  <c r="Q167" i="4" s="1"/>
  <c r="P171" i="4"/>
  <c r="Q171" i="4" s="1"/>
  <c r="P184" i="4"/>
  <c r="Q184" i="4" s="1"/>
  <c r="P188" i="4"/>
  <c r="Q188" i="4" s="1"/>
  <c r="P192" i="4"/>
  <c r="Q192" i="4" s="1"/>
  <c r="P196" i="4"/>
  <c r="Q196" i="4" s="1"/>
  <c r="P73" i="4"/>
  <c r="Q73" i="4" s="1"/>
  <c r="P87" i="4"/>
  <c r="Q87" i="4" s="1"/>
  <c r="P103" i="4"/>
  <c r="Q103" i="4" s="1"/>
  <c r="P119" i="4"/>
  <c r="Q119" i="4" s="1"/>
  <c r="P162" i="4"/>
  <c r="Q162" i="4" s="1"/>
  <c r="P202" i="4"/>
  <c r="Q202" i="4" s="1"/>
  <c r="P120" i="4"/>
  <c r="Q120" i="4" s="1"/>
  <c r="P121" i="4"/>
  <c r="Q121" i="4" s="1"/>
  <c r="P122" i="4"/>
  <c r="Q122" i="4" s="1"/>
  <c r="P123" i="4"/>
  <c r="Q123" i="4" s="1"/>
  <c r="P124" i="4"/>
  <c r="Q124" i="4" s="1"/>
  <c r="P125" i="4"/>
  <c r="Q125" i="4" s="1"/>
  <c r="P126" i="4"/>
  <c r="Q126" i="4" s="1"/>
  <c r="P127" i="4"/>
  <c r="Q127" i="4" s="1"/>
  <c r="P128" i="4"/>
  <c r="Q128" i="4" s="1"/>
  <c r="P129" i="4"/>
  <c r="Q129" i="4" s="1"/>
  <c r="P130" i="4"/>
  <c r="Q130" i="4" s="1"/>
  <c r="P131" i="4"/>
  <c r="Q131" i="4" s="1"/>
  <c r="P132" i="4"/>
  <c r="Q132" i="4" s="1"/>
  <c r="P133" i="4"/>
  <c r="Q133" i="4" s="1"/>
  <c r="P134" i="4"/>
  <c r="Q134" i="4" s="1"/>
  <c r="P135" i="4"/>
  <c r="Q135" i="4" s="1"/>
  <c r="P136" i="4"/>
  <c r="Q136" i="4" s="1"/>
  <c r="P137" i="4"/>
  <c r="Q137" i="4" s="1"/>
  <c r="P138" i="4"/>
  <c r="Q138" i="4" s="1"/>
  <c r="P139" i="4"/>
  <c r="Q139" i="4" s="1"/>
  <c r="P140" i="4"/>
  <c r="Q140" i="4" s="1"/>
  <c r="P141" i="4"/>
  <c r="Q141" i="4" s="1"/>
  <c r="P142" i="4"/>
  <c r="Q142" i="4" s="1"/>
  <c r="P143" i="4"/>
  <c r="Q143" i="4" s="1"/>
  <c r="P144" i="4"/>
  <c r="Q144" i="4" s="1"/>
  <c r="P145" i="4"/>
  <c r="Q145" i="4" s="1"/>
  <c r="P146" i="4"/>
  <c r="Q146" i="4" s="1"/>
  <c r="P147" i="4"/>
  <c r="Q147" i="4" s="1"/>
  <c r="P148" i="4"/>
  <c r="Q148" i="4" s="1"/>
  <c r="P149" i="4"/>
  <c r="Q149" i="4" s="1"/>
  <c r="P150" i="4"/>
  <c r="Q150" i="4" s="1"/>
  <c r="P151" i="4"/>
  <c r="Q151" i="4" s="1"/>
  <c r="P152" i="4"/>
  <c r="Q152" i="4" s="1"/>
  <c r="P153" i="4"/>
  <c r="Q153" i="4" s="1"/>
  <c r="P154" i="4"/>
  <c r="Q154" i="4" s="1"/>
  <c r="P155" i="4"/>
  <c r="Q155" i="4" s="1"/>
  <c r="P156" i="4"/>
  <c r="Q156" i="4" s="1"/>
  <c r="P157" i="4"/>
  <c r="Q157" i="4" s="1"/>
  <c r="P158" i="4"/>
  <c r="Q158" i="4" s="1"/>
  <c r="P159" i="4"/>
  <c r="Q159" i="4" s="1"/>
  <c r="P163" i="4"/>
  <c r="Q163" i="4" s="1"/>
  <c r="P169" i="4"/>
  <c r="Q169" i="4" s="1"/>
  <c r="P174" i="4"/>
  <c r="Q174" i="4" s="1"/>
  <c r="P175" i="4"/>
  <c r="Q175" i="4" s="1"/>
  <c r="P179" i="4"/>
  <c r="Q179" i="4" s="1"/>
  <c r="P185" i="4"/>
  <c r="Q185" i="4" s="1"/>
  <c r="P190" i="4"/>
  <c r="Q190" i="4" s="1"/>
  <c r="P191" i="4"/>
  <c r="Q191" i="4" s="1"/>
  <c r="P195" i="4"/>
  <c r="Q195" i="4" s="1"/>
  <c r="P201" i="4"/>
  <c r="Q201" i="4" s="1"/>
  <c r="P165" i="4"/>
  <c r="Q165" i="4" s="1"/>
  <c r="P173" i="4"/>
  <c r="Q173" i="4" s="1"/>
  <c r="P181" i="4"/>
  <c r="Q181" i="4" s="1"/>
  <c r="P189" i="4"/>
  <c r="Q189" i="4" s="1"/>
  <c r="P197" i="4"/>
  <c r="Q197" i="4" s="1"/>
  <c r="M1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JORGE MIGUEL DIAZ</author>
    <author>MJ03JZH3</author>
    <author>laquijano</author>
    <author>UNICAUCA</author>
  </authors>
  <commentList>
    <comment ref="Q8" authorId="0" shapeId="0" xr:uid="{00000000-0006-0000-0100-000001000000}">
      <text>
        <r>
          <rPr>
            <sz val="9"/>
            <color indexed="81"/>
            <rFont val="Tahoma"/>
            <family val="2"/>
          </rPr>
          <t>Definir la fecha en la que se realiza la evaluación para el calculo de PLAV y PAAV</t>
        </r>
      </text>
    </comment>
    <comment ref="C9" authorId="1" shapeId="0" xr:uid="{00000000-0006-0000-0100-000002000000}">
      <text>
        <r>
          <rPr>
            <sz val="9"/>
            <color indexed="81"/>
            <rFont val="Tahoma"/>
            <family val="2"/>
          </rPr>
          <t>Realice la descripción de la oportunidad de mejora resultado de la autoevaluación o derivadas de otras fuentes</t>
        </r>
      </text>
    </comment>
    <comment ref="D9" authorId="2" shapeId="0" xr:uid="{00000000-0006-0000-0100-000003000000}">
      <text>
        <r>
          <rPr>
            <sz val="9"/>
            <color indexed="81"/>
            <rFont val="Tahoma"/>
            <family val="2"/>
          </rPr>
          <t>Describa las causas que generan la oportunidad de mejora o la no conformidad. 
En caso de trabajar con una oportunidad de mejora, no es necesario realizar análisis de causas.</t>
        </r>
      </text>
    </comment>
    <comment ref="E9" authorId="2" shapeId="0" xr:uid="{00000000-0006-0000-0100-000004000000}">
      <text>
        <r>
          <rPr>
            <sz val="9"/>
            <color indexed="81"/>
            <rFont val="Tahoma"/>
            <family val="2"/>
          </rPr>
          <t xml:space="preserve">Nombre del proyecto o acción a emprender que se realizará para superar la debilidad u oportunidad de mejora o la no conformidad </t>
        </r>
      </text>
    </comment>
    <comment ref="F9" authorId="0" shapeId="0" xr:uid="{00000000-0006-0000-0100-000005000000}">
      <text>
        <r>
          <rPr>
            <sz val="9"/>
            <color indexed="81"/>
            <rFont val="Tahoma"/>
            <family val="2"/>
          </rPr>
          <t>Describa la(s) actividad(es) específicas a emprender o desarrollar para trabajar el proyecto  o acción.
Pueden ser más de una.</t>
        </r>
      </text>
    </comment>
    <comment ref="G9" authorId="2" shapeId="0" xr:uid="{00000000-0006-0000-0100-000006000000}">
      <text>
        <r>
          <rPr>
            <b/>
            <sz val="9"/>
            <color indexed="81"/>
            <rFont val="Tahoma"/>
            <family val="2"/>
          </rPr>
          <t>Únicamente para Acreditación:</t>
        </r>
        <r>
          <rPr>
            <sz val="9"/>
            <color indexed="81"/>
            <rFont val="Tahoma"/>
            <family val="2"/>
          </rPr>
          <t xml:space="preserve">
Realizar una priorización, asignándole un peso a cada proyecto de una escala de 0 a 100, teniendo en cuenta que la sumatoria de todas las actividades realizadas deben dar como resultado un 100%
Ejemplo:
Sensibilización del PEI: 20%
Cambio o modificación del programa: 70%
Propuesta cambios normativos: 10%</t>
        </r>
      </text>
    </comment>
    <comment ref="H9" authorId="1" shapeId="0" xr:uid="{00000000-0006-0000-0100-000007000000}">
      <text>
        <r>
          <rPr>
            <sz val="9"/>
            <color indexed="81"/>
            <rFont val="Tahoma"/>
            <family val="2"/>
          </rPr>
          <t>Cuantifique la actividad, establecida en unidades o porcentajes de acuerdo a su denominación</t>
        </r>
        <r>
          <rPr>
            <b/>
            <sz val="9"/>
            <color indexed="81"/>
            <rFont val="Tahoma"/>
            <family val="2"/>
          </rPr>
          <t>.
Ejemplo :</t>
        </r>
        <r>
          <rPr>
            <sz val="9"/>
            <color indexed="81"/>
            <rFont val="Tahoma"/>
            <family val="2"/>
          </rPr>
          <t xml:space="preserve"> Una charla, una reunión, un taller, una capacitación, verificación en puesto de trabajo
</t>
        </r>
      </text>
    </comment>
    <comment ref="I9" authorId="3" shapeId="0" xr:uid="{00000000-0006-0000-0100-000008000000}">
      <text>
        <r>
          <rPr>
            <sz val="8"/>
            <color indexed="81"/>
            <rFont val="Tahoma"/>
            <family val="2"/>
          </rPr>
          <t>Fecha programada para la iniciación de cada actividad</t>
        </r>
        <r>
          <rPr>
            <b/>
            <sz val="8"/>
            <color indexed="81"/>
            <rFont val="Tahoma"/>
            <family val="2"/>
          </rPr>
          <t xml:space="preserve">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9" authorId="3" shapeId="0" xr:uid="{00000000-0006-0000-0100-000009000000}">
      <text>
        <r>
          <rPr>
            <sz val="8"/>
            <color indexed="81"/>
            <rFont val="Tahoma"/>
            <family val="2"/>
          </rPr>
          <t>Fecha programada para la terminación de cada actividad, teniendo en cuenta que no sea  mayor a 52 semanas despues de la suscripción.</t>
        </r>
      </text>
    </comment>
    <comment ref="K9" authorId="3" shapeId="0" xr:uid="{00000000-0006-0000-0100-00000A000000}">
      <text>
        <r>
          <rPr>
            <sz val="8"/>
            <color indexed="81"/>
            <rFont val="Tahoma"/>
            <family val="2"/>
          </rPr>
          <t xml:space="preserve">La hoja calcula automáticamente el plazo de duración de la actividad  de mejoramiento teniendo en cuenta las fechas de inicio y terminación de la actividad.
</t>
        </r>
      </text>
    </comment>
    <comment ref="L9" authorId="4" shapeId="0" xr:uid="{00000000-0006-0000-0100-00000B000000}">
      <text>
        <r>
          <rPr>
            <b/>
            <sz val="9"/>
            <color indexed="81"/>
            <rFont val="Tahoma"/>
            <family val="2"/>
          </rPr>
          <t>UNICAUCA: 
-Para dilegenciar la primera vez se llena con la fecha de terminación, situación que varía con los seguiminetos.</t>
        </r>
        <r>
          <rPr>
            <sz val="9"/>
            <color indexed="81"/>
            <rFont val="Tahoma"/>
            <family val="2"/>
          </rPr>
          <t xml:space="preserve">
-Se diligencia la fecha de último seguimiento.- Cuando el avance físico llega a 100% no se módifica las fechas. </t>
        </r>
      </text>
    </comment>
    <comment ref="N9" authorId="3" shapeId="0" xr:uid="{00000000-0006-0000-0100-00000C000000}">
      <text>
        <r>
          <rPr>
            <sz val="8"/>
            <color indexed="81"/>
            <rFont val="Tahoma"/>
            <family val="2"/>
          </rPr>
          <t>Registre el avance de la ejecución de la actividad, en términos de la Unidad de Medida.</t>
        </r>
      </text>
    </comment>
    <comment ref="O9" authorId="3" shapeId="0" xr:uid="{00000000-0006-0000-0100-00000D000000}">
      <text>
        <r>
          <rPr>
            <sz val="8"/>
            <color indexed="81"/>
            <rFont val="Tahoma"/>
            <family val="2"/>
          </rPr>
          <t>Calcula el avance porcentual de la actividad dividiendo la ejecución informada en la columna N sobre la columna J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1" shapeId="0" xr:uid="{00000000-0006-0000-0100-00000E000000}">
      <text>
        <r>
          <rPr>
            <sz val="9"/>
            <color indexed="81"/>
            <rFont val="Tahoma"/>
            <family val="2"/>
          </rPr>
          <t xml:space="preserve">Verificación de la eficacia de la acción trabajada, con el fin de evaluar si las acciones emprendidas o trabajadas cumplen satisfactoriamente.
Esto lo hace el Centro de Gestión de Calidad y Acreditación Institucional o la Oficina de Control Interno.
</t>
        </r>
      </text>
    </comment>
  </commentList>
</comments>
</file>

<file path=xl/sharedStrings.xml><?xml version="1.0" encoding="utf-8"?>
<sst xmlns="http://schemas.openxmlformats.org/spreadsheetml/2006/main" count="477" uniqueCount="151">
  <si>
    <t>Fecha de inicio programada</t>
  </si>
  <si>
    <t>Fecha de fin programada</t>
  </si>
  <si>
    <t>Meta</t>
  </si>
  <si>
    <t xml:space="preserve">Peso del Proyecto </t>
  </si>
  <si>
    <t>Descripción de la oportunidad de mejora / hallazgo de no conformidad</t>
  </si>
  <si>
    <t xml:space="preserve">Periodicidad o frecuencia de realización de la actividad </t>
  </si>
  <si>
    <t>Cierre de la oportunidad de mejora y/o no conformidad</t>
  </si>
  <si>
    <t>Cantidad de Medida de la Actividad</t>
  </si>
  <si>
    <t>PE-GS-2.2.1-FOR-26</t>
  </si>
  <si>
    <t>Centro de Gestión de la Calidad y la Acreditación Institucional
Matriz Plan de Mejoramiento</t>
  </si>
  <si>
    <t>Descripción de la Actividad</t>
  </si>
  <si>
    <t>Trimestral</t>
  </si>
  <si>
    <t>Semestral</t>
  </si>
  <si>
    <t xml:space="preserve">Anual </t>
  </si>
  <si>
    <t>Mensual</t>
  </si>
  <si>
    <t>Recursos</t>
  </si>
  <si>
    <t>Causa (s)
(Solo aplica para la no conformidad)</t>
  </si>
  <si>
    <t xml:space="preserve"> Proyecto o Acción</t>
  </si>
  <si>
    <t>Semanal</t>
  </si>
  <si>
    <t>Nivel de Avance</t>
  </si>
  <si>
    <t>Talento Humano</t>
  </si>
  <si>
    <t>Recursos Financieros</t>
  </si>
  <si>
    <t>Recursos Físicos</t>
  </si>
  <si>
    <t>Plazo en Semanas de la Actividad</t>
  </si>
  <si>
    <t>Fecha de último seguimiento</t>
  </si>
  <si>
    <t>Avance Físico de Ejecución de las Actividades</t>
  </si>
  <si>
    <t>Porcentaje de Avance Físico de Ejecución de las Actividades</t>
  </si>
  <si>
    <t>Puntaje  Logrado  por las Actividades  (PLA)</t>
  </si>
  <si>
    <t xml:space="preserve">Puntaje Logrado por las Actividades  Vencidas (PLAV)  </t>
  </si>
  <si>
    <t>FORMULACIÓN</t>
  </si>
  <si>
    <t>SEGUIMIENTO</t>
  </si>
  <si>
    <t xml:space="preserve">Versión: </t>
  </si>
  <si>
    <t>Se debe hacer una herramienta de efectividad de los Planes de Mejoramiento</t>
  </si>
  <si>
    <t>Falta determinar tiempos y consecuencias por la no suscripción o suscripción tardía de los planes de mejoramiento</t>
  </si>
  <si>
    <t>Factor</t>
  </si>
  <si>
    <t>Hallazgo</t>
  </si>
  <si>
    <t>7 . 9</t>
  </si>
  <si>
    <t>10 8</t>
  </si>
  <si>
    <t>12 , 10</t>
  </si>
  <si>
    <t>Tipo</t>
  </si>
  <si>
    <t>Detalle</t>
  </si>
  <si>
    <t>Puntaje de morosidad
(Semanas)</t>
  </si>
  <si>
    <t>Fecha de Evaluación</t>
  </si>
  <si>
    <t>Auditoría Interna</t>
  </si>
  <si>
    <t>Fecha de actualización: 25-06-2018</t>
  </si>
  <si>
    <t>Talento Humano, Recursos Físicos</t>
  </si>
  <si>
    <t>Recursos Físicos, Recursos Financieros</t>
  </si>
  <si>
    <t>Recursos Financieros, Talento Humano</t>
  </si>
  <si>
    <t>Talento Humano, Recursos Físicos, Recursos Financieros</t>
  </si>
  <si>
    <t>Porcentaje del Nivel de avance de cumplimiento de la meta %</t>
  </si>
  <si>
    <t>Fuente</t>
  </si>
  <si>
    <t>Autoevaluación</t>
  </si>
  <si>
    <t>Evaluación de Pares</t>
  </si>
  <si>
    <t>Descripción</t>
  </si>
  <si>
    <t>Valoración</t>
  </si>
  <si>
    <t>Acción</t>
  </si>
  <si>
    <t>Riesgos Relevantes</t>
  </si>
  <si>
    <t>Dependencia/ Programa</t>
  </si>
  <si>
    <t>__________________________________________</t>
  </si>
  <si>
    <t>Vo.Bo. Líder del Proceso :</t>
  </si>
  <si>
    <t>___________________________________</t>
  </si>
  <si>
    <t xml:space="preserve"> </t>
  </si>
  <si>
    <t>Responsable 
de la Actividad</t>
  </si>
  <si>
    <t>Otro</t>
  </si>
  <si>
    <t>Servicio No Conforme</t>
  </si>
  <si>
    <t>     </t>
  </si>
  <si>
    <t>Corrección</t>
  </si>
  <si>
    <t>Evidencia</t>
  </si>
  <si>
    <t>Fecha de Implementación</t>
  </si>
  <si>
    <t>La técnica de los cinco porqués es un método basado en realizar preguntas para explorar las relaciones de causa/efecto que genera un problema en particular. El objetivo final de este método es determinar la causa raíz de un defecto o problema.</t>
  </si>
  <si>
    <t>Firma del responsable del cierre de la acción:  ____________________________________</t>
  </si>
  <si>
    <t xml:space="preserve">Anexo: Formato de Registro de  Acciones Correctivas y de Mejora </t>
  </si>
  <si>
    <t>Fecha</t>
  </si>
  <si>
    <t>DD</t>
  </si>
  <si>
    <t>MM</t>
  </si>
  <si>
    <t>AA</t>
  </si>
  <si>
    <t>Diligencie aquí</t>
  </si>
  <si>
    <t xml:space="preserve">Firma Coordinador: </t>
  </si>
  <si>
    <t>Regresar</t>
  </si>
  <si>
    <t>Evaluación Externa ICONTEC</t>
  </si>
  <si>
    <t>Auditoría Interna Control Interno</t>
  </si>
  <si>
    <t>Auditoría Externa CGR</t>
  </si>
  <si>
    <r>
      <t xml:space="preserve">   Identificación y análisis de causas </t>
    </r>
    <r>
      <rPr>
        <sz val="11"/>
        <color theme="1"/>
        <rFont val="Arial"/>
        <family val="2"/>
      </rPr>
      <t>(La metodología que se puede utilizar es: Los cinco porqués.)</t>
    </r>
  </si>
  <si>
    <t>Proceso Estratégico
Gestión de la Certificación
Matriz Plan de Mejoramiento</t>
  </si>
  <si>
    <t xml:space="preserve">Descripción, Hallazgo,  Observaciones </t>
  </si>
  <si>
    <t>Causa (s)
(Solo aplica para la No conformidad, Observaciones OCI y hallazgos CGR)</t>
  </si>
  <si>
    <r>
      <t xml:space="preserve">   Corrección </t>
    </r>
    <r>
      <rPr>
        <sz val="11"/>
        <color theme="1"/>
        <rFont val="Arial"/>
        <family val="2"/>
      </rPr>
      <t>(Aplica para NC,  las observaciones OCI y hallazgos CGR que requieran mejora inmediata )</t>
    </r>
  </si>
  <si>
    <r>
      <t>Descripción del Hallazgo:</t>
    </r>
    <r>
      <rPr>
        <sz val="11"/>
        <color theme="1"/>
        <rFont val="Arial"/>
        <family val="2"/>
      </rPr>
      <t xml:space="preserve"> (No Conformidad, Observaciones OCI y Hallazgos CGR)</t>
    </r>
  </si>
  <si>
    <t>1. Poqué?</t>
  </si>
  <si>
    <t>2. Porqué?</t>
  </si>
  <si>
    <t>Tipo de Hallazgo</t>
  </si>
  <si>
    <t xml:space="preserve">3. Porqué? </t>
  </si>
  <si>
    <t xml:space="preserve">3. Porqué?  </t>
  </si>
  <si>
    <t>Form. Accion Correctiva (2)'!Área_de_impresión</t>
  </si>
  <si>
    <t>Form. Accion Correctiva (1)'!Área_de_impresión</t>
  </si>
  <si>
    <t>Form. Accion Correctiva (3)'!Área_de_impresión</t>
  </si>
  <si>
    <t>Form. Accion Correctiva (4)'!Área_de_impresión</t>
  </si>
  <si>
    <t>Form. Accion Correctiva (5)'!Área_de_impresión</t>
  </si>
  <si>
    <t>Form. Accion Correctiva (6)'!Área_de_impresión</t>
  </si>
  <si>
    <t>Form. Accion Correctiva (7)'!Área_de_impresión</t>
  </si>
  <si>
    <t>Form. Accion Correctiva (8)'!Área_de_impresión</t>
  </si>
  <si>
    <t>3. Porqué?</t>
  </si>
  <si>
    <t>Form. Accion Correctiva (9)'!Área_de_impresión</t>
  </si>
  <si>
    <t>Form. Accion Correctiva (10)'!Área_de_impresión</t>
  </si>
  <si>
    <t>Form. Accion Correctiva (11)'!Área_de_impresión</t>
  </si>
  <si>
    <t>Form. Accion Correctiva (12)'!Área_de_impresión</t>
  </si>
  <si>
    <t>Form. Accion Correctiva (13)'!Área_de_impresión</t>
  </si>
  <si>
    <t xml:space="preserve">Bajo </t>
  </si>
  <si>
    <t>Medio</t>
  </si>
  <si>
    <t xml:space="preserve">Alto </t>
  </si>
  <si>
    <t>Extremo</t>
  </si>
  <si>
    <t>Oportunidad de Mejora</t>
  </si>
  <si>
    <t>Observación OCI</t>
  </si>
  <si>
    <t>Hallazgo CGR</t>
  </si>
  <si>
    <t>Petición, Queja o Reclamo</t>
  </si>
  <si>
    <t xml:space="preserve">No conformidad </t>
  </si>
  <si>
    <t xml:space="preserve"> Evidencia del cumplimiento del Indicador</t>
  </si>
  <si>
    <t xml:space="preserve"> Proyecto </t>
  </si>
  <si>
    <t>Descripción de la(s) Actividad(es)</t>
  </si>
  <si>
    <t>Nombre del Indicador de cumplimiento</t>
  </si>
  <si>
    <t>Unidad de Medida de la Actividad</t>
  </si>
  <si>
    <t>Número</t>
  </si>
  <si>
    <t>Porcentaje</t>
  </si>
  <si>
    <t>Índice de flexibilidad</t>
  </si>
  <si>
    <t>Índice de Absorción</t>
  </si>
  <si>
    <t>Tasa de Deserción</t>
  </si>
  <si>
    <t>Tasa de Graduación</t>
  </si>
  <si>
    <t>Flujo:N°/Semestre</t>
  </si>
  <si>
    <t>Flujo:N°/Año</t>
  </si>
  <si>
    <t>2: Estudiantes</t>
  </si>
  <si>
    <t>3: Profesores</t>
  </si>
  <si>
    <t>Autoevaluación FURAG</t>
  </si>
  <si>
    <t>1: Proyecto Educativo del Programa e Identidad Institucional</t>
  </si>
  <si>
    <t>4: Egresados</t>
  </si>
  <si>
    <t>5: Aspectos Académicos y Resultados de Aprendizaje</t>
  </si>
  <si>
    <t>6: Permanencia y Graduación</t>
  </si>
  <si>
    <t>7: Interacción Con el Entorno Nacional e Internacional</t>
  </si>
  <si>
    <t>9: Bienestar de la Comunidad Académica del Programa</t>
  </si>
  <si>
    <t>10: Medios Educativos y Ambientes de Aprendizaje</t>
  </si>
  <si>
    <t>11: Organización, Administración y Financiación del Programa Académico</t>
  </si>
  <si>
    <t>12: Recursos Físicos y Tecnológicos</t>
  </si>
  <si>
    <t>Resolución de Acreditación</t>
  </si>
  <si>
    <t>Versión: 14</t>
  </si>
  <si>
    <t>Fecha de actualización: 30-05-2023</t>
  </si>
  <si>
    <t>Trazabilidad de ajustes</t>
  </si>
  <si>
    <t>Fecha de ajustes</t>
  </si>
  <si>
    <t>Fecha de formulación y/o actualización del Plan de Mejoramiento</t>
  </si>
  <si>
    <t>Fecha de adición de actividades</t>
  </si>
  <si>
    <t>Indicadores</t>
  </si>
  <si>
    <t>Bienal</t>
  </si>
  <si>
    <t>8: Aportes de la Investigación, la Innovación el Desarrollo Tecnológico y la creación, asociados al Programa Académico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</si>
</sst>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2"/>
      <name val="Arial Narrow"/>
      <family val="2"/>
    </font>
    <font>
      <b/>
      <sz val="12"/>
      <color theme="0"/>
      <name val="Arial Narrow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4"/>
      <name val="Arial Narrow"/>
      <family val="2"/>
    </font>
    <font>
      <sz val="12"/>
      <color theme="3" tint="-0.249977111117893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b/>
      <sz val="14"/>
      <color theme="1"/>
      <name val="Arial"/>
      <family val="2"/>
    </font>
    <font>
      <sz val="11"/>
      <color theme="0" tint="-0.499984740745262"/>
      <name val="Arial"/>
      <family val="2"/>
    </font>
    <font>
      <sz val="12"/>
      <name val="Arial"/>
      <family val="2"/>
    </font>
    <font>
      <sz val="12"/>
      <color rgb="FF000000"/>
      <name val="Arial Narrow"/>
      <family val="2"/>
    </font>
    <font>
      <sz val="11"/>
      <color theme="4"/>
      <name val="Arial"/>
      <family val="2"/>
    </font>
    <font>
      <sz val="11"/>
      <name val="Calibri"/>
      <family val="2"/>
      <scheme val="minor"/>
    </font>
    <font>
      <sz val="12"/>
      <color rgb="FF222222"/>
      <name val="Arial Narrow"/>
      <family val="2"/>
    </font>
    <font>
      <b/>
      <sz val="12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2" fillId="0" borderId="0"/>
    <xf numFmtId="0" fontId="19" fillId="0" borderId="0" applyNumberFormat="0" applyFill="0" applyBorder="0" applyAlignment="0" applyProtection="0"/>
  </cellStyleXfs>
  <cellXfs count="145">
    <xf numFmtId="0" fontId="0" fillId="0" borderId="0" xfId="0"/>
    <xf numFmtId="0" fontId="6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center"/>
    </xf>
    <xf numFmtId="9" fontId="3" fillId="3" borderId="3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14" fontId="9" fillId="3" borderId="3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horizontal="left"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vertical="center"/>
    </xf>
    <xf numFmtId="0" fontId="20" fillId="0" borderId="0" xfId="3" applyFont="1" applyAlignment="1">
      <alignment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vertical="center" wrapText="1"/>
    </xf>
    <xf numFmtId="0" fontId="17" fillId="0" borderId="3" xfId="0" applyFont="1" applyBorder="1"/>
    <xf numFmtId="0" fontId="17" fillId="0" borderId="0" xfId="0" applyFont="1" applyAlignment="1">
      <alignment horizontal="justify" vertical="center"/>
    </xf>
    <xf numFmtId="0" fontId="18" fillId="0" borderId="3" xfId="0" applyFont="1" applyBorder="1"/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3" borderId="17" xfId="0" applyFont="1" applyFill="1" applyBorder="1" applyAlignment="1" applyProtection="1">
      <alignment vertical="center"/>
      <protection locked="0"/>
    </xf>
    <xf numFmtId="0" fontId="4" fillId="3" borderId="2" xfId="0" applyFont="1" applyFill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vertical="center"/>
      <protection locked="0"/>
    </xf>
    <xf numFmtId="0" fontId="6" fillId="0" borderId="25" xfId="0" applyFont="1" applyBorder="1" applyAlignment="1" applyProtection="1">
      <alignment horizontal="center" vertical="center"/>
      <protection locked="0"/>
    </xf>
    <xf numFmtId="0" fontId="7" fillId="4" borderId="3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19" fillId="0" borderId="0" xfId="3"/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19" fillId="3" borderId="3" xfId="3" quotePrefix="1" applyNumberFormat="1" applyFill="1" applyBorder="1" applyAlignment="1" applyProtection="1">
      <alignment horizontal="center" vertical="center" wrapText="1"/>
      <protection hidden="1"/>
    </xf>
    <xf numFmtId="0" fontId="26" fillId="3" borderId="0" xfId="0" applyFont="1" applyFill="1" applyAlignment="1" applyProtection="1">
      <alignment horizontal="left" vertical="center" wrapText="1"/>
      <protection locked="0"/>
    </xf>
    <xf numFmtId="0" fontId="27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49" fontId="3" fillId="3" borderId="0" xfId="0" applyNumberFormat="1" applyFont="1" applyFill="1" applyAlignment="1" applyProtection="1">
      <alignment horizontal="center" vertical="center" wrapText="1"/>
      <protection locked="0"/>
    </xf>
    <xf numFmtId="0" fontId="28" fillId="3" borderId="0" xfId="0" applyFont="1" applyFill="1" applyAlignment="1" applyProtection="1">
      <alignment horizontal="center" vertical="center"/>
      <protection locked="0"/>
    </xf>
    <xf numFmtId="49" fontId="28" fillId="3" borderId="0" xfId="0" applyNumberFormat="1" applyFont="1" applyFill="1" applyAlignment="1" applyProtection="1">
      <alignment horizontal="center" vertical="center" wrapText="1"/>
      <protection locked="0"/>
    </xf>
    <xf numFmtId="0" fontId="15" fillId="3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28" fillId="3" borderId="3" xfId="0" applyFont="1" applyFill="1" applyBorder="1" applyAlignment="1" applyProtection="1">
      <alignment horizontal="center" vertical="center"/>
      <protection locked="0"/>
    </xf>
    <xf numFmtId="49" fontId="7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33" xfId="1" applyFont="1" applyFill="1" applyBorder="1" applyAlignment="1" applyProtection="1">
      <alignment horizontal="center" vertical="center"/>
      <protection locked="0"/>
    </xf>
    <xf numFmtId="0" fontId="6" fillId="3" borderId="12" xfId="1" applyFont="1" applyFill="1" applyBorder="1" applyAlignment="1" applyProtection="1">
      <alignment horizontal="center" vertical="center"/>
      <protection locked="0"/>
    </xf>
    <xf numFmtId="49" fontId="3" fillId="3" borderId="0" xfId="0" applyNumberFormat="1" applyFont="1" applyFill="1" applyAlignment="1" applyProtection="1">
      <alignment horizontal="center" vertical="center" wrapText="1"/>
      <protection locked="0"/>
    </xf>
    <xf numFmtId="0" fontId="6" fillId="3" borderId="33" xfId="0" applyFont="1" applyFill="1" applyBorder="1" applyAlignment="1" applyProtection="1">
      <alignment horizontal="center" vertical="center"/>
      <protection locked="0"/>
    </xf>
    <xf numFmtId="0" fontId="6" fillId="3" borderId="12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3" fillId="3" borderId="33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6" fillId="3" borderId="14" xfId="0" applyFont="1" applyFill="1" applyBorder="1" applyAlignment="1" applyProtection="1">
      <alignment horizontal="center" vertical="center"/>
      <protection locked="0"/>
    </xf>
    <xf numFmtId="0" fontId="6" fillId="3" borderId="15" xfId="0" applyFont="1" applyFill="1" applyBorder="1" applyAlignment="1" applyProtection="1">
      <alignment horizontal="center" vertical="center"/>
      <protection locked="0"/>
    </xf>
    <xf numFmtId="0" fontId="6" fillId="3" borderId="9" xfId="0" applyFont="1" applyFill="1" applyBorder="1" applyAlignment="1" applyProtection="1">
      <alignment horizontal="center" vertical="center"/>
      <protection locked="0"/>
    </xf>
    <xf numFmtId="0" fontId="7" fillId="4" borderId="14" xfId="0" applyFont="1" applyFill="1" applyBorder="1" applyAlignment="1" applyProtection="1">
      <alignment horizontal="center" vertical="center" wrapText="1"/>
      <protection locked="0"/>
    </xf>
    <xf numFmtId="0" fontId="7" fillId="4" borderId="15" xfId="0" applyFont="1" applyFill="1" applyBorder="1" applyAlignment="1" applyProtection="1">
      <alignment horizontal="center" vertical="center" wrapText="1"/>
      <protection locked="0"/>
    </xf>
    <xf numFmtId="0" fontId="7" fillId="4" borderId="9" xfId="0" applyFont="1" applyFill="1" applyBorder="1" applyAlignment="1" applyProtection="1">
      <alignment horizontal="center" vertical="center" wrapText="1"/>
      <protection locked="0"/>
    </xf>
    <xf numFmtId="0" fontId="7" fillId="4" borderId="7" xfId="0" applyFont="1" applyFill="1" applyBorder="1" applyAlignment="1" applyProtection="1">
      <alignment horizontal="center" vertical="center" wrapText="1"/>
      <protection locked="0"/>
    </xf>
    <xf numFmtId="0" fontId="7" fillId="4" borderId="8" xfId="0" applyFont="1" applyFill="1" applyBorder="1" applyAlignment="1" applyProtection="1">
      <alignment horizontal="center" vertical="center" wrapText="1"/>
      <protection locked="0"/>
    </xf>
    <xf numFmtId="0" fontId="7" fillId="4" borderId="10" xfId="0" applyFont="1" applyFill="1" applyBorder="1" applyAlignment="1" applyProtection="1">
      <alignment horizontal="center" vertical="center" wrapText="1"/>
      <protection locked="0"/>
    </xf>
    <xf numFmtId="0" fontId="7" fillId="4" borderId="5" xfId="0" applyFont="1" applyFill="1" applyBorder="1" applyAlignment="1" applyProtection="1">
      <alignment horizontal="center" vertical="center" wrapText="1"/>
      <protection locked="0"/>
    </xf>
    <xf numFmtId="0" fontId="7" fillId="4" borderId="0" xfId="0" applyFont="1" applyFill="1" applyAlignment="1" applyProtection="1">
      <alignment horizontal="center" vertical="center" wrapText="1"/>
      <protection locked="0"/>
    </xf>
    <xf numFmtId="0" fontId="7" fillId="4" borderId="16" xfId="0" applyFont="1" applyFill="1" applyBorder="1" applyAlignment="1" applyProtection="1">
      <alignment horizontal="center" vertical="center" wrapText="1"/>
      <protection locked="0"/>
    </xf>
    <xf numFmtId="0" fontId="3" fillId="3" borderId="14" xfId="0" applyFont="1" applyFill="1" applyBorder="1" applyAlignment="1" applyProtection="1">
      <alignment horizontal="center" vertical="center"/>
      <protection locked="0"/>
    </xf>
    <xf numFmtId="0" fontId="3" fillId="3" borderId="15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49" fontId="3" fillId="3" borderId="33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12" xfId="0" applyNumberFormat="1" applyFont="1" applyFill="1" applyBorder="1" applyAlignment="1" applyProtection="1">
      <alignment horizontal="center" vertical="center" wrapText="1"/>
      <protection locked="0"/>
    </xf>
    <xf numFmtId="49" fontId="23" fillId="3" borderId="33" xfId="1" applyNumberFormat="1" applyFont="1" applyFill="1" applyBorder="1" applyAlignment="1" applyProtection="1">
      <alignment horizontal="center" vertical="center" wrapText="1"/>
      <protection locked="0"/>
    </xf>
    <xf numFmtId="49" fontId="23" fillId="3" borderId="12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33" xfId="0" applyFont="1" applyFill="1" applyBorder="1" applyAlignment="1" applyProtection="1">
      <alignment horizontal="center" vertical="center"/>
      <protection locked="0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7" fillId="4" borderId="3" xfId="0" applyFont="1" applyFill="1" applyBorder="1" applyAlignment="1" applyProtection="1">
      <alignment horizontal="center" vertical="center" wrapText="1"/>
      <protection locked="0"/>
    </xf>
    <xf numFmtId="0" fontId="9" fillId="3" borderId="26" xfId="0" applyFont="1" applyFill="1" applyBorder="1" applyAlignment="1" applyProtection="1">
      <alignment horizontal="center" vertical="center" wrapText="1"/>
      <protection locked="0"/>
    </xf>
    <xf numFmtId="0" fontId="9" fillId="3" borderId="31" xfId="0" applyFont="1" applyFill="1" applyBorder="1" applyAlignment="1" applyProtection="1">
      <alignment horizontal="center" vertical="center" wrapText="1"/>
      <protection locked="0"/>
    </xf>
    <xf numFmtId="0" fontId="9" fillId="3" borderId="27" xfId="0" applyFont="1" applyFill="1" applyBorder="1" applyAlignment="1" applyProtection="1">
      <alignment horizontal="center" vertical="center" wrapText="1"/>
      <protection locked="0"/>
    </xf>
    <xf numFmtId="0" fontId="9" fillId="3" borderId="25" xfId="0" applyFont="1" applyFill="1" applyBorder="1" applyAlignment="1" applyProtection="1">
      <alignment horizontal="center" vertical="center" wrapText="1"/>
      <protection locked="0"/>
    </xf>
    <xf numFmtId="0" fontId="9" fillId="3" borderId="0" xfId="0" applyFont="1" applyFill="1" applyAlignment="1" applyProtection="1">
      <alignment horizontal="center" vertical="center" wrapText="1"/>
      <protection locked="0"/>
    </xf>
    <xf numFmtId="0" fontId="9" fillId="3" borderId="28" xfId="0" applyFont="1" applyFill="1" applyBorder="1" applyAlignment="1" applyProtection="1">
      <alignment horizontal="center" vertical="center" wrapText="1"/>
      <protection locked="0"/>
    </xf>
    <xf numFmtId="0" fontId="9" fillId="3" borderId="29" xfId="0" applyFont="1" applyFill="1" applyBorder="1" applyAlignment="1" applyProtection="1">
      <alignment horizontal="center" vertical="center" wrapText="1"/>
      <protection locked="0"/>
    </xf>
    <xf numFmtId="0" fontId="9" fillId="3" borderId="32" xfId="0" applyFont="1" applyFill="1" applyBorder="1" applyAlignment="1" applyProtection="1">
      <alignment horizontal="center" vertical="center" wrapText="1"/>
      <protection locked="0"/>
    </xf>
    <xf numFmtId="0" fontId="9" fillId="3" borderId="30" xfId="0" applyFont="1" applyFill="1" applyBorder="1" applyAlignment="1" applyProtection="1">
      <alignment horizontal="center" vertical="center" wrapText="1"/>
      <protection locked="0"/>
    </xf>
    <xf numFmtId="0" fontId="9" fillId="3" borderId="3" xfId="0" applyFont="1" applyFill="1" applyBorder="1" applyAlignment="1" applyProtection="1">
      <alignment horizontal="center" vertical="center" wrapText="1"/>
      <protection locked="0"/>
    </xf>
    <xf numFmtId="0" fontId="9" fillId="3" borderId="22" xfId="0" applyFont="1" applyFill="1" applyBorder="1" applyAlignment="1" applyProtection="1">
      <alignment horizontal="right" vertical="center" wrapText="1"/>
      <protection locked="0"/>
    </xf>
    <xf numFmtId="0" fontId="9" fillId="3" borderId="23" xfId="0" applyFont="1" applyFill="1" applyBorder="1" applyAlignment="1" applyProtection="1">
      <alignment horizontal="right" vertical="center" wrapText="1"/>
      <protection locked="0"/>
    </xf>
    <xf numFmtId="0" fontId="9" fillId="3" borderId="24" xfId="0" applyFont="1" applyFill="1" applyBorder="1" applyAlignment="1" applyProtection="1">
      <alignment horizontal="right" vertical="center" wrapText="1"/>
      <protection locked="0"/>
    </xf>
    <xf numFmtId="0" fontId="10" fillId="3" borderId="6" xfId="0" applyFont="1" applyFill="1" applyBorder="1" applyAlignment="1" applyProtection="1">
      <alignment horizontal="center" vertical="center" wrapText="1"/>
      <protection locked="0"/>
    </xf>
    <xf numFmtId="0" fontId="10" fillId="3" borderId="4" xfId="0" applyFont="1" applyFill="1" applyBorder="1" applyAlignment="1" applyProtection="1">
      <alignment horizontal="center" vertical="center" wrapText="1"/>
      <protection locked="0"/>
    </xf>
    <xf numFmtId="0" fontId="10" fillId="3" borderId="18" xfId="0" applyFont="1" applyFill="1" applyBorder="1" applyAlignment="1" applyProtection="1">
      <alignment horizontal="center" vertical="center" wrapText="1"/>
      <protection locked="0"/>
    </xf>
    <xf numFmtId="0" fontId="10" fillId="3" borderId="19" xfId="0" applyFont="1" applyFill="1" applyBorder="1" applyAlignment="1" applyProtection="1">
      <alignment horizontal="center" vertical="center" wrapText="1"/>
      <protection locked="0"/>
    </xf>
    <xf numFmtId="0" fontId="9" fillId="3" borderId="20" xfId="0" applyFont="1" applyFill="1" applyBorder="1" applyAlignment="1" applyProtection="1">
      <alignment horizontal="left" vertical="center" wrapText="1"/>
      <protection locked="0"/>
    </xf>
    <xf numFmtId="0" fontId="9" fillId="3" borderId="21" xfId="0" applyFont="1" applyFill="1" applyBorder="1" applyAlignment="1" applyProtection="1">
      <alignment horizontal="left" vertical="center" wrapText="1"/>
      <protection locked="0"/>
    </xf>
    <xf numFmtId="0" fontId="9" fillId="3" borderId="22" xfId="0" applyFont="1" applyFill="1" applyBorder="1" applyAlignment="1" applyProtection="1">
      <alignment horizontal="center" vertical="center" wrapText="1"/>
      <protection locked="0"/>
    </xf>
    <xf numFmtId="0" fontId="9" fillId="3" borderId="24" xfId="0" applyFont="1" applyFill="1" applyBorder="1" applyAlignment="1" applyProtection="1">
      <alignment horizontal="center" vertical="center" wrapText="1"/>
      <protection locked="0"/>
    </xf>
    <xf numFmtId="0" fontId="9" fillId="4" borderId="14" xfId="0" applyFont="1" applyFill="1" applyBorder="1" applyAlignment="1" applyProtection="1">
      <alignment horizontal="center" vertical="center" wrapText="1"/>
      <protection locked="0"/>
    </xf>
    <xf numFmtId="0" fontId="9" fillId="4" borderId="15" xfId="0" applyFont="1" applyFill="1" applyBorder="1" applyAlignment="1" applyProtection="1">
      <alignment horizontal="center" vertical="center" wrapText="1"/>
      <protection locked="0"/>
    </xf>
    <xf numFmtId="0" fontId="9" fillId="4" borderId="9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2" xfId="2" applyFont="1" applyFill="1" applyBorder="1" applyAlignment="1">
      <alignment horizontal="center" vertical="center" wrapText="1"/>
    </xf>
    <xf numFmtId="0" fontId="11" fillId="5" borderId="3" xfId="2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49" fontId="22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19" fillId="0" borderId="0" xfId="3" quotePrefix="1" applyNumberFormat="1" applyAlignment="1">
      <alignment horizontal="left" vertical="center"/>
    </xf>
    <xf numFmtId="0" fontId="19" fillId="0" borderId="0" xfId="3" applyNumberFormat="1" applyAlignment="1">
      <alignment horizontal="left" vertical="center"/>
    </xf>
    <xf numFmtId="49" fontId="6" fillId="3" borderId="33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33" xfId="0" applyFont="1" applyFill="1" applyBorder="1" applyAlignment="1" applyProtection="1">
      <alignment horizontal="center" vertical="center" wrapText="1"/>
      <protection locked="0"/>
    </xf>
    <xf numFmtId="49" fontId="6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2" xfId="0" applyFont="1" applyFill="1" applyBorder="1" applyAlignment="1" applyProtection="1">
      <alignment horizontal="center" vertical="center" wrapText="1"/>
      <protection locked="0"/>
    </xf>
  </cellXfs>
  <cellStyles count="4">
    <cellStyle name="Celda de comprobación" xfId="1" builtinId="23"/>
    <cellStyle name="Hipervínculo" xfId="3" builtinId="8"/>
    <cellStyle name="Normal" xfId="0" builtinId="0"/>
    <cellStyle name="Normal 10" xfId="2" xr:uid="{00000000-0005-0000-0000-000003000000}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1107975</xdr:colOff>
      <xdr:row>0</xdr:row>
      <xdr:rowOff>0</xdr:rowOff>
    </xdr:from>
    <xdr:to>
      <xdr:col>1</xdr:col>
      <xdr:colOff>100176</xdr:colOff>
      <xdr:row>5</xdr:row>
      <xdr:rowOff>328082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975" y="0"/>
          <a:ext cx="950118" cy="1333499"/>
        </a:xfrm>
        <a:prstGeom prst="rect">
          <a:avLst/>
        </a:prstGeom>
      </xdr:spPr>
    </xdr:pic>
    <xdr:clientData/>
  </xdr:twoCellAnchor>
  <xdr:twoCellAnchor editAs="oneCell">
    <xdr:from>
      <xdr:col>16</xdr:col>
      <xdr:colOff>1318893</xdr:colOff>
      <xdr:row>45</xdr:row>
      <xdr:rowOff>35718</xdr:rowOff>
    </xdr:from>
    <xdr:to>
      <xdr:col>18</xdr:col>
      <xdr:colOff>0</xdr:colOff>
      <xdr:row>49</xdr:row>
      <xdr:rowOff>55222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495170-4725-4FA1-ACA2-793398A99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406112" y="11227593"/>
          <a:ext cx="1312388" cy="103153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116568</xdr:colOff>
      <xdr:row>0</xdr:row>
      <xdr:rowOff>59053</xdr:rowOff>
    </xdr:from>
    <xdr:to>
      <xdr:col>0</xdr:col>
      <xdr:colOff>1465944</xdr:colOff>
      <xdr:row>6</xdr:row>
      <xdr:rowOff>28768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68" y="59053"/>
          <a:ext cx="1349376" cy="1112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OG465"/>
  <sheetViews>
    <sheetView tabSelected="1" zoomScale="80" zoomScaleNormal="80" workbookViewId="0">
      <selection activeCell="B18" sqref="B18:B19"/>
    </sheetView>
  </sheetViews>
  <sheetFormatPr baseColWidth="10" defaultColWidth="17.5703125" defaultRowHeight="15.75" x14ac:dyDescent="0.25"/>
  <cols>
    <col min="1" max="2" width="29.42578125" style="36" customWidth="1"/>
    <col min="3" max="3" width="29.42578125" style="43" customWidth="1"/>
    <col min="4" max="4" width="36.7109375" style="36" customWidth="1"/>
    <col min="5" max="5" width="64.7109375" style="36" customWidth="1"/>
    <col min="6" max="8" width="27.28515625" style="36" customWidth="1"/>
    <col min="9" max="10" width="25.7109375" style="26" customWidth="1"/>
    <col min="11" max="11" width="27" style="26" customWidth="1"/>
    <col min="12" max="12" width="33.85546875" style="26" customWidth="1"/>
    <col min="13" max="13" width="14.140625" style="26" customWidth="1"/>
    <col min="14" max="14" width="17.42578125" style="26" customWidth="1"/>
    <col min="15" max="15" width="23.140625" style="26" customWidth="1"/>
    <col min="16" max="16" width="16.5703125" style="26" customWidth="1"/>
    <col min="17" max="17" width="22" style="26" customWidth="1"/>
    <col min="18" max="18" width="17.5703125" style="26"/>
    <col min="19" max="20" width="17.5703125" style="24" customWidth="1"/>
    <col min="21" max="21" width="20.7109375" style="24" customWidth="1"/>
    <col min="22" max="23" width="17.5703125" style="24"/>
    <col min="24" max="24" width="17.5703125" style="25"/>
    <col min="25" max="103" width="17.5703125" style="24"/>
    <col min="104" max="16384" width="17.5703125" style="26"/>
  </cols>
  <sheetData>
    <row r="1" spans="1:397" ht="15.75" customHeight="1" thickTop="1" x14ac:dyDescent="0.25">
      <c r="A1" s="85" t="s">
        <v>61</v>
      </c>
      <c r="B1" s="86"/>
      <c r="C1" s="87"/>
      <c r="D1" s="85" t="s">
        <v>83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7"/>
    </row>
    <row r="2" spans="1:397" ht="15.75" customHeight="1" x14ac:dyDescent="0.25">
      <c r="A2" s="88"/>
      <c r="B2" s="89"/>
      <c r="C2" s="90"/>
      <c r="D2" s="88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90"/>
    </row>
    <row r="3" spans="1:397" ht="15.75" customHeight="1" x14ac:dyDescent="0.25">
      <c r="A3" s="88"/>
      <c r="B3" s="89"/>
      <c r="C3" s="90"/>
      <c r="D3" s="88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90"/>
    </row>
    <row r="4" spans="1:397" ht="15.75" customHeight="1" x14ac:dyDescent="0.25">
      <c r="A4" s="88"/>
      <c r="B4" s="89"/>
      <c r="C4" s="90"/>
      <c r="D4" s="88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90"/>
    </row>
    <row r="5" spans="1:397" s="32" customFormat="1" ht="15.75" customHeight="1" x14ac:dyDescent="0.25">
      <c r="A5" s="88"/>
      <c r="B5" s="89"/>
      <c r="C5" s="90"/>
      <c r="D5" s="88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90"/>
      <c r="S5" s="27"/>
      <c r="T5" s="27"/>
      <c r="U5" s="27"/>
      <c r="V5" s="27"/>
      <c r="W5" s="27"/>
      <c r="X5" s="28"/>
      <c r="Y5" s="27"/>
      <c r="Z5" s="27"/>
      <c r="AA5" s="27"/>
      <c r="AB5" s="82"/>
      <c r="AC5" s="83"/>
      <c r="AD5" s="83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30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</row>
    <row r="6" spans="1:397" ht="31.5" customHeight="1" thickBot="1" x14ac:dyDescent="0.3">
      <c r="A6" s="91"/>
      <c r="B6" s="92"/>
      <c r="C6" s="93"/>
      <c r="D6" s="91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1:397" ht="20.25" customHeight="1" thickTop="1" thickBot="1" x14ac:dyDescent="0.3">
      <c r="A7" s="102" t="s">
        <v>8</v>
      </c>
      <c r="B7" s="103"/>
      <c r="C7" s="103"/>
      <c r="D7" s="103"/>
      <c r="E7" s="103"/>
      <c r="F7" s="103"/>
      <c r="G7" s="103"/>
      <c r="H7" s="104" t="s">
        <v>142</v>
      </c>
      <c r="I7" s="105"/>
      <c r="J7" s="95" t="s">
        <v>143</v>
      </c>
      <c r="K7" s="96"/>
      <c r="L7" s="96"/>
      <c r="M7" s="96"/>
      <c r="N7" s="96"/>
      <c r="O7" s="96"/>
      <c r="P7" s="96"/>
      <c r="Q7" s="96"/>
      <c r="R7" s="97"/>
      <c r="S7" s="33"/>
    </row>
    <row r="8" spans="1:397" ht="28.5" customHeight="1" thickTop="1" x14ac:dyDescent="0.25">
      <c r="A8" s="81" t="s">
        <v>57</v>
      </c>
      <c r="B8" s="81"/>
      <c r="C8" s="81"/>
      <c r="D8" s="98"/>
      <c r="E8" s="99"/>
      <c r="F8" s="99"/>
      <c r="G8" s="99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1"/>
    </row>
    <row r="9" spans="1:397" ht="28.5" customHeight="1" x14ac:dyDescent="0.25">
      <c r="A9" s="94" t="s">
        <v>29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</row>
    <row r="10" spans="1:397" ht="28.5" customHeight="1" x14ac:dyDescent="0.25">
      <c r="A10" s="106"/>
      <c r="B10" s="107"/>
      <c r="C10" s="107"/>
      <c r="D10" s="107"/>
      <c r="E10" s="107"/>
      <c r="F10" s="107"/>
      <c r="G10" s="107"/>
      <c r="H10" s="107"/>
      <c r="I10" s="107"/>
      <c r="J10" s="107"/>
      <c r="K10" s="108"/>
      <c r="L10" s="84" t="s">
        <v>19</v>
      </c>
      <c r="M10" s="84"/>
      <c r="N10" s="106"/>
      <c r="O10" s="107"/>
      <c r="P10" s="107"/>
      <c r="Q10" s="107"/>
      <c r="R10" s="108"/>
    </row>
    <row r="11" spans="1:397" ht="54" customHeight="1" x14ac:dyDescent="0.25">
      <c r="A11" s="34" t="s">
        <v>50</v>
      </c>
      <c r="B11" s="34" t="s">
        <v>90</v>
      </c>
      <c r="C11" s="51" t="s">
        <v>34</v>
      </c>
      <c r="D11" s="34" t="s">
        <v>84</v>
      </c>
      <c r="E11" s="34" t="s">
        <v>85</v>
      </c>
      <c r="F11" s="34" t="s">
        <v>117</v>
      </c>
      <c r="G11" s="34" t="s">
        <v>118</v>
      </c>
      <c r="H11" s="34" t="s">
        <v>62</v>
      </c>
      <c r="I11" s="34" t="s">
        <v>119</v>
      </c>
      <c r="J11" s="34" t="s">
        <v>120</v>
      </c>
      <c r="K11" s="34" t="s">
        <v>5</v>
      </c>
      <c r="L11" s="34" t="s">
        <v>49</v>
      </c>
      <c r="M11" s="34" t="s">
        <v>2</v>
      </c>
      <c r="N11" s="34" t="s">
        <v>15</v>
      </c>
      <c r="O11" s="34" t="s">
        <v>116</v>
      </c>
      <c r="P11" s="34" t="s">
        <v>0</v>
      </c>
      <c r="Q11" s="34" t="s">
        <v>1</v>
      </c>
      <c r="R11" s="34" t="s">
        <v>3</v>
      </c>
    </row>
    <row r="12" spans="1:397" x14ac:dyDescent="0.25">
      <c r="A12" s="52"/>
      <c r="B12" s="52"/>
      <c r="C12" s="52"/>
      <c r="D12" s="52"/>
      <c r="E12" s="39" t="s">
        <v>94</v>
      </c>
      <c r="F12" s="76"/>
      <c r="G12" s="76"/>
      <c r="H12" s="80"/>
      <c r="I12" s="55"/>
      <c r="J12" s="55"/>
      <c r="K12" s="57"/>
      <c r="L12" s="55"/>
      <c r="M12" s="55"/>
      <c r="N12" s="59"/>
      <c r="O12" s="55"/>
      <c r="P12" s="55"/>
      <c r="Q12" s="55"/>
      <c r="R12" s="55"/>
    </row>
    <row r="13" spans="1:397" x14ac:dyDescent="0.25">
      <c r="A13" s="53"/>
      <c r="B13" s="53"/>
      <c r="C13" s="53"/>
      <c r="D13" s="53"/>
      <c r="E13" s="38" t="str">
        <f>+'Form. Accion Correctiva (1)'!C26</f>
        <v xml:space="preserve">3. Porqué?  </v>
      </c>
      <c r="F13" s="77"/>
      <c r="G13" s="77"/>
      <c r="H13" s="81"/>
      <c r="I13" s="56"/>
      <c r="J13" s="56"/>
      <c r="K13" s="58"/>
      <c r="L13" s="56"/>
      <c r="M13" s="56"/>
      <c r="N13" s="60"/>
      <c r="O13" s="56"/>
      <c r="P13" s="56"/>
      <c r="Q13" s="56"/>
      <c r="R13" s="56"/>
    </row>
    <row r="14" spans="1:397" x14ac:dyDescent="0.25">
      <c r="A14" s="52"/>
      <c r="B14" s="52"/>
      <c r="C14" s="52"/>
      <c r="D14" s="52"/>
      <c r="E14" s="39" t="s">
        <v>93</v>
      </c>
      <c r="F14" s="76"/>
      <c r="G14" s="76"/>
      <c r="H14" s="80"/>
      <c r="I14" s="55"/>
      <c r="J14" s="55"/>
      <c r="K14" s="57"/>
      <c r="L14" s="55"/>
      <c r="M14" s="55"/>
      <c r="N14" s="59"/>
      <c r="O14" s="55"/>
      <c r="P14" s="55"/>
      <c r="Q14" s="55"/>
      <c r="R14" s="55"/>
    </row>
    <row r="15" spans="1:397" x14ac:dyDescent="0.25">
      <c r="A15" s="53"/>
      <c r="B15" s="53"/>
      <c r="C15" s="53"/>
      <c r="D15" s="53"/>
      <c r="E15" s="38" t="str">
        <f>+'Form. Accion Correctiva (2)'!C26</f>
        <v xml:space="preserve">3. Porqué? </v>
      </c>
      <c r="F15" s="77"/>
      <c r="G15" s="77"/>
      <c r="H15" s="81"/>
      <c r="I15" s="56"/>
      <c r="J15" s="56"/>
      <c r="K15" s="58"/>
      <c r="L15" s="56"/>
      <c r="M15" s="56"/>
      <c r="N15" s="60"/>
      <c r="O15" s="56"/>
      <c r="P15" s="56"/>
      <c r="Q15" s="56"/>
      <c r="R15" s="56"/>
    </row>
    <row r="16" spans="1:397" x14ac:dyDescent="0.25">
      <c r="A16" s="52"/>
      <c r="B16" s="52"/>
      <c r="C16" s="52"/>
      <c r="D16" s="52"/>
      <c r="E16" s="39" t="s">
        <v>95</v>
      </c>
      <c r="F16" s="76"/>
      <c r="G16" s="76"/>
      <c r="H16" s="80"/>
      <c r="I16" s="55"/>
      <c r="J16" s="55"/>
      <c r="K16" s="57"/>
      <c r="L16" s="55"/>
      <c r="M16" s="55"/>
      <c r="N16" s="59"/>
      <c r="O16" s="55"/>
      <c r="P16" s="55"/>
      <c r="Q16" s="55"/>
      <c r="R16" s="55"/>
    </row>
    <row r="17" spans="1:18" x14ac:dyDescent="0.25">
      <c r="A17" s="53"/>
      <c r="B17" s="53"/>
      <c r="C17" s="53"/>
      <c r="D17" s="53"/>
      <c r="E17" s="38" t="str">
        <f>+'Form. Accion Correctiva (3)'!C26</f>
        <v xml:space="preserve">3. Porqué? </v>
      </c>
      <c r="F17" s="77"/>
      <c r="G17" s="77"/>
      <c r="H17" s="81"/>
      <c r="I17" s="56"/>
      <c r="J17" s="56"/>
      <c r="K17" s="58"/>
      <c r="L17" s="56"/>
      <c r="M17" s="56"/>
      <c r="N17" s="60"/>
      <c r="O17" s="56"/>
      <c r="P17" s="56"/>
      <c r="Q17" s="56"/>
      <c r="R17" s="56"/>
    </row>
    <row r="18" spans="1:18" x14ac:dyDescent="0.25">
      <c r="A18" s="52"/>
      <c r="B18" s="141"/>
      <c r="C18" s="78"/>
      <c r="D18" s="142"/>
      <c r="E18" s="39" t="s">
        <v>96</v>
      </c>
      <c r="F18" s="76"/>
      <c r="G18" s="76"/>
      <c r="H18" s="80"/>
      <c r="I18" s="55"/>
      <c r="J18" s="55"/>
      <c r="K18" s="57"/>
      <c r="L18" s="55"/>
      <c r="M18" s="55"/>
      <c r="N18" s="59"/>
      <c r="O18" s="55"/>
      <c r="P18" s="55"/>
      <c r="Q18" s="55"/>
      <c r="R18" s="55"/>
    </row>
    <row r="19" spans="1:18" x14ac:dyDescent="0.25">
      <c r="A19" s="53"/>
      <c r="B19" s="143"/>
      <c r="C19" s="79"/>
      <c r="D19" s="144"/>
      <c r="E19" s="38" t="str">
        <f>+'Form. Accion Correctiva (4)'!C26</f>
        <v xml:space="preserve">3. Porqué? </v>
      </c>
      <c r="F19" s="77"/>
      <c r="G19" s="77"/>
      <c r="H19" s="81"/>
      <c r="I19" s="56"/>
      <c r="J19" s="56"/>
      <c r="K19" s="58"/>
      <c r="L19" s="56"/>
      <c r="M19" s="56"/>
      <c r="N19" s="60"/>
      <c r="O19" s="56"/>
      <c r="P19" s="56"/>
      <c r="Q19" s="56"/>
      <c r="R19" s="56"/>
    </row>
    <row r="20" spans="1:18" x14ac:dyDescent="0.25">
      <c r="A20" s="52"/>
      <c r="B20" s="141"/>
      <c r="C20" s="78"/>
      <c r="D20" s="142"/>
      <c r="E20" s="39" t="s">
        <v>97</v>
      </c>
      <c r="F20" s="76"/>
      <c r="G20" s="76"/>
      <c r="H20" s="80"/>
      <c r="I20" s="55"/>
      <c r="J20" s="55"/>
      <c r="K20" s="57"/>
      <c r="L20" s="55"/>
      <c r="M20" s="55"/>
      <c r="N20" s="59"/>
      <c r="O20" s="55"/>
      <c r="P20" s="55"/>
      <c r="Q20" s="55"/>
      <c r="R20" s="55"/>
    </row>
    <row r="21" spans="1:18" x14ac:dyDescent="0.25">
      <c r="A21" s="53"/>
      <c r="B21" s="143"/>
      <c r="C21" s="79"/>
      <c r="D21" s="144"/>
      <c r="E21" s="38" t="str">
        <f>+'Form. Accion Correctiva (5)'!C26</f>
        <v xml:space="preserve">3. Porqué? </v>
      </c>
      <c r="F21" s="77"/>
      <c r="G21" s="77"/>
      <c r="H21" s="81"/>
      <c r="I21" s="56"/>
      <c r="J21" s="56"/>
      <c r="K21" s="58"/>
      <c r="L21" s="56"/>
      <c r="M21" s="56"/>
      <c r="N21" s="60"/>
      <c r="O21" s="56"/>
      <c r="P21" s="56"/>
      <c r="Q21" s="56"/>
      <c r="R21" s="56"/>
    </row>
    <row r="22" spans="1:18" x14ac:dyDescent="0.25">
      <c r="A22" s="52"/>
      <c r="B22" s="141"/>
      <c r="C22" s="78"/>
      <c r="D22" s="142"/>
      <c r="E22" s="39" t="s">
        <v>98</v>
      </c>
      <c r="F22" s="76"/>
      <c r="G22" s="76"/>
      <c r="H22" s="80"/>
      <c r="I22" s="55"/>
      <c r="J22" s="55"/>
      <c r="K22" s="57"/>
      <c r="L22" s="55"/>
      <c r="M22" s="55"/>
      <c r="N22" s="59"/>
      <c r="O22" s="55"/>
      <c r="P22" s="55"/>
      <c r="Q22" s="55"/>
      <c r="R22" s="55"/>
    </row>
    <row r="23" spans="1:18" x14ac:dyDescent="0.25">
      <c r="A23" s="53"/>
      <c r="B23" s="143"/>
      <c r="C23" s="79"/>
      <c r="D23" s="144"/>
      <c r="E23" s="38" t="str">
        <f>+'Form. Accion Correctiva (6)'!C26</f>
        <v xml:space="preserve">3. Porqué? </v>
      </c>
      <c r="F23" s="77"/>
      <c r="G23" s="77"/>
      <c r="H23" s="81"/>
      <c r="I23" s="56"/>
      <c r="J23" s="56"/>
      <c r="K23" s="58"/>
      <c r="L23" s="56"/>
      <c r="M23" s="56"/>
      <c r="N23" s="60"/>
      <c r="O23" s="56"/>
      <c r="P23" s="56"/>
      <c r="Q23" s="56"/>
      <c r="R23" s="56"/>
    </row>
    <row r="24" spans="1:18" x14ac:dyDescent="0.25">
      <c r="A24" s="52"/>
      <c r="B24" s="141"/>
      <c r="C24" s="78"/>
      <c r="D24" s="142"/>
      <c r="E24" s="39" t="s">
        <v>99</v>
      </c>
      <c r="F24" s="76"/>
      <c r="G24" s="76"/>
      <c r="H24" s="80"/>
      <c r="I24" s="55"/>
      <c r="J24" s="55"/>
      <c r="K24" s="57"/>
      <c r="L24" s="55"/>
      <c r="M24" s="55"/>
      <c r="N24" s="59"/>
      <c r="O24" s="55"/>
      <c r="P24" s="55"/>
      <c r="Q24" s="55"/>
      <c r="R24" s="55"/>
    </row>
    <row r="25" spans="1:18" x14ac:dyDescent="0.25">
      <c r="A25" s="53"/>
      <c r="B25" s="143"/>
      <c r="C25" s="79"/>
      <c r="D25" s="144"/>
      <c r="E25" s="38" t="str">
        <f>+'Form. Accion Correctiva (7)'!C26</f>
        <v xml:space="preserve">3. Porqué? </v>
      </c>
      <c r="F25" s="77"/>
      <c r="G25" s="77"/>
      <c r="H25" s="81"/>
      <c r="I25" s="56"/>
      <c r="J25" s="56"/>
      <c r="K25" s="58"/>
      <c r="L25" s="56"/>
      <c r="M25" s="56"/>
      <c r="N25" s="60"/>
      <c r="O25" s="56"/>
      <c r="P25" s="56"/>
      <c r="Q25" s="56"/>
      <c r="R25" s="56"/>
    </row>
    <row r="26" spans="1:18" x14ac:dyDescent="0.25">
      <c r="A26" s="52"/>
      <c r="B26" s="141"/>
      <c r="C26" s="78"/>
      <c r="D26" s="142"/>
      <c r="E26" s="39" t="s">
        <v>100</v>
      </c>
      <c r="F26" s="76"/>
      <c r="G26" s="76"/>
      <c r="H26" s="80"/>
      <c r="I26" s="55"/>
      <c r="J26" s="55"/>
      <c r="K26" s="57"/>
      <c r="L26" s="55"/>
      <c r="M26" s="55"/>
      <c r="N26" s="59"/>
      <c r="O26" s="55"/>
      <c r="P26" s="55"/>
      <c r="Q26" s="55"/>
      <c r="R26" s="55"/>
    </row>
    <row r="27" spans="1:18" x14ac:dyDescent="0.25">
      <c r="A27" s="53"/>
      <c r="B27" s="143"/>
      <c r="C27" s="79"/>
      <c r="D27" s="144"/>
      <c r="E27" s="38" t="str">
        <f>+'Form. Accion Correctiva (8)'!C26</f>
        <v>3. Porqué?</v>
      </c>
      <c r="F27" s="77"/>
      <c r="G27" s="77"/>
      <c r="H27" s="81"/>
      <c r="I27" s="56"/>
      <c r="J27" s="56"/>
      <c r="K27" s="58"/>
      <c r="L27" s="56"/>
      <c r="M27" s="56"/>
      <c r="N27" s="60"/>
      <c r="O27" s="56"/>
      <c r="P27" s="56"/>
      <c r="Q27" s="56"/>
      <c r="R27" s="56"/>
    </row>
    <row r="28" spans="1:18" x14ac:dyDescent="0.25">
      <c r="A28" s="52"/>
      <c r="B28" s="141"/>
      <c r="C28" s="78"/>
      <c r="D28" s="142"/>
      <c r="E28" s="39" t="s">
        <v>102</v>
      </c>
      <c r="F28" s="76"/>
      <c r="G28" s="76"/>
      <c r="H28" s="80"/>
      <c r="I28" s="55"/>
      <c r="J28" s="55"/>
      <c r="K28" s="57"/>
      <c r="L28" s="55"/>
      <c r="M28" s="55"/>
      <c r="N28" s="59"/>
      <c r="O28" s="55"/>
      <c r="P28" s="55"/>
      <c r="Q28" s="55"/>
      <c r="R28" s="55"/>
    </row>
    <row r="29" spans="1:18" x14ac:dyDescent="0.25">
      <c r="A29" s="53"/>
      <c r="B29" s="143"/>
      <c r="C29" s="79"/>
      <c r="D29" s="144"/>
      <c r="E29" s="38" t="str">
        <f>+'Form. Accion Correctiva (9)'!C26</f>
        <v xml:space="preserve">3. Porqué? </v>
      </c>
      <c r="F29" s="77"/>
      <c r="G29" s="77"/>
      <c r="H29" s="81"/>
      <c r="I29" s="56"/>
      <c r="J29" s="56"/>
      <c r="K29" s="58"/>
      <c r="L29" s="56"/>
      <c r="M29" s="56"/>
      <c r="N29" s="60"/>
      <c r="O29" s="56"/>
      <c r="P29" s="56"/>
      <c r="Q29" s="56"/>
      <c r="R29" s="56"/>
    </row>
    <row r="30" spans="1:18" x14ac:dyDescent="0.25">
      <c r="A30" s="52"/>
      <c r="B30" s="141"/>
      <c r="C30" s="78"/>
      <c r="D30" s="142"/>
      <c r="E30" s="39" t="s">
        <v>103</v>
      </c>
      <c r="F30" s="76"/>
      <c r="G30" s="76"/>
      <c r="H30" s="80"/>
      <c r="I30" s="55"/>
      <c r="J30" s="55"/>
      <c r="K30" s="57"/>
      <c r="L30" s="55"/>
      <c r="M30" s="55"/>
      <c r="N30" s="59"/>
      <c r="O30" s="55"/>
      <c r="P30" s="55"/>
      <c r="Q30" s="55"/>
      <c r="R30" s="55"/>
    </row>
    <row r="31" spans="1:18" x14ac:dyDescent="0.25">
      <c r="A31" s="53"/>
      <c r="B31" s="143"/>
      <c r="C31" s="79"/>
      <c r="D31" s="144"/>
      <c r="E31" s="38" t="str">
        <f>+'Form. Accion Correctiva (10)'!C26</f>
        <v xml:space="preserve">3. Porqué? </v>
      </c>
      <c r="F31" s="77"/>
      <c r="G31" s="77"/>
      <c r="H31" s="81"/>
      <c r="I31" s="56"/>
      <c r="J31" s="56"/>
      <c r="K31" s="58"/>
      <c r="L31" s="56"/>
      <c r="M31" s="56"/>
      <c r="N31" s="60"/>
      <c r="O31" s="56"/>
      <c r="P31" s="56"/>
      <c r="Q31" s="56"/>
      <c r="R31" s="56"/>
    </row>
    <row r="32" spans="1:18" x14ac:dyDescent="0.25">
      <c r="A32" s="52"/>
      <c r="B32" s="141"/>
      <c r="C32" s="78"/>
      <c r="D32" s="142"/>
      <c r="E32" s="39" t="s">
        <v>104</v>
      </c>
      <c r="F32" s="76"/>
      <c r="G32" s="76"/>
      <c r="H32" s="80"/>
      <c r="I32" s="55"/>
      <c r="J32" s="55"/>
      <c r="K32" s="57"/>
      <c r="L32" s="55"/>
      <c r="M32" s="55"/>
      <c r="N32" s="59"/>
      <c r="O32" s="55"/>
      <c r="P32" s="55"/>
      <c r="Q32" s="55"/>
      <c r="R32" s="55"/>
    </row>
    <row r="33" spans="1:18" x14ac:dyDescent="0.25">
      <c r="A33" s="53"/>
      <c r="B33" s="143"/>
      <c r="C33" s="79"/>
      <c r="D33" s="144"/>
      <c r="E33" s="38" t="str">
        <f>+'Form. Accion Correctiva (11)'!C26</f>
        <v xml:space="preserve">3. Porqué? </v>
      </c>
      <c r="F33" s="77"/>
      <c r="G33" s="77"/>
      <c r="H33" s="81"/>
      <c r="I33" s="56"/>
      <c r="J33" s="56"/>
      <c r="K33" s="58"/>
      <c r="L33" s="56"/>
      <c r="M33" s="56"/>
      <c r="N33" s="60"/>
      <c r="O33" s="56"/>
      <c r="P33" s="56"/>
      <c r="Q33" s="56"/>
      <c r="R33" s="56"/>
    </row>
    <row r="34" spans="1:18" x14ac:dyDescent="0.25">
      <c r="A34" s="52"/>
      <c r="B34" s="141"/>
      <c r="C34" s="78"/>
      <c r="D34" s="142"/>
      <c r="E34" s="39" t="s">
        <v>105</v>
      </c>
      <c r="F34" s="76"/>
      <c r="G34" s="76"/>
      <c r="H34" s="80"/>
      <c r="I34" s="55"/>
      <c r="J34" s="55"/>
      <c r="K34" s="57"/>
      <c r="L34" s="55"/>
      <c r="M34" s="55"/>
      <c r="N34" s="59"/>
      <c r="O34" s="55"/>
      <c r="P34" s="55"/>
      <c r="Q34" s="55"/>
      <c r="R34" s="55"/>
    </row>
    <row r="35" spans="1:18" x14ac:dyDescent="0.25">
      <c r="A35" s="53"/>
      <c r="B35" s="143"/>
      <c r="C35" s="79"/>
      <c r="D35" s="144"/>
      <c r="E35" s="38" t="str">
        <f>+'Form. Accion Correctiva (12)'!C26</f>
        <v xml:space="preserve">3. Porqué? </v>
      </c>
      <c r="F35" s="77"/>
      <c r="G35" s="77"/>
      <c r="H35" s="81"/>
      <c r="I35" s="56"/>
      <c r="J35" s="56"/>
      <c r="K35" s="58"/>
      <c r="L35" s="56"/>
      <c r="M35" s="56"/>
      <c r="N35" s="60"/>
      <c r="O35" s="56"/>
      <c r="P35" s="56"/>
      <c r="Q35" s="56"/>
      <c r="R35" s="56"/>
    </row>
    <row r="36" spans="1:18" x14ac:dyDescent="0.25">
      <c r="A36" s="52"/>
      <c r="B36" s="141"/>
      <c r="C36" s="78"/>
      <c r="D36" s="142"/>
      <c r="E36" s="39" t="s">
        <v>106</v>
      </c>
      <c r="F36" s="76"/>
      <c r="G36" s="76"/>
      <c r="H36" s="80"/>
      <c r="I36" s="55"/>
      <c r="J36" s="55"/>
      <c r="K36" s="57"/>
      <c r="L36" s="55"/>
      <c r="M36" s="55"/>
      <c r="N36" s="59"/>
      <c r="O36" s="55"/>
      <c r="P36" s="55"/>
      <c r="Q36" s="55"/>
      <c r="R36" s="55"/>
    </row>
    <row r="37" spans="1:18" x14ac:dyDescent="0.25">
      <c r="A37" s="53"/>
      <c r="B37" s="143"/>
      <c r="C37" s="79"/>
      <c r="D37" s="144"/>
      <c r="E37" s="38" t="str">
        <f>+'Form. Accion Correctiva (13)'!C26</f>
        <v xml:space="preserve">3. Porqué? </v>
      </c>
      <c r="F37" s="77"/>
      <c r="G37" s="77"/>
      <c r="H37" s="81"/>
      <c r="I37" s="56"/>
      <c r="J37" s="56"/>
      <c r="K37" s="58"/>
      <c r="L37" s="56"/>
      <c r="M37" s="56"/>
      <c r="N37" s="60"/>
      <c r="O37" s="56"/>
      <c r="P37" s="56"/>
      <c r="Q37" s="56"/>
      <c r="R37" s="56"/>
    </row>
    <row r="38" spans="1:18" x14ac:dyDescent="0.25">
      <c r="A38" s="52"/>
      <c r="B38" s="141"/>
      <c r="C38" s="78"/>
      <c r="D38" s="142"/>
      <c r="E38" s="39" t="s">
        <v>106</v>
      </c>
      <c r="F38" s="76"/>
      <c r="G38" s="76"/>
      <c r="H38" s="80"/>
      <c r="I38" s="55"/>
      <c r="J38" s="55"/>
      <c r="K38" s="57"/>
      <c r="L38" s="55"/>
      <c r="M38" s="55"/>
      <c r="N38" s="59"/>
      <c r="O38" s="55"/>
      <c r="P38" s="55"/>
      <c r="Q38" s="55"/>
      <c r="R38" s="55"/>
    </row>
    <row r="39" spans="1:18" x14ac:dyDescent="0.25">
      <c r="A39" s="53"/>
      <c r="B39" s="143"/>
      <c r="C39" s="79"/>
      <c r="D39" s="144"/>
      <c r="E39" s="38" t="str">
        <f>+'Form. Accion Correctiva (14)'!C26</f>
        <v xml:space="preserve">3. Porqué? </v>
      </c>
      <c r="F39" s="77"/>
      <c r="G39" s="77"/>
      <c r="H39" s="81"/>
      <c r="I39" s="56"/>
      <c r="J39" s="56"/>
      <c r="K39" s="58"/>
      <c r="L39" s="56"/>
      <c r="M39" s="56"/>
      <c r="N39" s="60"/>
      <c r="O39" s="56"/>
      <c r="P39" s="56"/>
      <c r="Q39" s="56"/>
      <c r="R39" s="56"/>
    </row>
    <row r="40" spans="1:18" x14ac:dyDescent="0.25">
      <c r="A40" s="67" t="s">
        <v>56</v>
      </c>
      <c r="B40" s="68"/>
      <c r="C40" s="69"/>
      <c r="D40" s="64" t="s">
        <v>53</v>
      </c>
      <c r="E40" s="65"/>
      <c r="F40" s="65"/>
      <c r="G40" s="65"/>
      <c r="H40" s="66"/>
      <c r="I40" s="64" t="s">
        <v>54</v>
      </c>
      <c r="J40" s="65"/>
      <c r="K40" s="65"/>
      <c r="L40" s="66"/>
      <c r="M40" s="64" t="s">
        <v>55</v>
      </c>
      <c r="N40" s="65"/>
      <c r="O40" s="65"/>
      <c r="P40" s="65"/>
      <c r="Q40" s="65"/>
      <c r="R40" s="66"/>
    </row>
    <row r="41" spans="1:18" x14ac:dyDescent="0.25">
      <c r="A41" s="70"/>
      <c r="B41" s="71"/>
      <c r="C41" s="72"/>
      <c r="D41" s="73"/>
      <c r="E41" s="74"/>
      <c r="F41" s="74"/>
      <c r="G41" s="74"/>
      <c r="H41" s="75"/>
      <c r="I41" s="61"/>
      <c r="J41" s="62"/>
      <c r="K41" s="62"/>
      <c r="L41" s="63"/>
      <c r="M41" s="61"/>
      <c r="N41" s="62"/>
      <c r="O41" s="62"/>
      <c r="P41" s="62"/>
      <c r="Q41" s="62"/>
      <c r="R41" s="63"/>
    </row>
    <row r="42" spans="1:18" x14ac:dyDescent="0.25">
      <c r="A42" s="70"/>
      <c r="B42" s="71"/>
      <c r="C42" s="72"/>
      <c r="D42" s="73"/>
      <c r="E42" s="74"/>
      <c r="F42" s="74"/>
      <c r="G42" s="74"/>
      <c r="H42" s="75"/>
      <c r="I42" s="61"/>
      <c r="J42" s="62"/>
      <c r="K42" s="62"/>
      <c r="L42" s="63"/>
      <c r="M42" s="61"/>
      <c r="N42" s="62"/>
      <c r="O42" s="62"/>
      <c r="P42" s="62"/>
      <c r="Q42" s="62"/>
      <c r="R42" s="63"/>
    </row>
    <row r="43" spans="1:18" x14ac:dyDescent="0.25">
      <c r="A43" s="70"/>
      <c r="B43" s="71"/>
      <c r="C43" s="72"/>
      <c r="D43" s="73"/>
      <c r="E43" s="74"/>
      <c r="F43" s="74"/>
      <c r="G43" s="74"/>
      <c r="H43" s="75"/>
      <c r="I43" s="61"/>
      <c r="J43" s="62"/>
      <c r="K43" s="62"/>
      <c r="L43" s="63"/>
      <c r="M43" s="61"/>
      <c r="N43" s="62"/>
      <c r="O43" s="62"/>
      <c r="P43" s="62"/>
      <c r="Q43" s="62"/>
      <c r="R43" s="63"/>
    </row>
    <row r="44" spans="1:18" x14ac:dyDescent="0.25">
      <c r="A44" s="70"/>
      <c r="B44" s="71"/>
      <c r="C44" s="72"/>
      <c r="D44" s="73"/>
      <c r="E44" s="74"/>
      <c r="F44" s="74"/>
      <c r="G44" s="74"/>
      <c r="H44" s="75"/>
      <c r="I44" s="61"/>
      <c r="J44" s="62"/>
      <c r="K44" s="62"/>
      <c r="L44" s="63"/>
      <c r="M44" s="61"/>
      <c r="N44" s="62"/>
      <c r="O44" s="62"/>
      <c r="P44" s="62"/>
      <c r="Q44" s="62"/>
      <c r="R44" s="63"/>
    </row>
    <row r="45" spans="1:18" x14ac:dyDescent="0.25">
      <c r="A45" s="70"/>
      <c r="B45" s="71"/>
      <c r="C45" s="72"/>
      <c r="D45" s="73"/>
      <c r="E45" s="74"/>
      <c r="F45" s="74"/>
      <c r="G45" s="74"/>
      <c r="H45" s="75"/>
      <c r="I45" s="61"/>
      <c r="J45" s="62"/>
      <c r="K45" s="62"/>
      <c r="L45" s="63"/>
      <c r="M45" s="61"/>
      <c r="N45" s="62"/>
      <c r="O45" s="62"/>
      <c r="P45" s="62"/>
      <c r="Q45" s="62"/>
      <c r="R45" s="63"/>
    </row>
    <row r="48" spans="1:18" ht="31.5" customHeight="1" x14ac:dyDescent="0.25">
      <c r="A48" s="35" t="s">
        <v>77</v>
      </c>
      <c r="B48" s="35"/>
      <c r="C48" s="54" t="s">
        <v>58</v>
      </c>
      <c r="D48" s="54"/>
      <c r="E48" s="49" t="s">
        <v>144</v>
      </c>
      <c r="F48" s="49" t="s">
        <v>72</v>
      </c>
      <c r="G48" s="26"/>
      <c r="H48" s="26"/>
      <c r="L48" s="36" t="s">
        <v>59</v>
      </c>
      <c r="N48" s="26" t="s">
        <v>60</v>
      </c>
    </row>
    <row r="49" spans="1:103" s="46" customFormat="1" x14ac:dyDescent="0.25">
      <c r="A49" s="44"/>
      <c r="B49" s="44"/>
      <c r="C49" s="45"/>
      <c r="D49" s="44"/>
      <c r="E49" s="50" t="s">
        <v>146</v>
      </c>
      <c r="F49" s="50"/>
      <c r="G49" s="44"/>
      <c r="H49" s="44"/>
      <c r="S49" s="47"/>
      <c r="T49" s="47"/>
      <c r="U49" s="47"/>
      <c r="V49" s="47"/>
      <c r="W49" s="47"/>
      <c r="X49" s="48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</row>
    <row r="50" spans="1:103" s="46" customFormat="1" x14ac:dyDescent="0.25">
      <c r="A50" s="44"/>
      <c r="B50" s="44"/>
      <c r="C50" s="45"/>
      <c r="D50" s="44"/>
      <c r="E50" s="50" t="s">
        <v>145</v>
      </c>
      <c r="F50" s="50"/>
      <c r="G50" s="44"/>
      <c r="H50" s="44"/>
      <c r="S50" s="47"/>
      <c r="T50" s="47"/>
      <c r="U50" s="47"/>
      <c r="V50" s="47"/>
      <c r="W50" s="47"/>
      <c r="X50" s="48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</row>
    <row r="51" spans="1:103" s="46" customFormat="1" x14ac:dyDescent="0.25">
      <c r="A51" s="44"/>
      <c r="B51" s="44"/>
      <c r="C51" s="45"/>
      <c r="D51" s="44"/>
      <c r="E51" s="50" t="s">
        <v>147</v>
      </c>
      <c r="F51" s="50"/>
      <c r="G51" s="44"/>
      <c r="H51" s="44"/>
      <c r="S51" s="47"/>
      <c r="T51" s="47"/>
      <c r="U51" s="47"/>
      <c r="V51" s="47"/>
      <c r="W51" s="47"/>
      <c r="X51" s="48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</row>
    <row r="52" spans="1:103" s="46" customFormat="1" x14ac:dyDescent="0.25">
      <c r="A52" s="44"/>
      <c r="B52" s="44"/>
      <c r="C52" s="45"/>
      <c r="D52" s="44"/>
      <c r="E52" s="50"/>
      <c r="F52" s="50"/>
      <c r="G52" s="44"/>
      <c r="H52" s="44"/>
      <c r="S52" s="47"/>
      <c r="T52" s="47"/>
      <c r="U52" s="47"/>
      <c r="V52" s="47"/>
      <c r="W52" s="47"/>
      <c r="X52" s="48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</row>
    <row r="53" spans="1:103" s="46" customFormat="1" x14ac:dyDescent="0.25">
      <c r="A53" s="44"/>
      <c r="B53" s="44"/>
      <c r="C53" s="45"/>
      <c r="D53" s="44"/>
      <c r="E53" s="50"/>
      <c r="F53" s="50"/>
      <c r="G53" s="44"/>
      <c r="H53" s="44"/>
      <c r="S53" s="47"/>
      <c r="T53" s="47"/>
      <c r="U53" s="47"/>
      <c r="V53" s="47"/>
      <c r="W53" s="47"/>
      <c r="X53" s="48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</row>
    <row r="54" spans="1:103" s="46" customFormat="1" x14ac:dyDescent="0.25">
      <c r="A54" s="44"/>
      <c r="B54" s="44"/>
      <c r="C54" s="45"/>
      <c r="D54" s="44"/>
      <c r="E54" s="50"/>
      <c r="F54" s="50"/>
      <c r="G54" s="44"/>
      <c r="H54" s="44"/>
      <c r="S54" s="47"/>
      <c r="T54" s="47"/>
      <c r="U54" s="47"/>
      <c r="V54" s="47"/>
      <c r="W54" s="47"/>
      <c r="X54" s="48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</row>
    <row r="55" spans="1:103" s="46" customFormat="1" x14ac:dyDescent="0.25">
      <c r="A55" s="44"/>
      <c r="B55" s="44"/>
      <c r="C55" s="45"/>
      <c r="D55" s="44"/>
      <c r="E55" s="44"/>
      <c r="F55" s="44"/>
      <c r="G55" s="44"/>
      <c r="H55" s="44"/>
      <c r="S55" s="47"/>
      <c r="T55" s="47"/>
      <c r="U55" s="47"/>
      <c r="V55" s="47"/>
      <c r="W55" s="47"/>
      <c r="X55" s="48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</row>
    <row r="56" spans="1:103" s="46" customFormat="1" x14ac:dyDescent="0.25">
      <c r="A56" s="44"/>
      <c r="B56" s="44"/>
      <c r="C56" s="45"/>
      <c r="D56" s="44"/>
      <c r="E56" s="44"/>
      <c r="F56" s="44"/>
      <c r="G56" s="44"/>
      <c r="H56" s="44"/>
      <c r="S56" s="47"/>
      <c r="T56" s="47"/>
      <c r="U56" s="47"/>
      <c r="V56" s="47"/>
      <c r="W56" s="47"/>
      <c r="X56" s="48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</row>
    <row r="57" spans="1:103" s="46" customFormat="1" x14ac:dyDescent="0.25">
      <c r="A57" s="44"/>
      <c r="B57" s="44"/>
      <c r="C57" s="45"/>
      <c r="D57" s="44"/>
      <c r="E57" s="44"/>
      <c r="F57" s="44"/>
      <c r="G57" s="44"/>
      <c r="H57" s="44"/>
      <c r="S57" s="47"/>
      <c r="T57" s="47"/>
      <c r="U57" s="47"/>
      <c r="V57" s="47"/>
      <c r="W57" s="47"/>
      <c r="X57" s="48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</row>
    <row r="58" spans="1:103" s="46" customFormat="1" x14ac:dyDescent="0.25">
      <c r="A58" s="44"/>
      <c r="B58" s="44"/>
      <c r="C58" s="45"/>
      <c r="D58" s="44"/>
      <c r="E58" s="44"/>
      <c r="F58" s="44"/>
      <c r="G58" s="44"/>
      <c r="H58" s="44"/>
      <c r="S58" s="47"/>
      <c r="T58" s="47"/>
      <c r="U58" s="47"/>
      <c r="V58" s="47"/>
      <c r="W58" s="47"/>
      <c r="X58" s="48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</row>
    <row r="59" spans="1:103" s="46" customFormat="1" x14ac:dyDescent="0.25">
      <c r="A59" s="44"/>
      <c r="B59" s="44"/>
      <c r="C59" s="45"/>
      <c r="D59" s="44"/>
      <c r="E59" s="44"/>
      <c r="F59" s="44"/>
      <c r="G59" s="44"/>
      <c r="H59" s="44"/>
      <c r="S59" s="47"/>
      <c r="T59" s="47"/>
      <c r="U59" s="47"/>
      <c r="V59" s="47"/>
      <c r="W59" s="47"/>
      <c r="X59" s="48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</row>
    <row r="60" spans="1:103" s="46" customFormat="1" x14ac:dyDescent="0.25">
      <c r="A60" s="44"/>
      <c r="B60" s="44"/>
      <c r="C60" s="45"/>
      <c r="D60" s="44"/>
      <c r="E60" s="44"/>
      <c r="F60" s="44"/>
      <c r="G60" s="44"/>
      <c r="H60" s="44"/>
      <c r="S60" s="47"/>
      <c r="T60" s="47"/>
      <c r="U60" s="47"/>
      <c r="V60" s="47"/>
      <c r="W60" s="47"/>
      <c r="X60" s="48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</row>
    <row r="61" spans="1:103" s="46" customFormat="1" x14ac:dyDescent="0.25">
      <c r="A61" s="44"/>
      <c r="B61" s="44"/>
      <c r="C61" s="45"/>
      <c r="D61" s="44"/>
      <c r="E61" s="44"/>
      <c r="F61" s="44"/>
      <c r="G61" s="44"/>
      <c r="H61" s="44"/>
      <c r="S61" s="47"/>
      <c r="T61" s="47"/>
      <c r="U61" s="47"/>
      <c r="V61" s="47"/>
      <c r="W61" s="47"/>
      <c r="X61" s="48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</row>
    <row r="62" spans="1:103" s="46" customFormat="1" x14ac:dyDescent="0.25">
      <c r="A62" s="44"/>
      <c r="B62" s="44"/>
      <c r="C62" s="45"/>
      <c r="D62" s="44"/>
      <c r="E62" s="44"/>
      <c r="F62" s="44"/>
      <c r="G62" s="44"/>
      <c r="H62" s="44"/>
      <c r="S62" s="47"/>
      <c r="T62" s="47"/>
      <c r="U62" s="47"/>
      <c r="V62" s="47"/>
      <c r="W62" s="47"/>
      <c r="X62" s="48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</row>
    <row r="63" spans="1:103" s="46" customFormat="1" x14ac:dyDescent="0.25">
      <c r="A63" s="44"/>
      <c r="B63" s="44"/>
      <c r="C63" s="45"/>
      <c r="D63" s="44"/>
      <c r="E63" s="44"/>
      <c r="F63" s="44"/>
      <c r="G63" s="44"/>
      <c r="H63" s="44"/>
      <c r="S63" s="47"/>
      <c r="T63" s="47"/>
      <c r="U63" s="47"/>
      <c r="V63" s="47"/>
      <c r="W63" s="47"/>
      <c r="X63" s="48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  <c r="CW63" s="47"/>
      <c r="CX63" s="47"/>
      <c r="CY63" s="47"/>
    </row>
    <row r="64" spans="1:103" s="46" customFormat="1" x14ac:dyDescent="0.25">
      <c r="A64" s="44"/>
      <c r="B64" s="44"/>
      <c r="C64" s="45"/>
      <c r="D64" s="44"/>
      <c r="E64" s="44"/>
      <c r="F64" s="44"/>
      <c r="G64" s="44"/>
      <c r="H64" s="44"/>
      <c r="S64" s="47"/>
      <c r="T64" s="47"/>
      <c r="U64" s="47"/>
      <c r="V64" s="47"/>
      <c r="W64" s="47"/>
      <c r="X64" s="48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</row>
    <row r="65" spans="1:103" s="46" customFormat="1" x14ac:dyDescent="0.25">
      <c r="A65" s="44"/>
      <c r="B65" s="44"/>
      <c r="C65" s="45"/>
      <c r="D65" s="44"/>
      <c r="E65" s="44"/>
      <c r="F65" s="44"/>
      <c r="G65" s="44"/>
      <c r="H65" s="44"/>
      <c r="S65" s="47"/>
      <c r="T65" s="47"/>
      <c r="U65" s="47"/>
      <c r="V65" s="47"/>
      <c r="W65" s="47"/>
      <c r="X65" s="48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</row>
    <row r="66" spans="1:103" s="46" customFormat="1" x14ac:dyDescent="0.25">
      <c r="A66" s="44"/>
      <c r="B66" s="44"/>
      <c r="C66" s="45"/>
      <c r="D66" s="44"/>
      <c r="E66" s="44"/>
      <c r="F66" s="44"/>
      <c r="G66" s="44"/>
      <c r="H66" s="44"/>
      <c r="S66" s="47"/>
      <c r="T66" s="47"/>
      <c r="U66" s="47"/>
      <c r="V66" s="47"/>
      <c r="W66" s="47"/>
      <c r="X66" s="48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7"/>
      <c r="CU66" s="47"/>
      <c r="CV66" s="47"/>
      <c r="CW66" s="47"/>
      <c r="CX66" s="47"/>
      <c r="CY66" s="47"/>
    </row>
    <row r="67" spans="1:103" s="46" customFormat="1" x14ac:dyDescent="0.25">
      <c r="A67" s="44"/>
      <c r="B67" s="44"/>
      <c r="C67" s="45"/>
      <c r="D67" s="44"/>
      <c r="E67" s="44"/>
      <c r="F67" s="44"/>
      <c r="G67" s="44"/>
      <c r="H67" s="44"/>
      <c r="S67" s="47"/>
      <c r="T67" s="47"/>
      <c r="U67" s="47"/>
      <c r="V67" s="47"/>
      <c r="W67" s="47"/>
      <c r="X67" s="48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</row>
    <row r="68" spans="1:103" s="46" customFormat="1" x14ac:dyDescent="0.25">
      <c r="A68" s="44"/>
      <c r="B68" s="44"/>
      <c r="C68" s="45"/>
      <c r="D68" s="44"/>
      <c r="E68" s="44"/>
      <c r="F68" s="44"/>
      <c r="G68" s="44"/>
      <c r="H68" s="44"/>
      <c r="S68" s="47"/>
      <c r="T68" s="47"/>
      <c r="U68" s="47"/>
      <c r="V68" s="47"/>
      <c r="W68" s="47"/>
      <c r="X68" s="48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</row>
    <row r="69" spans="1:103" s="46" customFormat="1" x14ac:dyDescent="0.25">
      <c r="A69" s="44"/>
      <c r="B69" s="44"/>
      <c r="C69" s="45"/>
      <c r="D69" s="44"/>
      <c r="E69" s="44"/>
      <c r="F69" s="44"/>
      <c r="G69" s="44"/>
      <c r="H69" s="44"/>
      <c r="S69" s="47"/>
      <c r="T69" s="47"/>
      <c r="U69" s="47"/>
      <c r="V69" s="47"/>
      <c r="W69" s="47"/>
      <c r="X69" s="48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</row>
    <row r="70" spans="1:103" s="46" customFormat="1" x14ac:dyDescent="0.25">
      <c r="A70" s="44"/>
      <c r="B70" s="44"/>
      <c r="C70" s="45"/>
      <c r="D70" s="44"/>
      <c r="E70" s="44"/>
      <c r="F70" s="44"/>
      <c r="G70" s="44"/>
      <c r="H70" s="44"/>
      <c r="S70" s="47"/>
      <c r="T70" s="47"/>
      <c r="U70" s="47"/>
      <c r="V70" s="47"/>
      <c r="W70" s="47"/>
      <c r="X70" s="48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</row>
    <row r="71" spans="1:103" s="46" customFormat="1" x14ac:dyDescent="0.25">
      <c r="A71" s="44"/>
      <c r="B71" s="44"/>
      <c r="C71" s="45"/>
      <c r="D71" s="44"/>
      <c r="E71" s="44"/>
      <c r="F71" s="44"/>
      <c r="G71" s="44"/>
      <c r="H71" s="44"/>
      <c r="S71" s="47"/>
      <c r="T71" s="47"/>
      <c r="U71" s="47"/>
      <c r="V71" s="47"/>
      <c r="W71" s="47"/>
      <c r="X71" s="48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  <c r="CW71" s="47"/>
      <c r="CX71" s="47"/>
      <c r="CY71" s="47"/>
    </row>
    <row r="72" spans="1:103" s="46" customFormat="1" x14ac:dyDescent="0.25">
      <c r="A72" s="44"/>
      <c r="B72" s="44"/>
      <c r="C72" s="45"/>
      <c r="D72" s="44"/>
      <c r="E72" s="44"/>
      <c r="F72" s="44"/>
      <c r="G72" s="44"/>
      <c r="H72" s="44"/>
      <c r="S72" s="47"/>
      <c r="T72" s="47"/>
      <c r="U72" s="47"/>
      <c r="V72" s="47"/>
      <c r="W72" s="47"/>
      <c r="X72" s="48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</row>
    <row r="73" spans="1:103" s="46" customFormat="1" x14ac:dyDescent="0.25">
      <c r="A73" s="44"/>
      <c r="B73" s="44"/>
      <c r="C73" s="45"/>
      <c r="D73" s="44"/>
      <c r="E73" s="44"/>
      <c r="F73" s="44"/>
      <c r="G73" s="44"/>
      <c r="H73" s="44"/>
      <c r="S73" s="47"/>
      <c r="T73" s="47"/>
      <c r="U73" s="47"/>
      <c r="V73" s="47"/>
      <c r="W73" s="47"/>
      <c r="X73" s="48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</row>
    <row r="74" spans="1:103" s="46" customFormat="1" x14ac:dyDescent="0.25">
      <c r="A74" s="44"/>
      <c r="B74" s="44"/>
      <c r="C74" s="45"/>
      <c r="D74" s="44"/>
      <c r="E74" s="44"/>
      <c r="F74" s="44"/>
      <c r="G74" s="44"/>
      <c r="H74" s="44"/>
      <c r="S74" s="47"/>
      <c r="T74" s="47"/>
      <c r="U74" s="47"/>
      <c r="V74" s="47"/>
      <c r="W74" s="47"/>
      <c r="X74" s="48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</row>
    <row r="75" spans="1:103" s="46" customFormat="1" x14ac:dyDescent="0.25">
      <c r="A75" s="44"/>
      <c r="B75" s="44"/>
      <c r="C75" s="45"/>
      <c r="D75" s="44"/>
      <c r="E75" s="44"/>
      <c r="F75" s="44"/>
      <c r="G75" s="44"/>
      <c r="H75" s="44"/>
      <c r="S75" s="47"/>
      <c r="T75" s="47"/>
      <c r="U75" s="47"/>
      <c r="V75" s="47"/>
      <c r="W75" s="47"/>
      <c r="X75" s="48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</row>
    <row r="76" spans="1:103" s="46" customFormat="1" x14ac:dyDescent="0.25">
      <c r="A76" s="44"/>
      <c r="B76" s="44"/>
      <c r="C76" s="45"/>
      <c r="D76" s="44"/>
      <c r="E76" s="44"/>
      <c r="F76" s="44"/>
      <c r="G76" s="44"/>
      <c r="H76" s="44"/>
      <c r="S76" s="47"/>
      <c r="T76" s="47"/>
      <c r="U76" s="47"/>
      <c r="V76" s="47"/>
      <c r="W76" s="47"/>
      <c r="X76" s="48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</row>
    <row r="77" spans="1:103" s="46" customFormat="1" x14ac:dyDescent="0.25">
      <c r="A77" s="44"/>
      <c r="B77" s="44"/>
      <c r="C77" s="45"/>
      <c r="D77" s="44"/>
      <c r="E77" s="44"/>
      <c r="F77" s="44"/>
      <c r="G77" s="44"/>
      <c r="H77" s="44"/>
      <c r="S77" s="47"/>
      <c r="T77" s="47"/>
      <c r="U77" s="47"/>
      <c r="V77" s="47"/>
      <c r="W77" s="47"/>
      <c r="X77" s="48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</row>
    <row r="78" spans="1:103" s="46" customFormat="1" x14ac:dyDescent="0.25">
      <c r="A78" s="44"/>
      <c r="B78" s="44"/>
      <c r="C78" s="45"/>
      <c r="D78" s="44"/>
      <c r="E78" s="44"/>
      <c r="F78" s="44"/>
      <c r="G78" s="44"/>
      <c r="H78" s="44"/>
      <c r="S78" s="47"/>
      <c r="T78" s="47"/>
      <c r="U78" s="47"/>
      <c r="V78" s="47"/>
      <c r="W78" s="47"/>
      <c r="X78" s="48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</row>
    <row r="79" spans="1:103" s="46" customFormat="1" x14ac:dyDescent="0.25">
      <c r="A79" s="44"/>
      <c r="B79" s="44"/>
      <c r="C79" s="45"/>
      <c r="D79" s="44"/>
      <c r="E79" s="44"/>
      <c r="F79" s="44"/>
      <c r="G79" s="44"/>
      <c r="H79" s="44"/>
      <c r="S79" s="47"/>
      <c r="T79" s="47"/>
      <c r="U79" s="47"/>
      <c r="V79" s="47"/>
      <c r="W79" s="47"/>
      <c r="X79" s="48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</row>
    <row r="80" spans="1:103" s="46" customFormat="1" x14ac:dyDescent="0.25">
      <c r="A80" s="44"/>
      <c r="B80" s="44"/>
      <c r="C80" s="45"/>
      <c r="D80" s="44"/>
      <c r="E80" s="44"/>
      <c r="F80" s="44"/>
      <c r="G80" s="44"/>
      <c r="H80" s="44"/>
      <c r="S80" s="47"/>
      <c r="T80" s="47"/>
      <c r="U80" s="47"/>
      <c r="V80" s="47"/>
      <c r="W80" s="47"/>
      <c r="X80" s="48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</row>
    <row r="81" spans="1:103" s="46" customFormat="1" x14ac:dyDescent="0.25">
      <c r="A81" s="44"/>
      <c r="B81" s="44"/>
      <c r="C81" s="45"/>
      <c r="D81" s="44"/>
      <c r="E81" s="44"/>
      <c r="F81" s="44"/>
      <c r="G81" s="44"/>
      <c r="H81" s="44"/>
      <c r="S81" s="47"/>
      <c r="T81" s="47"/>
      <c r="U81" s="47"/>
      <c r="V81" s="47"/>
      <c r="W81" s="47"/>
      <c r="X81" s="48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</row>
    <row r="82" spans="1:103" s="46" customFormat="1" x14ac:dyDescent="0.25">
      <c r="A82" s="44"/>
      <c r="B82" s="44"/>
      <c r="C82" s="45"/>
      <c r="D82" s="44"/>
      <c r="E82" s="44"/>
      <c r="F82" s="44"/>
      <c r="G82" s="44"/>
      <c r="H82" s="44"/>
      <c r="S82" s="47"/>
      <c r="T82" s="47"/>
      <c r="U82" s="47"/>
      <c r="V82" s="47"/>
      <c r="W82" s="47"/>
      <c r="X82" s="48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</row>
    <row r="83" spans="1:103" s="46" customFormat="1" x14ac:dyDescent="0.25">
      <c r="A83" s="44"/>
      <c r="B83" s="44"/>
      <c r="C83" s="45"/>
      <c r="D83" s="44"/>
      <c r="E83" s="44"/>
      <c r="F83" s="44"/>
      <c r="G83" s="44"/>
      <c r="H83" s="44"/>
      <c r="S83" s="47"/>
      <c r="T83" s="47"/>
      <c r="U83" s="47"/>
      <c r="V83" s="47"/>
      <c r="W83" s="47"/>
      <c r="X83" s="48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</row>
    <row r="84" spans="1:103" s="46" customFormat="1" x14ac:dyDescent="0.25">
      <c r="A84" s="44"/>
      <c r="B84" s="44"/>
      <c r="C84" s="45"/>
      <c r="D84" s="44"/>
      <c r="E84" s="44"/>
      <c r="F84" s="44"/>
      <c r="G84" s="44"/>
      <c r="H84" s="44"/>
      <c r="S84" s="47"/>
      <c r="T84" s="47"/>
      <c r="U84" s="47"/>
      <c r="V84" s="47"/>
      <c r="W84" s="47"/>
      <c r="X84" s="48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</row>
    <row r="85" spans="1:103" s="46" customFormat="1" x14ac:dyDescent="0.25">
      <c r="A85" s="44"/>
      <c r="B85" s="44"/>
      <c r="C85" s="45"/>
      <c r="D85" s="44"/>
      <c r="E85" s="44"/>
      <c r="F85" s="44"/>
      <c r="G85" s="44"/>
      <c r="H85" s="44"/>
      <c r="S85" s="47"/>
      <c r="T85" s="47"/>
      <c r="U85" s="47"/>
      <c r="V85" s="47"/>
      <c r="W85" s="47"/>
      <c r="X85" s="48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</row>
    <row r="86" spans="1:103" s="46" customFormat="1" x14ac:dyDescent="0.25">
      <c r="A86" s="44"/>
      <c r="B86" s="44"/>
      <c r="C86" s="45"/>
      <c r="D86" s="44"/>
      <c r="E86" s="44"/>
      <c r="F86" s="44"/>
      <c r="G86" s="44"/>
      <c r="H86" s="44"/>
      <c r="S86" s="47"/>
      <c r="T86" s="47"/>
      <c r="U86" s="47"/>
      <c r="V86" s="47"/>
      <c r="W86" s="47"/>
      <c r="X86" s="48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</row>
    <row r="87" spans="1:103" s="46" customFormat="1" x14ac:dyDescent="0.25">
      <c r="A87" s="44"/>
      <c r="B87" s="44"/>
      <c r="C87" s="45"/>
      <c r="D87" s="44"/>
      <c r="E87" s="44"/>
      <c r="F87" s="44"/>
      <c r="G87" s="44"/>
      <c r="H87" s="44"/>
      <c r="S87" s="47"/>
      <c r="T87" s="47"/>
      <c r="U87" s="47"/>
      <c r="V87" s="47"/>
      <c r="W87" s="47"/>
      <c r="X87" s="48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</row>
    <row r="88" spans="1:103" s="46" customFormat="1" x14ac:dyDescent="0.25">
      <c r="A88" s="44"/>
      <c r="B88" s="44"/>
      <c r="C88" s="45"/>
      <c r="D88" s="44"/>
      <c r="E88" s="44"/>
      <c r="F88" s="44"/>
      <c r="G88" s="44"/>
      <c r="H88" s="44"/>
      <c r="S88" s="47"/>
      <c r="T88" s="47"/>
      <c r="U88" s="47"/>
      <c r="V88" s="47"/>
      <c r="W88" s="47"/>
      <c r="X88" s="48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</row>
    <row r="89" spans="1:103" s="46" customFormat="1" x14ac:dyDescent="0.25">
      <c r="A89" s="44"/>
      <c r="B89" s="44"/>
      <c r="C89" s="45"/>
      <c r="D89" s="44"/>
      <c r="E89" s="44"/>
      <c r="F89" s="44"/>
      <c r="G89" s="44"/>
      <c r="H89" s="44"/>
      <c r="S89" s="47"/>
      <c r="T89" s="47"/>
      <c r="U89" s="47"/>
      <c r="V89" s="47"/>
      <c r="W89" s="47"/>
      <c r="X89" s="48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</row>
    <row r="90" spans="1:103" s="46" customFormat="1" x14ac:dyDescent="0.25">
      <c r="A90" s="44"/>
      <c r="B90" s="44"/>
      <c r="C90" s="45"/>
      <c r="D90" s="44"/>
      <c r="E90" s="44"/>
      <c r="F90" s="44"/>
      <c r="G90" s="44"/>
      <c r="H90" s="44"/>
      <c r="S90" s="47"/>
      <c r="T90" s="47"/>
      <c r="U90" s="47"/>
      <c r="V90" s="47"/>
      <c r="W90" s="47"/>
      <c r="X90" s="48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</row>
    <row r="91" spans="1:103" s="46" customFormat="1" x14ac:dyDescent="0.25">
      <c r="A91" s="44"/>
      <c r="B91" s="44"/>
      <c r="C91" s="45"/>
      <c r="D91" s="44"/>
      <c r="E91" s="44"/>
      <c r="F91" s="44"/>
      <c r="G91" s="44"/>
      <c r="H91" s="44"/>
      <c r="S91" s="47"/>
      <c r="T91" s="47"/>
      <c r="U91" s="47"/>
      <c r="V91" s="47"/>
      <c r="W91" s="47"/>
      <c r="X91" s="48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</row>
    <row r="92" spans="1:103" s="46" customFormat="1" x14ac:dyDescent="0.25">
      <c r="A92" s="44"/>
      <c r="B92" s="44"/>
      <c r="C92" s="45"/>
      <c r="D92" s="44"/>
      <c r="E92" s="44"/>
      <c r="F92" s="44"/>
      <c r="G92" s="44"/>
      <c r="H92" s="44"/>
      <c r="S92" s="47"/>
      <c r="T92" s="47"/>
      <c r="U92" s="47"/>
      <c r="V92" s="47"/>
      <c r="W92" s="47"/>
      <c r="X92" s="48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</row>
    <row r="93" spans="1:103" s="46" customFormat="1" x14ac:dyDescent="0.25">
      <c r="A93" s="44"/>
      <c r="B93" s="44"/>
      <c r="C93" s="45"/>
      <c r="D93" s="44"/>
      <c r="E93" s="44"/>
      <c r="F93" s="44"/>
      <c r="G93" s="44"/>
      <c r="H93" s="44"/>
      <c r="S93" s="47"/>
      <c r="T93" s="47"/>
      <c r="U93" s="47"/>
      <c r="V93" s="47"/>
      <c r="W93" s="47"/>
      <c r="X93" s="48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</row>
    <row r="94" spans="1:103" s="46" customFormat="1" x14ac:dyDescent="0.25">
      <c r="A94" s="44"/>
      <c r="B94" s="44"/>
      <c r="C94" s="45"/>
      <c r="D94" s="44"/>
      <c r="E94" s="44"/>
      <c r="F94" s="44"/>
      <c r="G94" s="44"/>
      <c r="H94" s="44"/>
      <c r="S94" s="47"/>
      <c r="T94" s="47"/>
      <c r="U94" s="47"/>
      <c r="V94" s="47"/>
      <c r="W94" s="47"/>
      <c r="X94" s="48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47"/>
      <c r="CN94" s="47"/>
      <c r="CO94" s="47"/>
      <c r="CP94" s="47"/>
      <c r="CQ94" s="47"/>
      <c r="CR94" s="47"/>
      <c r="CS94" s="47"/>
      <c r="CT94" s="47"/>
      <c r="CU94" s="47"/>
      <c r="CV94" s="47"/>
      <c r="CW94" s="47"/>
      <c r="CX94" s="47"/>
      <c r="CY94" s="47"/>
    </row>
    <row r="95" spans="1:103" s="46" customFormat="1" x14ac:dyDescent="0.25">
      <c r="A95" s="44"/>
      <c r="B95" s="44"/>
      <c r="C95" s="45"/>
      <c r="D95" s="44"/>
      <c r="E95" s="44"/>
      <c r="F95" s="44"/>
      <c r="G95" s="44"/>
      <c r="H95" s="44"/>
      <c r="S95" s="47"/>
      <c r="T95" s="47"/>
      <c r="U95" s="47"/>
      <c r="V95" s="47"/>
      <c r="W95" s="47"/>
      <c r="X95" s="48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</row>
    <row r="96" spans="1:103" s="46" customFormat="1" x14ac:dyDescent="0.25">
      <c r="A96" s="44"/>
      <c r="B96" s="44"/>
      <c r="C96" s="45"/>
      <c r="D96" s="44"/>
      <c r="E96" s="44"/>
      <c r="F96" s="44"/>
      <c r="G96" s="44"/>
      <c r="H96" s="44"/>
      <c r="S96" s="47"/>
      <c r="T96" s="47"/>
      <c r="U96" s="47"/>
      <c r="V96" s="47"/>
      <c r="W96" s="47"/>
      <c r="X96" s="48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7"/>
      <c r="CD96" s="47"/>
      <c r="CE96" s="47"/>
      <c r="CF96" s="47"/>
      <c r="CG96" s="47"/>
      <c r="CH96" s="47"/>
      <c r="CI96" s="47"/>
      <c r="CJ96" s="47"/>
      <c r="CK96" s="47"/>
      <c r="CL96" s="47"/>
      <c r="CM96" s="47"/>
      <c r="CN96" s="47"/>
      <c r="CO96" s="47"/>
      <c r="CP96" s="47"/>
      <c r="CQ96" s="47"/>
      <c r="CR96" s="47"/>
      <c r="CS96" s="47"/>
      <c r="CT96" s="47"/>
      <c r="CU96" s="47"/>
      <c r="CV96" s="47"/>
      <c r="CW96" s="47"/>
      <c r="CX96" s="47"/>
      <c r="CY96" s="47"/>
    </row>
    <row r="97" spans="1:103" s="46" customFormat="1" x14ac:dyDescent="0.25">
      <c r="A97" s="44"/>
      <c r="B97" s="44"/>
      <c r="C97" s="45"/>
      <c r="D97" s="44"/>
      <c r="E97" s="44"/>
      <c r="F97" s="44"/>
      <c r="G97" s="44"/>
      <c r="H97" s="44"/>
      <c r="S97" s="47"/>
      <c r="T97" s="47"/>
      <c r="U97" s="47"/>
      <c r="V97" s="47"/>
      <c r="W97" s="47"/>
      <c r="X97" s="48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  <c r="CW97" s="47"/>
      <c r="CX97" s="47"/>
      <c r="CY97" s="47"/>
    </row>
    <row r="98" spans="1:103" s="46" customFormat="1" x14ac:dyDescent="0.25">
      <c r="A98" s="44"/>
      <c r="B98" s="44"/>
      <c r="C98" s="45"/>
      <c r="D98" s="44"/>
      <c r="E98" s="44"/>
      <c r="F98" s="44"/>
      <c r="G98" s="44"/>
      <c r="H98" s="44"/>
      <c r="S98" s="47"/>
      <c r="T98" s="47"/>
      <c r="U98" s="47"/>
      <c r="V98" s="47"/>
      <c r="W98" s="47"/>
      <c r="X98" s="48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</row>
    <row r="99" spans="1:103" s="46" customFormat="1" x14ac:dyDescent="0.25">
      <c r="A99" s="44"/>
      <c r="B99" s="44"/>
      <c r="C99" s="45"/>
      <c r="D99" s="44"/>
      <c r="E99" s="44"/>
      <c r="F99" s="44"/>
      <c r="G99" s="44"/>
      <c r="H99" s="44"/>
      <c r="S99" s="47"/>
      <c r="T99" s="47"/>
      <c r="U99" s="47"/>
      <c r="V99" s="47"/>
      <c r="W99" s="47"/>
      <c r="X99" s="48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</row>
    <row r="100" spans="1:103" s="46" customFormat="1" x14ac:dyDescent="0.25">
      <c r="A100" s="44"/>
      <c r="B100" s="44"/>
      <c r="C100" s="45"/>
      <c r="D100" s="44"/>
      <c r="E100" s="44"/>
      <c r="F100" s="44"/>
      <c r="G100" s="44"/>
      <c r="H100" s="44"/>
      <c r="S100" s="47"/>
      <c r="T100" s="47"/>
      <c r="U100" s="47"/>
      <c r="V100" s="47"/>
      <c r="W100" s="47"/>
      <c r="X100" s="48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  <c r="CW100" s="47"/>
      <c r="CX100" s="47"/>
      <c r="CY100" s="47"/>
    </row>
    <row r="101" spans="1:103" s="46" customFormat="1" x14ac:dyDescent="0.25">
      <c r="A101" s="44"/>
      <c r="B101" s="44"/>
      <c r="C101" s="45"/>
      <c r="D101" s="44"/>
      <c r="E101" s="44"/>
      <c r="F101" s="44"/>
      <c r="G101" s="44"/>
      <c r="H101" s="44"/>
      <c r="S101" s="47"/>
      <c r="T101" s="47"/>
      <c r="U101" s="47"/>
      <c r="V101" s="47"/>
      <c r="W101" s="47"/>
      <c r="X101" s="48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  <c r="CW101" s="47"/>
      <c r="CX101" s="47"/>
      <c r="CY101" s="47"/>
    </row>
    <row r="102" spans="1:103" s="46" customFormat="1" x14ac:dyDescent="0.25">
      <c r="A102" s="44"/>
      <c r="B102" s="44"/>
      <c r="C102" s="45"/>
      <c r="D102" s="44"/>
      <c r="E102" s="44"/>
      <c r="F102" s="44"/>
      <c r="G102" s="44"/>
      <c r="H102" s="44"/>
      <c r="S102" s="47"/>
      <c r="T102" s="47"/>
      <c r="U102" s="47"/>
      <c r="V102" s="47"/>
      <c r="W102" s="47"/>
      <c r="X102" s="48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7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7"/>
      <c r="CT102" s="47"/>
      <c r="CU102" s="47"/>
      <c r="CV102" s="47"/>
      <c r="CW102" s="47"/>
      <c r="CX102" s="47"/>
      <c r="CY102" s="47"/>
    </row>
    <row r="103" spans="1:103" s="46" customFormat="1" x14ac:dyDescent="0.25">
      <c r="A103" s="44"/>
      <c r="B103" s="44"/>
      <c r="C103" s="45"/>
      <c r="D103" s="44"/>
      <c r="E103" s="44"/>
      <c r="F103" s="44"/>
      <c r="G103" s="44"/>
      <c r="H103" s="44"/>
      <c r="S103" s="47"/>
      <c r="T103" s="47"/>
      <c r="U103" s="47"/>
      <c r="V103" s="47"/>
      <c r="W103" s="47"/>
      <c r="X103" s="48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  <c r="CW103" s="47"/>
      <c r="CX103" s="47"/>
      <c r="CY103" s="47"/>
    </row>
    <row r="104" spans="1:103" s="46" customFormat="1" x14ac:dyDescent="0.25">
      <c r="A104" s="44"/>
      <c r="B104" s="44"/>
      <c r="C104" s="45"/>
      <c r="D104" s="44"/>
      <c r="E104" s="44"/>
      <c r="F104" s="44"/>
      <c r="G104" s="44"/>
      <c r="H104" s="44"/>
      <c r="S104" s="47"/>
      <c r="T104" s="47"/>
      <c r="U104" s="47"/>
      <c r="V104" s="47"/>
      <c r="W104" s="47"/>
      <c r="X104" s="48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7"/>
      <c r="CU104" s="47"/>
      <c r="CV104" s="47"/>
      <c r="CW104" s="47"/>
      <c r="CX104" s="47"/>
      <c r="CY104" s="47"/>
    </row>
    <row r="105" spans="1:103" s="46" customFormat="1" x14ac:dyDescent="0.25">
      <c r="A105" s="44"/>
      <c r="B105" s="44"/>
      <c r="C105" s="45"/>
      <c r="D105" s="44"/>
      <c r="E105" s="44"/>
      <c r="F105" s="44"/>
      <c r="G105" s="44"/>
      <c r="H105" s="44"/>
      <c r="S105" s="47"/>
      <c r="T105" s="47"/>
      <c r="U105" s="47"/>
      <c r="V105" s="47"/>
      <c r="W105" s="47"/>
      <c r="X105" s="48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7"/>
      <c r="CU105" s="47"/>
      <c r="CV105" s="47"/>
      <c r="CW105" s="47"/>
      <c r="CX105" s="47"/>
      <c r="CY105" s="47"/>
    </row>
    <row r="106" spans="1:103" s="46" customFormat="1" x14ac:dyDescent="0.25">
      <c r="A106" s="44"/>
      <c r="B106" s="44"/>
      <c r="C106" s="45"/>
      <c r="D106" s="44"/>
      <c r="E106" s="44"/>
      <c r="F106" s="44"/>
      <c r="G106" s="44"/>
      <c r="H106" s="44"/>
      <c r="S106" s="47"/>
      <c r="T106" s="47"/>
      <c r="U106" s="47"/>
      <c r="V106" s="47"/>
      <c r="W106" s="47"/>
      <c r="X106" s="48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7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7"/>
      <c r="CU106" s="47"/>
      <c r="CV106" s="47"/>
      <c r="CW106" s="47"/>
      <c r="CX106" s="47"/>
      <c r="CY106" s="47"/>
    </row>
    <row r="107" spans="1:103" s="46" customFormat="1" x14ac:dyDescent="0.25">
      <c r="A107" s="44"/>
      <c r="B107" s="44"/>
      <c r="C107" s="45"/>
      <c r="D107" s="44"/>
      <c r="E107" s="44"/>
      <c r="F107" s="44"/>
      <c r="G107" s="44"/>
      <c r="H107" s="44"/>
      <c r="S107" s="47"/>
      <c r="T107" s="47"/>
      <c r="U107" s="47"/>
      <c r="V107" s="47"/>
      <c r="W107" s="47"/>
      <c r="X107" s="48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  <c r="CW107" s="47"/>
      <c r="CX107" s="47"/>
      <c r="CY107" s="47"/>
    </row>
    <row r="108" spans="1:103" s="46" customFormat="1" x14ac:dyDescent="0.25">
      <c r="A108" s="44"/>
      <c r="B108" s="44"/>
      <c r="C108" s="45"/>
      <c r="D108" s="44"/>
      <c r="E108" s="44"/>
      <c r="F108" s="44"/>
      <c r="G108" s="44"/>
      <c r="H108" s="44"/>
      <c r="S108" s="47"/>
      <c r="T108" s="47"/>
      <c r="U108" s="47"/>
      <c r="V108" s="47"/>
      <c r="W108" s="47"/>
      <c r="X108" s="48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7"/>
      <c r="CF108" s="47"/>
      <c r="CG108" s="47"/>
      <c r="CH108" s="47"/>
      <c r="CI108" s="47"/>
      <c r="CJ108" s="47"/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  <c r="CW108" s="47"/>
      <c r="CX108" s="47"/>
      <c r="CY108" s="47"/>
    </row>
    <row r="109" spans="1:103" s="46" customFormat="1" x14ac:dyDescent="0.25">
      <c r="A109" s="44"/>
      <c r="B109" s="44"/>
      <c r="C109" s="45"/>
      <c r="D109" s="44"/>
      <c r="E109" s="44"/>
      <c r="F109" s="44"/>
      <c r="G109" s="44"/>
      <c r="H109" s="44"/>
      <c r="S109" s="47"/>
      <c r="T109" s="47"/>
      <c r="U109" s="47"/>
      <c r="V109" s="47"/>
      <c r="W109" s="47"/>
      <c r="X109" s="48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  <c r="CW109" s="47"/>
      <c r="CX109" s="47"/>
      <c r="CY109" s="47"/>
    </row>
    <row r="110" spans="1:103" s="46" customFormat="1" x14ac:dyDescent="0.25">
      <c r="A110" s="44"/>
      <c r="B110" s="44"/>
      <c r="C110" s="45"/>
      <c r="D110" s="44"/>
      <c r="E110" s="44"/>
      <c r="F110" s="44"/>
      <c r="G110" s="44"/>
      <c r="H110" s="44"/>
      <c r="S110" s="47"/>
      <c r="T110" s="47"/>
      <c r="U110" s="47"/>
      <c r="V110" s="47"/>
      <c r="W110" s="47"/>
      <c r="X110" s="48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</row>
    <row r="111" spans="1:103" s="46" customFormat="1" x14ac:dyDescent="0.25">
      <c r="A111" s="44"/>
      <c r="B111" s="44"/>
      <c r="C111" s="45"/>
      <c r="D111" s="44"/>
      <c r="E111" s="44"/>
      <c r="F111" s="44"/>
      <c r="G111" s="44"/>
      <c r="H111" s="44"/>
      <c r="S111" s="47"/>
      <c r="T111" s="47"/>
      <c r="U111" s="47"/>
      <c r="V111" s="47"/>
      <c r="W111" s="47"/>
      <c r="X111" s="48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  <c r="CW111" s="47"/>
      <c r="CX111" s="47"/>
      <c r="CY111" s="47"/>
    </row>
    <row r="112" spans="1:103" s="46" customFormat="1" x14ac:dyDescent="0.25">
      <c r="A112" s="44"/>
      <c r="B112" s="44"/>
      <c r="C112" s="45"/>
      <c r="D112" s="44"/>
      <c r="E112" s="44"/>
      <c r="F112" s="44"/>
      <c r="G112" s="44"/>
      <c r="H112" s="44"/>
      <c r="S112" s="47"/>
      <c r="T112" s="47"/>
      <c r="U112" s="47"/>
      <c r="V112" s="47"/>
      <c r="W112" s="47"/>
      <c r="X112" s="48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  <c r="CW112" s="47"/>
      <c r="CX112" s="47"/>
      <c r="CY112" s="47"/>
    </row>
    <row r="113" spans="1:103" s="46" customFormat="1" x14ac:dyDescent="0.25">
      <c r="A113" s="44"/>
      <c r="B113" s="44"/>
      <c r="C113" s="45"/>
      <c r="D113" s="44"/>
      <c r="E113" s="44"/>
      <c r="F113" s="44"/>
      <c r="G113" s="44"/>
      <c r="H113" s="44"/>
      <c r="S113" s="47"/>
      <c r="T113" s="47"/>
      <c r="U113" s="47"/>
      <c r="V113" s="47"/>
      <c r="W113" s="47"/>
      <c r="X113" s="48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7"/>
      <c r="CD113" s="47"/>
      <c r="CE113" s="47"/>
      <c r="CF113" s="47"/>
      <c r="CG113" s="47"/>
      <c r="CH113" s="47"/>
      <c r="CI113" s="47"/>
      <c r="CJ113" s="47"/>
      <c r="CK113" s="47"/>
      <c r="CL113" s="47"/>
      <c r="CM113" s="47"/>
      <c r="CN113" s="47"/>
      <c r="CO113" s="47"/>
      <c r="CP113" s="47"/>
      <c r="CQ113" s="47"/>
      <c r="CR113" s="47"/>
      <c r="CS113" s="47"/>
      <c r="CT113" s="47"/>
      <c r="CU113" s="47"/>
      <c r="CV113" s="47"/>
      <c r="CW113" s="47"/>
      <c r="CX113" s="47"/>
      <c r="CY113" s="47"/>
    </row>
    <row r="114" spans="1:103" s="46" customFormat="1" x14ac:dyDescent="0.25">
      <c r="A114" s="44"/>
      <c r="B114" s="44"/>
      <c r="C114" s="45"/>
      <c r="D114" s="44"/>
      <c r="E114" s="44"/>
      <c r="F114" s="44"/>
      <c r="G114" s="44"/>
      <c r="H114" s="44"/>
      <c r="S114" s="47"/>
      <c r="T114" s="47"/>
      <c r="U114" s="47"/>
      <c r="V114" s="47"/>
      <c r="W114" s="47"/>
      <c r="X114" s="48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7"/>
      <c r="CF114" s="47"/>
      <c r="CG114" s="47"/>
      <c r="CH114" s="47"/>
      <c r="CI114" s="47"/>
      <c r="CJ114" s="47"/>
      <c r="CK114" s="47"/>
      <c r="CL114" s="47"/>
      <c r="CM114" s="47"/>
      <c r="CN114" s="47"/>
      <c r="CO114" s="47"/>
      <c r="CP114" s="47"/>
      <c r="CQ114" s="47"/>
      <c r="CR114" s="47"/>
      <c r="CS114" s="47"/>
      <c r="CT114" s="47"/>
      <c r="CU114" s="47"/>
      <c r="CV114" s="47"/>
      <c r="CW114" s="47"/>
      <c r="CX114" s="47"/>
      <c r="CY114" s="47"/>
    </row>
    <row r="115" spans="1:103" s="46" customFormat="1" x14ac:dyDescent="0.25">
      <c r="A115" s="44"/>
      <c r="B115" s="44"/>
      <c r="C115" s="45"/>
      <c r="D115" s="44"/>
      <c r="E115" s="44"/>
      <c r="F115" s="44"/>
      <c r="G115" s="44"/>
      <c r="H115" s="44"/>
      <c r="S115" s="47"/>
      <c r="T115" s="47"/>
      <c r="U115" s="47"/>
      <c r="V115" s="47"/>
      <c r="W115" s="47"/>
      <c r="X115" s="48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7"/>
      <c r="CD115" s="47"/>
      <c r="CE115" s="47"/>
      <c r="CF115" s="47"/>
      <c r="CG115" s="47"/>
      <c r="CH115" s="47"/>
      <c r="CI115" s="47"/>
      <c r="CJ115" s="47"/>
      <c r="CK115" s="47"/>
      <c r="CL115" s="47"/>
      <c r="CM115" s="47"/>
      <c r="CN115" s="47"/>
      <c r="CO115" s="47"/>
      <c r="CP115" s="47"/>
      <c r="CQ115" s="47"/>
      <c r="CR115" s="47"/>
      <c r="CS115" s="47"/>
      <c r="CT115" s="47"/>
      <c r="CU115" s="47"/>
      <c r="CV115" s="47"/>
      <c r="CW115" s="47"/>
      <c r="CX115" s="47"/>
      <c r="CY115" s="47"/>
    </row>
    <row r="116" spans="1:103" s="46" customFormat="1" x14ac:dyDescent="0.25">
      <c r="A116" s="44"/>
      <c r="B116" s="44"/>
      <c r="C116" s="45"/>
      <c r="D116" s="44"/>
      <c r="E116" s="44"/>
      <c r="F116" s="44"/>
      <c r="G116" s="44"/>
      <c r="H116" s="44"/>
      <c r="S116" s="47"/>
      <c r="T116" s="47"/>
      <c r="U116" s="47"/>
      <c r="V116" s="47"/>
      <c r="W116" s="47"/>
      <c r="X116" s="48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 s="47"/>
      <c r="CI116" s="47"/>
      <c r="CJ116" s="47"/>
      <c r="CK116" s="47"/>
      <c r="CL116" s="47"/>
      <c r="CM116" s="47"/>
      <c r="CN116" s="47"/>
      <c r="CO116" s="47"/>
      <c r="CP116" s="47"/>
      <c r="CQ116" s="47"/>
      <c r="CR116" s="47"/>
      <c r="CS116" s="47"/>
      <c r="CT116" s="47"/>
      <c r="CU116" s="47"/>
      <c r="CV116" s="47"/>
      <c r="CW116" s="47"/>
      <c r="CX116" s="47"/>
      <c r="CY116" s="47"/>
    </row>
    <row r="117" spans="1:103" s="46" customFormat="1" x14ac:dyDescent="0.25">
      <c r="A117" s="44"/>
      <c r="B117" s="44"/>
      <c r="C117" s="45"/>
      <c r="D117" s="44"/>
      <c r="E117" s="44"/>
      <c r="F117" s="44"/>
      <c r="G117" s="44"/>
      <c r="H117" s="44"/>
      <c r="S117" s="47"/>
      <c r="T117" s="47"/>
      <c r="U117" s="47"/>
      <c r="V117" s="47"/>
      <c r="W117" s="47"/>
      <c r="X117" s="48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</row>
    <row r="118" spans="1:103" s="46" customFormat="1" x14ac:dyDescent="0.25">
      <c r="A118" s="44"/>
      <c r="B118" s="44"/>
      <c r="C118" s="45"/>
      <c r="D118" s="44"/>
      <c r="E118" s="44"/>
      <c r="F118" s="44"/>
      <c r="G118" s="44"/>
      <c r="H118" s="44"/>
      <c r="S118" s="47"/>
      <c r="T118" s="47"/>
      <c r="U118" s="47"/>
      <c r="V118" s="47"/>
      <c r="W118" s="47"/>
      <c r="X118" s="48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7"/>
      <c r="CD118" s="47"/>
      <c r="CE118" s="47"/>
      <c r="CF118" s="47"/>
      <c r="CG118" s="47"/>
      <c r="CH118" s="47"/>
      <c r="CI118" s="47"/>
      <c r="CJ118" s="47"/>
      <c r="CK118" s="47"/>
      <c r="CL118" s="47"/>
      <c r="CM118" s="47"/>
      <c r="CN118" s="47"/>
      <c r="CO118" s="47"/>
      <c r="CP118" s="47"/>
      <c r="CQ118" s="47"/>
      <c r="CR118" s="47"/>
      <c r="CS118" s="47"/>
      <c r="CT118" s="47"/>
      <c r="CU118" s="47"/>
      <c r="CV118" s="47"/>
      <c r="CW118" s="47"/>
      <c r="CX118" s="47"/>
      <c r="CY118" s="47"/>
    </row>
    <row r="119" spans="1:103" s="46" customFormat="1" x14ac:dyDescent="0.25">
      <c r="A119" s="44"/>
      <c r="B119" s="44"/>
      <c r="C119" s="45"/>
      <c r="D119" s="44"/>
      <c r="E119" s="44"/>
      <c r="F119" s="44"/>
      <c r="G119" s="44"/>
      <c r="H119" s="44"/>
      <c r="S119" s="47"/>
      <c r="T119" s="47"/>
      <c r="U119" s="47"/>
      <c r="V119" s="47"/>
      <c r="W119" s="47"/>
      <c r="X119" s="48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7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47"/>
      <c r="CC119" s="47"/>
      <c r="CD119" s="47"/>
      <c r="CE119" s="47"/>
      <c r="CF119" s="47"/>
      <c r="CG119" s="47"/>
      <c r="CH119" s="47"/>
      <c r="CI119" s="47"/>
      <c r="CJ119" s="47"/>
      <c r="CK119" s="47"/>
      <c r="CL119" s="47"/>
      <c r="CM119" s="47"/>
      <c r="CN119" s="47"/>
      <c r="CO119" s="47"/>
      <c r="CP119" s="47"/>
      <c r="CQ119" s="47"/>
      <c r="CR119" s="47"/>
      <c r="CS119" s="47"/>
      <c r="CT119" s="47"/>
      <c r="CU119" s="47"/>
      <c r="CV119" s="47"/>
      <c r="CW119" s="47"/>
      <c r="CX119" s="47"/>
      <c r="CY119" s="47"/>
    </row>
    <row r="120" spans="1:103" s="46" customFormat="1" x14ac:dyDescent="0.25">
      <c r="A120" s="44"/>
      <c r="B120" s="44"/>
      <c r="C120" s="45"/>
      <c r="D120" s="44"/>
      <c r="E120" s="44"/>
      <c r="F120" s="44"/>
      <c r="G120" s="44"/>
      <c r="H120" s="44"/>
      <c r="S120" s="47"/>
      <c r="T120" s="47"/>
      <c r="U120" s="47"/>
      <c r="V120" s="47"/>
      <c r="W120" s="47"/>
      <c r="X120" s="48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7"/>
      <c r="CD120" s="47"/>
      <c r="CE120" s="47"/>
      <c r="CF120" s="47"/>
      <c r="CG120" s="47"/>
      <c r="CH120" s="47"/>
      <c r="CI120" s="47"/>
      <c r="CJ120" s="47"/>
      <c r="CK120" s="47"/>
      <c r="CL120" s="47"/>
      <c r="CM120" s="47"/>
      <c r="CN120" s="47"/>
      <c r="CO120" s="47"/>
      <c r="CP120" s="47"/>
      <c r="CQ120" s="47"/>
      <c r="CR120" s="47"/>
      <c r="CS120" s="47"/>
      <c r="CT120" s="47"/>
      <c r="CU120" s="47"/>
      <c r="CV120" s="47"/>
      <c r="CW120" s="47"/>
      <c r="CX120" s="47"/>
      <c r="CY120" s="47"/>
    </row>
    <row r="121" spans="1:103" s="46" customFormat="1" x14ac:dyDescent="0.25">
      <c r="A121" s="44"/>
      <c r="B121" s="44"/>
      <c r="C121" s="45"/>
      <c r="D121" s="44"/>
      <c r="E121" s="44"/>
      <c r="F121" s="44"/>
      <c r="G121" s="44"/>
      <c r="H121" s="44"/>
      <c r="S121" s="47"/>
      <c r="T121" s="47"/>
      <c r="U121" s="47"/>
      <c r="V121" s="47"/>
      <c r="W121" s="47"/>
      <c r="X121" s="48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7"/>
      <c r="CD121" s="47"/>
      <c r="CE121" s="47"/>
      <c r="CF121" s="47"/>
      <c r="CG121" s="47"/>
      <c r="CH121" s="47"/>
      <c r="CI121" s="47"/>
      <c r="CJ121" s="47"/>
      <c r="CK121" s="47"/>
      <c r="CL121" s="47"/>
      <c r="CM121" s="47"/>
      <c r="CN121" s="47"/>
      <c r="CO121" s="47"/>
      <c r="CP121" s="47"/>
      <c r="CQ121" s="47"/>
      <c r="CR121" s="47"/>
      <c r="CS121" s="47"/>
      <c r="CT121" s="47"/>
      <c r="CU121" s="47"/>
      <c r="CV121" s="47"/>
      <c r="CW121" s="47"/>
      <c r="CX121" s="47"/>
      <c r="CY121" s="47"/>
    </row>
    <row r="122" spans="1:103" s="46" customFormat="1" x14ac:dyDescent="0.25">
      <c r="A122" s="44"/>
      <c r="B122" s="44"/>
      <c r="C122" s="45"/>
      <c r="D122" s="44"/>
      <c r="E122" s="44"/>
      <c r="F122" s="44"/>
      <c r="G122" s="44"/>
      <c r="H122" s="44"/>
      <c r="S122" s="47"/>
      <c r="T122" s="47"/>
      <c r="U122" s="47"/>
      <c r="V122" s="47"/>
      <c r="W122" s="47"/>
      <c r="X122" s="48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</row>
    <row r="123" spans="1:103" s="46" customFormat="1" x14ac:dyDescent="0.25">
      <c r="A123" s="44"/>
      <c r="B123" s="44"/>
      <c r="C123" s="45"/>
      <c r="D123" s="44"/>
      <c r="E123" s="44"/>
      <c r="F123" s="44"/>
      <c r="G123" s="44"/>
      <c r="H123" s="44"/>
      <c r="S123" s="47"/>
      <c r="T123" s="47"/>
      <c r="U123" s="47"/>
      <c r="V123" s="47"/>
      <c r="W123" s="47"/>
      <c r="X123" s="48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7"/>
      <c r="CD123" s="47"/>
      <c r="CE123" s="47"/>
      <c r="CF123" s="47"/>
      <c r="CG123" s="47"/>
      <c r="CH123" s="47"/>
      <c r="CI123" s="47"/>
      <c r="CJ123" s="47"/>
      <c r="CK123" s="47"/>
      <c r="CL123" s="47"/>
      <c r="CM123" s="47"/>
      <c r="CN123" s="47"/>
      <c r="CO123" s="47"/>
      <c r="CP123" s="47"/>
      <c r="CQ123" s="47"/>
      <c r="CR123" s="47"/>
      <c r="CS123" s="47"/>
      <c r="CT123" s="47"/>
      <c r="CU123" s="47"/>
      <c r="CV123" s="47"/>
      <c r="CW123" s="47"/>
      <c r="CX123" s="47"/>
      <c r="CY123" s="47"/>
    </row>
    <row r="124" spans="1:103" s="46" customFormat="1" x14ac:dyDescent="0.25">
      <c r="A124" s="44"/>
      <c r="B124" s="44"/>
      <c r="C124" s="45"/>
      <c r="D124" s="44"/>
      <c r="E124" s="44"/>
      <c r="F124" s="44"/>
      <c r="G124" s="44"/>
      <c r="H124" s="44"/>
      <c r="S124" s="47"/>
      <c r="T124" s="47"/>
      <c r="U124" s="47"/>
      <c r="V124" s="47"/>
      <c r="W124" s="47"/>
      <c r="X124" s="48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7"/>
      <c r="CD124" s="47"/>
      <c r="CE124" s="47"/>
      <c r="CF124" s="47"/>
      <c r="CG124" s="47"/>
      <c r="CH124" s="47"/>
      <c r="CI124" s="47"/>
      <c r="CJ124" s="47"/>
      <c r="CK124" s="47"/>
      <c r="CL124" s="47"/>
      <c r="CM124" s="47"/>
      <c r="CN124" s="47"/>
      <c r="CO124" s="47"/>
      <c r="CP124" s="47"/>
      <c r="CQ124" s="47"/>
      <c r="CR124" s="47"/>
      <c r="CS124" s="47"/>
      <c r="CT124" s="47"/>
      <c r="CU124" s="47"/>
      <c r="CV124" s="47"/>
      <c r="CW124" s="47"/>
      <c r="CX124" s="47"/>
      <c r="CY124" s="47"/>
    </row>
    <row r="125" spans="1:103" s="46" customFormat="1" x14ac:dyDescent="0.25">
      <c r="A125" s="44"/>
      <c r="B125" s="44"/>
      <c r="C125" s="45"/>
      <c r="D125" s="44"/>
      <c r="E125" s="44"/>
      <c r="F125" s="44"/>
      <c r="G125" s="44"/>
      <c r="H125" s="44"/>
      <c r="S125" s="47"/>
      <c r="T125" s="47"/>
      <c r="U125" s="47"/>
      <c r="V125" s="47"/>
      <c r="W125" s="47"/>
      <c r="X125" s="48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7"/>
      <c r="CD125" s="47"/>
      <c r="CE125" s="47"/>
      <c r="CF125" s="47"/>
      <c r="CG125" s="47"/>
      <c r="CH125" s="47"/>
      <c r="CI125" s="47"/>
      <c r="CJ125" s="47"/>
      <c r="CK125" s="47"/>
      <c r="CL125" s="47"/>
      <c r="CM125" s="47"/>
      <c r="CN125" s="47"/>
      <c r="CO125" s="47"/>
      <c r="CP125" s="47"/>
      <c r="CQ125" s="47"/>
      <c r="CR125" s="47"/>
      <c r="CS125" s="47"/>
      <c r="CT125" s="47"/>
      <c r="CU125" s="47"/>
      <c r="CV125" s="47"/>
      <c r="CW125" s="47"/>
      <c r="CX125" s="47"/>
      <c r="CY125" s="47"/>
    </row>
    <row r="126" spans="1:103" s="46" customFormat="1" x14ac:dyDescent="0.25">
      <c r="A126" s="44"/>
      <c r="B126" s="44"/>
      <c r="C126" s="45"/>
      <c r="D126" s="44"/>
      <c r="E126" s="44"/>
      <c r="F126" s="44"/>
      <c r="G126" s="44"/>
      <c r="H126" s="44"/>
      <c r="S126" s="47"/>
      <c r="T126" s="47"/>
      <c r="U126" s="47"/>
      <c r="V126" s="47"/>
      <c r="W126" s="47"/>
      <c r="X126" s="48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7"/>
      <c r="CD126" s="47"/>
      <c r="CE126" s="47"/>
      <c r="CF126" s="47"/>
      <c r="CG126" s="47"/>
      <c r="CH126" s="47"/>
      <c r="CI126" s="47"/>
      <c r="CJ126" s="47"/>
      <c r="CK126" s="47"/>
      <c r="CL126" s="47"/>
      <c r="CM126" s="47"/>
      <c r="CN126" s="47"/>
      <c r="CO126" s="47"/>
      <c r="CP126" s="47"/>
      <c r="CQ126" s="47"/>
      <c r="CR126" s="47"/>
      <c r="CS126" s="47"/>
      <c r="CT126" s="47"/>
      <c r="CU126" s="47"/>
      <c r="CV126" s="47"/>
      <c r="CW126" s="47"/>
      <c r="CX126" s="47"/>
      <c r="CY126" s="47"/>
    </row>
    <row r="127" spans="1:103" s="46" customFormat="1" x14ac:dyDescent="0.25">
      <c r="A127" s="44"/>
      <c r="B127" s="44"/>
      <c r="C127" s="45"/>
      <c r="D127" s="44"/>
      <c r="E127" s="44"/>
      <c r="F127" s="44"/>
      <c r="G127" s="44"/>
      <c r="H127" s="44"/>
      <c r="S127" s="47"/>
      <c r="T127" s="47"/>
      <c r="U127" s="47"/>
      <c r="V127" s="47"/>
      <c r="W127" s="47"/>
      <c r="X127" s="48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7"/>
      <c r="CD127" s="47"/>
      <c r="CE127" s="47"/>
      <c r="CF127" s="47"/>
      <c r="CG127" s="47"/>
      <c r="CH127" s="47"/>
      <c r="CI127" s="47"/>
      <c r="CJ127" s="47"/>
      <c r="CK127" s="47"/>
      <c r="CL127" s="47"/>
      <c r="CM127" s="47"/>
      <c r="CN127" s="47"/>
      <c r="CO127" s="47"/>
      <c r="CP127" s="47"/>
      <c r="CQ127" s="47"/>
      <c r="CR127" s="47"/>
      <c r="CS127" s="47"/>
      <c r="CT127" s="47"/>
      <c r="CU127" s="47"/>
      <c r="CV127" s="47"/>
      <c r="CW127" s="47"/>
      <c r="CX127" s="47"/>
      <c r="CY127" s="47"/>
    </row>
    <row r="128" spans="1:103" s="46" customFormat="1" x14ac:dyDescent="0.25">
      <c r="A128" s="44"/>
      <c r="B128" s="44"/>
      <c r="C128" s="45"/>
      <c r="D128" s="44"/>
      <c r="E128" s="44"/>
      <c r="F128" s="44"/>
      <c r="G128" s="44"/>
      <c r="H128" s="44"/>
      <c r="S128" s="47"/>
      <c r="T128" s="47"/>
      <c r="U128" s="47"/>
      <c r="V128" s="47"/>
      <c r="W128" s="47"/>
      <c r="X128" s="48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7"/>
      <c r="CD128" s="47"/>
      <c r="CE128" s="47"/>
      <c r="CF128" s="47"/>
      <c r="CG128" s="47"/>
      <c r="CH128" s="47"/>
      <c r="CI128" s="47"/>
      <c r="CJ128" s="47"/>
      <c r="CK128" s="47"/>
      <c r="CL128" s="47"/>
      <c r="CM128" s="47"/>
      <c r="CN128" s="47"/>
      <c r="CO128" s="47"/>
      <c r="CP128" s="47"/>
      <c r="CQ128" s="47"/>
      <c r="CR128" s="47"/>
      <c r="CS128" s="47"/>
      <c r="CT128" s="47"/>
      <c r="CU128" s="47"/>
      <c r="CV128" s="47"/>
      <c r="CW128" s="47"/>
      <c r="CX128" s="47"/>
      <c r="CY128" s="47"/>
    </row>
    <row r="129" spans="1:103" s="46" customFormat="1" x14ac:dyDescent="0.25">
      <c r="A129" s="44"/>
      <c r="B129" s="44"/>
      <c r="C129" s="45"/>
      <c r="D129" s="44"/>
      <c r="E129" s="44"/>
      <c r="F129" s="44"/>
      <c r="G129" s="44"/>
      <c r="H129" s="44"/>
      <c r="S129" s="47"/>
      <c r="T129" s="47"/>
      <c r="U129" s="47"/>
      <c r="V129" s="47"/>
      <c r="W129" s="47"/>
      <c r="X129" s="48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</row>
    <row r="130" spans="1:103" s="46" customFormat="1" x14ac:dyDescent="0.25">
      <c r="A130" s="44"/>
      <c r="B130" s="44"/>
      <c r="C130" s="45"/>
      <c r="D130" s="44"/>
      <c r="E130" s="44"/>
      <c r="F130" s="44"/>
      <c r="G130" s="44"/>
      <c r="H130" s="44"/>
      <c r="S130" s="47"/>
      <c r="T130" s="47"/>
      <c r="U130" s="47"/>
      <c r="V130" s="47"/>
      <c r="W130" s="47"/>
      <c r="X130" s="48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7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7"/>
      <c r="CU130" s="47"/>
      <c r="CV130" s="47"/>
      <c r="CW130" s="47"/>
      <c r="CX130" s="47"/>
      <c r="CY130" s="47"/>
    </row>
    <row r="131" spans="1:103" s="46" customFormat="1" x14ac:dyDescent="0.25">
      <c r="A131" s="44"/>
      <c r="B131" s="44"/>
      <c r="C131" s="45"/>
      <c r="D131" s="44"/>
      <c r="E131" s="44"/>
      <c r="F131" s="44"/>
      <c r="G131" s="44"/>
      <c r="H131" s="44"/>
      <c r="S131" s="47"/>
      <c r="T131" s="47"/>
      <c r="U131" s="47"/>
      <c r="V131" s="47"/>
      <c r="W131" s="47"/>
      <c r="X131" s="48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</row>
    <row r="132" spans="1:103" s="46" customFormat="1" x14ac:dyDescent="0.25">
      <c r="A132" s="44"/>
      <c r="B132" s="44"/>
      <c r="C132" s="45"/>
      <c r="D132" s="44"/>
      <c r="E132" s="44"/>
      <c r="F132" s="44"/>
      <c r="G132" s="44"/>
      <c r="H132" s="44"/>
      <c r="S132" s="47"/>
      <c r="T132" s="47"/>
      <c r="U132" s="47"/>
      <c r="V132" s="47"/>
      <c r="W132" s="47"/>
      <c r="X132" s="48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7"/>
      <c r="CU132" s="47"/>
      <c r="CV132" s="47"/>
      <c r="CW132" s="47"/>
      <c r="CX132" s="47"/>
      <c r="CY132" s="47"/>
    </row>
    <row r="133" spans="1:103" s="46" customFormat="1" x14ac:dyDescent="0.25">
      <c r="A133" s="44"/>
      <c r="B133" s="44"/>
      <c r="C133" s="45"/>
      <c r="D133" s="44"/>
      <c r="E133" s="44"/>
      <c r="F133" s="44"/>
      <c r="G133" s="44"/>
      <c r="H133" s="44"/>
      <c r="S133" s="47"/>
      <c r="T133" s="47"/>
      <c r="U133" s="47"/>
      <c r="V133" s="47"/>
      <c r="W133" s="47"/>
      <c r="X133" s="48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7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7"/>
      <c r="CU133" s="47"/>
      <c r="CV133" s="47"/>
      <c r="CW133" s="47"/>
      <c r="CX133" s="47"/>
      <c r="CY133" s="47"/>
    </row>
    <row r="134" spans="1:103" s="46" customFormat="1" x14ac:dyDescent="0.25">
      <c r="A134" s="44"/>
      <c r="B134" s="44"/>
      <c r="C134" s="45"/>
      <c r="D134" s="44"/>
      <c r="E134" s="44"/>
      <c r="F134" s="44"/>
      <c r="G134" s="44"/>
      <c r="H134" s="44"/>
      <c r="S134" s="47"/>
      <c r="T134" s="47"/>
      <c r="U134" s="47"/>
      <c r="V134" s="47"/>
      <c r="W134" s="47"/>
      <c r="X134" s="48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7"/>
      <c r="CU134" s="47"/>
      <c r="CV134" s="47"/>
      <c r="CW134" s="47"/>
      <c r="CX134" s="47"/>
      <c r="CY134" s="47"/>
    </row>
    <row r="135" spans="1:103" s="46" customFormat="1" x14ac:dyDescent="0.25">
      <c r="A135" s="44"/>
      <c r="B135" s="44"/>
      <c r="C135" s="45"/>
      <c r="D135" s="44"/>
      <c r="E135" s="44"/>
      <c r="F135" s="44"/>
      <c r="G135" s="44"/>
      <c r="H135" s="44"/>
      <c r="S135" s="47"/>
      <c r="T135" s="47"/>
      <c r="U135" s="47"/>
      <c r="V135" s="47"/>
      <c r="W135" s="47"/>
      <c r="X135" s="48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7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7"/>
      <c r="CU135" s="47"/>
      <c r="CV135" s="47"/>
      <c r="CW135" s="47"/>
      <c r="CX135" s="47"/>
      <c r="CY135" s="47"/>
    </row>
    <row r="136" spans="1:103" s="46" customFormat="1" x14ac:dyDescent="0.25">
      <c r="A136" s="44"/>
      <c r="B136" s="44"/>
      <c r="C136" s="45"/>
      <c r="D136" s="44"/>
      <c r="E136" s="44"/>
      <c r="F136" s="44"/>
      <c r="G136" s="44"/>
      <c r="H136" s="44"/>
      <c r="S136" s="47"/>
      <c r="T136" s="47"/>
      <c r="U136" s="47"/>
      <c r="V136" s="47"/>
      <c r="W136" s="47"/>
      <c r="X136" s="48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7"/>
      <c r="CD136" s="47"/>
      <c r="CE136" s="47"/>
      <c r="CF136" s="47"/>
      <c r="CG136" s="47"/>
      <c r="CH136" s="47"/>
      <c r="CI136" s="47"/>
      <c r="CJ136" s="47"/>
      <c r="CK136" s="47"/>
      <c r="CL136" s="47"/>
      <c r="CM136" s="47"/>
      <c r="CN136" s="47"/>
      <c r="CO136" s="47"/>
      <c r="CP136" s="47"/>
      <c r="CQ136" s="47"/>
      <c r="CR136" s="47"/>
      <c r="CS136" s="47"/>
      <c r="CT136" s="47"/>
      <c r="CU136" s="47"/>
      <c r="CV136" s="47"/>
      <c r="CW136" s="47"/>
      <c r="CX136" s="47"/>
      <c r="CY136" s="47"/>
    </row>
    <row r="137" spans="1:103" s="46" customFormat="1" x14ac:dyDescent="0.25">
      <c r="A137" s="44"/>
      <c r="B137" s="44"/>
      <c r="C137" s="45"/>
      <c r="D137" s="44"/>
      <c r="E137" s="44"/>
      <c r="F137" s="44"/>
      <c r="G137" s="44"/>
      <c r="H137" s="44"/>
      <c r="S137" s="47"/>
      <c r="T137" s="47"/>
      <c r="U137" s="47"/>
      <c r="V137" s="47"/>
      <c r="W137" s="47"/>
      <c r="X137" s="48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</row>
    <row r="138" spans="1:103" s="46" customFormat="1" x14ac:dyDescent="0.25">
      <c r="A138" s="44"/>
      <c r="B138" s="44"/>
      <c r="C138" s="45"/>
      <c r="D138" s="44"/>
      <c r="E138" s="44"/>
      <c r="F138" s="44"/>
      <c r="G138" s="44"/>
      <c r="H138" s="44"/>
      <c r="S138" s="47"/>
      <c r="T138" s="47"/>
      <c r="U138" s="47"/>
      <c r="V138" s="47"/>
      <c r="W138" s="47"/>
      <c r="X138" s="48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7"/>
      <c r="CF138" s="47"/>
      <c r="CG138" s="47"/>
      <c r="CH138" s="47"/>
      <c r="CI138" s="47"/>
      <c r="CJ138" s="47"/>
      <c r="CK138" s="47"/>
      <c r="CL138" s="47"/>
      <c r="CM138" s="47"/>
      <c r="CN138" s="47"/>
      <c r="CO138" s="47"/>
      <c r="CP138" s="47"/>
      <c r="CQ138" s="47"/>
      <c r="CR138" s="47"/>
      <c r="CS138" s="47"/>
      <c r="CT138" s="47"/>
      <c r="CU138" s="47"/>
      <c r="CV138" s="47"/>
      <c r="CW138" s="47"/>
      <c r="CX138" s="47"/>
      <c r="CY138" s="47"/>
    </row>
    <row r="139" spans="1:103" s="46" customFormat="1" x14ac:dyDescent="0.25">
      <c r="A139" s="44"/>
      <c r="B139" s="44"/>
      <c r="C139" s="45"/>
      <c r="D139" s="44"/>
      <c r="E139" s="44"/>
      <c r="F139" s="44"/>
      <c r="G139" s="44"/>
      <c r="H139" s="44"/>
      <c r="S139" s="47"/>
      <c r="T139" s="47"/>
      <c r="U139" s="47"/>
      <c r="V139" s="47"/>
      <c r="W139" s="47"/>
      <c r="X139" s="48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7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7"/>
      <c r="CU139" s="47"/>
      <c r="CV139" s="47"/>
      <c r="CW139" s="47"/>
      <c r="CX139" s="47"/>
      <c r="CY139" s="47"/>
    </row>
    <row r="140" spans="1:103" s="46" customFormat="1" x14ac:dyDescent="0.25">
      <c r="A140" s="44"/>
      <c r="B140" s="44"/>
      <c r="C140" s="45"/>
      <c r="D140" s="44"/>
      <c r="E140" s="44"/>
      <c r="F140" s="44"/>
      <c r="G140" s="44"/>
      <c r="H140" s="44"/>
      <c r="S140" s="47"/>
      <c r="T140" s="47"/>
      <c r="U140" s="47"/>
      <c r="V140" s="47"/>
      <c r="W140" s="47"/>
      <c r="X140" s="48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7"/>
      <c r="CF140" s="47"/>
      <c r="CG140" s="47"/>
      <c r="CH140" s="47"/>
      <c r="CI140" s="47"/>
      <c r="CJ140" s="47"/>
      <c r="CK140" s="47"/>
      <c r="CL140" s="47"/>
      <c r="CM140" s="47"/>
      <c r="CN140" s="47"/>
      <c r="CO140" s="47"/>
      <c r="CP140" s="47"/>
      <c r="CQ140" s="47"/>
      <c r="CR140" s="47"/>
      <c r="CS140" s="47"/>
      <c r="CT140" s="47"/>
      <c r="CU140" s="47"/>
      <c r="CV140" s="47"/>
      <c r="CW140" s="47"/>
      <c r="CX140" s="47"/>
      <c r="CY140" s="47"/>
    </row>
    <row r="141" spans="1:103" s="46" customFormat="1" x14ac:dyDescent="0.25">
      <c r="A141" s="44"/>
      <c r="B141" s="44"/>
      <c r="C141" s="45"/>
      <c r="D141" s="44"/>
      <c r="E141" s="44"/>
      <c r="F141" s="44"/>
      <c r="G141" s="44"/>
      <c r="H141" s="44"/>
      <c r="S141" s="47"/>
      <c r="T141" s="47"/>
      <c r="U141" s="47"/>
      <c r="V141" s="47"/>
      <c r="W141" s="47"/>
      <c r="X141" s="48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7"/>
      <c r="CF141" s="47"/>
      <c r="CG141" s="47"/>
      <c r="CH141" s="47"/>
      <c r="CI141" s="47"/>
      <c r="CJ141" s="47"/>
      <c r="CK141" s="47"/>
      <c r="CL141" s="47"/>
      <c r="CM141" s="47"/>
      <c r="CN141" s="47"/>
      <c r="CO141" s="47"/>
      <c r="CP141" s="47"/>
      <c r="CQ141" s="47"/>
      <c r="CR141" s="47"/>
      <c r="CS141" s="47"/>
      <c r="CT141" s="47"/>
      <c r="CU141" s="47"/>
      <c r="CV141" s="47"/>
      <c r="CW141" s="47"/>
      <c r="CX141" s="47"/>
      <c r="CY141" s="47"/>
    </row>
    <row r="142" spans="1:103" s="46" customFormat="1" x14ac:dyDescent="0.25">
      <c r="A142" s="44"/>
      <c r="B142" s="44"/>
      <c r="C142" s="45"/>
      <c r="D142" s="44"/>
      <c r="E142" s="44"/>
      <c r="F142" s="44"/>
      <c r="G142" s="44"/>
      <c r="H142" s="44"/>
      <c r="S142" s="47"/>
      <c r="T142" s="47"/>
      <c r="U142" s="47"/>
      <c r="V142" s="47"/>
      <c r="W142" s="47"/>
      <c r="X142" s="48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47"/>
      <c r="CQ142" s="47"/>
      <c r="CR142" s="47"/>
      <c r="CS142" s="47"/>
      <c r="CT142" s="47"/>
      <c r="CU142" s="47"/>
      <c r="CV142" s="47"/>
      <c r="CW142" s="47"/>
      <c r="CX142" s="47"/>
      <c r="CY142" s="47"/>
    </row>
    <row r="143" spans="1:103" s="46" customFormat="1" x14ac:dyDescent="0.25">
      <c r="A143" s="44"/>
      <c r="B143" s="44"/>
      <c r="C143" s="45"/>
      <c r="D143" s="44"/>
      <c r="E143" s="44"/>
      <c r="F143" s="44"/>
      <c r="G143" s="44"/>
      <c r="H143" s="44"/>
      <c r="S143" s="47"/>
      <c r="T143" s="47"/>
      <c r="U143" s="47"/>
      <c r="V143" s="47"/>
      <c r="W143" s="47"/>
      <c r="X143" s="48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7"/>
      <c r="CD143" s="47"/>
      <c r="CE143" s="47"/>
      <c r="CF143" s="47"/>
      <c r="CG143" s="47"/>
      <c r="CH143" s="47"/>
      <c r="CI143" s="47"/>
      <c r="CJ143" s="47"/>
      <c r="CK143" s="47"/>
      <c r="CL143" s="47"/>
      <c r="CM143" s="47"/>
      <c r="CN143" s="47"/>
      <c r="CO143" s="47"/>
      <c r="CP143" s="47"/>
      <c r="CQ143" s="47"/>
      <c r="CR143" s="47"/>
      <c r="CS143" s="47"/>
      <c r="CT143" s="47"/>
      <c r="CU143" s="47"/>
      <c r="CV143" s="47"/>
      <c r="CW143" s="47"/>
      <c r="CX143" s="47"/>
      <c r="CY143" s="47"/>
    </row>
    <row r="144" spans="1:103" s="46" customFormat="1" x14ac:dyDescent="0.25">
      <c r="A144" s="44"/>
      <c r="B144" s="44"/>
      <c r="C144" s="45"/>
      <c r="D144" s="44"/>
      <c r="E144" s="44"/>
      <c r="F144" s="44"/>
      <c r="G144" s="44"/>
      <c r="H144" s="44"/>
      <c r="S144" s="47"/>
      <c r="T144" s="47"/>
      <c r="U144" s="47"/>
      <c r="V144" s="47"/>
      <c r="W144" s="47"/>
      <c r="X144" s="48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7"/>
      <c r="CD144" s="47"/>
      <c r="CE144" s="47"/>
      <c r="CF144" s="47"/>
      <c r="CG144" s="47"/>
      <c r="CH144" s="47"/>
      <c r="CI144" s="47"/>
      <c r="CJ144" s="47"/>
      <c r="CK144" s="47"/>
      <c r="CL144" s="47"/>
      <c r="CM144" s="47"/>
      <c r="CN144" s="47"/>
      <c r="CO144" s="47"/>
      <c r="CP144" s="47"/>
      <c r="CQ144" s="47"/>
      <c r="CR144" s="47"/>
      <c r="CS144" s="47"/>
      <c r="CT144" s="47"/>
      <c r="CU144" s="47"/>
      <c r="CV144" s="47"/>
      <c r="CW144" s="47"/>
      <c r="CX144" s="47"/>
      <c r="CY144" s="47"/>
    </row>
    <row r="145" spans="1:103" s="46" customFormat="1" x14ac:dyDescent="0.25">
      <c r="A145" s="44"/>
      <c r="B145" s="44"/>
      <c r="C145" s="45"/>
      <c r="D145" s="44"/>
      <c r="E145" s="44"/>
      <c r="F145" s="44"/>
      <c r="G145" s="44"/>
      <c r="H145" s="44"/>
      <c r="S145" s="47"/>
      <c r="T145" s="47"/>
      <c r="U145" s="47"/>
      <c r="V145" s="47"/>
      <c r="W145" s="47"/>
      <c r="X145" s="48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7"/>
      <c r="CF145" s="47"/>
      <c r="CG145" s="47"/>
      <c r="CH145" s="47"/>
      <c r="CI145" s="47"/>
      <c r="CJ145" s="47"/>
      <c r="CK145" s="47"/>
      <c r="CL145" s="47"/>
      <c r="CM145" s="47"/>
      <c r="CN145" s="47"/>
      <c r="CO145" s="47"/>
      <c r="CP145" s="47"/>
      <c r="CQ145" s="47"/>
      <c r="CR145" s="47"/>
      <c r="CS145" s="47"/>
      <c r="CT145" s="47"/>
      <c r="CU145" s="47"/>
      <c r="CV145" s="47"/>
      <c r="CW145" s="47"/>
      <c r="CX145" s="47"/>
      <c r="CY145" s="47"/>
    </row>
    <row r="146" spans="1:103" s="46" customFormat="1" x14ac:dyDescent="0.25">
      <c r="A146" s="44"/>
      <c r="B146" s="44"/>
      <c r="C146" s="45"/>
      <c r="D146" s="44"/>
      <c r="E146" s="44"/>
      <c r="F146" s="44"/>
      <c r="G146" s="44"/>
      <c r="H146" s="44"/>
      <c r="S146" s="47"/>
      <c r="T146" s="47"/>
      <c r="U146" s="47"/>
      <c r="V146" s="47"/>
      <c r="W146" s="47"/>
      <c r="X146" s="48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7"/>
      <c r="CD146" s="47"/>
      <c r="CE146" s="47"/>
      <c r="CF146" s="47"/>
      <c r="CG146" s="47"/>
      <c r="CH146" s="47"/>
      <c r="CI146" s="47"/>
      <c r="CJ146" s="47"/>
      <c r="CK146" s="47"/>
      <c r="CL146" s="47"/>
      <c r="CM146" s="47"/>
      <c r="CN146" s="47"/>
      <c r="CO146" s="47"/>
      <c r="CP146" s="47"/>
      <c r="CQ146" s="47"/>
      <c r="CR146" s="47"/>
      <c r="CS146" s="47"/>
      <c r="CT146" s="47"/>
      <c r="CU146" s="47"/>
      <c r="CV146" s="47"/>
      <c r="CW146" s="47"/>
      <c r="CX146" s="47"/>
      <c r="CY146" s="47"/>
    </row>
    <row r="147" spans="1:103" s="46" customFormat="1" x14ac:dyDescent="0.25">
      <c r="A147" s="44"/>
      <c r="B147" s="44"/>
      <c r="C147" s="45"/>
      <c r="D147" s="44"/>
      <c r="E147" s="44"/>
      <c r="F147" s="44"/>
      <c r="G147" s="44"/>
      <c r="H147" s="44"/>
      <c r="S147" s="47"/>
      <c r="T147" s="47"/>
      <c r="U147" s="47"/>
      <c r="V147" s="47"/>
      <c r="W147" s="47"/>
      <c r="X147" s="48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7"/>
      <c r="CD147" s="47"/>
      <c r="CE147" s="47"/>
      <c r="CF147" s="47"/>
      <c r="CG147" s="47"/>
      <c r="CH147" s="47"/>
      <c r="CI147" s="47"/>
      <c r="CJ147" s="47"/>
      <c r="CK147" s="47"/>
      <c r="CL147" s="47"/>
      <c r="CM147" s="47"/>
      <c r="CN147" s="47"/>
      <c r="CO147" s="47"/>
      <c r="CP147" s="47"/>
      <c r="CQ147" s="47"/>
      <c r="CR147" s="47"/>
      <c r="CS147" s="47"/>
      <c r="CT147" s="47"/>
      <c r="CU147" s="47"/>
      <c r="CV147" s="47"/>
      <c r="CW147" s="47"/>
      <c r="CX147" s="47"/>
      <c r="CY147" s="47"/>
    </row>
    <row r="148" spans="1:103" s="46" customFormat="1" x14ac:dyDescent="0.25">
      <c r="A148" s="44"/>
      <c r="B148" s="44"/>
      <c r="C148" s="45"/>
      <c r="D148" s="44"/>
      <c r="E148" s="44"/>
      <c r="F148" s="44"/>
      <c r="G148" s="44"/>
      <c r="H148" s="44"/>
      <c r="S148" s="47"/>
      <c r="T148" s="47"/>
      <c r="U148" s="47"/>
      <c r="V148" s="47"/>
      <c r="W148" s="47"/>
      <c r="X148" s="48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7"/>
      <c r="CD148" s="47"/>
      <c r="CE148" s="47"/>
      <c r="CF148" s="47"/>
      <c r="CG148" s="47"/>
      <c r="CH148" s="47"/>
      <c r="CI148" s="47"/>
      <c r="CJ148" s="47"/>
      <c r="CK148" s="47"/>
      <c r="CL148" s="47"/>
      <c r="CM148" s="47"/>
      <c r="CN148" s="47"/>
      <c r="CO148" s="47"/>
      <c r="CP148" s="47"/>
      <c r="CQ148" s="47"/>
      <c r="CR148" s="47"/>
      <c r="CS148" s="47"/>
      <c r="CT148" s="47"/>
      <c r="CU148" s="47"/>
      <c r="CV148" s="47"/>
      <c r="CW148" s="47"/>
      <c r="CX148" s="47"/>
      <c r="CY148" s="47"/>
    </row>
    <row r="149" spans="1:103" s="46" customFormat="1" x14ac:dyDescent="0.25">
      <c r="A149" s="44"/>
      <c r="B149" s="44"/>
      <c r="C149" s="45"/>
      <c r="D149" s="44"/>
      <c r="E149" s="44"/>
      <c r="F149" s="44"/>
      <c r="G149" s="44"/>
      <c r="H149" s="44"/>
      <c r="S149" s="47"/>
      <c r="T149" s="47"/>
      <c r="U149" s="47"/>
      <c r="V149" s="47"/>
      <c r="W149" s="47"/>
      <c r="X149" s="48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7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7"/>
      <c r="CD149" s="47"/>
      <c r="CE149" s="47"/>
      <c r="CF149" s="47"/>
      <c r="CG149" s="47"/>
      <c r="CH149" s="47"/>
      <c r="CI149" s="47"/>
      <c r="CJ149" s="47"/>
      <c r="CK149" s="47"/>
      <c r="CL149" s="47"/>
      <c r="CM149" s="47"/>
      <c r="CN149" s="47"/>
      <c r="CO149" s="47"/>
      <c r="CP149" s="47"/>
      <c r="CQ149" s="47"/>
      <c r="CR149" s="47"/>
      <c r="CS149" s="47"/>
      <c r="CT149" s="47"/>
      <c r="CU149" s="47"/>
      <c r="CV149" s="47"/>
      <c r="CW149" s="47"/>
      <c r="CX149" s="47"/>
      <c r="CY149" s="47"/>
    </row>
    <row r="150" spans="1:103" s="46" customFormat="1" x14ac:dyDescent="0.25">
      <c r="A150" s="44"/>
      <c r="B150" s="44"/>
      <c r="C150" s="45"/>
      <c r="D150" s="44"/>
      <c r="E150" s="44"/>
      <c r="F150" s="44"/>
      <c r="G150" s="44"/>
      <c r="H150" s="44"/>
      <c r="S150" s="47"/>
      <c r="T150" s="47"/>
      <c r="U150" s="47"/>
      <c r="V150" s="47"/>
      <c r="W150" s="47"/>
      <c r="X150" s="48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7"/>
      <c r="CD150" s="47"/>
      <c r="CE150" s="47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47"/>
      <c r="CQ150" s="47"/>
      <c r="CR150" s="47"/>
      <c r="CS150" s="47"/>
      <c r="CT150" s="47"/>
      <c r="CU150" s="47"/>
      <c r="CV150" s="47"/>
      <c r="CW150" s="47"/>
      <c r="CX150" s="47"/>
      <c r="CY150" s="47"/>
    </row>
    <row r="151" spans="1:103" s="46" customFormat="1" x14ac:dyDescent="0.25">
      <c r="A151" s="44"/>
      <c r="B151" s="44"/>
      <c r="C151" s="45"/>
      <c r="D151" s="44"/>
      <c r="E151" s="44"/>
      <c r="F151" s="44"/>
      <c r="G151" s="44"/>
      <c r="H151" s="44"/>
      <c r="S151" s="47"/>
      <c r="T151" s="47"/>
      <c r="U151" s="47"/>
      <c r="V151" s="47"/>
      <c r="W151" s="47"/>
      <c r="X151" s="48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7"/>
      <c r="CF151" s="47"/>
      <c r="CG151" s="47"/>
      <c r="CH151" s="47"/>
      <c r="CI151" s="47"/>
      <c r="CJ151" s="47"/>
      <c r="CK151" s="47"/>
      <c r="CL151" s="47"/>
      <c r="CM151" s="47"/>
      <c r="CN151" s="47"/>
      <c r="CO151" s="47"/>
      <c r="CP151" s="47"/>
      <c r="CQ151" s="47"/>
      <c r="CR151" s="47"/>
      <c r="CS151" s="47"/>
      <c r="CT151" s="47"/>
      <c r="CU151" s="47"/>
      <c r="CV151" s="47"/>
      <c r="CW151" s="47"/>
      <c r="CX151" s="47"/>
      <c r="CY151" s="47"/>
    </row>
    <row r="152" spans="1:103" s="46" customFormat="1" x14ac:dyDescent="0.25">
      <c r="A152" s="44"/>
      <c r="B152" s="44"/>
      <c r="C152" s="45"/>
      <c r="D152" s="44"/>
      <c r="E152" s="44"/>
      <c r="F152" s="44"/>
      <c r="G152" s="44"/>
      <c r="H152" s="44"/>
      <c r="S152" s="47"/>
      <c r="T152" s="47"/>
      <c r="U152" s="47"/>
      <c r="V152" s="47"/>
      <c r="W152" s="47"/>
      <c r="X152" s="48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</row>
    <row r="153" spans="1:103" s="46" customFormat="1" x14ac:dyDescent="0.25">
      <c r="A153" s="44"/>
      <c r="B153" s="44"/>
      <c r="C153" s="45"/>
      <c r="D153" s="44"/>
      <c r="E153" s="44"/>
      <c r="F153" s="44"/>
      <c r="G153" s="44"/>
      <c r="H153" s="44"/>
      <c r="S153" s="47"/>
      <c r="T153" s="47"/>
      <c r="U153" s="47"/>
      <c r="V153" s="47"/>
      <c r="W153" s="47"/>
      <c r="X153" s="48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7"/>
      <c r="CF153" s="47"/>
      <c r="CG153" s="47"/>
      <c r="CH153" s="47"/>
      <c r="CI153" s="47"/>
      <c r="CJ153" s="47"/>
      <c r="CK153" s="47"/>
      <c r="CL153" s="47"/>
      <c r="CM153" s="47"/>
      <c r="CN153" s="47"/>
      <c r="CO153" s="47"/>
      <c r="CP153" s="47"/>
      <c r="CQ153" s="47"/>
      <c r="CR153" s="47"/>
      <c r="CS153" s="47"/>
      <c r="CT153" s="47"/>
      <c r="CU153" s="47"/>
      <c r="CV153" s="47"/>
      <c r="CW153" s="47"/>
      <c r="CX153" s="47"/>
      <c r="CY153" s="47"/>
    </row>
    <row r="154" spans="1:103" s="46" customFormat="1" x14ac:dyDescent="0.25">
      <c r="A154" s="44"/>
      <c r="B154" s="44"/>
      <c r="C154" s="45"/>
      <c r="D154" s="44"/>
      <c r="E154" s="44"/>
      <c r="F154" s="44"/>
      <c r="G154" s="44"/>
      <c r="H154" s="44"/>
      <c r="S154" s="47"/>
      <c r="T154" s="47"/>
      <c r="U154" s="47"/>
      <c r="V154" s="47"/>
      <c r="W154" s="47"/>
      <c r="X154" s="48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</row>
    <row r="155" spans="1:103" s="46" customFormat="1" x14ac:dyDescent="0.25">
      <c r="A155" s="44"/>
      <c r="B155" s="44"/>
      <c r="C155" s="45"/>
      <c r="D155" s="44"/>
      <c r="E155" s="44"/>
      <c r="F155" s="44"/>
      <c r="G155" s="44"/>
      <c r="H155" s="44"/>
      <c r="S155" s="47"/>
      <c r="T155" s="47"/>
      <c r="U155" s="47"/>
      <c r="V155" s="47"/>
      <c r="W155" s="47"/>
      <c r="X155" s="48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</row>
    <row r="156" spans="1:103" s="46" customFormat="1" x14ac:dyDescent="0.25">
      <c r="A156" s="44"/>
      <c r="B156" s="44"/>
      <c r="C156" s="45"/>
      <c r="D156" s="44"/>
      <c r="E156" s="44"/>
      <c r="F156" s="44"/>
      <c r="G156" s="44"/>
      <c r="H156" s="44"/>
      <c r="S156" s="47"/>
      <c r="T156" s="47"/>
      <c r="U156" s="47"/>
      <c r="V156" s="47"/>
      <c r="W156" s="47"/>
      <c r="X156" s="48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7"/>
      <c r="CD156" s="47"/>
      <c r="CE156" s="47"/>
      <c r="CF156" s="47"/>
      <c r="CG156" s="47"/>
      <c r="CH156" s="47"/>
      <c r="CI156" s="47"/>
      <c r="CJ156" s="47"/>
      <c r="CK156" s="47"/>
      <c r="CL156" s="47"/>
      <c r="CM156" s="47"/>
      <c r="CN156" s="47"/>
      <c r="CO156" s="47"/>
      <c r="CP156" s="47"/>
      <c r="CQ156" s="47"/>
      <c r="CR156" s="47"/>
      <c r="CS156" s="47"/>
      <c r="CT156" s="47"/>
      <c r="CU156" s="47"/>
      <c r="CV156" s="47"/>
      <c r="CW156" s="47"/>
      <c r="CX156" s="47"/>
      <c r="CY156" s="47"/>
    </row>
    <row r="157" spans="1:103" s="46" customFormat="1" x14ac:dyDescent="0.25">
      <c r="A157" s="44"/>
      <c r="B157" s="44"/>
      <c r="C157" s="45"/>
      <c r="D157" s="44"/>
      <c r="E157" s="44"/>
      <c r="F157" s="44"/>
      <c r="G157" s="44"/>
      <c r="H157" s="44"/>
      <c r="S157" s="47"/>
      <c r="T157" s="47"/>
      <c r="U157" s="47"/>
      <c r="V157" s="47"/>
      <c r="W157" s="47"/>
      <c r="X157" s="48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7"/>
      <c r="CD157" s="47"/>
      <c r="CE157" s="47"/>
      <c r="CF157" s="47"/>
      <c r="CG157" s="47"/>
      <c r="CH157" s="47"/>
      <c r="CI157" s="47"/>
      <c r="CJ157" s="47"/>
      <c r="CK157" s="47"/>
      <c r="CL157" s="47"/>
      <c r="CM157" s="47"/>
      <c r="CN157" s="47"/>
      <c r="CO157" s="47"/>
      <c r="CP157" s="47"/>
      <c r="CQ157" s="47"/>
      <c r="CR157" s="47"/>
      <c r="CS157" s="47"/>
      <c r="CT157" s="47"/>
      <c r="CU157" s="47"/>
      <c r="CV157" s="47"/>
      <c r="CW157" s="47"/>
      <c r="CX157" s="47"/>
      <c r="CY157" s="47"/>
    </row>
    <row r="158" spans="1:103" s="46" customFormat="1" x14ac:dyDescent="0.25">
      <c r="A158" s="44"/>
      <c r="B158" s="44"/>
      <c r="C158" s="45"/>
      <c r="D158" s="44"/>
      <c r="E158" s="44"/>
      <c r="F158" s="44"/>
      <c r="G158" s="44"/>
      <c r="H158" s="44"/>
      <c r="S158" s="47"/>
      <c r="T158" s="47"/>
      <c r="U158" s="47"/>
      <c r="V158" s="47"/>
      <c r="W158" s="47"/>
      <c r="X158" s="48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  <c r="BO158" s="47"/>
      <c r="BP158" s="47"/>
      <c r="BQ158" s="47"/>
      <c r="BR158" s="47"/>
      <c r="BS158" s="47"/>
      <c r="BT158" s="47"/>
      <c r="BU158" s="47"/>
      <c r="BV158" s="47"/>
      <c r="BW158" s="47"/>
      <c r="BX158" s="47"/>
      <c r="BY158" s="47"/>
      <c r="BZ158" s="47"/>
      <c r="CA158" s="47"/>
      <c r="CB158" s="47"/>
      <c r="CC158" s="47"/>
      <c r="CD158" s="47"/>
      <c r="CE158" s="47"/>
      <c r="CF158" s="47"/>
      <c r="CG158" s="47"/>
      <c r="CH158" s="47"/>
      <c r="CI158" s="47"/>
      <c r="CJ158" s="47"/>
      <c r="CK158" s="47"/>
      <c r="CL158" s="47"/>
      <c r="CM158" s="47"/>
      <c r="CN158" s="47"/>
      <c r="CO158" s="47"/>
      <c r="CP158" s="47"/>
      <c r="CQ158" s="47"/>
      <c r="CR158" s="47"/>
      <c r="CS158" s="47"/>
      <c r="CT158" s="47"/>
      <c r="CU158" s="47"/>
      <c r="CV158" s="47"/>
      <c r="CW158" s="47"/>
      <c r="CX158" s="47"/>
      <c r="CY158" s="47"/>
    </row>
    <row r="159" spans="1:103" s="46" customFormat="1" x14ac:dyDescent="0.25">
      <c r="A159" s="44"/>
      <c r="B159" s="44"/>
      <c r="C159" s="45"/>
      <c r="D159" s="44"/>
      <c r="E159" s="44"/>
      <c r="F159" s="44"/>
      <c r="G159" s="44"/>
      <c r="H159" s="44"/>
      <c r="S159" s="47"/>
      <c r="T159" s="47"/>
      <c r="U159" s="47"/>
      <c r="V159" s="47"/>
      <c r="W159" s="47"/>
      <c r="X159" s="48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  <c r="BO159" s="47"/>
      <c r="BP159" s="47"/>
      <c r="BQ159" s="47"/>
      <c r="BR159" s="47"/>
      <c r="BS159" s="47"/>
      <c r="BT159" s="47"/>
      <c r="BU159" s="47"/>
      <c r="BV159" s="47"/>
      <c r="BW159" s="47"/>
      <c r="BX159" s="47"/>
      <c r="BY159" s="47"/>
      <c r="BZ159" s="47"/>
      <c r="CA159" s="47"/>
      <c r="CB159" s="47"/>
      <c r="CC159" s="47"/>
      <c r="CD159" s="47"/>
      <c r="CE159" s="47"/>
      <c r="CF159" s="47"/>
      <c r="CG159" s="47"/>
      <c r="CH159" s="47"/>
      <c r="CI159" s="47"/>
      <c r="CJ159" s="47"/>
      <c r="CK159" s="47"/>
      <c r="CL159" s="47"/>
      <c r="CM159" s="47"/>
      <c r="CN159" s="47"/>
      <c r="CO159" s="47"/>
      <c r="CP159" s="47"/>
      <c r="CQ159" s="47"/>
      <c r="CR159" s="47"/>
      <c r="CS159" s="47"/>
      <c r="CT159" s="47"/>
      <c r="CU159" s="47"/>
      <c r="CV159" s="47"/>
      <c r="CW159" s="47"/>
      <c r="CX159" s="47"/>
      <c r="CY159" s="47"/>
    </row>
    <row r="160" spans="1:103" s="46" customFormat="1" x14ac:dyDescent="0.25">
      <c r="A160" s="44"/>
      <c r="B160" s="44"/>
      <c r="C160" s="45"/>
      <c r="D160" s="44"/>
      <c r="E160" s="44"/>
      <c r="F160" s="44"/>
      <c r="G160" s="44"/>
      <c r="H160" s="44"/>
      <c r="S160" s="47"/>
      <c r="T160" s="47"/>
      <c r="U160" s="47"/>
      <c r="V160" s="47"/>
      <c r="W160" s="47"/>
      <c r="X160" s="48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</row>
    <row r="161" spans="1:103" s="46" customFormat="1" x14ac:dyDescent="0.25">
      <c r="A161" s="44"/>
      <c r="B161" s="44"/>
      <c r="C161" s="45"/>
      <c r="D161" s="44"/>
      <c r="E161" s="44"/>
      <c r="F161" s="44"/>
      <c r="G161" s="44"/>
      <c r="H161" s="44"/>
      <c r="S161" s="47"/>
      <c r="T161" s="47"/>
      <c r="U161" s="47"/>
      <c r="V161" s="47"/>
      <c r="W161" s="47"/>
      <c r="X161" s="48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  <c r="BO161" s="47"/>
      <c r="BP161" s="47"/>
      <c r="BQ161" s="47"/>
      <c r="BR161" s="47"/>
      <c r="BS161" s="47"/>
      <c r="BT161" s="47"/>
      <c r="BU161" s="47"/>
      <c r="BV161" s="47"/>
      <c r="BW161" s="47"/>
      <c r="BX161" s="47"/>
      <c r="BY161" s="47"/>
      <c r="BZ161" s="47"/>
      <c r="CA161" s="47"/>
      <c r="CB161" s="47"/>
      <c r="CC161" s="47"/>
      <c r="CD161" s="47"/>
      <c r="CE161" s="47"/>
      <c r="CF161" s="47"/>
      <c r="CG161" s="47"/>
      <c r="CH161" s="47"/>
      <c r="CI161" s="47"/>
      <c r="CJ161" s="47"/>
      <c r="CK161" s="47"/>
      <c r="CL161" s="47"/>
      <c r="CM161" s="47"/>
      <c r="CN161" s="47"/>
      <c r="CO161" s="47"/>
      <c r="CP161" s="47"/>
      <c r="CQ161" s="47"/>
      <c r="CR161" s="47"/>
      <c r="CS161" s="47"/>
      <c r="CT161" s="47"/>
      <c r="CU161" s="47"/>
      <c r="CV161" s="47"/>
      <c r="CW161" s="47"/>
      <c r="CX161" s="47"/>
      <c r="CY161" s="47"/>
    </row>
    <row r="162" spans="1:103" s="46" customFormat="1" x14ac:dyDescent="0.25">
      <c r="A162" s="44"/>
      <c r="B162" s="44"/>
      <c r="C162" s="45"/>
      <c r="D162" s="44"/>
      <c r="E162" s="44"/>
      <c r="F162" s="44"/>
      <c r="G162" s="44"/>
      <c r="H162" s="44"/>
      <c r="S162" s="47"/>
      <c r="T162" s="47"/>
      <c r="U162" s="47"/>
      <c r="V162" s="47"/>
      <c r="W162" s="47"/>
      <c r="X162" s="48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  <c r="BO162" s="47"/>
      <c r="BP162" s="47"/>
      <c r="BQ162" s="47"/>
      <c r="BR162" s="47"/>
      <c r="BS162" s="47"/>
      <c r="BT162" s="47"/>
      <c r="BU162" s="47"/>
      <c r="BV162" s="47"/>
      <c r="BW162" s="47"/>
      <c r="BX162" s="47"/>
      <c r="BY162" s="47"/>
      <c r="BZ162" s="47"/>
      <c r="CA162" s="47"/>
      <c r="CB162" s="47"/>
      <c r="CC162" s="47"/>
      <c r="CD162" s="47"/>
      <c r="CE162" s="47"/>
      <c r="CF162" s="47"/>
      <c r="CG162" s="47"/>
      <c r="CH162" s="47"/>
      <c r="CI162" s="47"/>
      <c r="CJ162" s="47"/>
      <c r="CK162" s="47"/>
      <c r="CL162" s="47"/>
      <c r="CM162" s="47"/>
      <c r="CN162" s="47"/>
      <c r="CO162" s="47"/>
      <c r="CP162" s="47"/>
      <c r="CQ162" s="47"/>
      <c r="CR162" s="47"/>
      <c r="CS162" s="47"/>
      <c r="CT162" s="47"/>
      <c r="CU162" s="47"/>
      <c r="CV162" s="47"/>
      <c r="CW162" s="47"/>
      <c r="CX162" s="47"/>
      <c r="CY162" s="47"/>
    </row>
    <row r="163" spans="1:103" s="46" customFormat="1" x14ac:dyDescent="0.25">
      <c r="A163" s="44"/>
      <c r="B163" s="44"/>
      <c r="C163" s="45"/>
      <c r="D163" s="44"/>
      <c r="E163" s="44"/>
      <c r="F163" s="44"/>
      <c r="G163" s="44"/>
      <c r="H163" s="44"/>
      <c r="S163" s="47"/>
      <c r="T163" s="47"/>
      <c r="U163" s="47"/>
      <c r="V163" s="47"/>
      <c r="W163" s="47"/>
      <c r="X163" s="48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  <c r="BP163" s="47"/>
      <c r="BQ163" s="47"/>
      <c r="BR163" s="47"/>
      <c r="BS163" s="47"/>
      <c r="BT163" s="47"/>
      <c r="BU163" s="47"/>
      <c r="BV163" s="47"/>
      <c r="BW163" s="47"/>
      <c r="BX163" s="47"/>
      <c r="BY163" s="47"/>
      <c r="BZ163" s="47"/>
      <c r="CA163" s="47"/>
      <c r="CB163" s="47"/>
      <c r="CC163" s="47"/>
      <c r="CD163" s="47"/>
      <c r="CE163" s="47"/>
      <c r="CF163" s="47"/>
      <c r="CG163" s="47"/>
      <c r="CH163" s="47"/>
      <c r="CI163" s="47"/>
      <c r="CJ163" s="47"/>
      <c r="CK163" s="47"/>
      <c r="CL163" s="47"/>
      <c r="CM163" s="47"/>
      <c r="CN163" s="47"/>
      <c r="CO163" s="47"/>
      <c r="CP163" s="47"/>
      <c r="CQ163" s="47"/>
      <c r="CR163" s="47"/>
      <c r="CS163" s="47"/>
      <c r="CT163" s="47"/>
      <c r="CU163" s="47"/>
      <c r="CV163" s="47"/>
      <c r="CW163" s="47"/>
      <c r="CX163" s="47"/>
      <c r="CY163" s="47"/>
    </row>
    <row r="164" spans="1:103" s="46" customFormat="1" x14ac:dyDescent="0.25">
      <c r="A164" s="44"/>
      <c r="B164" s="44"/>
      <c r="C164" s="45"/>
      <c r="D164" s="44"/>
      <c r="E164" s="44"/>
      <c r="F164" s="44"/>
      <c r="G164" s="44"/>
      <c r="H164" s="44"/>
      <c r="S164" s="47"/>
      <c r="T164" s="47"/>
      <c r="U164" s="47"/>
      <c r="V164" s="47"/>
      <c r="W164" s="47"/>
      <c r="X164" s="48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  <c r="BP164" s="47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7"/>
      <c r="CB164" s="47"/>
      <c r="CC164" s="47"/>
      <c r="CD164" s="47"/>
      <c r="CE164" s="47"/>
      <c r="CF164" s="47"/>
      <c r="CG164" s="47"/>
      <c r="CH164" s="47"/>
      <c r="CI164" s="47"/>
      <c r="CJ164" s="47"/>
      <c r="CK164" s="47"/>
      <c r="CL164" s="47"/>
      <c r="CM164" s="47"/>
      <c r="CN164" s="47"/>
      <c r="CO164" s="47"/>
      <c r="CP164" s="47"/>
      <c r="CQ164" s="47"/>
      <c r="CR164" s="47"/>
      <c r="CS164" s="47"/>
      <c r="CT164" s="47"/>
      <c r="CU164" s="47"/>
      <c r="CV164" s="47"/>
      <c r="CW164" s="47"/>
      <c r="CX164" s="47"/>
      <c r="CY164" s="47"/>
    </row>
    <row r="165" spans="1:103" s="46" customFormat="1" x14ac:dyDescent="0.25">
      <c r="A165" s="44"/>
      <c r="B165" s="44"/>
      <c r="C165" s="45"/>
      <c r="D165" s="44"/>
      <c r="E165" s="44"/>
      <c r="F165" s="44"/>
      <c r="G165" s="44"/>
      <c r="H165" s="44"/>
      <c r="S165" s="47"/>
      <c r="T165" s="47"/>
      <c r="U165" s="47"/>
      <c r="V165" s="47"/>
      <c r="W165" s="47"/>
      <c r="X165" s="48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</row>
    <row r="166" spans="1:103" s="46" customFormat="1" x14ac:dyDescent="0.25">
      <c r="A166" s="44"/>
      <c r="B166" s="44"/>
      <c r="C166" s="45"/>
      <c r="D166" s="44"/>
      <c r="E166" s="44"/>
      <c r="F166" s="44"/>
      <c r="G166" s="44"/>
      <c r="H166" s="44"/>
      <c r="S166" s="47"/>
      <c r="T166" s="47"/>
      <c r="U166" s="47"/>
      <c r="V166" s="47"/>
      <c r="W166" s="47"/>
      <c r="X166" s="48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</row>
    <row r="167" spans="1:103" s="46" customFormat="1" x14ac:dyDescent="0.25">
      <c r="A167" s="44"/>
      <c r="B167" s="44"/>
      <c r="C167" s="45"/>
      <c r="D167" s="44"/>
      <c r="E167" s="44"/>
      <c r="F167" s="44"/>
      <c r="G167" s="44"/>
      <c r="H167" s="44"/>
      <c r="S167" s="47"/>
      <c r="T167" s="47"/>
      <c r="U167" s="47"/>
      <c r="V167" s="47"/>
      <c r="W167" s="47"/>
      <c r="X167" s="48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7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7"/>
      <c r="CF167" s="47"/>
      <c r="CG167" s="47"/>
      <c r="CH167" s="47"/>
      <c r="CI167" s="47"/>
      <c r="CJ167" s="47"/>
      <c r="CK167" s="47"/>
      <c r="CL167" s="47"/>
      <c r="CM167" s="47"/>
      <c r="CN167" s="47"/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</row>
    <row r="168" spans="1:103" s="46" customFormat="1" x14ac:dyDescent="0.25">
      <c r="A168" s="44"/>
      <c r="B168" s="44"/>
      <c r="C168" s="45"/>
      <c r="D168" s="44"/>
      <c r="E168" s="44"/>
      <c r="F168" s="44"/>
      <c r="G168" s="44"/>
      <c r="H168" s="44"/>
      <c r="S168" s="47"/>
      <c r="T168" s="47"/>
      <c r="U168" s="47"/>
      <c r="V168" s="47"/>
      <c r="W168" s="47"/>
      <c r="X168" s="48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7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  <c r="CC168" s="47"/>
      <c r="CD168" s="47"/>
      <c r="CE168" s="47"/>
      <c r="CF168" s="47"/>
      <c r="CG168" s="47"/>
      <c r="CH168" s="47"/>
      <c r="CI168" s="47"/>
      <c r="CJ168" s="47"/>
      <c r="CK168" s="47"/>
      <c r="CL168" s="47"/>
      <c r="CM168" s="47"/>
      <c r="CN168" s="47"/>
      <c r="CO168" s="47"/>
      <c r="CP168" s="47"/>
      <c r="CQ168" s="47"/>
      <c r="CR168" s="47"/>
      <c r="CS168" s="47"/>
      <c r="CT168" s="47"/>
      <c r="CU168" s="47"/>
      <c r="CV168" s="47"/>
      <c r="CW168" s="47"/>
      <c r="CX168" s="47"/>
      <c r="CY168" s="47"/>
    </row>
    <row r="169" spans="1:103" s="46" customFormat="1" x14ac:dyDescent="0.25">
      <c r="A169" s="44"/>
      <c r="B169" s="44"/>
      <c r="C169" s="45"/>
      <c r="D169" s="44"/>
      <c r="E169" s="44"/>
      <c r="F169" s="44"/>
      <c r="G169" s="44"/>
      <c r="H169" s="44"/>
      <c r="S169" s="47"/>
      <c r="T169" s="47"/>
      <c r="U169" s="47"/>
      <c r="V169" s="47"/>
      <c r="W169" s="47"/>
      <c r="X169" s="48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  <c r="BO169" s="47"/>
      <c r="BP169" s="47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7"/>
      <c r="CB169" s="47"/>
      <c r="CC169" s="47"/>
      <c r="CD169" s="47"/>
      <c r="CE169" s="47"/>
      <c r="CF169" s="47"/>
      <c r="CG169" s="47"/>
      <c r="CH169" s="47"/>
      <c r="CI169" s="47"/>
      <c r="CJ169" s="47"/>
      <c r="CK169" s="47"/>
      <c r="CL169" s="47"/>
      <c r="CM169" s="47"/>
      <c r="CN169" s="47"/>
      <c r="CO169" s="47"/>
      <c r="CP169" s="47"/>
      <c r="CQ169" s="47"/>
      <c r="CR169" s="47"/>
      <c r="CS169" s="47"/>
      <c r="CT169" s="47"/>
      <c r="CU169" s="47"/>
      <c r="CV169" s="47"/>
      <c r="CW169" s="47"/>
      <c r="CX169" s="47"/>
      <c r="CY169" s="47"/>
    </row>
    <row r="170" spans="1:103" s="46" customFormat="1" x14ac:dyDescent="0.25">
      <c r="A170" s="44"/>
      <c r="B170" s="44"/>
      <c r="C170" s="45"/>
      <c r="D170" s="44"/>
      <c r="E170" s="44"/>
      <c r="F170" s="44"/>
      <c r="G170" s="44"/>
      <c r="H170" s="44"/>
      <c r="S170" s="47"/>
      <c r="T170" s="47"/>
      <c r="U170" s="47"/>
      <c r="V170" s="47"/>
      <c r="W170" s="47"/>
      <c r="X170" s="48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  <c r="BO170" s="47"/>
      <c r="BP170" s="47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7"/>
      <c r="CB170" s="47"/>
      <c r="CC170" s="47"/>
      <c r="CD170" s="47"/>
      <c r="CE170" s="47"/>
      <c r="CF170" s="47"/>
      <c r="CG170" s="47"/>
      <c r="CH170" s="47"/>
      <c r="CI170" s="47"/>
      <c r="CJ170" s="47"/>
      <c r="CK170" s="47"/>
      <c r="CL170" s="47"/>
      <c r="CM170" s="47"/>
      <c r="CN170" s="47"/>
      <c r="CO170" s="47"/>
      <c r="CP170" s="47"/>
      <c r="CQ170" s="47"/>
      <c r="CR170" s="47"/>
      <c r="CS170" s="47"/>
      <c r="CT170" s="47"/>
      <c r="CU170" s="47"/>
      <c r="CV170" s="47"/>
      <c r="CW170" s="47"/>
      <c r="CX170" s="47"/>
      <c r="CY170" s="47"/>
    </row>
    <row r="171" spans="1:103" s="46" customFormat="1" x14ac:dyDescent="0.25">
      <c r="A171" s="44"/>
      <c r="B171" s="44"/>
      <c r="C171" s="45"/>
      <c r="D171" s="44"/>
      <c r="E171" s="44"/>
      <c r="F171" s="44"/>
      <c r="G171" s="44"/>
      <c r="H171" s="44"/>
      <c r="S171" s="47"/>
      <c r="T171" s="47"/>
      <c r="U171" s="47"/>
      <c r="V171" s="47"/>
      <c r="W171" s="47"/>
      <c r="X171" s="48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</row>
    <row r="172" spans="1:103" s="46" customFormat="1" x14ac:dyDescent="0.25">
      <c r="A172" s="44"/>
      <c r="B172" s="44"/>
      <c r="C172" s="45"/>
      <c r="D172" s="44"/>
      <c r="E172" s="44"/>
      <c r="F172" s="44"/>
      <c r="G172" s="44"/>
      <c r="H172" s="44"/>
      <c r="S172" s="47"/>
      <c r="T172" s="47"/>
      <c r="U172" s="47"/>
      <c r="V172" s="47"/>
      <c r="W172" s="47"/>
      <c r="X172" s="48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7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7"/>
      <c r="CB172" s="47"/>
      <c r="CC172" s="47"/>
      <c r="CD172" s="47"/>
      <c r="CE172" s="47"/>
      <c r="CF172" s="47"/>
      <c r="CG172" s="47"/>
      <c r="CH172" s="47"/>
      <c r="CI172" s="47"/>
      <c r="CJ172" s="47"/>
      <c r="CK172" s="47"/>
      <c r="CL172" s="47"/>
      <c r="CM172" s="47"/>
      <c r="CN172" s="47"/>
      <c r="CO172" s="47"/>
      <c r="CP172" s="47"/>
      <c r="CQ172" s="47"/>
      <c r="CR172" s="47"/>
      <c r="CS172" s="47"/>
      <c r="CT172" s="47"/>
      <c r="CU172" s="47"/>
      <c r="CV172" s="47"/>
      <c r="CW172" s="47"/>
      <c r="CX172" s="47"/>
      <c r="CY172" s="47"/>
    </row>
    <row r="173" spans="1:103" s="46" customFormat="1" x14ac:dyDescent="0.25">
      <c r="A173" s="44"/>
      <c r="B173" s="44"/>
      <c r="C173" s="45"/>
      <c r="D173" s="44"/>
      <c r="E173" s="44"/>
      <c r="F173" s="44"/>
      <c r="G173" s="44"/>
      <c r="H173" s="44"/>
      <c r="S173" s="47"/>
      <c r="T173" s="47"/>
      <c r="U173" s="47"/>
      <c r="V173" s="47"/>
      <c r="W173" s="47"/>
      <c r="X173" s="48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7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7"/>
      <c r="CF173" s="47"/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  <c r="CR173" s="47"/>
      <c r="CS173" s="47"/>
      <c r="CT173" s="47"/>
      <c r="CU173" s="47"/>
      <c r="CV173" s="47"/>
      <c r="CW173" s="47"/>
      <c r="CX173" s="47"/>
      <c r="CY173" s="47"/>
    </row>
    <row r="174" spans="1:103" s="46" customFormat="1" x14ac:dyDescent="0.25">
      <c r="A174" s="44"/>
      <c r="B174" s="44"/>
      <c r="C174" s="45"/>
      <c r="D174" s="44"/>
      <c r="E174" s="44"/>
      <c r="F174" s="44"/>
      <c r="G174" s="44"/>
      <c r="H174" s="44"/>
      <c r="S174" s="47"/>
      <c r="T174" s="47"/>
      <c r="U174" s="47"/>
      <c r="V174" s="47"/>
      <c r="W174" s="47"/>
      <c r="X174" s="48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7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7"/>
      <c r="CB174" s="47"/>
      <c r="CC174" s="47"/>
      <c r="CD174" s="47"/>
      <c r="CE174" s="47"/>
      <c r="CF174" s="47"/>
      <c r="CG174" s="47"/>
      <c r="CH174" s="47"/>
      <c r="CI174" s="47"/>
      <c r="CJ174" s="47"/>
      <c r="CK174" s="47"/>
      <c r="CL174" s="47"/>
      <c r="CM174" s="47"/>
      <c r="CN174" s="47"/>
      <c r="CO174" s="47"/>
      <c r="CP174" s="47"/>
      <c r="CQ174" s="47"/>
      <c r="CR174" s="47"/>
      <c r="CS174" s="47"/>
      <c r="CT174" s="47"/>
      <c r="CU174" s="47"/>
      <c r="CV174" s="47"/>
      <c r="CW174" s="47"/>
      <c r="CX174" s="47"/>
      <c r="CY174" s="47"/>
    </row>
    <row r="175" spans="1:103" s="46" customFormat="1" x14ac:dyDescent="0.25">
      <c r="A175" s="44"/>
      <c r="B175" s="44"/>
      <c r="C175" s="45"/>
      <c r="D175" s="44"/>
      <c r="E175" s="44"/>
      <c r="F175" s="44"/>
      <c r="G175" s="44"/>
      <c r="H175" s="44"/>
      <c r="S175" s="47"/>
      <c r="T175" s="47"/>
      <c r="U175" s="47"/>
      <c r="V175" s="47"/>
      <c r="W175" s="47"/>
      <c r="X175" s="48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7"/>
      <c r="CB175" s="47"/>
      <c r="CC175" s="47"/>
      <c r="CD175" s="47"/>
      <c r="CE175" s="47"/>
      <c r="CF175" s="47"/>
      <c r="CG175" s="47"/>
      <c r="CH175" s="47"/>
      <c r="CI175" s="47"/>
      <c r="CJ175" s="47"/>
      <c r="CK175" s="47"/>
      <c r="CL175" s="47"/>
      <c r="CM175" s="47"/>
      <c r="CN175" s="47"/>
      <c r="CO175" s="47"/>
      <c r="CP175" s="47"/>
      <c r="CQ175" s="47"/>
      <c r="CR175" s="47"/>
      <c r="CS175" s="47"/>
      <c r="CT175" s="47"/>
      <c r="CU175" s="47"/>
      <c r="CV175" s="47"/>
      <c r="CW175" s="47"/>
      <c r="CX175" s="47"/>
      <c r="CY175" s="47"/>
    </row>
    <row r="176" spans="1:103" s="46" customFormat="1" x14ac:dyDescent="0.25">
      <c r="A176" s="44"/>
      <c r="B176" s="44"/>
      <c r="C176" s="45"/>
      <c r="D176" s="44"/>
      <c r="E176" s="44"/>
      <c r="F176" s="44"/>
      <c r="G176" s="44"/>
      <c r="H176" s="44"/>
      <c r="S176" s="47"/>
      <c r="T176" s="47"/>
      <c r="U176" s="47"/>
      <c r="V176" s="47"/>
      <c r="W176" s="47"/>
      <c r="X176" s="48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</row>
    <row r="177" spans="1:103" s="46" customFormat="1" x14ac:dyDescent="0.25">
      <c r="A177" s="44"/>
      <c r="B177" s="44"/>
      <c r="C177" s="45"/>
      <c r="D177" s="44"/>
      <c r="E177" s="44"/>
      <c r="F177" s="44"/>
      <c r="G177" s="44"/>
      <c r="H177" s="44"/>
      <c r="S177" s="47"/>
      <c r="T177" s="47"/>
      <c r="U177" s="47"/>
      <c r="V177" s="47"/>
      <c r="W177" s="47"/>
      <c r="X177" s="48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7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7"/>
      <c r="CF177" s="47"/>
      <c r="CG177" s="47"/>
      <c r="CH177" s="47"/>
      <c r="CI177" s="47"/>
      <c r="CJ177" s="47"/>
      <c r="CK177" s="47"/>
      <c r="CL177" s="47"/>
      <c r="CM177" s="47"/>
      <c r="CN177" s="47"/>
      <c r="CO177" s="47"/>
      <c r="CP177" s="47"/>
      <c r="CQ177" s="47"/>
      <c r="CR177" s="47"/>
      <c r="CS177" s="47"/>
      <c r="CT177" s="47"/>
      <c r="CU177" s="47"/>
      <c r="CV177" s="47"/>
      <c r="CW177" s="47"/>
      <c r="CX177" s="47"/>
      <c r="CY177" s="47"/>
    </row>
    <row r="178" spans="1:103" s="46" customFormat="1" x14ac:dyDescent="0.25">
      <c r="A178" s="44"/>
      <c r="B178" s="44"/>
      <c r="C178" s="45"/>
      <c r="D178" s="44"/>
      <c r="E178" s="44"/>
      <c r="F178" s="44"/>
      <c r="G178" s="44"/>
      <c r="H178" s="44"/>
      <c r="S178" s="47"/>
      <c r="T178" s="47"/>
      <c r="U178" s="47"/>
      <c r="V178" s="47"/>
      <c r="W178" s="47"/>
      <c r="X178" s="48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  <c r="BP178" s="47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7"/>
      <c r="CF178" s="47"/>
      <c r="CG178" s="47"/>
      <c r="CH178" s="47"/>
      <c r="CI178" s="47"/>
      <c r="CJ178" s="47"/>
      <c r="CK178" s="47"/>
      <c r="CL178" s="47"/>
      <c r="CM178" s="47"/>
      <c r="CN178" s="47"/>
      <c r="CO178" s="47"/>
      <c r="CP178" s="47"/>
      <c r="CQ178" s="47"/>
      <c r="CR178" s="47"/>
      <c r="CS178" s="47"/>
      <c r="CT178" s="47"/>
      <c r="CU178" s="47"/>
      <c r="CV178" s="47"/>
      <c r="CW178" s="47"/>
      <c r="CX178" s="47"/>
      <c r="CY178" s="47"/>
    </row>
    <row r="179" spans="1:103" s="46" customFormat="1" x14ac:dyDescent="0.25">
      <c r="A179" s="44"/>
      <c r="B179" s="44"/>
      <c r="C179" s="45"/>
      <c r="D179" s="44"/>
      <c r="E179" s="44"/>
      <c r="F179" s="44"/>
      <c r="G179" s="44"/>
      <c r="H179" s="44"/>
      <c r="S179" s="47"/>
      <c r="T179" s="47"/>
      <c r="U179" s="47"/>
      <c r="V179" s="47"/>
      <c r="W179" s="47"/>
      <c r="X179" s="48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7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7"/>
      <c r="CB179" s="47"/>
      <c r="CC179" s="47"/>
      <c r="CD179" s="47"/>
      <c r="CE179" s="47"/>
      <c r="CF179" s="47"/>
      <c r="CG179" s="47"/>
      <c r="CH179" s="47"/>
      <c r="CI179" s="47"/>
      <c r="CJ179" s="47"/>
      <c r="CK179" s="47"/>
      <c r="CL179" s="47"/>
      <c r="CM179" s="47"/>
      <c r="CN179" s="47"/>
      <c r="CO179" s="47"/>
      <c r="CP179" s="47"/>
      <c r="CQ179" s="47"/>
      <c r="CR179" s="47"/>
      <c r="CS179" s="47"/>
      <c r="CT179" s="47"/>
      <c r="CU179" s="47"/>
      <c r="CV179" s="47"/>
      <c r="CW179" s="47"/>
      <c r="CX179" s="47"/>
      <c r="CY179" s="47"/>
    </row>
    <row r="180" spans="1:103" s="46" customFormat="1" x14ac:dyDescent="0.25">
      <c r="A180" s="44"/>
      <c r="B180" s="44"/>
      <c r="C180" s="45"/>
      <c r="D180" s="44"/>
      <c r="E180" s="44"/>
      <c r="F180" s="44"/>
      <c r="G180" s="44"/>
      <c r="H180" s="44"/>
      <c r="S180" s="47"/>
      <c r="T180" s="47"/>
      <c r="U180" s="47"/>
      <c r="V180" s="47"/>
      <c r="W180" s="47"/>
      <c r="X180" s="48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7"/>
      <c r="CU180" s="47"/>
      <c r="CV180" s="47"/>
      <c r="CW180" s="47"/>
      <c r="CX180" s="47"/>
      <c r="CY180" s="47"/>
    </row>
    <row r="181" spans="1:103" s="46" customFormat="1" x14ac:dyDescent="0.25">
      <c r="A181" s="44"/>
      <c r="B181" s="44"/>
      <c r="C181" s="45"/>
      <c r="D181" s="44"/>
      <c r="E181" s="44"/>
      <c r="F181" s="44"/>
      <c r="G181" s="44"/>
      <c r="H181" s="44"/>
      <c r="S181" s="47"/>
      <c r="T181" s="47"/>
      <c r="U181" s="47"/>
      <c r="V181" s="47"/>
      <c r="W181" s="47"/>
      <c r="X181" s="48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</row>
    <row r="182" spans="1:103" s="46" customFormat="1" x14ac:dyDescent="0.25">
      <c r="A182" s="44"/>
      <c r="B182" s="44"/>
      <c r="C182" s="45"/>
      <c r="D182" s="44"/>
      <c r="E182" s="44"/>
      <c r="F182" s="44"/>
      <c r="G182" s="44"/>
      <c r="H182" s="44"/>
      <c r="S182" s="47"/>
      <c r="T182" s="47"/>
      <c r="U182" s="47"/>
      <c r="V182" s="47"/>
      <c r="W182" s="47"/>
      <c r="X182" s="48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</row>
    <row r="183" spans="1:103" s="46" customFormat="1" x14ac:dyDescent="0.25">
      <c r="A183" s="44"/>
      <c r="B183" s="44"/>
      <c r="C183" s="45"/>
      <c r="D183" s="44"/>
      <c r="E183" s="44"/>
      <c r="F183" s="44"/>
      <c r="G183" s="44"/>
      <c r="H183" s="44"/>
      <c r="S183" s="47"/>
      <c r="T183" s="47"/>
      <c r="U183" s="47"/>
      <c r="V183" s="47"/>
      <c r="W183" s="47"/>
      <c r="X183" s="48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</row>
    <row r="184" spans="1:103" s="46" customFormat="1" x14ac:dyDescent="0.25">
      <c r="A184" s="44"/>
      <c r="B184" s="44"/>
      <c r="C184" s="45"/>
      <c r="D184" s="44"/>
      <c r="E184" s="44"/>
      <c r="F184" s="44"/>
      <c r="G184" s="44"/>
      <c r="H184" s="44"/>
      <c r="S184" s="47"/>
      <c r="T184" s="47"/>
      <c r="U184" s="47"/>
      <c r="V184" s="47"/>
      <c r="W184" s="47"/>
      <c r="X184" s="48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7"/>
      <c r="CU184" s="47"/>
      <c r="CV184" s="47"/>
      <c r="CW184" s="47"/>
      <c r="CX184" s="47"/>
      <c r="CY184" s="47"/>
    </row>
    <row r="185" spans="1:103" s="46" customFormat="1" x14ac:dyDescent="0.25">
      <c r="A185" s="44"/>
      <c r="B185" s="44"/>
      <c r="C185" s="45"/>
      <c r="D185" s="44"/>
      <c r="E185" s="44"/>
      <c r="F185" s="44"/>
      <c r="G185" s="44"/>
      <c r="H185" s="44"/>
      <c r="S185" s="47"/>
      <c r="T185" s="47"/>
      <c r="U185" s="47"/>
      <c r="V185" s="47"/>
      <c r="W185" s="47"/>
      <c r="X185" s="48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7"/>
      <c r="CU185" s="47"/>
      <c r="CV185" s="47"/>
      <c r="CW185" s="47"/>
      <c r="CX185" s="47"/>
      <c r="CY185" s="47"/>
    </row>
    <row r="186" spans="1:103" s="46" customFormat="1" x14ac:dyDescent="0.25">
      <c r="A186" s="44"/>
      <c r="B186" s="44"/>
      <c r="C186" s="45"/>
      <c r="D186" s="44"/>
      <c r="E186" s="44"/>
      <c r="F186" s="44"/>
      <c r="G186" s="44"/>
      <c r="H186" s="44"/>
      <c r="S186" s="47"/>
      <c r="T186" s="47"/>
      <c r="U186" s="47"/>
      <c r="V186" s="47"/>
      <c r="W186" s="47"/>
      <c r="X186" s="48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  <c r="BO186" s="47"/>
      <c r="BP186" s="47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7"/>
      <c r="CB186" s="47"/>
      <c r="CC186" s="47"/>
      <c r="CD186" s="47"/>
      <c r="CE186" s="47"/>
      <c r="CF186" s="47"/>
      <c r="CG186" s="47"/>
      <c r="CH186" s="47"/>
      <c r="CI186" s="47"/>
      <c r="CJ186" s="47"/>
      <c r="CK186" s="47"/>
      <c r="CL186" s="47"/>
      <c r="CM186" s="47"/>
      <c r="CN186" s="47"/>
      <c r="CO186" s="47"/>
      <c r="CP186" s="47"/>
      <c r="CQ186" s="47"/>
      <c r="CR186" s="47"/>
      <c r="CS186" s="47"/>
      <c r="CT186" s="47"/>
      <c r="CU186" s="47"/>
      <c r="CV186" s="47"/>
      <c r="CW186" s="47"/>
      <c r="CX186" s="47"/>
      <c r="CY186" s="47"/>
    </row>
    <row r="187" spans="1:103" s="46" customFormat="1" x14ac:dyDescent="0.25">
      <c r="A187" s="44"/>
      <c r="B187" s="44"/>
      <c r="C187" s="45"/>
      <c r="D187" s="44"/>
      <c r="E187" s="44"/>
      <c r="F187" s="44"/>
      <c r="G187" s="44"/>
      <c r="H187" s="44"/>
      <c r="S187" s="47"/>
      <c r="T187" s="47"/>
      <c r="U187" s="47"/>
      <c r="V187" s="47"/>
      <c r="W187" s="47"/>
      <c r="X187" s="48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7"/>
      <c r="CB187" s="47"/>
      <c r="CC187" s="47"/>
      <c r="CD187" s="47"/>
      <c r="CE187" s="47"/>
      <c r="CF187" s="47"/>
      <c r="CG187" s="47"/>
      <c r="CH187" s="47"/>
      <c r="CI187" s="47"/>
      <c r="CJ187" s="47"/>
      <c r="CK187" s="47"/>
      <c r="CL187" s="47"/>
      <c r="CM187" s="47"/>
      <c r="CN187" s="47"/>
      <c r="CO187" s="47"/>
      <c r="CP187" s="47"/>
      <c r="CQ187" s="47"/>
      <c r="CR187" s="47"/>
      <c r="CS187" s="47"/>
      <c r="CT187" s="47"/>
      <c r="CU187" s="47"/>
      <c r="CV187" s="47"/>
      <c r="CW187" s="47"/>
      <c r="CX187" s="47"/>
      <c r="CY187" s="47"/>
    </row>
    <row r="188" spans="1:103" s="46" customFormat="1" x14ac:dyDescent="0.25">
      <c r="A188" s="44"/>
      <c r="B188" s="44"/>
      <c r="C188" s="45"/>
      <c r="D188" s="44"/>
      <c r="E188" s="44"/>
      <c r="F188" s="44"/>
      <c r="G188" s="44"/>
      <c r="H188" s="44"/>
      <c r="S188" s="47"/>
      <c r="T188" s="47"/>
      <c r="U188" s="47"/>
      <c r="V188" s="47"/>
      <c r="W188" s="47"/>
      <c r="X188" s="48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7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  <c r="CC188" s="47"/>
      <c r="CD188" s="47"/>
      <c r="CE188" s="47"/>
      <c r="CF188" s="47"/>
      <c r="CG188" s="47"/>
      <c r="CH188" s="47"/>
      <c r="CI188" s="47"/>
      <c r="CJ188" s="47"/>
      <c r="CK188" s="47"/>
      <c r="CL188" s="47"/>
      <c r="CM188" s="47"/>
      <c r="CN188" s="47"/>
      <c r="CO188" s="47"/>
      <c r="CP188" s="47"/>
      <c r="CQ188" s="47"/>
      <c r="CR188" s="47"/>
      <c r="CS188" s="47"/>
      <c r="CT188" s="47"/>
      <c r="CU188" s="47"/>
      <c r="CV188" s="47"/>
      <c r="CW188" s="47"/>
      <c r="CX188" s="47"/>
      <c r="CY188" s="47"/>
    </row>
    <row r="189" spans="1:103" s="46" customFormat="1" x14ac:dyDescent="0.25">
      <c r="A189" s="44"/>
      <c r="B189" s="44"/>
      <c r="C189" s="45"/>
      <c r="D189" s="44"/>
      <c r="E189" s="44"/>
      <c r="F189" s="44"/>
      <c r="G189" s="44"/>
      <c r="H189" s="44"/>
      <c r="S189" s="47"/>
      <c r="T189" s="47"/>
      <c r="U189" s="47"/>
      <c r="V189" s="47"/>
      <c r="W189" s="47"/>
      <c r="X189" s="48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  <c r="BP189" s="47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7"/>
      <c r="CB189" s="47"/>
      <c r="CC189" s="47"/>
      <c r="CD189" s="47"/>
      <c r="CE189" s="47"/>
      <c r="CF189" s="47"/>
      <c r="CG189" s="47"/>
      <c r="CH189" s="47"/>
      <c r="CI189" s="47"/>
      <c r="CJ189" s="47"/>
      <c r="CK189" s="47"/>
      <c r="CL189" s="47"/>
      <c r="CM189" s="47"/>
      <c r="CN189" s="47"/>
      <c r="CO189" s="47"/>
      <c r="CP189" s="47"/>
      <c r="CQ189" s="47"/>
      <c r="CR189" s="47"/>
      <c r="CS189" s="47"/>
      <c r="CT189" s="47"/>
      <c r="CU189" s="47"/>
      <c r="CV189" s="47"/>
      <c r="CW189" s="47"/>
      <c r="CX189" s="47"/>
      <c r="CY189" s="47"/>
    </row>
    <row r="190" spans="1:103" s="46" customFormat="1" x14ac:dyDescent="0.25">
      <c r="A190" s="44"/>
      <c r="B190" s="44"/>
      <c r="C190" s="45"/>
      <c r="D190" s="44"/>
      <c r="E190" s="44"/>
      <c r="F190" s="44"/>
      <c r="G190" s="44"/>
      <c r="H190" s="44"/>
      <c r="S190" s="47"/>
      <c r="T190" s="47"/>
      <c r="U190" s="47"/>
      <c r="V190" s="47"/>
      <c r="W190" s="47"/>
      <c r="X190" s="48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7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7"/>
      <c r="CB190" s="47"/>
      <c r="CC190" s="47"/>
      <c r="CD190" s="47"/>
      <c r="CE190" s="47"/>
      <c r="CF190" s="47"/>
      <c r="CG190" s="47"/>
      <c r="CH190" s="47"/>
      <c r="CI190" s="47"/>
      <c r="CJ190" s="47"/>
      <c r="CK190" s="47"/>
      <c r="CL190" s="47"/>
      <c r="CM190" s="47"/>
      <c r="CN190" s="47"/>
      <c r="CO190" s="47"/>
      <c r="CP190" s="47"/>
      <c r="CQ190" s="47"/>
      <c r="CR190" s="47"/>
      <c r="CS190" s="47"/>
      <c r="CT190" s="47"/>
      <c r="CU190" s="47"/>
      <c r="CV190" s="47"/>
      <c r="CW190" s="47"/>
      <c r="CX190" s="47"/>
      <c r="CY190" s="47"/>
    </row>
    <row r="191" spans="1:103" s="46" customFormat="1" x14ac:dyDescent="0.25">
      <c r="A191" s="44"/>
      <c r="B191" s="44"/>
      <c r="C191" s="45"/>
      <c r="D191" s="44"/>
      <c r="E191" s="44"/>
      <c r="F191" s="44"/>
      <c r="G191" s="44"/>
      <c r="H191" s="44"/>
      <c r="S191" s="47"/>
      <c r="T191" s="47"/>
      <c r="U191" s="47"/>
      <c r="V191" s="47"/>
      <c r="W191" s="47"/>
      <c r="X191" s="48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7"/>
      <c r="CF191" s="47"/>
      <c r="CG191" s="47"/>
      <c r="CH191" s="47"/>
      <c r="CI191" s="47"/>
      <c r="CJ191" s="47"/>
      <c r="CK191" s="47"/>
      <c r="CL191" s="47"/>
      <c r="CM191" s="47"/>
      <c r="CN191" s="47"/>
      <c r="CO191" s="47"/>
      <c r="CP191" s="47"/>
      <c r="CQ191" s="47"/>
      <c r="CR191" s="47"/>
      <c r="CS191" s="47"/>
      <c r="CT191" s="47"/>
      <c r="CU191" s="47"/>
      <c r="CV191" s="47"/>
      <c r="CW191" s="47"/>
      <c r="CX191" s="47"/>
      <c r="CY191" s="47"/>
    </row>
    <row r="192" spans="1:103" s="46" customFormat="1" x14ac:dyDescent="0.25">
      <c r="A192" s="44"/>
      <c r="B192" s="44"/>
      <c r="C192" s="45"/>
      <c r="D192" s="44"/>
      <c r="E192" s="44"/>
      <c r="F192" s="44"/>
      <c r="G192" s="44"/>
      <c r="H192" s="44"/>
      <c r="S192" s="47"/>
      <c r="T192" s="47"/>
      <c r="U192" s="47"/>
      <c r="V192" s="47"/>
      <c r="W192" s="47"/>
      <c r="X192" s="48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  <c r="BO192" s="47"/>
      <c r="BP192" s="47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7"/>
      <c r="CB192" s="47"/>
      <c r="CC192" s="47"/>
      <c r="CD192" s="47"/>
      <c r="CE192" s="47"/>
      <c r="CF192" s="47"/>
      <c r="CG192" s="47"/>
      <c r="CH192" s="47"/>
      <c r="CI192" s="47"/>
      <c r="CJ192" s="47"/>
      <c r="CK192" s="47"/>
      <c r="CL192" s="47"/>
      <c r="CM192" s="47"/>
      <c r="CN192" s="47"/>
      <c r="CO192" s="47"/>
      <c r="CP192" s="47"/>
      <c r="CQ192" s="47"/>
      <c r="CR192" s="47"/>
      <c r="CS192" s="47"/>
      <c r="CT192" s="47"/>
      <c r="CU192" s="47"/>
      <c r="CV192" s="47"/>
      <c r="CW192" s="47"/>
      <c r="CX192" s="47"/>
      <c r="CY192" s="47"/>
    </row>
    <row r="193" spans="1:103" s="46" customFormat="1" x14ac:dyDescent="0.25">
      <c r="A193" s="44"/>
      <c r="B193" s="44"/>
      <c r="C193" s="45"/>
      <c r="D193" s="44"/>
      <c r="E193" s="44"/>
      <c r="F193" s="44"/>
      <c r="G193" s="44"/>
      <c r="H193" s="44"/>
      <c r="S193" s="47"/>
      <c r="T193" s="47"/>
      <c r="U193" s="47"/>
      <c r="V193" s="47"/>
      <c r="W193" s="47"/>
      <c r="X193" s="48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7"/>
      <c r="CU193" s="47"/>
      <c r="CV193" s="47"/>
      <c r="CW193" s="47"/>
      <c r="CX193" s="47"/>
      <c r="CY193" s="47"/>
    </row>
    <row r="194" spans="1:103" s="46" customFormat="1" x14ac:dyDescent="0.25">
      <c r="A194" s="44"/>
      <c r="B194" s="44"/>
      <c r="C194" s="45"/>
      <c r="D194" s="44"/>
      <c r="E194" s="44"/>
      <c r="F194" s="44"/>
      <c r="G194" s="44"/>
      <c r="H194" s="44"/>
      <c r="S194" s="47"/>
      <c r="T194" s="47"/>
      <c r="U194" s="47"/>
      <c r="V194" s="47"/>
      <c r="W194" s="47"/>
      <c r="X194" s="48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  <c r="BP194" s="47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7"/>
      <c r="CB194" s="47"/>
      <c r="CC194" s="47"/>
      <c r="CD194" s="47"/>
      <c r="CE194" s="47"/>
      <c r="CF194" s="47"/>
      <c r="CG194" s="47"/>
      <c r="CH194" s="47"/>
      <c r="CI194" s="47"/>
      <c r="CJ194" s="47"/>
      <c r="CK194" s="47"/>
      <c r="CL194" s="47"/>
      <c r="CM194" s="47"/>
      <c r="CN194" s="47"/>
      <c r="CO194" s="47"/>
      <c r="CP194" s="47"/>
      <c r="CQ194" s="47"/>
      <c r="CR194" s="47"/>
      <c r="CS194" s="47"/>
      <c r="CT194" s="47"/>
      <c r="CU194" s="47"/>
      <c r="CV194" s="47"/>
      <c r="CW194" s="47"/>
      <c r="CX194" s="47"/>
      <c r="CY194" s="47"/>
    </row>
    <row r="195" spans="1:103" s="46" customFormat="1" x14ac:dyDescent="0.25">
      <c r="A195" s="44"/>
      <c r="B195" s="44"/>
      <c r="C195" s="45"/>
      <c r="D195" s="44"/>
      <c r="E195" s="44"/>
      <c r="F195" s="44"/>
      <c r="G195" s="44"/>
      <c r="H195" s="44"/>
      <c r="S195" s="47"/>
      <c r="T195" s="47"/>
      <c r="U195" s="47"/>
      <c r="V195" s="47"/>
      <c r="W195" s="47"/>
      <c r="X195" s="48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7"/>
      <c r="CB195" s="47"/>
      <c r="CC195" s="47"/>
      <c r="CD195" s="47"/>
      <c r="CE195" s="47"/>
      <c r="CF195" s="47"/>
      <c r="CG195" s="47"/>
      <c r="CH195" s="47"/>
      <c r="CI195" s="47"/>
      <c r="CJ195" s="47"/>
      <c r="CK195" s="47"/>
      <c r="CL195" s="47"/>
      <c r="CM195" s="47"/>
      <c r="CN195" s="47"/>
      <c r="CO195" s="47"/>
      <c r="CP195" s="47"/>
      <c r="CQ195" s="47"/>
      <c r="CR195" s="47"/>
      <c r="CS195" s="47"/>
      <c r="CT195" s="47"/>
      <c r="CU195" s="47"/>
      <c r="CV195" s="47"/>
      <c r="CW195" s="47"/>
      <c r="CX195" s="47"/>
      <c r="CY195" s="47"/>
    </row>
    <row r="196" spans="1:103" s="46" customFormat="1" x14ac:dyDescent="0.25">
      <c r="A196" s="44"/>
      <c r="B196" s="44"/>
      <c r="C196" s="45"/>
      <c r="D196" s="44"/>
      <c r="E196" s="44"/>
      <c r="F196" s="44"/>
      <c r="G196" s="44"/>
      <c r="H196" s="44"/>
      <c r="S196" s="47"/>
      <c r="T196" s="47"/>
      <c r="U196" s="47"/>
      <c r="V196" s="47"/>
      <c r="W196" s="47"/>
      <c r="X196" s="48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7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7"/>
      <c r="CB196" s="47"/>
      <c r="CC196" s="47"/>
      <c r="CD196" s="47"/>
      <c r="CE196" s="47"/>
      <c r="CF196" s="47"/>
      <c r="CG196" s="47"/>
      <c r="CH196" s="47"/>
      <c r="CI196" s="47"/>
      <c r="CJ196" s="47"/>
      <c r="CK196" s="47"/>
      <c r="CL196" s="47"/>
      <c r="CM196" s="47"/>
      <c r="CN196" s="47"/>
      <c r="CO196" s="47"/>
      <c r="CP196" s="47"/>
      <c r="CQ196" s="47"/>
      <c r="CR196" s="47"/>
      <c r="CS196" s="47"/>
      <c r="CT196" s="47"/>
      <c r="CU196" s="47"/>
      <c r="CV196" s="47"/>
      <c r="CW196" s="47"/>
      <c r="CX196" s="47"/>
      <c r="CY196" s="47"/>
    </row>
    <row r="197" spans="1:103" s="46" customFormat="1" x14ac:dyDescent="0.25">
      <c r="A197" s="44"/>
      <c r="B197" s="44"/>
      <c r="C197" s="45"/>
      <c r="D197" s="44"/>
      <c r="E197" s="44"/>
      <c r="F197" s="44"/>
      <c r="G197" s="44"/>
      <c r="H197" s="44"/>
      <c r="S197" s="47"/>
      <c r="T197" s="47"/>
      <c r="U197" s="47"/>
      <c r="V197" s="47"/>
      <c r="W197" s="47"/>
      <c r="X197" s="48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  <c r="BO197" s="47"/>
      <c r="BP197" s="47"/>
      <c r="BQ197" s="47"/>
      <c r="BR197" s="47"/>
      <c r="BS197" s="47"/>
      <c r="BT197" s="47"/>
      <c r="BU197" s="47"/>
      <c r="BV197" s="47"/>
      <c r="BW197" s="47"/>
      <c r="BX197" s="47"/>
      <c r="BY197" s="47"/>
      <c r="BZ197" s="47"/>
      <c r="CA197" s="47"/>
      <c r="CB197" s="47"/>
      <c r="CC197" s="47"/>
      <c r="CD197" s="47"/>
      <c r="CE197" s="47"/>
      <c r="CF197" s="47"/>
      <c r="CG197" s="47"/>
      <c r="CH197" s="47"/>
      <c r="CI197" s="47"/>
      <c r="CJ197" s="47"/>
      <c r="CK197" s="47"/>
      <c r="CL197" s="47"/>
      <c r="CM197" s="47"/>
      <c r="CN197" s="47"/>
      <c r="CO197" s="47"/>
      <c r="CP197" s="47"/>
      <c r="CQ197" s="47"/>
      <c r="CR197" s="47"/>
      <c r="CS197" s="47"/>
      <c r="CT197" s="47"/>
      <c r="CU197" s="47"/>
      <c r="CV197" s="47"/>
      <c r="CW197" s="47"/>
      <c r="CX197" s="47"/>
      <c r="CY197" s="47"/>
    </row>
    <row r="198" spans="1:103" s="46" customFormat="1" x14ac:dyDescent="0.25">
      <c r="A198" s="44"/>
      <c r="B198" s="44"/>
      <c r="C198" s="45"/>
      <c r="D198" s="44"/>
      <c r="E198" s="44"/>
      <c r="F198" s="44"/>
      <c r="G198" s="44"/>
      <c r="H198" s="44"/>
      <c r="S198" s="47"/>
      <c r="T198" s="47"/>
      <c r="U198" s="47"/>
      <c r="V198" s="47"/>
      <c r="W198" s="47"/>
      <c r="X198" s="48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  <c r="BP198" s="47"/>
      <c r="BQ198" s="47"/>
      <c r="BR198" s="47"/>
      <c r="BS198" s="47"/>
      <c r="BT198" s="47"/>
      <c r="BU198" s="47"/>
      <c r="BV198" s="47"/>
      <c r="BW198" s="47"/>
      <c r="BX198" s="47"/>
      <c r="BY198" s="47"/>
      <c r="BZ198" s="47"/>
      <c r="CA198" s="47"/>
      <c r="CB198" s="47"/>
      <c r="CC198" s="47"/>
      <c r="CD198" s="47"/>
      <c r="CE198" s="47"/>
      <c r="CF198" s="47"/>
      <c r="CG198" s="47"/>
      <c r="CH198" s="47"/>
      <c r="CI198" s="47"/>
      <c r="CJ198" s="47"/>
      <c r="CK198" s="47"/>
      <c r="CL198" s="47"/>
      <c r="CM198" s="47"/>
      <c r="CN198" s="47"/>
      <c r="CO198" s="47"/>
      <c r="CP198" s="47"/>
      <c r="CQ198" s="47"/>
      <c r="CR198" s="47"/>
      <c r="CS198" s="47"/>
      <c r="CT198" s="47"/>
      <c r="CU198" s="47"/>
      <c r="CV198" s="47"/>
      <c r="CW198" s="47"/>
      <c r="CX198" s="47"/>
      <c r="CY198" s="47"/>
    </row>
    <row r="199" spans="1:103" s="46" customFormat="1" x14ac:dyDescent="0.25">
      <c r="A199" s="44"/>
      <c r="B199" s="44"/>
      <c r="C199" s="45"/>
      <c r="D199" s="44"/>
      <c r="E199" s="44"/>
      <c r="F199" s="44"/>
      <c r="G199" s="44"/>
      <c r="H199" s="44"/>
      <c r="S199" s="47"/>
      <c r="T199" s="47"/>
      <c r="U199" s="47"/>
      <c r="V199" s="47"/>
      <c r="W199" s="47"/>
      <c r="X199" s="48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7"/>
      <c r="BQ199" s="47"/>
      <c r="BR199" s="47"/>
      <c r="BS199" s="47"/>
      <c r="BT199" s="47"/>
      <c r="BU199" s="47"/>
      <c r="BV199" s="47"/>
      <c r="BW199" s="47"/>
      <c r="BX199" s="47"/>
      <c r="BY199" s="47"/>
      <c r="BZ199" s="47"/>
      <c r="CA199" s="47"/>
      <c r="CB199" s="47"/>
      <c r="CC199" s="47"/>
      <c r="CD199" s="47"/>
      <c r="CE199" s="47"/>
      <c r="CF199" s="47"/>
      <c r="CG199" s="47"/>
      <c r="CH199" s="47"/>
      <c r="CI199" s="47"/>
      <c r="CJ199" s="47"/>
      <c r="CK199" s="47"/>
      <c r="CL199" s="47"/>
      <c r="CM199" s="47"/>
      <c r="CN199" s="47"/>
      <c r="CO199" s="47"/>
      <c r="CP199" s="47"/>
      <c r="CQ199" s="47"/>
      <c r="CR199" s="47"/>
      <c r="CS199" s="47"/>
      <c r="CT199" s="47"/>
      <c r="CU199" s="47"/>
      <c r="CV199" s="47"/>
      <c r="CW199" s="47"/>
      <c r="CX199" s="47"/>
      <c r="CY199" s="47"/>
    </row>
    <row r="200" spans="1:103" s="46" customFormat="1" x14ac:dyDescent="0.25">
      <c r="A200" s="44"/>
      <c r="B200" s="44"/>
      <c r="C200" s="45"/>
      <c r="D200" s="44"/>
      <c r="E200" s="44"/>
      <c r="F200" s="44"/>
      <c r="G200" s="44"/>
      <c r="H200" s="44"/>
      <c r="S200" s="47"/>
      <c r="T200" s="47"/>
      <c r="U200" s="47"/>
      <c r="V200" s="47"/>
      <c r="W200" s="47"/>
      <c r="X200" s="48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  <c r="BO200" s="47"/>
      <c r="BP200" s="47"/>
      <c r="BQ200" s="47"/>
      <c r="BR200" s="47"/>
      <c r="BS200" s="47"/>
      <c r="BT200" s="47"/>
      <c r="BU200" s="47"/>
      <c r="BV200" s="47"/>
      <c r="BW200" s="47"/>
      <c r="BX200" s="47"/>
      <c r="BY200" s="47"/>
      <c r="BZ200" s="47"/>
      <c r="CA200" s="47"/>
      <c r="CB200" s="47"/>
      <c r="CC200" s="47"/>
      <c r="CD200" s="47"/>
      <c r="CE200" s="47"/>
      <c r="CF200" s="47"/>
      <c r="CG200" s="47"/>
      <c r="CH200" s="47"/>
      <c r="CI200" s="47"/>
      <c r="CJ200" s="47"/>
      <c r="CK200" s="47"/>
      <c r="CL200" s="47"/>
      <c r="CM200" s="47"/>
      <c r="CN200" s="47"/>
      <c r="CO200" s="47"/>
      <c r="CP200" s="47"/>
      <c r="CQ200" s="47"/>
      <c r="CR200" s="47"/>
      <c r="CS200" s="47"/>
      <c r="CT200" s="47"/>
      <c r="CU200" s="47"/>
      <c r="CV200" s="47"/>
      <c r="CW200" s="47"/>
      <c r="CX200" s="47"/>
      <c r="CY200" s="47"/>
    </row>
    <row r="201" spans="1:103" s="46" customFormat="1" x14ac:dyDescent="0.25">
      <c r="A201" s="44"/>
      <c r="B201" s="44"/>
      <c r="C201" s="45"/>
      <c r="D201" s="44"/>
      <c r="E201" s="44"/>
      <c r="F201" s="44"/>
      <c r="G201" s="44"/>
      <c r="H201" s="44"/>
      <c r="S201" s="47"/>
      <c r="T201" s="47"/>
      <c r="U201" s="47"/>
      <c r="V201" s="47"/>
      <c r="W201" s="47"/>
      <c r="X201" s="48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7"/>
      <c r="BQ201" s="47"/>
      <c r="BR201" s="47"/>
      <c r="BS201" s="47"/>
      <c r="BT201" s="47"/>
      <c r="BU201" s="47"/>
      <c r="BV201" s="47"/>
      <c r="BW201" s="47"/>
      <c r="BX201" s="47"/>
      <c r="BY201" s="47"/>
      <c r="BZ201" s="47"/>
      <c r="CA201" s="47"/>
      <c r="CB201" s="47"/>
      <c r="CC201" s="47"/>
      <c r="CD201" s="47"/>
      <c r="CE201" s="47"/>
      <c r="CF201" s="47"/>
      <c r="CG201" s="47"/>
      <c r="CH201" s="47"/>
      <c r="CI201" s="47"/>
      <c r="CJ201" s="47"/>
      <c r="CK201" s="47"/>
      <c r="CL201" s="47"/>
      <c r="CM201" s="47"/>
      <c r="CN201" s="47"/>
      <c r="CO201" s="47"/>
      <c r="CP201" s="47"/>
      <c r="CQ201" s="47"/>
      <c r="CR201" s="47"/>
      <c r="CS201" s="47"/>
      <c r="CT201" s="47"/>
      <c r="CU201" s="47"/>
      <c r="CV201" s="47"/>
      <c r="CW201" s="47"/>
      <c r="CX201" s="47"/>
      <c r="CY201" s="47"/>
    </row>
    <row r="202" spans="1:103" s="46" customFormat="1" x14ac:dyDescent="0.25">
      <c r="A202" s="44"/>
      <c r="B202" s="44"/>
      <c r="C202" s="45"/>
      <c r="D202" s="44"/>
      <c r="E202" s="44"/>
      <c r="F202" s="44"/>
      <c r="G202" s="44"/>
      <c r="H202" s="44"/>
      <c r="S202" s="47"/>
      <c r="T202" s="47"/>
      <c r="U202" s="47"/>
      <c r="V202" s="47"/>
      <c r="W202" s="47"/>
      <c r="X202" s="48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7"/>
      <c r="BQ202" s="47"/>
      <c r="BR202" s="47"/>
      <c r="BS202" s="47"/>
      <c r="BT202" s="47"/>
      <c r="BU202" s="47"/>
      <c r="BV202" s="47"/>
      <c r="BW202" s="47"/>
      <c r="BX202" s="47"/>
      <c r="BY202" s="47"/>
      <c r="BZ202" s="47"/>
      <c r="CA202" s="47"/>
      <c r="CB202" s="47"/>
      <c r="CC202" s="47"/>
      <c r="CD202" s="47"/>
      <c r="CE202" s="47"/>
      <c r="CF202" s="47"/>
      <c r="CG202" s="47"/>
      <c r="CH202" s="47"/>
      <c r="CI202" s="47"/>
      <c r="CJ202" s="47"/>
      <c r="CK202" s="47"/>
      <c r="CL202" s="47"/>
      <c r="CM202" s="47"/>
      <c r="CN202" s="47"/>
      <c r="CO202" s="47"/>
      <c r="CP202" s="47"/>
      <c r="CQ202" s="47"/>
      <c r="CR202" s="47"/>
      <c r="CS202" s="47"/>
      <c r="CT202" s="47"/>
      <c r="CU202" s="47"/>
      <c r="CV202" s="47"/>
      <c r="CW202" s="47"/>
      <c r="CX202" s="47"/>
      <c r="CY202" s="47"/>
    </row>
    <row r="203" spans="1:103" s="46" customFormat="1" x14ac:dyDescent="0.25">
      <c r="A203" s="44"/>
      <c r="B203" s="44"/>
      <c r="C203" s="45"/>
      <c r="D203" s="44"/>
      <c r="E203" s="44"/>
      <c r="F203" s="44"/>
      <c r="G203" s="44"/>
      <c r="H203" s="44"/>
      <c r="S203" s="47"/>
      <c r="T203" s="47"/>
      <c r="U203" s="47"/>
      <c r="V203" s="47"/>
      <c r="W203" s="47"/>
      <c r="X203" s="48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7"/>
      <c r="BQ203" s="47"/>
      <c r="BR203" s="47"/>
      <c r="BS203" s="47"/>
      <c r="BT203" s="47"/>
      <c r="BU203" s="47"/>
      <c r="BV203" s="47"/>
      <c r="BW203" s="47"/>
      <c r="BX203" s="47"/>
      <c r="BY203" s="47"/>
      <c r="BZ203" s="47"/>
      <c r="CA203" s="47"/>
      <c r="CB203" s="47"/>
      <c r="CC203" s="47"/>
      <c r="CD203" s="47"/>
      <c r="CE203" s="47"/>
      <c r="CF203" s="47"/>
      <c r="CG203" s="47"/>
      <c r="CH203" s="47"/>
      <c r="CI203" s="47"/>
      <c r="CJ203" s="47"/>
      <c r="CK203" s="47"/>
      <c r="CL203" s="47"/>
      <c r="CM203" s="47"/>
      <c r="CN203" s="47"/>
      <c r="CO203" s="47"/>
      <c r="CP203" s="47"/>
      <c r="CQ203" s="47"/>
      <c r="CR203" s="47"/>
      <c r="CS203" s="47"/>
      <c r="CT203" s="47"/>
      <c r="CU203" s="47"/>
      <c r="CV203" s="47"/>
      <c r="CW203" s="47"/>
      <c r="CX203" s="47"/>
      <c r="CY203" s="47"/>
    </row>
    <row r="204" spans="1:103" s="46" customFormat="1" x14ac:dyDescent="0.25">
      <c r="A204" s="44"/>
      <c r="B204" s="44"/>
      <c r="C204" s="45"/>
      <c r="D204" s="44"/>
      <c r="E204" s="44"/>
      <c r="F204" s="44"/>
      <c r="G204" s="44"/>
      <c r="H204" s="44"/>
      <c r="S204" s="47"/>
      <c r="T204" s="47"/>
      <c r="U204" s="47"/>
      <c r="V204" s="47"/>
      <c r="W204" s="47"/>
      <c r="X204" s="48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  <c r="BO204" s="47"/>
      <c r="BP204" s="47"/>
      <c r="BQ204" s="47"/>
      <c r="BR204" s="47"/>
      <c r="BS204" s="47"/>
      <c r="BT204" s="47"/>
      <c r="BU204" s="47"/>
      <c r="BV204" s="47"/>
      <c r="BW204" s="47"/>
      <c r="BX204" s="47"/>
      <c r="BY204" s="47"/>
      <c r="BZ204" s="47"/>
      <c r="CA204" s="47"/>
      <c r="CB204" s="47"/>
      <c r="CC204" s="47"/>
      <c r="CD204" s="47"/>
      <c r="CE204" s="47"/>
      <c r="CF204" s="47"/>
      <c r="CG204" s="47"/>
      <c r="CH204" s="47"/>
      <c r="CI204" s="47"/>
      <c r="CJ204" s="47"/>
      <c r="CK204" s="47"/>
      <c r="CL204" s="47"/>
      <c r="CM204" s="47"/>
      <c r="CN204" s="47"/>
      <c r="CO204" s="47"/>
      <c r="CP204" s="47"/>
      <c r="CQ204" s="47"/>
      <c r="CR204" s="47"/>
      <c r="CS204" s="47"/>
      <c r="CT204" s="47"/>
      <c r="CU204" s="47"/>
      <c r="CV204" s="47"/>
      <c r="CW204" s="47"/>
      <c r="CX204" s="47"/>
      <c r="CY204" s="47"/>
    </row>
    <row r="205" spans="1:103" s="46" customFormat="1" x14ac:dyDescent="0.25">
      <c r="A205" s="44"/>
      <c r="B205" s="44"/>
      <c r="C205" s="45"/>
      <c r="D205" s="44"/>
      <c r="E205" s="44"/>
      <c r="F205" s="44"/>
      <c r="G205" s="44"/>
      <c r="H205" s="44"/>
      <c r="S205" s="47"/>
      <c r="T205" s="47"/>
      <c r="U205" s="47"/>
      <c r="V205" s="47"/>
      <c r="W205" s="47"/>
      <c r="X205" s="48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  <c r="BQ205" s="47"/>
      <c r="BR205" s="47"/>
      <c r="BS205" s="47"/>
      <c r="BT205" s="47"/>
      <c r="BU205" s="47"/>
      <c r="BV205" s="47"/>
      <c r="BW205" s="47"/>
      <c r="BX205" s="47"/>
      <c r="BY205" s="47"/>
      <c r="BZ205" s="47"/>
      <c r="CA205" s="47"/>
      <c r="CB205" s="47"/>
      <c r="CC205" s="47"/>
      <c r="CD205" s="47"/>
      <c r="CE205" s="47"/>
      <c r="CF205" s="47"/>
      <c r="CG205" s="47"/>
      <c r="CH205" s="47"/>
      <c r="CI205" s="47"/>
      <c r="CJ205" s="47"/>
      <c r="CK205" s="47"/>
      <c r="CL205" s="47"/>
      <c r="CM205" s="47"/>
      <c r="CN205" s="47"/>
      <c r="CO205" s="47"/>
      <c r="CP205" s="47"/>
      <c r="CQ205" s="47"/>
      <c r="CR205" s="47"/>
      <c r="CS205" s="47"/>
      <c r="CT205" s="47"/>
      <c r="CU205" s="47"/>
      <c r="CV205" s="47"/>
      <c r="CW205" s="47"/>
      <c r="CX205" s="47"/>
      <c r="CY205" s="47"/>
    </row>
    <row r="206" spans="1:103" s="46" customFormat="1" x14ac:dyDescent="0.25">
      <c r="A206" s="44"/>
      <c r="B206" s="44"/>
      <c r="C206" s="45"/>
      <c r="D206" s="44"/>
      <c r="E206" s="44"/>
      <c r="F206" s="44"/>
      <c r="G206" s="44"/>
      <c r="H206" s="44"/>
      <c r="S206" s="47"/>
      <c r="T206" s="47"/>
      <c r="U206" s="47"/>
      <c r="V206" s="47"/>
      <c r="W206" s="47"/>
      <c r="X206" s="48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  <c r="BO206" s="47"/>
      <c r="BP206" s="47"/>
      <c r="BQ206" s="47"/>
      <c r="BR206" s="47"/>
      <c r="BS206" s="47"/>
      <c r="BT206" s="47"/>
      <c r="BU206" s="47"/>
      <c r="BV206" s="47"/>
      <c r="BW206" s="47"/>
      <c r="BX206" s="47"/>
      <c r="BY206" s="47"/>
      <c r="BZ206" s="47"/>
      <c r="CA206" s="47"/>
      <c r="CB206" s="47"/>
      <c r="CC206" s="47"/>
      <c r="CD206" s="47"/>
      <c r="CE206" s="47"/>
      <c r="CF206" s="47"/>
      <c r="CG206" s="47"/>
      <c r="CH206" s="47"/>
      <c r="CI206" s="47"/>
      <c r="CJ206" s="47"/>
      <c r="CK206" s="47"/>
      <c r="CL206" s="47"/>
      <c r="CM206" s="47"/>
      <c r="CN206" s="47"/>
      <c r="CO206" s="47"/>
      <c r="CP206" s="47"/>
      <c r="CQ206" s="47"/>
      <c r="CR206" s="47"/>
      <c r="CS206" s="47"/>
      <c r="CT206" s="47"/>
      <c r="CU206" s="47"/>
      <c r="CV206" s="47"/>
      <c r="CW206" s="47"/>
      <c r="CX206" s="47"/>
      <c r="CY206" s="47"/>
    </row>
    <row r="207" spans="1:103" s="46" customFormat="1" x14ac:dyDescent="0.25">
      <c r="A207" s="44"/>
      <c r="B207" s="44"/>
      <c r="C207" s="45"/>
      <c r="D207" s="44"/>
      <c r="E207" s="44"/>
      <c r="F207" s="44"/>
      <c r="G207" s="44"/>
      <c r="H207" s="44"/>
      <c r="S207" s="47"/>
      <c r="T207" s="47"/>
      <c r="U207" s="47"/>
      <c r="V207" s="47"/>
      <c r="W207" s="47"/>
      <c r="X207" s="48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  <c r="BP207" s="47"/>
      <c r="BQ207" s="47"/>
      <c r="BR207" s="47"/>
      <c r="BS207" s="47"/>
      <c r="BT207" s="47"/>
      <c r="BU207" s="47"/>
      <c r="BV207" s="47"/>
      <c r="BW207" s="47"/>
      <c r="BX207" s="47"/>
      <c r="BY207" s="47"/>
      <c r="BZ207" s="47"/>
      <c r="CA207" s="47"/>
      <c r="CB207" s="47"/>
      <c r="CC207" s="47"/>
      <c r="CD207" s="47"/>
      <c r="CE207" s="47"/>
      <c r="CF207" s="47"/>
      <c r="CG207" s="47"/>
      <c r="CH207" s="47"/>
      <c r="CI207" s="47"/>
      <c r="CJ207" s="47"/>
      <c r="CK207" s="47"/>
      <c r="CL207" s="47"/>
      <c r="CM207" s="47"/>
      <c r="CN207" s="47"/>
      <c r="CO207" s="47"/>
      <c r="CP207" s="47"/>
      <c r="CQ207" s="47"/>
      <c r="CR207" s="47"/>
      <c r="CS207" s="47"/>
      <c r="CT207" s="47"/>
      <c r="CU207" s="47"/>
      <c r="CV207" s="47"/>
      <c r="CW207" s="47"/>
      <c r="CX207" s="47"/>
      <c r="CY207" s="47"/>
    </row>
    <row r="208" spans="1:103" s="46" customFormat="1" x14ac:dyDescent="0.25">
      <c r="A208" s="44"/>
      <c r="B208" s="44"/>
      <c r="C208" s="45"/>
      <c r="D208" s="44"/>
      <c r="E208" s="44"/>
      <c r="F208" s="44"/>
      <c r="G208" s="44"/>
      <c r="H208" s="44"/>
      <c r="S208" s="47"/>
      <c r="T208" s="47"/>
      <c r="U208" s="47"/>
      <c r="V208" s="47"/>
      <c r="W208" s="47"/>
      <c r="X208" s="48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7"/>
      <c r="BQ208" s="47"/>
      <c r="BR208" s="47"/>
      <c r="BS208" s="47"/>
      <c r="BT208" s="47"/>
      <c r="BU208" s="47"/>
      <c r="BV208" s="47"/>
      <c r="BW208" s="47"/>
      <c r="BX208" s="47"/>
      <c r="BY208" s="47"/>
      <c r="BZ208" s="47"/>
      <c r="CA208" s="47"/>
      <c r="CB208" s="47"/>
      <c r="CC208" s="47"/>
      <c r="CD208" s="47"/>
      <c r="CE208" s="47"/>
      <c r="CF208" s="47"/>
      <c r="CG208" s="47"/>
      <c r="CH208" s="47"/>
      <c r="CI208" s="47"/>
      <c r="CJ208" s="47"/>
      <c r="CK208" s="47"/>
      <c r="CL208" s="47"/>
      <c r="CM208" s="47"/>
      <c r="CN208" s="47"/>
      <c r="CO208" s="47"/>
      <c r="CP208" s="47"/>
      <c r="CQ208" s="47"/>
      <c r="CR208" s="47"/>
      <c r="CS208" s="47"/>
      <c r="CT208" s="47"/>
      <c r="CU208" s="47"/>
      <c r="CV208" s="47"/>
      <c r="CW208" s="47"/>
      <c r="CX208" s="47"/>
      <c r="CY208" s="47"/>
    </row>
    <row r="209" spans="1:103" s="46" customFormat="1" x14ac:dyDescent="0.25">
      <c r="A209" s="44"/>
      <c r="B209" s="44"/>
      <c r="C209" s="45"/>
      <c r="D209" s="44"/>
      <c r="E209" s="44"/>
      <c r="F209" s="44"/>
      <c r="G209" s="44"/>
      <c r="H209" s="44"/>
      <c r="S209" s="47"/>
      <c r="T209" s="47"/>
      <c r="U209" s="47"/>
      <c r="V209" s="47"/>
      <c r="W209" s="47"/>
      <c r="X209" s="48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  <c r="BQ209" s="47"/>
      <c r="BR209" s="47"/>
      <c r="BS209" s="47"/>
      <c r="BT209" s="47"/>
      <c r="BU209" s="47"/>
      <c r="BV209" s="47"/>
      <c r="BW209" s="47"/>
      <c r="BX209" s="47"/>
      <c r="BY209" s="47"/>
      <c r="BZ209" s="47"/>
      <c r="CA209" s="47"/>
      <c r="CB209" s="47"/>
      <c r="CC209" s="47"/>
      <c r="CD209" s="47"/>
      <c r="CE209" s="47"/>
      <c r="CF209" s="47"/>
      <c r="CG209" s="47"/>
      <c r="CH209" s="47"/>
      <c r="CI209" s="47"/>
      <c r="CJ209" s="47"/>
      <c r="CK209" s="47"/>
      <c r="CL209" s="47"/>
      <c r="CM209" s="47"/>
      <c r="CN209" s="47"/>
      <c r="CO209" s="47"/>
      <c r="CP209" s="47"/>
      <c r="CQ209" s="47"/>
      <c r="CR209" s="47"/>
      <c r="CS209" s="47"/>
      <c r="CT209" s="47"/>
      <c r="CU209" s="47"/>
      <c r="CV209" s="47"/>
      <c r="CW209" s="47"/>
      <c r="CX209" s="47"/>
      <c r="CY209" s="47"/>
    </row>
    <row r="210" spans="1:103" s="46" customFormat="1" x14ac:dyDescent="0.25">
      <c r="A210" s="44"/>
      <c r="B210" s="44"/>
      <c r="C210" s="45"/>
      <c r="D210" s="44"/>
      <c r="E210" s="44"/>
      <c r="F210" s="44"/>
      <c r="G210" s="44"/>
      <c r="H210" s="44"/>
      <c r="S210" s="47"/>
      <c r="T210" s="47"/>
      <c r="U210" s="47"/>
      <c r="V210" s="47"/>
      <c r="W210" s="47"/>
      <c r="X210" s="48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  <c r="BP210" s="47"/>
      <c r="BQ210" s="47"/>
      <c r="BR210" s="47"/>
      <c r="BS210" s="47"/>
      <c r="BT210" s="47"/>
      <c r="BU210" s="47"/>
      <c r="BV210" s="47"/>
      <c r="BW210" s="47"/>
      <c r="BX210" s="47"/>
      <c r="BY210" s="47"/>
      <c r="BZ210" s="47"/>
      <c r="CA210" s="47"/>
      <c r="CB210" s="47"/>
      <c r="CC210" s="47"/>
      <c r="CD210" s="47"/>
      <c r="CE210" s="47"/>
      <c r="CF210" s="47"/>
      <c r="CG210" s="47"/>
      <c r="CH210" s="47"/>
      <c r="CI210" s="47"/>
      <c r="CJ210" s="47"/>
      <c r="CK210" s="47"/>
      <c r="CL210" s="47"/>
      <c r="CM210" s="47"/>
      <c r="CN210" s="47"/>
      <c r="CO210" s="47"/>
      <c r="CP210" s="47"/>
      <c r="CQ210" s="47"/>
      <c r="CR210" s="47"/>
      <c r="CS210" s="47"/>
      <c r="CT210" s="47"/>
      <c r="CU210" s="47"/>
      <c r="CV210" s="47"/>
      <c r="CW210" s="47"/>
      <c r="CX210" s="47"/>
      <c r="CY210" s="47"/>
    </row>
    <row r="211" spans="1:103" s="46" customFormat="1" x14ac:dyDescent="0.25">
      <c r="A211" s="44"/>
      <c r="B211" s="44"/>
      <c r="C211" s="45"/>
      <c r="D211" s="44"/>
      <c r="E211" s="44"/>
      <c r="F211" s="44"/>
      <c r="G211" s="44"/>
      <c r="H211" s="44"/>
      <c r="S211" s="47"/>
      <c r="T211" s="47"/>
      <c r="U211" s="47"/>
      <c r="V211" s="47"/>
      <c r="W211" s="47"/>
      <c r="X211" s="48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  <c r="BQ211" s="47"/>
      <c r="BR211" s="47"/>
      <c r="BS211" s="47"/>
      <c r="BT211" s="47"/>
      <c r="BU211" s="47"/>
      <c r="BV211" s="47"/>
      <c r="BW211" s="47"/>
      <c r="BX211" s="47"/>
      <c r="BY211" s="47"/>
      <c r="BZ211" s="47"/>
      <c r="CA211" s="47"/>
      <c r="CB211" s="47"/>
      <c r="CC211" s="47"/>
      <c r="CD211" s="47"/>
      <c r="CE211" s="47"/>
      <c r="CF211" s="47"/>
      <c r="CG211" s="47"/>
      <c r="CH211" s="47"/>
      <c r="CI211" s="47"/>
      <c r="CJ211" s="47"/>
      <c r="CK211" s="47"/>
      <c r="CL211" s="47"/>
      <c r="CM211" s="47"/>
      <c r="CN211" s="47"/>
      <c r="CO211" s="47"/>
      <c r="CP211" s="47"/>
      <c r="CQ211" s="47"/>
      <c r="CR211" s="47"/>
      <c r="CS211" s="47"/>
      <c r="CT211" s="47"/>
      <c r="CU211" s="47"/>
      <c r="CV211" s="47"/>
      <c r="CW211" s="47"/>
      <c r="CX211" s="47"/>
      <c r="CY211" s="47"/>
    </row>
    <row r="212" spans="1:103" s="46" customFormat="1" x14ac:dyDescent="0.25">
      <c r="A212" s="44"/>
      <c r="B212" s="44"/>
      <c r="C212" s="45"/>
      <c r="D212" s="44"/>
      <c r="E212" s="44"/>
      <c r="F212" s="44"/>
      <c r="G212" s="44"/>
      <c r="H212" s="44"/>
      <c r="S212" s="47"/>
      <c r="T212" s="47"/>
      <c r="U212" s="47"/>
      <c r="V212" s="47"/>
      <c r="W212" s="47"/>
      <c r="X212" s="48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7"/>
      <c r="BX212" s="47"/>
      <c r="BY212" s="47"/>
      <c r="BZ212" s="47"/>
      <c r="CA212" s="47"/>
      <c r="CB212" s="47"/>
      <c r="CC212" s="47"/>
      <c r="CD212" s="47"/>
      <c r="CE212" s="47"/>
      <c r="CF212" s="47"/>
      <c r="CG212" s="47"/>
      <c r="CH212" s="47"/>
      <c r="CI212" s="47"/>
      <c r="CJ212" s="47"/>
      <c r="CK212" s="47"/>
      <c r="CL212" s="47"/>
      <c r="CM212" s="47"/>
      <c r="CN212" s="47"/>
      <c r="CO212" s="47"/>
      <c r="CP212" s="47"/>
      <c r="CQ212" s="47"/>
      <c r="CR212" s="47"/>
      <c r="CS212" s="47"/>
      <c r="CT212" s="47"/>
      <c r="CU212" s="47"/>
      <c r="CV212" s="47"/>
      <c r="CW212" s="47"/>
      <c r="CX212" s="47"/>
      <c r="CY212" s="47"/>
    </row>
    <row r="213" spans="1:103" s="46" customFormat="1" x14ac:dyDescent="0.25">
      <c r="A213" s="44"/>
      <c r="B213" s="44"/>
      <c r="C213" s="45"/>
      <c r="D213" s="44"/>
      <c r="E213" s="44"/>
      <c r="F213" s="44"/>
      <c r="G213" s="44"/>
      <c r="H213" s="44"/>
      <c r="S213" s="47"/>
      <c r="T213" s="47"/>
      <c r="U213" s="47"/>
      <c r="V213" s="47"/>
      <c r="W213" s="47"/>
      <c r="X213" s="48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7"/>
      <c r="CU213" s="47"/>
      <c r="CV213" s="47"/>
      <c r="CW213" s="47"/>
      <c r="CX213" s="47"/>
      <c r="CY213" s="47"/>
    </row>
    <row r="214" spans="1:103" s="46" customFormat="1" x14ac:dyDescent="0.25">
      <c r="A214" s="44"/>
      <c r="B214" s="44"/>
      <c r="C214" s="45"/>
      <c r="D214" s="44"/>
      <c r="E214" s="44"/>
      <c r="F214" s="44"/>
      <c r="G214" s="44"/>
      <c r="H214" s="44"/>
      <c r="S214" s="47"/>
      <c r="T214" s="47"/>
      <c r="U214" s="47"/>
      <c r="V214" s="47"/>
      <c r="W214" s="47"/>
      <c r="X214" s="48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  <c r="CF214" s="47"/>
      <c r="CG214" s="47"/>
      <c r="CH214" s="47"/>
      <c r="CI214" s="47"/>
      <c r="CJ214" s="47"/>
      <c r="CK214" s="47"/>
      <c r="CL214" s="47"/>
      <c r="CM214" s="47"/>
      <c r="CN214" s="47"/>
      <c r="CO214" s="47"/>
      <c r="CP214" s="47"/>
      <c r="CQ214" s="47"/>
      <c r="CR214" s="47"/>
      <c r="CS214" s="47"/>
      <c r="CT214" s="47"/>
      <c r="CU214" s="47"/>
      <c r="CV214" s="47"/>
      <c r="CW214" s="47"/>
      <c r="CX214" s="47"/>
      <c r="CY214" s="47"/>
    </row>
    <row r="215" spans="1:103" s="46" customFormat="1" x14ac:dyDescent="0.25">
      <c r="A215" s="44"/>
      <c r="B215" s="44"/>
      <c r="C215" s="45"/>
      <c r="D215" s="44"/>
      <c r="E215" s="44"/>
      <c r="F215" s="44"/>
      <c r="G215" s="44"/>
      <c r="H215" s="44"/>
      <c r="S215" s="47"/>
      <c r="T215" s="47"/>
      <c r="U215" s="47"/>
      <c r="V215" s="47"/>
      <c r="W215" s="47"/>
      <c r="X215" s="48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  <c r="CF215" s="47"/>
      <c r="CG215" s="47"/>
      <c r="CH215" s="47"/>
      <c r="CI215" s="47"/>
      <c r="CJ215" s="47"/>
      <c r="CK215" s="47"/>
      <c r="CL215" s="47"/>
      <c r="CM215" s="47"/>
      <c r="CN215" s="47"/>
      <c r="CO215" s="47"/>
      <c r="CP215" s="47"/>
      <c r="CQ215" s="47"/>
      <c r="CR215" s="47"/>
      <c r="CS215" s="47"/>
      <c r="CT215" s="47"/>
      <c r="CU215" s="47"/>
      <c r="CV215" s="47"/>
      <c r="CW215" s="47"/>
      <c r="CX215" s="47"/>
      <c r="CY215" s="47"/>
    </row>
    <row r="216" spans="1:103" s="46" customFormat="1" x14ac:dyDescent="0.25">
      <c r="A216" s="44"/>
      <c r="B216" s="44"/>
      <c r="C216" s="45"/>
      <c r="D216" s="44"/>
      <c r="E216" s="44"/>
      <c r="F216" s="44"/>
      <c r="G216" s="44"/>
      <c r="H216" s="44"/>
      <c r="S216" s="47"/>
      <c r="T216" s="47"/>
      <c r="U216" s="47"/>
      <c r="V216" s="47"/>
      <c r="W216" s="47"/>
      <c r="X216" s="48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  <c r="CF216" s="47"/>
      <c r="CG216" s="47"/>
      <c r="CH216" s="47"/>
      <c r="CI216" s="47"/>
      <c r="CJ216" s="47"/>
      <c r="CK216" s="47"/>
      <c r="CL216" s="47"/>
      <c r="CM216" s="47"/>
      <c r="CN216" s="47"/>
      <c r="CO216" s="47"/>
      <c r="CP216" s="47"/>
      <c r="CQ216" s="47"/>
      <c r="CR216" s="47"/>
      <c r="CS216" s="47"/>
      <c r="CT216" s="47"/>
      <c r="CU216" s="47"/>
      <c r="CV216" s="47"/>
      <c r="CW216" s="47"/>
      <c r="CX216" s="47"/>
      <c r="CY216" s="47"/>
    </row>
    <row r="217" spans="1:103" s="46" customFormat="1" x14ac:dyDescent="0.25">
      <c r="A217" s="44"/>
      <c r="B217" s="44"/>
      <c r="C217" s="45"/>
      <c r="D217" s="44"/>
      <c r="E217" s="44"/>
      <c r="F217" s="44"/>
      <c r="G217" s="44"/>
      <c r="H217" s="44"/>
      <c r="S217" s="47"/>
      <c r="T217" s="47"/>
      <c r="U217" s="47"/>
      <c r="V217" s="47"/>
      <c r="W217" s="47"/>
      <c r="X217" s="48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  <c r="BQ217" s="47"/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7"/>
      <c r="CF217" s="47"/>
      <c r="CG217" s="47"/>
      <c r="CH217" s="47"/>
      <c r="CI217" s="47"/>
      <c r="CJ217" s="47"/>
      <c r="CK217" s="47"/>
      <c r="CL217" s="47"/>
      <c r="CM217" s="47"/>
      <c r="CN217" s="47"/>
      <c r="CO217" s="47"/>
      <c r="CP217" s="47"/>
      <c r="CQ217" s="47"/>
      <c r="CR217" s="47"/>
      <c r="CS217" s="47"/>
      <c r="CT217" s="47"/>
      <c r="CU217" s="47"/>
      <c r="CV217" s="47"/>
      <c r="CW217" s="47"/>
      <c r="CX217" s="47"/>
      <c r="CY217" s="47"/>
    </row>
    <row r="218" spans="1:103" s="46" customFormat="1" x14ac:dyDescent="0.25">
      <c r="A218" s="44"/>
      <c r="B218" s="44"/>
      <c r="C218" s="45"/>
      <c r="D218" s="44"/>
      <c r="E218" s="44"/>
      <c r="F218" s="44"/>
      <c r="G218" s="44"/>
      <c r="H218" s="44"/>
      <c r="S218" s="47"/>
      <c r="T218" s="47"/>
      <c r="U218" s="47"/>
      <c r="V218" s="47"/>
      <c r="W218" s="47"/>
      <c r="X218" s="48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  <c r="BQ218" s="47"/>
      <c r="BR218" s="47"/>
      <c r="BS218" s="47"/>
      <c r="BT218" s="47"/>
      <c r="BU218" s="47"/>
      <c r="BV218" s="47"/>
      <c r="BW218" s="47"/>
      <c r="BX218" s="47"/>
      <c r="BY218" s="47"/>
      <c r="BZ218" s="47"/>
      <c r="CA218" s="47"/>
      <c r="CB218" s="47"/>
      <c r="CC218" s="47"/>
      <c r="CD218" s="47"/>
      <c r="CE218" s="47"/>
      <c r="CF218" s="47"/>
      <c r="CG218" s="47"/>
      <c r="CH218" s="47"/>
      <c r="CI218" s="47"/>
      <c r="CJ218" s="47"/>
      <c r="CK218" s="47"/>
      <c r="CL218" s="47"/>
      <c r="CM218" s="47"/>
      <c r="CN218" s="47"/>
      <c r="CO218" s="47"/>
      <c r="CP218" s="47"/>
      <c r="CQ218" s="47"/>
      <c r="CR218" s="47"/>
      <c r="CS218" s="47"/>
      <c r="CT218" s="47"/>
      <c r="CU218" s="47"/>
      <c r="CV218" s="47"/>
      <c r="CW218" s="47"/>
      <c r="CX218" s="47"/>
      <c r="CY218" s="47"/>
    </row>
    <row r="219" spans="1:103" s="46" customFormat="1" x14ac:dyDescent="0.25">
      <c r="A219" s="44"/>
      <c r="B219" s="44"/>
      <c r="C219" s="45"/>
      <c r="D219" s="44"/>
      <c r="E219" s="44"/>
      <c r="F219" s="44"/>
      <c r="G219" s="44"/>
      <c r="H219" s="44"/>
      <c r="S219" s="47"/>
      <c r="T219" s="47"/>
      <c r="U219" s="47"/>
      <c r="V219" s="47"/>
      <c r="W219" s="47"/>
      <c r="X219" s="48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7"/>
      <c r="CB219" s="47"/>
      <c r="CC219" s="47"/>
      <c r="CD219" s="47"/>
      <c r="CE219" s="47"/>
      <c r="CF219" s="47"/>
      <c r="CG219" s="47"/>
      <c r="CH219" s="47"/>
      <c r="CI219" s="47"/>
      <c r="CJ219" s="47"/>
      <c r="CK219" s="47"/>
      <c r="CL219" s="47"/>
      <c r="CM219" s="47"/>
      <c r="CN219" s="47"/>
      <c r="CO219" s="47"/>
      <c r="CP219" s="47"/>
      <c r="CQ219" s="47"/>
      <c r="CR219" s="47"/>
      <c r="CS219" s="47"/>
      <c r="CT219" s="47"/>
      <c r="CU219" s="47"/>
      <c r="CV219" s="47"/>
      <c r="CW219" s="47"/>
      <c r="CX219" s="47"/>
      <c r="CY219" s="47"/>
    </row>
    <row r="220" spans="1:103" s="46" customFormat="1" x14ac:dyDescent="0.25">
      <c r="A220" s="44"/>
      <c r="B220" s="44"/>
      <c r="C220" s="45"/>
      <c r="D220" s="44"/>
      <c r="E220" s="44"/>
      <c r="F220" s="44"/>
      <c r="G220" s="44"/>
      <c r="H220" s="44"/>
      <c r="S220" s="47"/>
      <c r="T220" s="47"/>
      <c r="U220" s="47"/>
      <c r="V220" s="47"/>
      <c r="W220" s="47"/>
      <c r="X220" s="48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  <c r="BQ220" s="47"/>
      <c r="BR220" s="47"/>
      <c r="BS220" s="47"/>
      <c r="BT220" s="47"/>
      <c r="BU220" s="47"/>
      <c r="BV220" s="47"/>
      <c r="BW220" s="47"/>
      <c r="BX220" s="47"/>
      <c r="BY220" s="47"/>
      <c r="BZ220" s="47"/>
      <c r="CA220" s="47"/>
      <c r="CB220" s="47"/>
      <c r="CC220" s="47"/>
      <c r="CD220" s="47"/>
      <c r="CE220" s="47"/>
      <c r="CF220" s="47"/>
      <c r="CG220" s="47"/>
      <c r="CH220" s="47"/>
      <c r="CI220" s="47"/>
      <c r="CJ220" s="47"/>
      <c r="CK220" s="47"/>
      <c r="CL220" s="47"/>
      <c r="CM220" s="47"/>
      <c r="CN220" s="47"/>
      <c r="CO220" s="47"/>
      <c r="CP220" s="47"/>
      <c r="CQ220" s="47"/>
      <c r="CR220" s="47"/>
      <c r="CS220" s="47"/>
      <c r="CT220" s="47"/>
      <c r="CU220" s="47"/>
      <c r="CV220" s="47"/>
      <c r="CW220" s="47"/>
      <c r="CX220" s="47"/>
      <c r="CY220" s="47"/>
    </row>
    <row r="221" spans="1:103" s="46" customFormat="1" x14ac:dyDescent="0.25">
      <c r="A221" s="44"/>
      <c r="B221" s="44"/>
      <c r="C221" s="45"/>
      <c r="D221" s="44"/>
      <c r="E221" s="44"/>
      <c r="F221" s="44"/>
      <c r="G221" s="44"/>
      <c r="H221" s="44"/>
      <c r="S221" s="47"/>
      <c r="T221" s="47"/>
      <c r="U221" s="47"/>
      <c r="V221" s="47"/>
      <c r="W221" s="47"/>
      <c r="X221" s="48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  <c r="BQ221" s="47"/>
      <c r="BR221" s="47"/>
      <c r="BS221" s="47"/>
      <c r="BT221" s="47"/>
      <c r="BU221" s="47"/>
      <c r="BV221" s="47"/>
      <c r="BW221" s="47"/>
      <c r="BX221" s="47"/>
      <c r="BY221" s="47"/>
      <c r="BZ221" s="47"/>
      <c r="CA221" s="47"/>
      <c r="CB221" s="47"/>
      <c r="CC221" s="47"/>
      <c r="CD221" s="47"/>
      <c r="CE221" s="47"/>
      <c r="CF221" s="47"/>
      <c r="CG221" s="47"/>
      <c r="CH221" s="47"/>
      <c r="CI221" s="47"/>
      <c r="CJ221" s="47"/>
      <c r="CK221" s="47"/>
      <c r="CL221" s="47"/>
      <c r="CM221" s="47"/>
      <c r="CN221" s="47"/>
      <c r="CO221" s="47"/>
      <c r="CP221" s="47"/>
      <c r="CQ221" s="47"/>
      <c r="CR221" s="47"/>
      <c r="CS221" s="47"/>
      <c r="CT221" s="47"/>
      <c r="CU221" s="47"/>
      <c r="CV221" s="47"/>
      <c r="CW221" s="47"/>
      <c r="CX221" s="47"/>
      <c r="CY221" s="47"/>
    </row>
    <row r="222" spans="1:103" s="46" customFormat="1" x14ac:dyDescent="0.25">
      <c r="A222" s="44"/>
      <c r="B222" s="44"/>
      <c r="C222" s="45"/>
      <c r="D222" s="44"/>
      <c r="E222" s="44"/>
      <c r="F222" s="44"/>
      <c r="G222" s="44"/>
      <c r="H222" s="44"/>
      <c r="S222" s="47"/>
      <c r="T222" s="47"/>
      <c r="U222" s="47"/>
      <c r="V222" s="47"/>
      <c r="W222" s="47"/>
      <c r="X222" s="48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  <c r="BQ222" s="47"/>
      <c r="BR222" s="47"/>
      <c r="BS222" s="47"/>
      <c r="BT222" s="47"/>
      <c r="BU222" s="47"/>
      <c r="BV222" s="47"/>
      <c r="BW222" s="47"/>
      <c r="BX222" s="47"/>
      <c r="BY222" s="47"/>
      <c r="BZ222" s="47"/>
      <c r="CA222" s="47"/>
      <c r="CB222" s="47"/>
      <c r="CC222" s="47"/>
      <c r="CD222" s="47"/>
      <c r="CE222" s="47"/>
      <c r="CF222" s="47"/>
      <c r="CG222" s="47"/>
      <c r="CH222" s="47"/>
      <c r="CI222" s="47"/>
      <c r="CJ222" s="47"/>
      <c r="CK222" s="47"/>
      <c r="CL222" s="47"/>
      <c r="CM222" s="47"/>
      <c r="CN222" s="47"/>
      <c r="CO222" s="47"/>
      <c r="CP222" s="47"/>
      <c r="CQ222" s="47"/>
      <c r="CR222" s="47"/>
      <c r="CS222" s="47"/>
      <c r="CT222" s="47"/>
      <c r="CU222" s="47"/>
      <c r="CV222" s="47"/>
      <c r="CW222" s="47"/>
      <c r="CX222" s="47"/>
      <c r="CY222" s="47"/>
    </row>
    <row r="223" spans="1:103" s="46" customFormat="1" x14ac:dyDescent="0.25">
      <c r="A223" s="44"/>
      <c r="B223" s="44"/>
      <c r="C223" s="45"/>
      <c r="D223" s="44"/>
      <c r="E223" s="44"/>
      <c r="F223" s="44"/>
      <c r="G223" s="44"/>
      <c r="H223" s="44"/>
      <c r="S223" s="47"/>
      <c r="T223" s="47"/>
      <c r="U223" s="47"/>
      <c r="V223" s="47"/>
      <c r="W223" s="47"/>
      <c r="X223" s="48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  <c r="BQ223" s="47"/>
      <c r="BR223" s="47"/>
      <c r="BS223" s="47"/>
      <c r="BT223" s="47"/>
      <c r="BU223" s="47"/>
      <c r="BV223" s="47"/>
      <c r="BW223" s="47"/>
      <c r="BX223" s="47"/>
      <c r="BY223" s="47"/>
      <c r="BZ223" s="47"/>
      <c r="CA223" s="47"/>
      <c r="CB223" s="47"/>
      <c r="CC223" s="47"/>
      <c r="CD223" s="47"/>
      <c r="CE223" s="47"/>
      <c r="CF223" s="47"/>
      <c r="CG223" s="47"/>
      <c r="CH223" s="47"/>
      <c r="CI223" s="47"/>
      <c r="CJ223" s="47"/>
      <c r="CK223" s="47"/>
      <c r="CL223" s="47"/>
      <c r="CM223" s="47"/>
      <c r="CN223" s="47"/>
      <c r="CO223" s="47"/>
      <c r="CP223" s="47"/>
      <c r="CQ223" s="47"/>
      <c r="CR223" s="47"/>
      <c r="CS223" s="47"/>
      <c r="CT223" s="47"/>
      <c r="CU223" s="47"/>
      <c r="CV223" s="47"/>
      <c r="CW223" s="47"/>
      <c r="CX223" s="47"/>
      <c r="CY223" s="47"/>
    </row>
    <row r="224" spans="1:103" s="46" customFormat="1" x14ac:dyDescent="0.25">
      <c r="A224" s="44"/>
      <c r="B224" s="44"/>
      <c r="C224" s="45"/>
      <c r="D224" s="44"/>
      <c r="E224" s="44"/>
      <c r="F224" s="44"/>
      <c r="G224" s="44"/>
      <c r="H224" s="44"/>
      <c r="S224" s="47"/>
      <c r="T224" s="47"/>
      <c r="U224" s="47"/>
      <c r="V224" s="47"/>
      <c r="W224" s="47"/>
      <c r="X224" s="48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7"/>
      <c r="BQ224" s="47"/>
      <c r="BR224" s="47"/>
      <c r="BS224" s="47"/>
      <c r="BT224" s="47"/>
      <c r="BU224" s="47"/>
      <c r="BV224" s="47"/>
      <c r="BW224" s="47"/>
      <c r="BX224" s="47"/>
      <c r="BY224" s="47"/>
      <c r="BZ224" s="47"/>
      <c r="CA224" s="47"/>
      <c r="CB224" s="47"/>
      <c r="CC224" s="47"/>
      <c r="CD224" s="47"/>
      <c r="CE224" s="47"/>
      <c r="CF224" s="47"/>
      <c r="CG224" s="47"/>
      <c r="CH224" s="47"/>
      <c r="CI224" s="47"/>
      <c r="CJ224" s="47"/>
      <c r="CK224" s="47"/>
      <c r="CL224" s="47"/>
      <c r="CM224" s="47"/>
      <c r="CN224" s="47"/>
      <c r="CO224" s="47"/>
      <c r="CP224" s="47"/>
      <c r="CQ224" s="47"/>
      <c r="CR224" s="47"/>
      <c r="CS224" s="47"/>
      <c r="CT224" s="47"/>
      <c r="CU224" s="47"/>
      <c r="CV224" s="47"/>
      <c r="CW224" s="47"/>
      <c r="CX224" s="47"/>
      <c r="CY224" s="47"/>
    </row>
    <row r="225" spans="1:103" s="46" customFormat="1" x14ac:dyDescent="0.25">
      <c r="A225" s="44"/>
      <c r="B225" s="44"/>
      <c r="C225" s="45"/>
      <c r="D225" s="44"/>
      <c r="E225" s="44"/>
      <c r="F225" s="44"/>
      <c r="G225" s="44"/>
      <c r="H225" s="44"/>
      <c r="S225" s="47"/>
      <c r="T225" s="47"/>
      <c r="U225" s="47"/>
      <c r="V225" s="47"/>
      <c r="W225" s="47"/>
      <c r="X225" s="48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7"/>
      <c r="BQ225" s="47"/>
      <c r="BR225" s="47"/>
      <c r="BS225" s="47"/>
      <c r="BT225" s="47"/>
      <c r="BU225" s="47"/>
      <c r="BV225" s="47"/>
      <c r="BW225" s="47"/>
      <c r="BX225" s="47"/>
      <c r="BY225" s="47"/>
      <c r="BZ225" s="47"/>
      <c r="CA225" s="47"/>
      <c r="CB225" s="47"/>
      <c r="CC225" s="47"/>
      <c r="CD225" s="47"/>
      <c r="CE225" s="47"/>
      <c r="CF225" s="47"/>
      <c r="CG225" s="47"/>
      <c r="CH225" s="47"/>
      <c r="CI225" s="47"/>
      <c r="CJ225" s="47"/>
      <c r="CK225" s="47"/>
      <c r="CL225" s="47"/>
      <c r="CM225" s="47"/>
      <c r="CN225" s="47"/>
      <c r="CO225" s="47"/>
      <c r="CP225" s="47"/>
      <c r="CQ225" s="47"/>
      <c r="CR225" s="47"/>
      <c r="CS225" s="47"/>
      <c r="CT225" s="47"/>
      <c r="CU225" s="47"/>
      <c r="CV225" s="47"/>
      <c r="CW225" s="47"/>
      <c r="CX225" s="47"/>
      <c r="CY225" s="47"/>
    </row>
    <row r="226" spans="1:103" s="46" customFormat="1" x14ac:dyDescent="0.25">
      <c r="A226" s="44"/>
      <c r="B226" s="44"/>
      <c r="C226" s="45"/>
      <c r="D226" s="44"/>
      <c r="E226" s="44"/>
      <c r="F226" s="44"/>
      <c r="G226" s="44"/>
      <c r="H226" s="44"/>
      <c r="S226" s="47"/>
      <c r="T226" s="47"/>
      <c r="U226" s="47"/>
      <c r="V226" s="47"/>
      <c r="W226" s="47"/>
      <c r="X226" s="48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  <c r="BO226" s="47"/>
      <c r="BP226" s="47"/>
      <c r="BQ226" s="47"/>
      <c r="BR226" s="47"/>
      <c r="BS226" s="47"/>
      <c r="BT226" s="47"/>
      <c r="BU226" s="47"/>
      <c r="BV226" s="47"/>
      <c r="BW226" s="47"/>
      <c r="BX226" s="47"/>
      <c r="BY226" s="47"/>
      <c r="BZ226" s="47"/>
      <c r="CA226" s="47"/>
      <c r="CB226" s="47"/>
      <c r="CC226" s="47"/>
      <c r="CD226" s="47"/>
      <c r="CE226" s="47"/>
      <c r="CF226" s="47"/>
      <c r="CG226" s="47"/>
      <c r="CH226" s="47"/>
      <c r="CI226" s="47"/>
      <c r="CJ226" s="47"/>
      <c r="CK226" s="47"/>
      <c r="CL226" s="47"/>
      <c r="CM226" s="47"/>
      <c r="CN226" s="47"/>
      <c r="CO226" s="47"/>
      <c r="CP226" s="47"/>
      <c r="CQ226" s="47"/>
      <c r="CR226" s="47"/>
      <c r="CS226" s="47"/>
      <c r="CT226" s="47"/>
      <c r="CU226" s="47"/>
      <c r="CV226" s="47"/>
      <c r="CW226" s="47"/>
      <c r="CX226" s="47"/>
      <c r="CY226" s="47"/>
    </row>
    <row r="227" spans="1:103" s="46" customFormat="1" x14ac:dyDescent="0.25">
      <c r="A227" s="44"/>
      <c r="B227" s="44"/>
      <c r="C227" s="45"/>
      <c r="D227" s="44"/>
      <c r="E227" s="44"/>
      <c r="F227" s="44"/>
      <c r="G227" s="44"/>
      <c r="H227" s="44"/>
      <c r="S227" s="47"/>
      <c r="T227" s="47"/>
      <c r="U227" s="47"/>
      <c r="V227" s="47"/>
      <c r="W227" s="47"/>
      <c r="X227" s="48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  <c r="BO227" s="47"/>
      <c r="BP227" s="47"/>
      <c r="BQ227" s="47"/>
      <c r="BR227" s="47"/>
      <c r="BS227" s="47"/>
      <c r="BT227" s="47"/>
      <c r="BU227" s="47"/>
      <c r="BV227" s="47"/>
      <c r="BW227" s="47"/>
      <c r="BX227" s="47"/>
      <c r="BY227" s="47"/>
      <c r="BZ227" s="47"/>
      <c r="CA227" s="47"/>
      <c r="CB227" s="47"/>
      <c r="CC227" s="47"/>
      <c r="CD227" s="47"/>
      <c r="CE227" s="47"/>
      <c r="CF227" s="47"/>
      <c r="CG227" s="47"/>
      <c r="CH227" s="47"/>
      <c r="CI227" s="47"/>
      <c r="CJ227" s="47"/>
      <c r="CK227" s="47"/>
      <c r="CL227" s="47"/>
      <c r="CM227" s="47"/>
      <c r="CN227" s="47"/>
      <c r="CO227" s="47"/>
      <c r="CP227" s="47"/>
      <c r="CQ227" s="47"/>
      <c r="CR227" s="47"/>
      <c r="CS227" s="47"/>
      <c r="CT227" s="47"/>
      <c r="CU227" s="47"/>
      <c r="CV227" s="47"/>
      <c r="CW227" s="47"/>
      <c r="CX227" s="47"/>
      <c r="CY227" s="47"/>
    </row>
    <row r="228" spans="1:103" s="46" customFormat="1" x14ac:dyDescent="0.25">
      <c r="A228" s="44"/>
      <c r="B228" s="44"/>
      <c r="C228" s="45"/>
      <c r="D228" s="44"/>
      <c r="E228" s="44"/>
      <c r="F228" s="44"/>
      <c r="G228" s="44"/>
      <c r="H228" s="44"/>
      <c r="S228" s="47"/>
      <c r="T228" s="47"/>
      <c r="U228" s="47"/>
      <c r="V228" s="47"/>
      <c r="W228" s="47"/>
      <c r="X228" s="48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7"/>
      <c r="BQ228" s="47"/>
      <c r="BR228" s="47"/>
      <c r="BS228" s="47"/>
      <c r="BT228" s="47"/>
      <c r="BU228" s="47"/>
      <c r="BV228" s="47"/>
      <c r="BW228" s="47"/>
      <c r="BX228" s="47"/>
      <c r="BY228" s="47"/>
      <c r="BZ228" s="47"/>
      <c r="CA228" s="47"/>
      <c r="CB228" s="47"/>
      <c r="CC228" s="47"/>
      <c r="CD228" s="47"/>
      <c r="CE228" s="47"/>
      <c r="CF228" s="47"/>
      <c r="CG228" s="47"/>
      <c r="CH228" s="47"/>
      <c r="CI228" s="47"/>
      <c r="CJ228" s="47"/>
      <c r="CK228" s="47"/>
      <c r="CL228" s="47"/>
      <c r="CM228" s="47"/>
      <c r="CN228" s="47"/>
      <c r="CO228" s="47"/>
      <c r="CP228" s="47"/>
      <c r="CQ228" s="47"/>
      <c r="CR228" s="47"/>
      <c r="CS228" s="47"/>
      <c r="CT228" s="47"/>
      <c r="CU228" s="47"/>
      <c r="CV228" s="47"/>
      <c r="CW228" s="47"/>
      <c r="CX228" s="47"/>
      <c r="CY228" s="47"/>
    </row>
    <row r="229" spans="1:103" s="46" customFormat="1" x14ac:dyDescent="0.25">
      <c r="A229" s="44"/>
      <c r="B229" s="44"/>
      <c r="C229" s="45"/>
      <c r="D229" s="44"/>
      <c r="E229" s="44"/>
      <c r="F229" s="44"/>
      <c r="G229" s="44"/>
      <c r="H229" s="44"/>
      <c r="S229" s="47"/>
      <c r="T229" s="47"/>
      <c r="U229" s="47"/>
      <c r="V229" s="47"/>
      <c r="W229" s="47"/>
      <c r="X229" s="48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7"/>
      <c r="BQ229" s="47"/>
      <c r="BR229" s="47"/>
      <c r="BS229" s="47"/>
      <c r="BT229" s="47"/>
      <c r="BU229" s="47"/>
      <c r="BV229" s="47"/>
      <c r="BW229" s="47"/>
      <c r="BX229" s="47"/>
      <c r="BY229" s="47"/>
      <c r="BZ229" s="47"/>
      <c r="CA229" s="47"/>
      <c r="CB229" s="47"/>
      <c r="CC229" s="47"/>
      <c r="CD229" s="47"/>
      <c r="CE229" s="47"/>
      <c r="CF229" s="47"/>
      <c r="CG229" s="47"/>
      <c r="CH229" s="47"/>
      <c r="CI229" s="47"/>
      <c r="CJ229" s="47"/>
      <c r="CK229" s="47"/>
      <c r="CL229" s="47"/>
      <c r="CM229" s="47"/>
      <c r="CN229" s="47"/>
      <c r="CO229" s="47"/>
      <c r="CP229" s="47"/>
      <c r="CQ229" s="47"/>
      <c r="CR229" s="47"/>
      <c r="CS229" s="47"/>
      <c r="CT229" s="47"/>
      <c r="CU229" s="47"/>
      <c r="CV229" s="47"/>
      <c r="CW229" s="47"/>
      <c r="CX229" s="47"/>
      <c r="CY229" s="47"/>
    </row>
    <row r="230" spans="1:103" s="46" customFormat="1" x14ac:dyDescent="0.25">
      <c r="A230" s="44"/>
      <c r="B230" s="44"/>
      <c r="C230" s="45"/>
      <c r="D230" s="44"/>
      <c r="E230" s="44"/>
      <c r="F230" s="44"/>
      <c r="G230" s="44"/>
      <c r="H230" s="44"/>
      <c r="S230" s="47"/>
      <c r="T230" s="47"/>
      <c r="U230" s="47"/>
      <c r="V230" s="47"/>
      <c r="W230" s="47"/>
      <c r="X230" s="48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  <c r="BO230" s="47"/>
      <c r="BP230" s="47"/>
      <c r="BQ230" s="47"/>
      <c r="BR230" s="47"/>
      <c r="BS230" s="47"/>
      <c r="BT230" s="47"/>
      <c r="BU230" s="47"/>
      <c r="BV230" s="47"/>
      <c r="BW230" s="47"/>
      <c r="BX230" s="47"/>
      <c r="BY230" s="47"/>
      <c r="BZ230" s="47"/>
      <c r="CA230" s="47"/>
      <c r="CB230" s="47"/>
      <c r="CC230" s="47"/>
      <c r="CD230" s="47"/>
      <c r="CE230" s="47"/>
      <c r="CF230" s="47"/>
      <c r="CG230" s="47"/>
      <c r="CH230" s="47"/>
      <c r="CI230" s="47"/>
      <c r="CJ230" s="47"/>
      <c r="CK230" s="47"/>
      <c r="CL230" s="47"/>
      <c r="CM230" s="47"/>
      <c r="CN230" s="47"/>
      <c r="CO230" s="47"/>
      <c r="CP230" s="47"/>
      <c r="CQ230" s="47"/>
      <c r="CR230" s="47"/>
      <c r="CS230" s="47"/>
      <c r="CT230" s="47"/>
      <c r="CU230" s="47"/>
      <c r="CV230" s="47"/>
      <c r="CW230" s="47"/>
      <c r="CX230" s="47"/>
      <c r="CY230" s="47"/>
    </row>
    <row r="231" spans="1:103" s="46" customFormat="1" x14ac:dyDescent="0.25">
      <c r="A231" s="44"/>
      <c r="B231" s="44"/>
      <c r="C231" s="45"/>
      <c r="D231" s="44"/>
      <c r="E231" s="44"/>
      <c r="F231" s="44"/>
      <c r="G231" s="44"/>
      <c r="H231" s="44"/>
      <c r="S231" s="47"/>
      <c r="T231" s="47"/>
      <c r="U231" s="47"/>
      <c r="V231" s="47"/>
      <c r="W231" s="47"/>
      <c r="X231" s="48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7"/>
      <c r="BQ231" s="47"/>
      <c r="BR231" s="47"/>
      <c r="BS231" s="47"/>
      <c r="BT231" s="47"/>
      <c r="BU231" s="47"/>
      <c r="BV231" s="47"/>
      <c r="BW231" s="47"/>
      <c r="BX231" s="47"/>
      <c r="BY231" s="47"/>
      <c r="BZ231" s="47"/>
      <c r="CA231" s="47"/>
      <c r="CB231" s="47"/>
      <c r="CC231" s="47"/>
      <c r="CD231" s="47"/>
      <c r="CE231" s="47"/>
      <c r="CF231" s="47"/>
      <c r="CG231" s="47"/>
      <c r="CH231" s="47"/>
      <c r="CI231" s="47"/>
      <c r="CJ231" s="47"/>
      <c r="CK231" s="47"/>
      <c r="CL231" s="47"/>
      <c r="CM231" s="47"/>
      <c r="CN231" s="47"/>
      <c r="CO231" s="47"/>
      <c r="CP231" s="47"/>
      <c r="CQ231" s="47"/>
      <c r="CR231" s="47"/>
      <c r="CS231" s="47"/>
      <c r="CT231" s="47"/>
      <c r="CU231" s="47"/>
      <c r="CV231" s="47"/>
      <c r="CW231" s="47"/>
      <c r="CX231" s="47"/>
      <c r="CY231" s="47"/>
    </row>
    <row r="232" spans="1:103" s="46" customFormat="1" x14ac:dyDescent="0.25">
      <c r="A232" s="44"/>
      <c r="B232" s="44"/>
      <c r="C232" s="45"/>
      <c r="D232" s="44"/>
      <c r="E232" s="44"/>
      <c r="F232" s="44"/>
      <c r="G232" s="44"/>
      <c r="H232" s="44"/>
      <c r="S232" s="47"/>
      <c r="T232" s="47"/>
      <c r="U232" s="47"/>
      <c r="V232" s="47"/>
      <c r="W232" s="47"/>
      <c r="X232" s="48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  <c r="BO232" s="47"/>
      <c r="BP232" s="47"/>
      <c r="BQ232" s="47"/>
      <c r="BR232" s="47"/>
      <c r="BS232" s="47"/>
      <c r="BT232" s="47"/>
      <c r="BU232" s="47"/>
      <c r="BV232" s="47"/>
      <c r="BW232" s="47"/>
      <c r="BX232" s="47"/>
      <c r="BY232" s="47"/>
      <c r="BZ232" s="47"/>
      <c r="CA232" s="47"/>
      <c r="CB232" s="47"/>
      <c r="CC232" s="47"/>
      <c r="CD232" s="47"/>
      <c r="CE232" s="47"/>
      <c r="CF232" s="47"/>
      <c r="CG232" s="47"/>
      <c r="CH232" s="47"/>
      <c r="CI232" s="47"/>
      <c r="CJ232" s="47"/>
      <c r="CK232" s="47"/>
      <c r="CL232" s="47"/>
      <c r="CM232" s="47"/>
      <c r="CN232" s="47"/>
      <c r="CO232" s="47"/>
      <c r="CP232" s="47"/>
      <c r="CQ232" s="47"/>
      <c r="CR232" s="47"/>
      <c r="CS232" s="47"/>
      <c r="CT232" s="47"/>
      <c r="CU232" s="47"/>
      <c r="CV232" s="47"/>
      <c r="CW232" s="47"/>
      <c r="CX232" s="47"/>
      <c r="CY232" s="47"/>
    </row>
    <row r="233" spans="1:103" s="46" customFormat="1" x14ac:dyDescent="0.25">
      <c r="A233" s="44"/>
      <c r="B233" s="44"/>
      <c r="C233" s="45"/>
      <c r="D233" s="44"/>
      <c r="E233" s="44"/>
      <c r="F233" s="44"/>
      <c r="G233" s="44"/>
      <c r="H233" s="44"/>
      <c r="S233" s="47"/>
      <c r="T233" s="47"/>
      <c r="U233" s="47"/>
      <c r="V233" s="47"/>
      <c r="W233" s="47"/>
      <c r="X233" s="48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  <c r="BP233" s="47"/>
      <c r="BQ233" s="47"/>
      <c r="BR233" s="47"/>
      <c r="BS233" s="47"/>
      <c r="BT233" s="47"/>
      <c r="BU233" s="47"/>
      <c r="BV233" s="47"/>
      <c r="BW233" s="47"/>
      <c r="BX233" s="47"/>
      <c r="BY233" s="47"/>
      <c r="BZ233" s="47"/>
      <c r="CA233" s="47"/>
      <c r="CB233" s="47"/>
      <c r="CC233" s="47"/>
      <c r="CD233" s="47"/>
      <c r="CE233" s="47"/>
      <c r="CF233" s="47"/>
      <c r="CG233" s="47"/>
      <c r="CH233" s="47"/>
      <c r="CI233" s="47"/>
      <c r="CJ233" s="47"/>
      <c r="CK233" s="47"/>
      <c r="CL233" s="47"/>
      <c r="CM233" s="47"/>
      <c r="CN233" s="47"/>
      <c r="CO233" s="47"/>
      <c r="CP233" s="47"/>
      <c r="CQ233" s="47"/>
      <c r="CR233" s="47"/>
      <c r="CS233" s="47"/>
      <c r="CT233" s="47"/>
      <c r="CU233" s="47"/>
      <c r="CV233" s="47"/>
      <c r="CW233" s="47"/>
      <c r="CX233" s="47"/>
      <c r="CY233" s="47"/>
    </row>
    <row r="234" spans="1:103" s="46" customFormat="1" x14ac:dyDescent="0.25">
      <c r="A234" s="44"/>
      <c r="B234" s="44"/>
      <c r="C234" s="45"/>
      <c r="D234" s="44"/>
      <c r="E234" s="44"/>
      <c r="F234" s="44"/>
      <c r="G234" s="44"/>
      <c r="H234" s="44"/>
      <c r="S234" s="47"/>
      <c r="T234" s="47"/>
      <c r="U234" s="47"/>
      <c r="V234" s="47"/>
      <c r="W234" s="47"/>
      <c r="X234" s="48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  <c r="BO234" s="47"/>
      <c r="BP234" s="47"/>
      <c r="BQ234" s="47"/>
      <c r="BR234" s="47"/>
      <c r="BS234" s="47"/>
      <c r="BT234" s="47"/>
      <c r="BU234" s="47"/>
      <c r="BV234" s="47"/>
      <c r="BW234" s="47"/>
      <c r="BX234" s="47"/>
      <c r="BY234" s="47"/>
      <c r="BZ234" s="47"/>
      <c r="CA234" s="47"/>
      <c r="CB234" s="47"/>
      <c r="CC234" s="47"/>
      <c r="CD234" s="47"/>
      <c r="CE234" s="47"/>
      <c r="CF234" s="47"/>
      <c r="CG234" s="47"/>
      <c r="CH234" s="47"/>
      <c r="CI234" s="47"/>
      <c r="CJ234" s="47"/>
      <c r="CK234" s="47"/>
      <c r="CL234" s="47"/>
      <c r="CM234" s="47"/>
      <c r="CN234" s="47"/>
      <c r="CO234" s="47"/>
      <c r="CP234" s="47"/>
      <c r="CQ234" s="47"/>
      <c r="CR234" s="47"/>
      <c r="CS234" s="47"/>
      <c r="CT234" s="47"/>
      <c r="CU234" s="47"/>
      <c r="CV234" s="47"/>
      <c r="CW234" s="47"/>
      <c r="CX234" s="47"/>
      <c r="CY234" s="47"/>
    </row>
    <row r="235" spans="1:103" s="46" customFormat="1" x14ac:dyDescent="0.25">
      <c r="A235" s="44"/>
      <c r="B235" s="44"/>
      <c r="C235" s="45"/>
      <c r="D235" s="44"/>
      <c r="E235" s="44"/>
      <c r="F235" s="44"/>
      <c r="G235" s="44"/>
      <c r="H235" s="44"/>
      <c r="S235" s="47"/>
      <c r="T235" s="47"/>
      <c r="U235" s="47"/>
      <c r="V235" s="47"/>
      <c r="W235" s="47"/>
      <c r="X235" s="48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  <c r="BO235" s="47"/>
      <c r="BP235" s="47"/>
      <c r="BQ235" s="47"/>
      <c r="BR235" s="47"/>
      <c r="BS235" s="47"/>
      <c r="BT235" s="47"/>
      <c r="BU235" s="47"/>
      <c r="BV235" s="47"/>
      <c r="BW235" s="47"/>
      <c r="BX235" s="47"/>
      <c r="BY235" s="47"/>
      <c r="BZ235" s="47"/>
      <c r="CA235" s="47"/>
      <c r="CB235" s="47"/>
      <c r="CC235" s="47"/>
      <c r="CD235" s="47"/>
      <c r="CE235" s="47"/>
      <c r="CF235" s="47"/>
      <c r="CG235" s="47"/>
      <c r="CH235" s="47"/>
      <c r="CI235" s="47"/>
      <c r="CJ235" s="47"/>
      <c r="CK235" s="47"/>
      <c r="CL235" s="47"/>
      <c r="CM235" s="47"/>
      <c r="CN235" s="47"/>
      <c r="CO235" s="47"/>
      <c r="CP235" s="47"/>
      <c r="CQ235" s="47"/>
      <c r="CR235" s="47"/>
      <c r="CS235" s="47"/>
      <c r="CT235" s="47"/>
      <c r="CU235" s="47"/>
      <c r="CV235" s="47"/>
      <c r="CW235" s="47"/>
      <c r="CX235" s="47"/>
      <c r="CY235" s="47"/>
    </row>
    <row r="236" spans="1:103" s="46" customFormat="1" x14ac:dyDescent="0.25">
      <c r="A236" s="44"/>
      <c r="B236" s="44"/>
      <c r="C236" s="45"/>
      <c r="D236" s="44"/>
      <c r="E236" s="44"/>
      <c r="F236" s="44"/>
      <c r="G236" s="44"/>
      <c r="H236" s="44"/>
      <c r="S236" s="47"/>
      <c r="T236" s="47"/>
      <c r="U236" s="47"/>
      <c r="V236" s="47"/>
      <c r="W236" s="47"/>
      <c r="X236" s="48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  <c r="BO236" s="47"/>
      <c r="BP236" s="47"/>
      <c r="BQ236" s="47"/>
      <c r="BR236" s="47"/>
      <c r="BS236" s="47"/>
      <c r="BT236" s="47"/>
      <c r="BU236" s="47"/>
      <c r="BV236" s="47"/>
      <c r="BW236" s="47"/>
      <c r="BX236" s="47"/>
      <c r="BY236" s="47"/>
      <c r="BZ236" s="47"/>
      <c r="CA236" s="47"/>
      <c r="CB236" s="47"/>
      <c r="CC236" s="47"/>
      <c r="CD236" s="47"/>
      <c r="CE236" s="47"/>
      <c r="CF236" s="47"/>
      <c r="CG236" s="47"/>
      <c r="CH236" s="47"/>
      <c r="CI236" s="47"/>
      <c r="CJ236" s="47"/>
      <c r="CK236" s="47"/>
      <c r="CL236" s="47"/>
      <c r="CM236" s="47"/>
      <c r="CN236" s="47"/>
      <c r="CO236" s="47"/>
      <c r="CP236" s="47"/>
      <c r="CQ236" s="47"/>
      <c r="CR236" s="47"/>
      <c r="CS236" s="47"/>
      <c r="CT236" s="47"/>
      <c r="CU236" s="47"/>
      <c r="CV236" s="47"/>
      <c r="CW236" s="47"/>
      <c r="CX236" s="47"/>
      <c r="CY236" s="47"/>
    </row>
    <row r="237" spans="1:103" s="46" customFormat="1" x14ac:dyDescent="0.25">
      <c r="A237" s="44"/>
      <c r="B237" s="44"/>
      <c r="C237" s="45"/>
      <c r="D237" s="44"/>
      <c r="E237" s="44"/>
      <c r="F237" s="44"/>
      <c r="G237" s="44"/>
      <c r="H237" s="44"/>
      <c r="S237" s="47"/>
      <c r="T237" s="47"/>
      <c r="U237" s="47"/>
      <c r="V237" s="47"/>
      <c r="W237" s="47"/>
      <c r="X237" s="48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7"/>
      <c r="BQ237" s="47"/>
      <c r="BR237" s="47"/>
      <c r="BS237" s="47"/>
      <c r="BT237" s="47"/>
      <c r="BU237" s="47"/>
      <c r="BV237" s="47"/>
      <c r="BW237" s="47"/>
      <c r="BX237" s="47"/>
      <c r="BY237" s="47"/>
      <c r="BZ237" s="47"/>
      <c r="CA237" s="47"/>
      <c r="CB237" s="47"/>
      <c r="CC237" s="47"/>
      <c r="CD237" s="47"/>
      <c r="CE237" s="47"/>
      <c r="CF237" s="47"/>
      <c r="CG237" s="47"/>
      <c r="CH237" s="47"/>
      <c r="CI237" s="47"/>
      <c r="CJ237" s="47"/>
      <c r="CK237" s="47"/>
      <c r="CL237" s="47"/>
      <c r="CM237" s="47"/>
      <c r="CN237" s="47"/>
      <c r="CO237" s="47"/>
      <c r="CP237" s="47"/>
      <c r="CQ237" s="47"/>
      <c r="CR237" s="47"/>
      <c r="CS237" s="47"/>
      <c r="CT237" s="47"/>
      <c r="CU237" s="47"/>
      <c r="CV237" s="47"/>
      <c r="CW237" s="47"/>
      <c r="CX237" s="47"/>
      <c r="CY237" s="47"/>
    </row>
    <row r="238" spans="1:103" s="46" customFormat="1" x14ac:dyDescent="0.25">
      <c r="A238" s="44"/>
      <c r="B238" s="44"/>
      <c r="C238" s="45"/>
      <c r="D238" s="44"/>
      <c r="E238" s="44"/>
      <c r="F238" s="44"/>
      <c r="G238" s="44"/>
      <c r="H238" s="44"/>
      <c r="S238" s="47"/>
      <c r="T238" s="47"/>
      <c r="U238" s="47"/>
      <c r="V238" s="47"/>
      <c r="W238" s="47"/>
      <c r="X238" s="48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  <c r="BO238" s="47"/>
      <c r="BP238" s="47"/>
      <c r="BQ238" s="47"/>
      <c r="BR238" s="47"/>
      <c r="BS238" s="47"/>
      <c r="BT238" s="47"/>
      <c r="BU238" s="47"/>
      <c r="BV238" s="47"/>
      <c r="BW238" s="47"/>
      <c r="BX238" s="47"/>
      <c r="BY238" s="47"/>
      <c r="BZ238" s="47"/>
      <c r="CA238" s="47"/>
      <c r="CB238" s="47"/>
      <c r="CC238" s="47"/>
      <c r="CD238" s="47"/>
      <c r="CE238" s="47"/>
      <c r="CF238" s="47"/>
      <c r="CG238" s="47"/>
      <c r="CH238" s="47"/>
      <c r="CI238" s="47"/>
      <c r="CJ238" s="47"/>
      <c r="CK238" s="47"/>
      <c r="CL238" s="47"/>
      <c r="CM238" s="47"/>
      <c r="CN238" s="47"/>
      <c r="CO238" s="47"/>
      <c r="CP238" s="47"/>
      <c r="CQ238" s="47"/>
      <c r="CR238" s="47"/>
      <c r="CS238" s="47"/>
      <c r="CT238" s="47"/>
      <c r="CU238" s="47"/>
      <c r="CV238" s="47"/>
      <c r="CW238" s="47"/>
      <c r="CX238" s="47"/>
      <c r="CY238" s="47"/>
    </row>
    <row r="239" spans="1:103" s="46" customFormat="1" x14ac:dyDescent="0.25">
      <c r="A239" s="44"/>
      <c r="B239" s="44"/>
      <c r="C239" s="45"/>
      <c r="D239" s="44"/>
      <c r="E239" s="44"/>
      <c r="F239" s="44"/>
      <c r="G239" s="44"/>
      <c r="H239" s="44"/>
      <c r="S239" s="47"/>
      <c r="T239" s="47"/>
      <c r="U239" s="47"/>
      <c r="V239" s="47"/>
      <c r="W239" s="47"/>
      <c r="X239" s="48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7"/>
      <c r="BQ239" s="47"/>
      <c r="BR239" s="47"/>
      <c r="BS239" s="47"/>
      <c r="BT239" s="47"/>
      <c r="BU239" s="47"/>
      <c r="BV239" s="47"/>
      <c r="BW239" s="47"/>
      <c r="BX239" s="47"/>
      <c r="BY239" s="47"/>
      <c r="BZ239" s="47"/>
      <c r="CA239" s="47"/>
      <c r="CB239" s="47"/>
      <c r="CC239" s="47"/>
      <c r="CD239" s="47"/>
      <c r="CE239" s="47"/>
      <c r="CF239" s="47"/>
      <c r="CG239" s="47"/>
      <c r="CH239" s="47"/>
      <c r="CI239" s="47"/>
      <c r="CJ239" s="47"/>
      <c r="CK239" s="47"/>
      <c r="CL239" s="47"/>
      <c r="CM239" s="47"/>
      <c r="CN239" s="47"/>
      <c r="CO239" s="47"/>
      <c r="CP239" s="47"/>
      <c r="CQ239" s="47"/>
      <c r="CR239" s="47"/>
      <c r="CS239" s="47"/>
      <c r="CT239" s="47"/>
      <c r="CU239" s="47"/>
      <c r="CV239" s="47"/>
      <c r="CW239" s="47"/>
      <c r="CX239" s="47"/>
      <c r="CY239" s="47"/>
    </row>
    <row r="240" spans="1:103" s="46" customFormat="1" x14ac:dyDescent="0.25">
      <c r="A240" s="44"/>
      <c r="B240" s="44"/>
      <c r="C240" s="45"/>
      <c r="D240" s="44"/>
      <c r="E240" s="44"/>
      <c r="F240" s="44"/>
      <c r="G240" s="44"/>
      <c r="H240" s="44"/>
      <c r="S240" s="47"/>
      <c r="T240" s="47"/>
      <c r="U240" s="47"/>
      <c r="V240" s="47"/>
      <c r="W240" s="47"/>
      <c r="X240" s="48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  <c r="BO240" s="47"/>
      <c r="BP240" s="47"/>
      <c r="BQ240" s="47"/>
      <c r="BR240" s="47"/>
      <c r="BS240" s="47"/>
      <c r="BT240" s="47"/>
      <c r="BU240" s="47"/>
      <c r="BV240" s="47"/>
      <c r="BW240" s="47"/>
      <c r="BX240" s="47"/>
      <c r="BY240" s="47"/>
      <c r="BZ240" s="47"/>
      <c r="CA240" s="47"/>
      <c r="CB240" s="47"/>
      <c r="CC240" s="47"/>
      <c r="CD240" s="47"/>
      <c r="CE240" s="47"/>
      <c r="CF240" s="47"/>
      <c r="CG240" s="47"/>
      <c r="CH240" s="47"/>
      <c r="CI240" s="47"/>
      <c r="CJ240" s="47"/>
      <c r="CK240" s="47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7"/>
      <c r="CW240" s="47"/>
      <c r="CX240" s="47"/>
      <c r="CY240" s="47"/>
    </row>
    <row r="241" spans="1:103" s="46" customFormat="1" x14ac:dyDescent="0.25">
      <c r="A241" s="44"/>
      <c r="B241" s="44"/>
      <c r="C241" s="45"/>
      <c r="D241" s="44"/>
      <c r="E241" s="44"/>
      <c r="F241" s="44"/>
      <c r="G241" s="44"/>
      <c r="H241" s="44"/>
      <c r="S241" s="47"/>
      <c r="T241" s="47"/>
      <c r="U241" s="47"/>
      <c r="V241" s="47"/>
      <c r="W241" s="47"/>
      <c r="X241" s="48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7"/>
      <c r="BQ241" s="47"/>
      <c r="BR241" s="47"/>
      <c r="BS241" s="47"/>
      <c r="BT241" s="47"/>
      <c r="BU241" s="47"/>
      <c r="BV241" s="47"/>
      <c r="BW241" s="47"/>
      <c r="BX241" s="47"/>
      <c r="BY241" s="47"/>
      <c r="BZ241" s="47"/>
      <c r="CA241" s="47"/>
      <c r="CB241" s="47"/>
      <c r="CC241" s="47"/>
      <c r="CD241" s="47"/>
      <c r="CE241" s="47"/>
      <c r="CF241" s="47"/>
      <c r="CG241" s="47"/>
      <c r="CH241" s="47"/>
      <c r="CI241" s="47"/>
      <c r="CJ241" s="47"/>
      <c r="CK241" s="47"/>
      <c r="CL241" s="47"/>
      <c r="CM241" s="47"/>
      <c r="CN241" s="47"/>
      <c r="CO241" s="47"/>
      <c r="CP241" s="47"/>
      <c r="CQ241" s="47"/>
      <c r="CR241" s="47"/>
      <c r="CS241" s="47"/>
      <c r="CT241" s="47"/>
      <c r="CU241" s="47"/>
      <c r="CV241" s="47"/>
      <c r="CW241" s="47"/>
      <c r="CX241" s="47"/>
      <c r="CY241" s="47"/>
    </row>
    <row r="242" spans="1:103" s="46" customFormat="1" x14ac:dyDescent="0.25">
      <c r="A242" s="44"/>
      <c r="B242" s="44"/>
      <c r="C242" s="45"/>
      <c r="D242" s="44"/>
      <c r="E242" s="44"/>
      <c r="F242" s="44"/>
      <c r="G242" s="44"/>
      <c r="H242" s="44"/>
      <c r="S242" s="47"/>
      <c r="T242" s="47"/>
      <c r="U242" s="47"/>
      <c r="V242" s="47"/>
      <c r="W242" s="47"/>
      <c r="X242" s="48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  <c r="BO242" s="47"/>
      <c r="BP242" s="47"/>
      <c r="BQ242" s="47"/>
      <c r="BR242" s="47"/>
      <c r="BS242" s="47"/>
      <c r="BT242" s="47"/>
      <c r="BU242" s="47"/>
      <c r="BV242" s="47"/>
      <c r="BW242" s="47"/>
      <c r="BX242" s="47"/>
      <c r="BY242" s="47"/>
      <c r="BZ242" s="47"/>
      <c r="CA242" s="47"/>
      <c r="CB242" s="47"/>
      <c r="CC242" s="47"/>
      <c r="CD242" s="47"/>
      <c r="CE242" s="47"/>
      <c r="CF242" s="47"/>
      <c r="CG242" s="47"/>
      <c r="CH242" s="47"/>
      <c r="CI242" s="47"/>
      <c r="CJ242" s="47"/>
      <c r="CK242" s="47"/>
      <c r="CL242" s="47"/>
      <c r="CM242" s="47"/>
      <c r="CN242" s="47"/>
      <c r="CO242" s="47"/>
      <c r="CP242" s="47"/>
      <c r="CQ242" s="47"/>
      <c r="CR242" s="47"/>
      <c r="CS242" s="47"/>
      <c r="CT242" s="47"/>
      <c r="CU242" s="47"/>
      <c r="CV242" s="47"/>
      <c r="CW242" s="47"/>
      <c r="CX242" s="47"/>
      <c r="CY242" s="47"/>
    </row>
    <row r="243" spans="1:103" s="46" customFormat="1" x14ac:dyDescent="0.25">
      <c r="A243" s="44"/>
      <c r="B243" s="44"/>
      <c r="C243" s="45"/>
      <c r="D243" s="44"/>
      <c r="E243" s="44"/>
      <c r="F243" s="44"/>
      <c r="G243" s="44"/>
      <c r="H243" s="44"/>
      <c r="S243" s="47"/>
      <c r="T243" s="47"/>
      <c r="U243" s="47"/>
      <c r="V243" s="47"/>
      <c r="W243" s="47"/>
      <c r="X243" s="48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  <c r="BO243" s="47"/>
      <c r="BP243" s="47"/>
      <c r="BQ243" s="47"/>
      <c r="BR243" s="47"/>
      <c r="BS243" s="47"/>
      <c r="BT243" s="47"/>
      <c r="BU243" s="47"/>
      <c r="BV243" s="47"/>
      <c r="BW243" s="47"/>
      <c r="BX243" s="47"/>
      <c r="BY243" s="47"/>
      <c r="BZ243" s="47"/>
      <c r="CA243" s="47"/>
      <c r="CB243" s="47"/>
      <c r="CC243" s="47"/>
      <c r="CD243" s="47"/>
      <c r="CE243" s="47"/>
      <c r="CF243" s="47"/>
      <c r="CG243" s="47"/>
      <c r="CH243" s="47"/>
      <c r="CI243" s="47"/>
      <c r="CJ243" s="47"/>
      <c r="CK243" s="47"/>
      <c r="CL243" s="47"/>
      <c r="CM243" s="47"/>
      <c r="CN243" s="47"/>
      <c r="CO243" s="47"/>
      <c r="CP243" s="47"/>
      <c r="CQ243" s="47"/>
      <c r="CR243" s="47"/>
      <c r="CS243" s="47"/>
      <c r="CT243" s="47"/>
      <c r="CU243" s="47"/>
      <c r="CV243" s="47"/>
      <c r="CW243" s="47"/>
      <c r="CX243" s="47"/>
      <c r="CY243" s="47"/>
    </row>
    <row r="244" spans="1:103" s="46" customFormat="1" x14ac:dyDescent="0.25">
      <c r="A244" s="44"/>
      <c r="B244" s="44"/>
      <c r="C244" s="45"/>
      <c r="D244" s="44"/>
      <c r="E244" s="44"/>
      <c r="F244" s="44"/>
      <c r="G244" s="44"/>
      <c r="H244" s="44"/>
      <c r="S244" s="47"/>
      <c r="T244" s="47"/>
      <c r="U244" s="47"/>
      <c r="V244" s="47"/>
      <c r="W244" s="47"/>
      <c r="X244" s="48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  <c r="BO244" s="47"/>
      <c r="BP244" s="47"/>
      <c r="BQ244" s="47"/>
      <c r="BR244" s="47"/>
      <c r="BS244" s="47"/>
      <c r="BT244" s="47"/>
      <c r="BU244" s="47"/>
      <c r="BV244" s="47"/>
      <c r="BW244" s="47"/>
      <c r="BX244" s="47"/>
      <c r="BY244" s="47"/>
      <c r="BZ244" s="47"/>
      <c r="CA244" s="47"/>
      <c r="CB244" s="47"/>
      <c r="CC244" s="47"/>
      <c r="CD244" s="47"/>
      <c r="CE244" s="47"/>
      <c r="CF244" s="47"/>
      <c r="CG244" s="47"/>
      <c r="CH244" s="47"/>
      <c r="CI244" s="47"/>
      <c r="CJ244" s="47"/>
      <c r="CK244" s="47"/>
      <c r="CL244" s="47"/>
      <c r="CM244" s="47"/>
      <c r="CN244" s="47"/>
      <c r="CO244" s="47"/>
      <c r="CP244" s="47"/>
      <c r="CQ244" s="47"/>
      <c r="CR244" s="47"/>
      <c r="CS244" s="47"/>
      <c r="CT244" s="47"/>
      <c r="CU244" s="47"/>
      <c r="CV244" s="47"/>
      <c r="CW244" s="47"/>
      <c r="CX244" s="47"/>
      <c r="CY244" s="47"/>
    </row>
    <row r="245" spans="1:103" s="46" customFormat="1" x14ac:dyDescent="0.25">
      <c r="A245" s="44"/>
      <c r="B245" s="44"/>
      <c r="C245" s="45"/>
      <c r="D245" s="44"/>
      <c r="E245" s="44"/>
      <c r="F245" s="44"/>
      <c r="G245" s="44"/>
      <c r="H245" s="44"/>
      <c r="S245" s="47"/>
      <c r="T245" s="47"/>
      <c r="U245" s="47"/>
      <c r="V245" s="47"/>
      <c r="W245" s="47"/>
      <c r="X245" s="48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  <c r="BO245" s="47"/>
      <c r="BP245" s="47"/>
      <c r="BQ245" s="47"/>
      <c r="BR245" s="47"/>
      <c r="BS245" s="47"/>
      <c r="BT245" s="47"/>
      <c r="BU245" s="47"/>
      <c r="BV245" s="47"/>
      <c r="BW245" s="47"/>
      <c r="BX245" s="47"/>
      <c r="BY245" s="47"/>
      <c r="BZ245" s="47"/>
      <c r="CA245" s="47"/>
      <c r="CB245" s="47"/>
      <c r="CC245" s="47"/>
      <c r="CD245" s="47"/>
      <c r="CE245" s="47"/>
      <c r="CF245" s="47"/>
      <c r="CG245" s="47"/>
      <c r="CH245" s="47"/>
      <c r="CI245" s="47"/>
      <c r="CJ245" s="47"/>
      <c r="CK245" s="47"/>
      <c r="CL245" s="47"/>
      <c r="CM245" s="47"/>
      <c r="CN245" s="47"/>
      <c r="CO245" s="47"/>
      <c r="CP245" s="47"/>
      <c r="CQ245" s="47"/>
      <c r="CR245" s="47"/>
      <c r="CS245" s="47"/>
      <c r="CT245" s="47"/>
      <c r="CU245" s="47"/>
      <c r="CV245" s="47"/>
      <c r="CW245" s="47"/>
      <c r="CX245" s="47"/>
      <c r="CY245" s="47"/>
    </row>
    <row r="246" spans="1:103" s="46" customFormat="1" x14ac:dyDescent="0.25">
      <c r="A246" s="44"/>
      <c r="B246" s="44"/>
      <c r="C246" s="45"/>
      <c r="D246" s="44"/>
      <c r="E246" s="44"/>
      <c r="F246" s="44"/>
      <c r="G246" s="44"/>
      <c r="H246" s="44"/>
      <c r="S246" s="47"/>
      <c r="T246" s="47"/>
      <c r="U246" s="47"/>
      <c r="V246" s="47"/>
      <c r="W246" s="47"/>
      <c r="X246" s="48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  <c r="BP246" s="47"/>
      <c r="BQ246" s="47"/>
      <c r="BR246" s="47"/>
      <c r="BS246" s="47"/>
      <c r="BT246" s="47"/>
      <c r="BU246" s="47"/>
      <c r="BV246" s="47"/>
      <c r="BW246" s="47"/>
      <c r="BX246" s="47"/>
      <c r="BY246" s="47"/>
      <c r="BZ246" s="47"/>
      <c r="CA246" s="47"/>
      <c r="CB246" s="47"/>
      <c r="CC246" s="47"/>
      <c r="CD246" s="47"/>
      <c r="CE246" s="47"/>
      <c r="CF246" s="47"/>
      <c r="CG246" s="47"/>
      <c r="CH246" s="47"/>
      <c r="CI246" s="47"/>
      <c r="CJ246" s="47"/>
      <c r="CK246" s="47"/>
      <c r="CL246" s="47"/>
      <c r="CM246" s="47"/>
      <c r="CN246" s="47"/>
      <c r="CO246" s="47"/>
      <c r="CP246" s="47"/>
      <c r="CQ246" s="47"/>
      <c r="CR246" s="47"/>
      <c r="CS246" s="47"/>
      <c r="CT246" s="47"/>
      <c r="CU246" s="47"/>
      <c r="CV246" s="47"/>
      <c r="CW246" s="47"/>
      <c r="CX246" s="47"/>
      <c r="CY246" s="47"/>
    </row>
    <row r="247" spans="1:103" s="46" customFormat="1" x14ac:dyDescent="0.25">
      <c r="A247" s="44"/>
      <c r="B247" s="44"/>
      <c r="C247" s="45"/>
      <c r="D247" s="44"/>
      <c r="E247" s="44"/>
      <c r="F247" s="44"/>
      <c r="G247" s="44"/>
      <c r="H247" s="44"/>
      <c r="S247" s="47"/>
      <c r="T247" s="47"/>
      <c r="U247" s="47"/>
      <c r="V247" s="47"/>
      <c r="W247" s="47"/>
      <c r="X247" s="48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  <c r="BO247" s="47"/>
      <c r="BP247" s="47"/>
      <c r="BQ247" s="47"/>
      <c r="BR247" s="47"/>
      <c r="BS247" s="47"/>
      <c r="BT247" s="47"/>
      <c r="BU247" s="47"/>
      <c r="BV247" s="47"/>
      <c r="BW247" s="47"/>
      <c r="BX247" s="47"/>
      <c r="BY247" s="47"/>
      <c r="BZ247" s="47"/>
      <c r="CA247" s="47"/>
      <c r="CB247" s="47"/>
      <c r="CC247" s="47"/>
      <c r="CD247" s="47"/>
      <c r="CE247" s="47"/>
      <c r="CF247" s="47"/>
      <c r="CG247" s="47"/>
      <c r="CH247" s="47"/>
      <c r="CI247" s="47"/>
      <c r="CJ247" s="47"/>
      <c r="CK247" s="47"/>
      <c r="CL247" s="47"/>
      <c r="CM247" s="47"/>
      <c r="CN247" s="47"/>
      <c r="CO247" s="47"/>
      <c r="CP247" s="47"/>
      <c r="CQ247" s="47"/>
      <c r="CR247" s="47"/>
      <c r="CS247" s="47"/>
      <c r="CT247" s="47"/>
      <c r="CU247" s="47"/>
      <c r="CV247" s="47"/>
      <c r="CW247" s="47"/>
      <c r="CX247" s="47"/>
      <c r="CY247" s="47"/>
    </row>
    <row r="248" spans="1:103" s="46" customFormat="1" x14ac:dyDescent="0.25">
      <c r="A248" s="44"/>
      <c r="B248" s="44"/>
      <c r="C248" s="45"/>
      <c r="D248" s="44"/>
      <c r="E248" s="44"/>
      <c r="F248" s="44"/>
      <c r="G248" s="44"/>
      <c r="H248" s="44"/>
      <c r="S248" s="47"/>
      <c r="T248" s="47"/>
      <c r="U248" s="47"/>
      <c r="V248" s="47"/>
      <c r="W248" s="47"/>
      <c r="X248" s="48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  <c r="BO248" s="47"/>
      <c r="BP248" s="47"/>
      <c r="BQ248" s="47"/>
      <c r="BR248" s="47"/>
      <c r="BS248" s="47"/>
      <c r="BT248" s="47"/>
      <c r="BU248" s="47"/>
      <c r="BV248" s="47"/>
      <c r="BW248" s="47"/>
      <c r="BX248" s="47"/>
      <c r="BY248" s="47"/>
      <c r="BZ248" s="47"/>
      <c r="CA248" s="47"/>
      <c r="CB248" s="47"/>
      <c r="CC248" s="47"/>
      <c r="CD248" s="47"/>
      <c r="CE248" s="47"/>
      <c r="CF248" s="47"/>
      <c r="CG248" s="47"/>
      <c r="CH248" s="47"/>
      <c r="CI248" s="47"/>
      <c r="CJ248" s="47"/>
      <c r="CK248" s="47"/>
      <c r="CL248" s="47"/>
      <c r="CM248" s="47"/>
      <c r="CN248" s="47"/>
      <c r="CO248" s="47"/>
      <c r="CP248" s="47"/>
      <c r="CQ248" s="47"/>
      <c r="CR248" s="47"/>
      <c r="CS248" s="47"/>
      <c r="CT248" s="47"/>
      <c r="CU248" s="47"/>
      <c r="CV248" s="47"/>
      <c r="CW248" s="47"/>
      <c r="CX248" s="47"/>
      <c r="CY248" s="47"/>
    </row>
    <row r="249" spans="1:103" s="46" customFormat="1" x14ac:dyDescent="0.25">
      <c r="A249" s="44"/>
      <c r="B249" s="44"/>
      <c r="C249" s="45"/>
      <c r="D249" s="44"/>
      <c r="E249" s="44"/>
      <c r="F249" s="44"/>
      <c r="G249" s="44"/>
      <c r="H249" s="44"/>
      <c r="S249" s="47"/>
      <c r="T249" s="47"/>
      <c r="U249" s="47"/>
      <c r="V249" s="47"/>
      <c r="W249" s="47"/>
      <c r="X249" s="48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  <c r="BP249" s="47"/>
      <c r="BQ249" s="47"/>
      <c r="BR249" s="47"/>
      <c r="BS249" s="47"/>
      <c r="BT249" s="47"/>
      <c r="BU249" s="47"/>
      <c r="BV249" s="47"/>
      <c r="BW249" s="47"/>
      <c r="BX249" s="47"/>
      <c r="BY249" s="47"/>
      <c r="BZ249" s="47"/>
      <c r="CA249" s="47"/>
      <c r="CB249" s="47"/>
      <c r="CC249" s="47"/>
      <c r="CD249" s="47"/>
      <c r="CE249" s="47"/>
      <c r="CF249" s="47"/>
      <c r="CG249" s="47"/>
      <c r="CH249" s="47"/>
      <c r="CI249" s="47"/>
      <c r="CJ249" s="47"/>
      <c r="CK249" s="47"/>
      <c r="CL249" s="47"/>
      <c r="CM249" s="47"/>
      <c r="CN249" s="47"/>
      <c r="CO249" s="47"/>
      <c r="CP249" s="47"/>
      <c r="CQ249" s="47"/>
      <c r="CR249" s="47"/>
      <c r="CS249" s="47"/>
      <c r="CT249" s="47"/>
      <c r="CU249" s="47"/>
      <c r="CV249" s="47"/>
      <c r="CW249" s="47"/>
      <c r="CX249" s="47"/>
      <c r="CY249" s="47"/>
    </row>
    <row r="250" spans="1:103" s="46" customFormat="1" x14ac:dyDescent="0.25">
      <c r="A250" s="44"/>
      <c r="B250" s="44"/>
      <c r="C250" s="45"/>
      <c r="D250" s="44"/>
      <c r="E250" s="44"/>
      <c r="F250" s="44"/>
      <c r="G250" s="44"/>
      <c r="H250" s="44"/>
      <c r="S250" s="47"/>
      <c r="T250" s="47"/>
      <c r="U250" s="47"/>
      <c r="V250" s="47"/>
      <c r="W250" s="47"/>
      <c r="X250" s="48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  <c r="BO250" s="47"/>
      <c r="BP250" s="47"/>
      <c r="BQ250" s="47"/>
      <c r="BR250" s="47"/>
      <c r="BS250" s="47"/>
      <c r="BT250" s="47"/>
      <c r="BU250" s="47"/>
      <c r="BV250" s="47"/>
      <c r="BW250" s="47"/>
      <c r="BX250" s="47"/>
      <c r="BY250" s="47"/>
      <c r="BZ250" s="47"/>
      <c r="CA250" s="47"/>
      <c r="CB250" s="47"/>
      <c r="CC250" s="47"/>
      <c r="CD250" s="47"/>
      <c r="CE250" s="47"/>
      <c r="CF250" s="47"/>
      <c r="CG250" s="47"/>
      <c r="CH250" s="47"/>
      <c r="CI250" s="47"/>
      <c r="CJ250" s="47"/>
      <c r="CK250" s="47"/>
      <c r="CL250" s="47"/>
      <c r="CM250" s="47"/>
      <c r="CN250" s="47"/>
      <c r="CO250" s="47"/>
      <c r="CP250" s="47"/>
      <c r="CQ250" s="47"/>
      <c r="CR250" s="47"/>
      <c r="CS250" s="47"/>
      <c r="CT250" s="47"/>
      <c r="CU250" s="47"/>
      <c r="CV250" s="47"/>
      <c r="CW250" s="47"/>
      <c r="CX250" s="47"/>
      <c r="CY250" s="47"/>
    </row>
    <row r="251" spans="1:103" s="46" customFormat="1" x14ac:dyDescent="0.25">
      <c r="A251" s="44"/>
      <c r="B251" s="44"/>
      <c r="C251" s="45"/>
      <c r="D251" s="44"/>
      <c r="E251" s="44"/>
      <c r="F251" s="44"/>
      <c r="G251" s="44"/>
      <c r="H251" s="44"/>
      <c r="S251" s="47"/>
      <c r="T251" s="47"/>
      <c r="U251" s="47"/>
      <c r="V251" s="47"/>
      <c r="W251" s="47"/>
      <c r="X251" s="48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  <c r="BO251" s="47"/>
      <c r="BP251" s="47"/>
      <c r="BQ251" s="47"/>
      <c r="BR251" s="47"/>
      <c r="BS251" s="47"/>
      <c r="BT251" s="47"/>
      <c r="BU251" s="47"/>
      <c r="BV251" s="47"/>
      <c r="BW251" s="47"/>
      <c r="BX251" s="47"/>
      <c r="BY251" s="47"/>
      <c r="BZ251" s="47"/>
      <c r="CA251" s="47"/>
      <c r="CB251" s="47"/>
      <c r="CC251" s="47"/>
      <c r="CD251" s="47"/>
      <c r="CE251" s="47"/>
      <c r="CF251" s="47"/>
      <c r="CG251" s="47"/>
      <c r="CH251" s="47"/>
      <c r="CI251" s="47"/>
      <c r="CJ251" s="47"/>
      <c r="CK251" s="47"/>
      <c r="CL251" s="47"/>
      <c r="CM251" s="47"/>
      <c r="CN251" s="47"/>
      <c r="CO251" s="47"/>
      <c r="CP251" s="47"/>
      <c r="CQ251" s="47"/>
      <c r="CR251" s="47"/>
      <c r="CS251" s="47"/>
      <c r="CT251" s="47"/>
      <c r="CU251" s="47"/>
      <c r="CV251" s="47"/>
      <c r="CW251" s="47"/>
      <c r="CX251" s="47"/>
      <c r="CY251" s="47"/>
    </row>
    <row r="252" spans="1:103" s="46" customFormat="1" x14ac:dyDescent="0.25">
      <c r="A252" s="44"/>
      <c r="B252" s="44"/>
      <c r="C252" s="45"/>
      <c r="D252" s="44"/>
      <c r="E252" s="44"/>
      <c r="F252" s="44"/>
      <c r="G252" s="44"/>
      <c r="H252" s="44"/>
      <c r="S252" s="47"/>
      <c r="T252" s="47"/>
      <c r="U252" s="47"/>
      <c r="V252" s="47"/>
      <c r="W252" s="47"/>
      <c r="X252" s="48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  <c r="BO252" s="47"/>
      <c r="BP252" s="47"/>
      <c r="BQ252" s="47"/>
      <c r="BR252" s="47"/>
      <c r="BS252" s="47"/>
      <c r="BT252" s="47"/>
      <c r="BU252" s="47"/>
      <c r="BV252" s="47"/>
      <c r="BW252" s="47"/>
      <c r="BX252" s="47"/>
      <c r="BY252" s="47"/>
      <c r="BZ252" s="47"/>
      <c r="CA252" s="47"/>
      <c r="CB252" s="47"/>
      <c r="CC252" s="47"/>
      <c r="CD252" s="47"/>
      <c r="CE252" s="47"/>
      <c r="CF252" s="47"/>
      <c r="CG252" s="47"/>
      <c r="CH252" s="47"/>
      <c r="CI252" s="47"/>
      <c r="CJ252" s="47"/>
      <c r="CK252" s="47"/>
      <c r="CL252" s="47"/>
      <c r="CM252" s="47"/>
      <c r="CN252" s="47"/>
      <c r="CO252" s="47"/>
      <c r="CP252" s="47"/>
      <c r="CQ252" s="47"/>
      <c r="CR252" s="47"/>
      <c r="CS252" s="47"/>
      <c r="CT252" s="47"/>
      <c r="CU252" s="47"/>
      <c r="CV252" s="47"/>
      <c r="CW252" s="47"/>
      <c r="CX252" s="47"/>
      <c r="CY252" s="47"/>
    </row>
    <row r="253" spans="1:103" s="46" customFormat="1" x14ac:dyDescent="0.25">
      <c r="A253" s="44"/>
      <c r="B253" s="44"/>
      <c r="C253" s="45"/>
      <c r="D253" s="44"/>
      <c r="E253" s="44"/>
      <c r="F253" s="44"/>
      <c r="G253" s="44"/>
      <c r="H253" s="44"/>
      <c r="S253" s="47"/>
      <c r="T253" s="47"/>
      <c r="U253" s="47"/>
      <c r="V253" s="47"/>
      <c r="W253" s="47"/>
      <c r="X253" s="48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  <c r="BO253" s="47"/>
      <c r="BP253" s="47"/>
      <c r="BQ253" s="47"/>
      <c r="BR253" s="47"/>
      <c r="BS253" s="47"/>
      <c r="BT253" s="47"/>
      <c r="BU253" s="47"/>
      <c r="BV253" s="47"/>
      <c r="BW253" s="47"/>
      <c r="BX253" s="47"/>
      <c r="BY253" s="47"/>
      <c r="BZ253" s="47"/>
      <c r="CA253" s="47"/>
      <c r="CB253" s="47"/>
      <c r="CC253" s="47"/>
      <c r="CD253" s="47"/>
      <c r="CE253" s="47"/>
      <c r="CF253" s="47"/>
      <c r="CG253" s="47"/>
      <c r="CH253" s="47"/>
      <c r="CI253" s="47"/>
      <c r="CJ253" s="47"/>
      <c r="CK253" s="47"/>
      <c r="CL253" s="47"/>
      <c r="CM253" s="47"/>
      <c r="CN253" s="47"/>
      <c r="CO253" s="47"/>
      <c r="CP253" s="47"/>
      <c r="CQ253" s="47"/>
      <c r="CR253" s="47"/>
      <c r="CS253" s="47"/>
      <c r="CT253" s="47"/>
      <c r="CU253" s="47"/>
      <c r="CV253" s="47"/>
      <c r="CW253" s="47"/>
      <c r="CX253" s="47"/>
      <c r="CY253" s="47"/>
    </row>
    <row r="254" spans="1:103" s="46" customFormat="1" x14ac:dyDescent="0.25">
      <c r="A254" s="44"/>
      <c r="B254" s="44"/>
      <c r="C254" s="45"/>
      <c r="D254" s="44"/>
      <c r="E254" s="44"/>
      <c r="F254" s="44"/>
      <c r="G254" s="44"/>
      <c r="H254" s="44"/>
      <c r="S254" s="47"/>
      <c r="T254" s="47"/>
      <c r="U254" s="47"/>
      <c r="V254" s="47"/>
      <c r="W254" s="47"/>
      <c r="X254" s="48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  <c r="BO254" s="47"/>
      <c r="BP254" s="47"/>
      <c r="BQ254" s="47"/>
      <c r="BR254" s="47"/>
      <c r="BS254" s="47"/>
      <c r="BT254" s="47"/>
      <c r="BU254" s="47"/>
      <c r="BV254" s="47"/>
      <c r="BW254" s="47"/>
      <c r="BX254" s="47"/>
      <c r="BY254" s="47"/>
      <c r="BZ254" s="47"/>
      <c r="CA254" s="47"/>
      <c r="CB254" s="47"/>
      <c r="CC254" s="47"/>
      <c r="CD254" s="47"/>
      <c r="CE254" s="47"/>
      <c r="CF254" s="47"/>
      <c r="CG254" s="47"/>
      <c r="CH254" s="47"/>
      <c r="CI254" s="47"/>
      <c r="CJ254" s="47"/>
      <c r="CK254" s="47"/>
      <c r="CL254" s="47"/>
      <c r="CM254" s="47"/>
      <c r="CN254" s="47"/>
      <c r="CO254" s="47"/>
      <c r="CP254" s="47"/>
      <c r="CQ254" s="47"/>
      <c r="CR254" s="47"/>
      <c r="CS254" s="47"/>
      <c r="CT254" s="47"/>
      <c r="CU254" s="47"/>
      <c r="CV254" s="47"/>
      <c r="CW254" s="47"/>
      <c r="CX254" s="47"/>
      <c r="CY254" s="47"/>
    </row>
    <row r="255" spans="1:103" s="46" customFormat="1" x14ac:dyDescent="0.25">
      <c r="A255" s="44"/>
      <c r="B255" s="44"/>
      <c r="C255" s="45"/>
      <c r="D255" s="44"/>
      <c r="E255" s="44"/>
      <c r="F255" s="44"/>
      <c r="G255" s="44"/>
      <c r="H255" s="44"/>
      <c r="S255" s="47"/>
      <c r="T255" s="47"/>
      <c r="U255" s="47"/>
      <c r="V255" s="47"/>
      <c r="W255" s="47"/>
      <c r="X255" s="48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  <c r="BO255" s="47"/>
      <c r="BP255" s="47"/>
      <c r="BQ255" s="47"/>
      <c r="BR255" s="47"/>
      <c r="BS255" s="47"/>
      <c r="BT255" s="47"/>
      <c r="BU255" s="47"/>
      <c r="BV255" s="47"/>
      <c r="BW255" s="47"/>
      <c r="BX255" s="47"/>
      <c r="BY255" s="47"/>
      <c r="BZ255" s="47"/>
      <c r="CA255" s="47"/>
      <c r="CB255" s="47"/>
      <c r="CC255" s="47"/>
      <c r="CD255" s="47"/>
      <c r="CE255" s="47"/>
      <c r="CF255" s="47"/>
      <c r="CG255" s="47"/>
      <c r="CH255" s="47"/>
      <c r="CI255" s="47"/>
      <c r="CJ255" s="47"/>
      <c r="CK255" s="47"/>
      <c r="CL255" s="47"/>
      <c r="CM255" s="47"/>
      <c r="CN255" s="47"/>
      <c r="CO255" s="47"/>
      <c r="CP255" s="47"/>
      <c r="CQ255" s="47"/>
      <c r="CR255" s="47"/>
      <c r="CS255" s="47"/>
      <c r="CT255" s="47"/>
      <c r="CU255" s="47"/>
      <c r="CV255" s="47"/>
      <c r="CW255" s="47"/>
      <c r="CX255" s="47"/>
      <c r="CY255" s="47"/>
    </row>
    <row r="256" spans="1:103" s="46" customFormat="1" x14ac:dyDescent="0.25">
      <c r="A256" s="44"/>
      <c r="B256" s="44"/>
      <c r="C256" s="45"/>
      <c r="D256" s="44"/>
      <c r="E256" s="44"/>
      <c r="F256" s="44"/>
      <c r="G256" s="44"/>
      <c r="H256" s="44"/>
      <c r="S256" s="47"/>
      <c r="T256" s="47"/>
      <c r="U256" s="47"/>
      <c r="V256" s="47"/>
      <c r="W256" s="47"/>
      <c r="X256" s="48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  <c r="BP256" s="47"/>
      <c r="BQ256" s="47"/>
      <c r="BR256" s="47"/>
      <c r="BS256" s="47"/>
      <c r="BT256" s="47"/>
      <c r="BU256" s="47"/>
      <c r="BV256" s="47"/>
      <c r="BW256" s="47"/>
      <c r="BX256" s="47"/>
      <c r="BY256" s="47"/>
      <c r="BZ256" s="47"/>
      <c r="CA256" s="47"/>
      <c r="CB256" s="47"/>
      <c r="CC256" s="47"/>
      <c r="CD256" s="47"/>
      <c r="CE256" s="47"/>
      <c r="CF256" s="47"/>
      <c r="CG256" s="47"/>
      <c r="CH256" s="47"/>
      <c r="CI256" s="47"/>
      <c r="CJ256" s="47"/>
      <c r="CK256" s="47"/>
      <c r="CL256" s="47"/>
      <c r="CM256" s="47"/>
      <c r="CN256" s="47"/>
      <c r="CO256" s="47"/>
      <c r="CP256" s="47"/>
      <c r="CQ256" s="47"/>
      <c r="CR256" s="47"/>
      <c r="CS256" s="47"/>
      <c r="CT256" s="47"/>
      <c r="CU256" s="47"/>
      <c r="CV256" s="47"/>
      <c r="CW256" s="47"/>
      <c r="CX256" s="47"/>
      <c r="CY256" s="47"/>
    </row>
    <row r="257" spans="1:103" s="46" customFormat="1" x14ac:dyDescent="0.25">
      <c r="A257" s="44"/>
      <c r="B257" s="44"/>
      <c r="C257" s="45"/>
      <c r="D257" s="44"/>
      <c r="E257" s="44"/>
      <c r="F257" s="44"/>
      <c r="G257" s="44"/>
      <c r="H257" s="44"/>
      <c r="S257" s="47"/>
      <c r="T257" s="47"/>
      <c r="U257" s="47"/>
      <c r="V257" s="47"/>
      <c r="W257" s="47"/>
      <c r="X257" s="48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  <c r="BO257" s="47"/>
      <c r="BP257" s="47"/>
      <c r="BQ257" s="47"/>
      <c r="BR257" s="47"/>
      <c r="BS257" s="47"/>
      <c r="BT257" s="47"/>
      <c r="BU257" s="47"/>
      <c r="BV257" s="47"/>
      <c r="BW257" s="47"/>
      <c r="BX257" s="47"/>
      <c r="BY257" s="47"/>
      <c r="BZ257" s="47"/>
      <c r="CA257" s="47"/>
      <c r="CB257" s="47"/>
      <c r="CC257" s="47"/>
      <c r="CD257" s="47"/>
      <c r="CE257" s="47"/>
      <c r="CF257" s="47"/>
      <c r="CG257" s="47"/>
      <c r="CH257" s="47"/>
      <c r="CI257" s="47"/>
      <c r="CJ257" s="47"/>
      <c r="CK257" s="47"/>
      <c r="CL257" s="47"/>
      <c r="CM257" s="47"/>
      <c r="CN257" s="47"/>
      <c r="CO257" s="47"/>
      <c r="CP257" s="47"/>
      <c r="CQ257" s="47"/>
      <c r="CR257" s="47"/>
      <c r="CS257" s="47"/>
      <c r="CT257" s="47"/>
      <c r="CU257" s="47"/>
      <c r="CV257" s="47"/>
      <c r="CW257" s="47"/>
      <c r="CX257" s="47"/>
      <c r="CY257" s="47"/>
    </row>
    <row r="258" spans="1:103" s="46" customFormat="1" x14ac:dyDescent="0.25">
      <c r="A258" s="44"/>
      <c r="B258" s="44"/>
      <c r="C258" s="45"/>
      <c r="D258" s="44"/>
      <c r="E258" s="44"/>
      <c r="F258" s="44"/>
      <c r="G258" s="44"/>
      <c r="H258" s="44"/>
      <c r="S258" s="47"/>
      <c r="T258" s="47"/>
      <c r="U258" s="47"/>
      <c r="V258" s="47"/>
      <c r="W258" s="47"/>
      <c r="X258" s="48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  <c r="BO258" s="47"/>
      <c r="BP258" s="47"/>
      <c r="BQ258" s="47"/>
      <c r="BR258" s="47"/>
      <c r="BS258" s="47"/>
      <c r="BT258" s="47"/>
      <c r="BU258" s="47"/>
      <c r="BV258" s="47"/>
      <c r="BW258" s="47"/>
      <c r="BX258" s="47"/>
      <c r="BY258" s="47"/>
      <c r="BZ258" s="47"/>
      <c r="CA258" s="47"/>
      <c r="CB258" s="47"/>
      <c r="CC258" s="47"/>
      <c r="CD258" s="47"/>
      <c r="CE258" s="47"/>
      <c r="CF258" s="47"/>
      <c r="CG258" s="47"/>
      <c r="CH258" s="47"/>
      <c r="CI258" s="47"/>
      <c r="CJ258" s="47"/>
      <c r="CK258" s="47"/>
      <c r="CL258" s="47"/>
      <c r="CM258" s="47"/>
      <c r="CN258" s="47"/>
      <c r="CO258" s="47"/>
      <c r="CP258" s="47"/>
      <c r="CQ258" s="47"/>
      <c r="CR258" s="47"/>
      <c r="CS258" s="47"/>
      <c r="CT258" s="47"/>
      <c r="CU258" s="47"/>
      <c r="CV258" s="47"/>
      <c r="CW258" s="47"/>
      <c r="CX258" s="47"/>
      <c r="CY258" s="47"/>
    </row>
    <row r="259" spans="1:103" s="46" customFormat="1" x14ac:dyDescent="0.25">
      <c r="A259" s="44"/>
      <c r="B259" s="44"/>
      <c r="C259" s="45"/>
      <c r="D259" s="44"/>
      <c r="E259" s="44"/>
      <c r="F259" s="44"/>
      <c r="G259" s="44"/>
      <c r="H259" s="44"/>
      <c r="S259" s="47"/>
      <c r="T259" s="47"/>
      <c r="U259" s="47"/>
      <c r="V259" s="47"/>
      <c r="W259" s="47"/>
      <c r="X259" s="48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  <c r="BO259" s="47"/>
      <c r="BP259" s="47"/>
      <c r="BQ259" s="47"/>
      <c r="BR259" s="47"/>
      <c r="BS259" s="47"/>
      <c r="BT259" s="47"/>
      <c r="BU259" s="47"/>
      <c r="BV259" s="47"/>
      <c r="BW259" s="47"/>
      <c r="BX259" s="47"/>
      <c r="BY259" s="47"/>
      <c r="BZ259" s="47"/>
      <c r="CA259" s="47"/>
      <c r="CB259" s="47"/>
      <c r="CC259" s="47"/>
      <c r="CD259" s="47"/>
      <c r="CE259" s="47"/>
      <c r="CF259" s="47"/>
      <c r="CG259" s="47"/>
      <c r="CH259" s="47"/>
      <c r="CI259" s="47"/>
      <c r="CJ259" s="47"/>
      <c r="CK259" s="47"/>
      <c r="CL259" s="47"/>
      <c r="CM259" s="47"/>
      <c r="CN259" s="47"/>
      <c r="CO259" s="47"/>
      <c r="CP259" s="47"/>
      <c r="CQ259" s="47"/>
      <c r="CR259" s="47"/>
      <c r="CS259" s="47"/>
      <c r="CT259" s="47"/>
      <c r="CU259" s="47"/>
      <c r="CV259" s="47"/>
      <c r="CW259" s="47"/>
      <c r="CX259" s="47"/>
      <c r="CY259" s="47"/>
    </row>
    <row r="260" spans="1:103" s="46" customFormat="1" x14ac:dyDescent="0.25">
      <c r="A260" s="44"/>
      <c r="B260" s="44"/>
      <c r="C260" s="45"/>
      <c r="D260" s="44"/>
      <c r="E260" s="44"/>
      <c r="F260" s="44"/>
      <c r="G260" s="44"/>
      <c r="H260" s="44"/>
      <c r="S260" s="47"/>
      <c r="T260" s="47"/>
      <c r="U260" s="47"/>
      <c r="V260" s="47"/>
      <c r="W260" s="47"/>
      <c r="X260" s="48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  <c r="BO260" s="47"/>
      <c r="BP260" s="47"/>
      <c r="BQ260" s="47"/>
      <c r="BR260" s="47"/>
      <c r="BS260" s="47"/>
      <c r="BT260" s="47"/>
      <c r="BU260" s="47"/>
      <c r="BV260" s="47"/>
      <c r="BW260" s="47"/>
      <c r="BX260" s="47"/>
      <c r="BY260" s="47"/>
      <c r="BZ260" s="47"/>
      <c r="CA260" s="47"/>
      <c r="CB260" s="47"/>
      <c r="CC260" s="47"/>
      <c r="CD260" s="47"/>
      <c r="CE260" s="47"/>
      <c r="CF260" s="47"/>
      <c r="CG260" s="47"/>
      <c r="CH260" s="47"/>
      <c r="CI260" s="47"/>
      <c r="CJ260" s="47"/>
      <c r="CK260" s="47"/>
      <c r="CL260" s="47"/>
      <c r="CM260" s="47"/>
      <c r="CN260" s="47"/>
      <c r="CO260" s="47"/>
      <c r="CP260" s="47"/>
      <c r="CQ260" s="47"/>
      <c r="CR260" s="47"/>
      <c r="CS260" s="47"/>
      <c r="CT260" s="47"/>
      <c r="CU260" s="47"/>
      <c r="CV260" s="47"/>
      <c r="CW260" s="47"/>
      <c r="CX260" s="47"/>
      <c r="CY260" s="47"/>
    </row>
    <row r="261" spans="1:103" s="46" customFormat="1" x14ac:dyDescent="0.25">
      <c r="A261" s="44"/>
      <c r="B261" s="44"/>
      <c r="C261" s="45"/>
      <c r="D261" s="44"/>
      <c r="E261" s="44"/>
      <c r="F261" s="44"/>
      <c r="G261" s="44"/>
      <c r="H261" s="44"/>
      <c r="S261" s="47"/>
      <c r="T261" s="47"/>
      <c r="U261" s="47"/>
      <c r="V261" s="47"/>
      <c r="W261" s="47"/>
      <c r="X261" s="48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  <c r="BO261" s="47"/>
      <c r="BP261" s="47"/>
      <c r="BQ261" s="47"/>
      <c r="BR261" s="47"/>
      <c r="BS261" s="47"/>
      <c r="BT261" s="47"/>
      <c r="BU261" s="47"/>
      <c r="BV261" s="47"/>
      <c r="BW261" s="47"/>
      <c r="BX261" s="47"/>
      <c r="BY261" s="47"/>
      <c r="BZ261" s="47"/>
      <c r="CA261" s="47"/>
      <c r="CB261" s="47"/>
      <c r="CC261" s="47"/>
      <c r="CD261" s="47"/>
      <c r="CE261" s="47"/>
      <c r="CF261" s="47"/>
      <c r="CG261" s="47"/>
      <c r="CH261" s="47"/>
      <c r="CI261" s="47"/>
      <c r="CJ261" s="47"/>
      <c r="CK261" s="47"/>
      <c r="CL261" s="47"/>
      <c r="CM261" s="47"/>
      <c r="CN261" s="47"/>
      <c r="CO261" s="47"/>
      <c r="CP261" s="47"/>
      <c r="CQ261" s="47"/>
      <c r="CR261" s="47"/>
      <c r="CS261" s="47"/>
      <c r="CT261" s="47"/>
      <c r="CU261" s="47"/>
      <c r="CV261" s="47"/>
      <c r="CW261" s="47"/>
      <c r="CX261" s="47"/>
      <c r="CY261" s="47"/>
    </row>
    <row r="262" spans="1:103" s="46" customFormat="1" x14ac:dyDescent="0.25">
      <c r="A262" s="44"/>
      <c r="B262" s="44"/>
      <c r="C262" s="45"/>
      <c r="D262" s="44"/>
      <c r="E262" s="44"/>
      <c r="F262" s="44"/>
      <c r="G262" s="44"/>
      <c r="H262" s="44"/>
      <c r="S262" s="47"/>
      <c r="T262" s="47"/>
      <c r="U262" s="47"/>
      <c r="V262" s="47"/>
      <c r="W262" s="47"/>
      <c r="X262" s="48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  <c r="BO262" s="47"/>
      <c r="BP262" s="47"/>
      <c r="BQ262" s="47"/>
      <c r="BR262" s="47"/>
      <c r="BS262" s="47"/>
      <c r="BT262" s="47"/>
      <c r="BU262" s="47"/>
      <c r="BV262" s="47"/>
      <c r="BW262" s="47"/>
      <c r="BX262" s="47"/>
      <c r="BY262" s="47"/>
      <c r="BZ262" s="47"/>
      <c r="CA262" s="47"/>
      <c r="CB262" s="47"/>
      <c r="CC262" s="47"/>
      <c r="CD262" s="47"/>
      <c r="CE262" s="47"/>
      <c r="CF262" s="47"/>
      <c r="CG262" s="47"/>
      <c r="CH262" s="47"/>
      <c r="CI262" s="47"/>
      <c r="CJ262" s="47"/>
      <c r="CK262" s="47"/>
      <c r="CL262" s="47"/>
      <c r="CM262" s="47"/>
      <c r="CN262" s="47"/>
      <c r="CO262" s="47"/>
      <c r="CP262" s="47"/>
      <c r="CQ262" s="47"/>
      <c r="CR262" s="47"/>
      <c r="CS262" s="47"/>
      <c r="CT262" s="47"/>
      <c r="CU262" s="47"/>
      <c r="CV262" s="47"/>
      <c r="CW262" s="47"/>
      <c r="CX262" s="47"/>
      <c r="CY262" s="47"/>
    </row>
    <row r="263" spans="1:103" s="46" customFormat="1" x14ac:dyDescent="0.25">
      <c r="A263" s="44"/>
      <c r="B263" s="44"/>
      <c r="C263" s="45"/>
      <c r="D263" s="44"/>
      <c r="E263" s="44"/>
      <c r="F263" s="44"/>
      <c r="G263" s="44"/>
      <c r="H263" s="44"/>
      <c r="S263" s="47"/>
      <c r="T263" s="47"/>
      <c r="U263" s="47"/>
      <c r="V263" s="47"/>
      <c r="W263" s="47"/>
      <c r="X263" s="48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  <c r="BO263" s="47"/>
      <c r="BP263" s="47"/>
      <c r="BQ263" s="47"/>
      <c r="BR263" s="47"/>
      <c r="BS263" s="47"/>
      <c r="BT263" s="47"/>
      <c r="BU263" s="47"/>
      <c r="BV263" s="47"/>
      <c r="BW263" s="47"/>
      <c r="BX263" s="47"/>
      <c r="BY263" s="47"/>
      <c r="BZ263" s="47"/>
      <c r="CA263" s="47"/>
      <c r="CB263" s="47"/>
      <c r="CC263" s="47"/>
      <c r="CD263" s="47"/>
      <c r="CE263" s="47"/>
      <c r="CF263" s="47"/>
      <c r="CG263" s="47"/>
      <c r="CH263" s="47"/>
      <c r="CI263" s="47"/>
      <c r="CJ263" s="47"/>
      <c r="CK263" s="47"/>
      <c r="CL263" s="47"/>
      <c r="CM263" s="47"/>
      <c r="CN263" s="47"/>
      <c r="CO263" s="47"/>
      <c r="CP263" s="47"/>
      <c r="CQ263" s="47"/>
      <c r="CR263" s="47"/>
      <c r="CS263" s="47"/>
      <c r="CT263" s="47"/>
      <c r="CU263" s="47"/>
      <c r="CV263" s="47"/>
      <c r="CW263" s="47"/>
      <c r="CX263" s="47"/>
      <c r="CY263" s="47"/>
    </row>
    <row r="264" spans="1:103" s="46" customFormat="1" x14ac:dyDescent="0.25">
      <c r="A264" s="44"/>
      <c r="B264" s="44"/>
      <c r="C264" s="45"/>
      <c r="D264" s="44"/>
      <c r="E264" s="44"/>
      <c r="F264" s="44"/>
      <c r="G264" s="44"/>
      <c r="H264" s="44"/>
      <c r="S264" s="47"/>
      <c r="T264" s="47"/>
      <c r="U264" s="47"/>
      <c r="V264" s="47"/>
      <c r="W264" s="47"/>
      <c r="X264" s="48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  <c r="BO264" s="47"/>
      <c r="BP264" s="47"/>
      <c r="BQ264" s="47"/>
      <c r="BR264" s="47"/>
      <c r="BS264" s="47"/>
      <c r="BT264" s="47"/>
      <c r="BU264" s="47"/>
      <c r="BV264" s="47"/>
      <c r="BW264" s="47"/>
      <c r="BX264" s="47"/>
      <c r="BY264" s="47"/>
      <c r="BZ264" s="47"/>
      <c r="CA264" s="47"/>
      <c r="CB264" s="47"/>
      <c r="CC264" s="47"/>
      <c r="CD264" s="47"/>
      <c r="CE264" s="47"/>
      <c r="CF264" s="47"/>
      <c r="CG264" s="47"/>
      <c r="CH264" s="47"/>
      <c r="CI264" s="47"/>
      <c r="CJ264" s="47"/>
      <c r="CK264" s="47"/>
      <c r="CL264" s="47"/>
      <c r="CM264" s="47"/>
      <c r="CN264" s="47"/>
      <c r="CO264" s="47"/>
      <c r="CP264" s="47"/>
      <c r="CQ264" s="47"/>
      <c r="CR264" s="47"/>
      <c r="CS264" s="47"/>
      <c r="CT264" s="47"/>
      <c r="CU264" s="47"/>
      <c r="CV264" s="47"/>
      <c r="CW264" s="47"/>
      <c r="CX264" s="47"/>
      <c r="CY264" s="47"/>
    </row>
    <row r="265" spans="1:103" s="46" customFormat="1" x14ac:dyDescent="0.25">
      <c r="A265" s="44"/>
      <c r="B265" s="44"/>
      <c r="C265" s="45"/>
      <c r="D265" s="44"/>
      <c r="E265" s="44"/>
      <c r="F265" s="44"/>
      <c r="G265" s="44"/>
      <c r="H265" s="44"/>
      <c r="S265" s="47"/>
      <c r="T265" s="47"/>
      <c r="U265" s="47"/>
      <c r="V265" s="47"/>
      <c r="W265" s="47"/>
      <c r="X265" s="48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  <c r="BO265" s="47"/>
      <c r="BP265" s="47"/>
      <c r="BQ265" s="47"/>
      <c r="BR265" s="47"/>
      <c r="BS265" s="47"/>
      <c r="BT265" s="47"/>
      <c r="BU265" s="47"/>
      <c r="BV265" s="47"/>
      <c r="BW265" s="47"/>
      <c r="BX265" s="47"/>
      <c r="BY265" s="47"/>
      <c r="BZ265" s="47"/>
      <c r="CA265" s="47"/>
      <c r="CB265" s="47"/>
      <c r="CC265" s="47"/>
      <c r="CD265" s="47"/>
      <c r="CE265" s="47"/>
      <c r="CF265" s="47"/>
      <c r="CG265" s="47"/>
      <c r="CH265" s="47"/>
      <c r="CI265" s="47"/>
      <c r="CJ265" s="47"/>
      <c r="CK265" s="47"/>
      <c r="CL265" s="47"/>
      <c r="CM265" s="47"/>
      <c r="CN265" s="47"/>
      <c r="CO265" s="47"/>
      <c r="CP265" s="47"/>
      <c r="CQ265" s="47"/>
      <c r="CR265" s="47"/>
      <c r="CS265" s="47"/>
      <c r="CT265" s="47"/>
      <c r="CU265" s="47"/>
      <c r="CV265" s="47"/>
      <c r="CW265" s="47"/>
      <c r="CX265" s="47"/>
      <c r="CY265" s="47"/>
    </row>
    <row r="266" spans="1:103" s="46" customFormat="1" x14ac:dyDescent="0.25">
      <c r="A266" s="44"/>
      <c r="B266" s="44"/>
      <c r="C266" s="45"/>
      <c r="D266" s="44"/>
      <c r="E266" s="44"/>
      <c r="F266" s="44"/>
      <c r="G266" s="44"/>
      <c r="H266" s="44"/>
      <c r="S266" s="47"/>
      <c r="T266" s="47"/>
      <c r="U266" s="47"/>
      <c r="V266" s="47"/>
      <c r="W266" s="47"/>
      <c r="X266" s="48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  <c r="BO266" s="47"/>
      <c r="BP266" s="47"/>
      <c r="BQ266" s="47"/>
      <c r="BR266" s="47"/>
      <c r="BS266" s="47"/>
      <c r="BT266" s="47"/>
      <c r="BU266" s="47"/>
      <c r="BV266" s="47"/>
      <c r="BW266" s="47"/>
      <c r="BX266" s="47"/>
      <c r="BY266" s="47"/>
      <c r="BZ266" s="47"/>
      <c r="CA266" s="47"/>
      <c r="CB266" s="47"/>
      <c r="CC266" s="47"/>
      <c r="CD266" s="47"/>
      <c r="CE266" s="47"/>
      <c r="CF266" s="47"/>
      <c r="CG266" s="47"/>
      <c r="CH266" s="47"/>
      <c r="CI266" s="47"/>
      <c r="CJ266" s="47"/>
      <c r="CK266" s="47"/>
      <c r="CL266" s="47"/>
      <c r="CM266" s="47"/>
      <c r="CN266" s="47"/>
      <c r="CO266" s="47"/>
      <c r="CP266" s="47"/>
      <c r="CQ266" s="47"/>
      <c r="CR266" s="47"/>
      <c r="CS266" s="47"/>
      <c r="CT266" s="47"/>
      <c r="CU266" s="47"/>
      <c r="CV266" s="47"/>
      <c r="CW266" s="47"/>
      <c r="CX266" s="47"/>
      <c r="CY266" s="47"/>
    </row>
    <row r="267" spans="1:103" s="46" customFormat="1" x14ac:dyDescent="0.25">
      <c r="A267" s="44"/>
      <c r="B267" s="44"/>
      <c r="C267" s="45"/>
      <c r="D267" s="44"/>
      <c r="E267" s="44"/>
      <c r="F267" s="44"/>
      <c r="G267" s="44"/>
      <c r="H267" s="44"/>
      <c r="S267" s="47"/>
      <c r="T267" s="47"/>
      <c r="U267" s="47"/>
      <c r="V267" s="47"/>
      <c r="W267" s="47"/>
      <c r="X267" s="48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  <c r="BO267" s="47"/>
      <c r="BP267" s="47"/>
      <c r="BQ267" s="47"/>
      <c r="BR267" s="47"/>
      <c r="BS267" s="47"/>
      <c r="BT267" s="47"/>
      <c r="BU267" s="47"/>
      <c r="BV267" s="47"/>
      <c r="BW267" s="47"/>
      <c r="BX267" s="47"/>
      <c r="BY267" s="47"/>
      <c r="BZ267" s="47"/>
      <c r="CA267" s="47"/>
      <c r="CB267" s="47"/>
      <c r="CC267" s="47"/>
      <c r="CD267" s="47"/>
      <c r="CE267" s="47"/>
      <c r="CF267" s="47"/>
      <c r="CG267" s="47"/>
      <c r="CH267" s="47"/>
      <c r="CI267" s="47"/>
      <c r="CJ267" s="47"/>
      <c r="CK267" s="47"/>
      <c r="CL267" s="47"/>
      <c r="CM267" s="47"/>
      <c r="CN267" s="47"/>
      <c r="CO267" s="47"/>
      <c r="CP267" s="47"/>
      <c r="CQ267" s="47"/>
      <c r="CR267" s="47"/>
      <c r="CS267" s="47"/>
      <c r="CT267" s="47"/>
      <c r="CU267" s="47"/>
      <c r="CV267" s="47"/>
      <c r="CW267" s="47"/>
      <c r="CX267" s="47"/>
      <c r="CY267" s="47"/>
    </row>
    <row r="268" spans="1:103" s="46" customFormat="1" x14ac:dyDescent="0.25">
      <c r="A268" s="44"/>
      <c r="B268" s="44"/>
      <c r="C268" s="45"/>
      <c r="D268" s="44"/>
      <c r="E268" s="44"/>
      <c r="F268" s="44"/>
      <c r="G268" s="44"/>
      <c r="H268" s="44"/>
      <c r="S268" s="47"/>
      <c r="T268" s="47"/>
      <c r="U268" s="47"/>
      <c r="V268" s="47"/>
      <c r="W268" s="47"/>
      <c r="X268" s="48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  <c r="BO268" s="47"/>
      <c r="BP268" s="47"/>
      <c r="BQ268" s="47"/>
      <c r="BR268" s="47"/>
      <c r="BS268" s="47"/>
      <c r="BT268" s="47"/>
      <c r="BU268" s="47"/>
      <c r="BV268" s="47"/>
      <c r="BW268" s="47"/>
      <c r="BX268" s="47"/>
      <c r="BY268" s="47"/>
      <c r="BZ268" s="47"/>
      <c r="CA268" s="47"/>
      <c r="CB268" s="47"/>
      <c r="CC268" s="47"/>
      <c r="CD268" s="47"/>
      <c r="CE268" s="47"/>
      <c r="CF268" s="47"/>
      <c r="CG268" s="47"/>
      <c r="CH268" s="47"/>
      <c r="CI268" s="47"/>
      <c r="CJ268" s="47"/>
      <c r="CK268" s="47"/>
      <c r="CL268" s="47"/>
      <c r="CM268" s="47"/>
      <c r="CN268" s="47"/>
      <c r="CO268" s="47"/>
      <c r="CP268" s="47"/>
      <c r="CQ268" s="47"/>
      <c r="CR268" s="47"/>
      <c r="CS268" s="47"/>
      <c r="CT268" s="47"/>
      <c r="CU268" s="47"/>
      <c r="CV268" s="47"/>
      <c r="CW268" s="47"/>
      <c r="CX268" s="47"/>
      <c r="CY268" s="47"/>
    </row>
    <row r="269" spans="1:103" s="46" customFormat="1" x14ac:dyDescent="0.25">
      <c r="A269" s="44"/>
      <c r="B269" s="44"/>
      <c r="C269" s="45"/>
      <c r="D269" s="44"/>
      <c r="E269" s="44"/>
      <c r="F269" s="44"/>
      <c r="G269" s="44"/>
      <c r="H269" s="44"/>
      <c r="S269" s="47"/>
      <c r="T269" s="47"/>
      <c r="U269" s="47"/>
      <c r="V269" s="47"/>
      <c r="W269" s="47"/>
      <c r="X269" s="48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  <c r="BO269" s="47"/>
      <c r="BP269" s="47"/>
      <c r="BQ269" s="47"/>
      <c r="BR269" s="47"/>
      <c r="BS269" s="47"/>
      <c r="BT269" s="47"/>
      <c r="BU269" s="47"/>
      <c r="BV269" s="47"/>
      <c r="BW269" s="47"/>
      <c r="BX269" s="47"/>
      <c r="BY269" s="47"/>
      <c r="BZ269" s="47"/>
      <c r="CA269" s="47"/>
      <c r="CB269" s="47"/>
      <c r="CC269" s="47"/>
      <c r="CD269" s="47"/>
      <c r="CE269" s="47"/>
      <c r="CF269" s="47"/>
      <c r="CG269" s="47"/>
      <c r="CH269" s="47"/>
      <c r="CI269" s="47"/>
      <c r="CJ269" s="47"/>
      <c r="CK269" s="47"/>
      <c r="CL269" s="47"/>
      <c r="CM269" s="47"/>
      <c r="CN269" s="47"/>
      <c r="CO269" s="47"/>
      <c r="CP269" s="47"/>
      <c r="CQ269" s="47"/>
      <c r="CR269" s="47"/>
      <c r="CS269" s="47"/>
      <c r="CT269" s="47"/>
      <c r="CU269" s="47"/>
      <c r="CV269" s="47"/>
      <c r="CW269" s="47"/>
      <c r="CX269" s="47"/>
      <c r="CY269" s="47"/>
    </row>
    <row r="270" spans="1:103" s="46" customFormat="1" x14ac:dyDescent="0.25">
      <c r="A270" s="44"/>
      <c r="B270" s="44"/>
      <c r="C270" s="45"/>
      <c r="D270" s="44"/>
      <c r="E270" s="44"/>
      <c r="F270" s="44"/>
      <c r="G270" s="44"/>
      <c r="H270" s="44"/>
      <c r="S270" s="47"/>
      <c r="T270" s="47"/>
      <c r="U270" s="47"/>
      <c r="V270" s="47"/>
      <c r="W270" s="47"/>
      <c r="X270" s="48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  <c r="BO270" s="47"/>
      <c r="BP270" s="47"/>
      <c r="BQ270" s="47"/>
      <c r="BR270" s="47"/>
      <c r="BS270" s="47"/>
      <c r="BT270" s="47"/>
      <c r="BU270" s="47"/>
      <c r="BV270" s="47"/>
      <c r="BW270" s="47"/>
      <c r="BX270" s="47"/>
      <c r="BY270" s="47"/>
      <c r="BZ270" s="47"/>
      <c r="CA270" s="47"/>
      <c r="CB270" s="47"/>
      <c r="CC270" s="47"/>
      <c r="CD270" s="47"/>
      <c r="CE270" s="47"/>
      <c r="CF270" s="47"/>
      <c r="CG270" s="47"/>
      <c r="CH270" s="47"/>
      <c r="CI270" s="47"/>
      <c r="CJ270" s="47"/>
      <c r="CK270" s="47"/>
      <c r="CL270" s="47"/>
      <c r="CM270" s="47"/>
      <c r="CN270" s="47"/>
      <c r="CO270" s="47"/>
      <c r="CP270" s="47"/>
      <c r="CQ270" s="47"/>
      <c r="CR270" s="47"/>
      <c r="CS270" s="47"/>
      <c r="CT270" s="47"/>
      <c r="CU270" s="47"/>
      <c r="CV270" s="47"/>
      <c r="CW270" s="47"/>
      <c r="CX270" s="47"/>
      <c r="CY270" s="47"/>
    </row>
    <row r="271" spans="1:103" s="46" customFormat="1" x14ac:dyDescent="0.25">
      <c r="A271" s="44"/>
      <c r="B271" s="44"/>
      <c r="C271" s="45"/>
      <c r="D271" s="44"/>
      <c r="E271" s="44"/>
      <c r="F271" s="44"/>
      <c r="G271" s="44"/>
      <c r="H271" s="44"/>
      <c r="S271" s="47"/>
      <c r="T271" s="47"/>
      <c r="U271" s="47"/>
      <c r="V271" s="47"/>
      <c r="W271" s="47"/>
      <c r="X271" s="48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  <c r="BO271" s="47"/>
      <c r="BP271" s="47"/>
      <c r="BQ271" s="47"/>
      <c r="BR271" s="47"/>
      <c r="BS271" s="47"/>
      <c r="BT271" s="47"/>
      <c r="BU271" s="47"/>
      <c r="BV271" s="47"/>
      <c r="BW271" s="47"/>
      <c r="BX271" s="47"/>
      <c r="BY271" s="47"/>
      <c r="BZ271" s="47"/>
      <c r="CA271" s="47"/>
      <c r="CB271" s="47"/>
      <c r="CC271" s="47"/>
      <c r="CD271" s="47"/>
      <c r="CE271" s="47"/>
      <c r="CF271" s="47"/>
      <c r="CG271" s="47"/>
      <c r="CH271" s="47"/>
      <c r="CI271" s="47"/>
      <c r="CJ271" s="47"/>
      <c r="CK271" s="47"/>
      <c r="CL271" s="47"/>
      <c r="CM271" s="47"/>
      <c r="CN271" s="47"/>
      <c r="CO271" s="47"/>
      <c r="CP271" s="47"/>
      <c r="CQ271" s="47"/>
      <c r="CR271" s="47"/>
      <c r="CS271" s="47"/>
      <c r="CT271" s="47"/>
      <c r="CU271" s="47"/>
      <c r="CV271" s="47"/>
      <c r="CW271" s="47"/>
      <c r="CX271" s="47"/>
      <c r="CY271" s="47"/>
    </row>
    <row r="272" spans="1:103" s="46" customFormat="1" x14ac:dyDescent="0.25">
      <c r="A272" s="44"/>
      <c r="B272" s="44"/>
      <c r="C272" s="45"/>
      <c r="D272" s="44"/>
      <c r="E272" s="44"/>
      <c r="F272" s="44"/>
      <c r="G272" s="44"/>
      <c r="H272" s="44"/>
      <c r="S272" s="47"/>
      <c r="T272" s="47"/>
      <c r="U272" s="47"/>
      <c r="V272" s="47"/>
      <c r="W272" s="47"/>
      <c r="X272" s="48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  <c r="BO272" s="47"/>
      <c r="BP272" s="47"/>
      <c r="BQ272" s="47"/>
      <c r="BR272" s="47"/>
      <c r="BS272" s="47"/>
      <c r="BT272" s="47"/>
      <c r="BU272" s="47"/>
      <c r="BV272" s="47"/>
      <c r="BW272" s="47"/>
      <c r="BX272" s="47"/>
      <c r="BY272" s="47"/>
      <c r="BZ272" s="47"/>
      <c r="CA272" s="47"/>
      <c r="CB272" s="47"/>
      <c r="CC272" s="47"/>
      <c r="CD272" s="47"/>
      <c r="CE272" s="47"/>
      <c r="CF272" s="47"/>
      <c r="CG272" s="47"/>
      <c r="CH272" s="47"/>
      <c r="CI272" s="47"/>
      <c r="CJ272" s="47"/>
      <c r="CK272" s="47"/>
      <c r="CL272" s="47"/>
      <c r="CM272" s="47"/>
      <c r="CN272" s="47"/>
      <c r="CO272" s="47"/>
      <c r="CP272" s="47"/>
      <c r="CQ272" s="47"/>
      <c r="CR272" s="47"/>
      <c r="CS272" s="47"/>
      <c r="CT272" s="47"/>
      <c r="CU272" s="47"/>
      <c r="CV272" s="47"/>
      <c r="CW272" s="47"/>
      <c r="CX272" s="47"/>
      <c r="CY272" s="47"/>
    </row>
    <row r="273" spans="1:103" s="46" customFormat="1" x14ac:dyDescent="0.25">
      <c r="A273" s="44"/>
      <c r="B273" s="44"/>
      <c r="C273" s="45"/>
      <c r="D273" s="44"/>
      <c r="E273" s="44"/>
      <c r="F273" s="44"/>
      <c r="G273" s="44"/>
      <c r="H273" s="44"/>
      <c r="S273" s="47"/>
      <c r="T273" s="47"/>
      <c r="U273" s="47"/>
      <c r="V273" s="47"/>
      <c r="W273" s="47"/>
      <c r="X273" s="48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  <c r="BO273" s="47"/>
      <c r="BP273" s="47"/>
      <c r="BQ273" s="47"/>
      <c r="BR273" s="47"/>
      <c r="BS273" s="47"/>
      <c r="BT273" s="47"/>
      <c r="BU273" s="47"/>
      <c r="BV273" s="47"/>
      <c r="BW273" s="47"/>
      <c r="BX273" s="47"/>
      <c r="BY273" s="47"/>
      <c r="BZ273" s="47"/>
      <c r="CA273" s="47"/>
      <c r="CB273" s="47"/>
      <c r="CC273" s="47"/>
      <c r="CD273" s="47"/>
      <c r="CE273" s="47"/>
      <c r="CF273" s="47"/>
      <c r="CG273" s="47"/>
      <c r="CH273" s="47"/>
      <c r="CI273" s="47"/>
      <c r="CJ273" s="47"/>
      <c r="CK273" s="47"/>
      <c r="CL273" s="47"/>
      <c r="CM273" s="47"/>
      <c r="CN273" s="47"/>
      <c r="CO273" s="47"/>
      <c r="CP273" s="47"/>
      <c r="CQ273" s="47"/>
      <c r="CR273" s="47"/>
      <c r="CS273" s="47"/>
      <c r="CT273" s="47"/>
      <c r="CU273" s="47"/>
      <c r="CV273" s="47"/>
      <c r="CW273" s="47"/>
      <c r="CX273" s="47"/>
      <c r="CY273" s="47"/>
    </row>
    <row r="274" spans="1:103" s="46" customFormat="1" x14ac:dyDescent="0.25">
      <c r="A274" s="44"/>
      <c r="B274" s="44"/>
      <c r="C274" s="45"/>
      <c r="D274" s="44"/>
      <c r="E274" s="44"/>
      <c r="F274" s="44"/>
      <c r="G274" s="44"/>
      <c r="H274" s="44"/>
      <c r="S274" s="47"/>
      <c r="T274" s="47"/>
      <c r="U274" s="47"/>
      <c r="V274" s="47"/>
      <c r="W274" s="47"/>
      <c r="X274" s="48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  <c r="BO274" s="47"/>
      <c r="BP274" s="47"/>
      <c r="BQ274" s="47"/>
      <c r="BR274" s="47"/>
      <c r="BS274" s="47"/>
      <c r="BT274" s="47"/>
      <c r="BU274" s="47"/>
      <c r="BV274" s="47"/>
      <c r="BW274" s="47"/>
      <c r="BX274" s="47"/>
      <c r="BY274" s="47"/>
      <c r="BZ274" s="47"/>
      <c r="CA274" s="47"/>
      <c r="CB274" s="47"/>
      <c r="CC274" s="47"/>
      <c r="CD274" s="47"/>
      <c r="CE274" s="47"/>
      <c r="CF274" s="47"/>
      <c r="CG274" s="47"/>
      <c r="CH274" s="47"/>
      <c r="CI274" s="47"/>
      <c r="CJ274" s="47"/>
      <c r="CK274" s="47"/>
      <c r="CL274" s="47"/>
      <c r="CM274" s="47"/>
      <c r="CN274" s="47"/>
      <c r="CO274" s="47"/>
      <c r="CP274" s="47"/>
      <c r="CQ274" s="47"/>
      <c r="CR274" s="47"/>
      <c r="CS274" s="47"/>
      <c r="CT274" s="47"/>
      <c r="CU274" s="47"/>
      <c r="CV274" s="47"/>
      <c r="CW274" s="47"/>
      <c r="CX274" s="47"/>
      <c r="CY274" s="47"/>
    </row>
    <row r="275" spans="1:103" s="46" customFormat="1" x14ac:dyDescent="0.25">
      <c r="A275" s="44"/>
      <c r="B275" s="44"/>
      <c r="C275" s="45"/>
      <c r="D275" s="44"/>
      <c r="E275" s="44"/>
      <c r="F275" s="44"/>
      <c r="G275" s="44"/>
      <c r="H275" s="44"/>
      <c r="S275" s="47"/>
      <c r="T275" s="47"/>
      <c r="U275" s="47"/>
      <c r="V275" s="47"/>
      <c r="W275" s="47"/>
      <c r="X275" s="48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7"/>
      <c r="BQ275" s="47"/>
      <c r="BR275" s="47"/>
      <c r="BS275" s="47"/>
      <c r="BT275" s="47"/>
      <c r="BU275" s="47"/>
      <c r="BV275" s="47"/>
      <c r="BW275" s="47"/>
      <c r="BX275" s="47"/>
      <c r="BY275" s="47"/>
      <c r="BZ275" s="47"/>
      <c r="CA275" s="47"/>
      <c r="CB275" s="47"/>
      <c r="CC275" s="47"/>
      <c r="CD275" s="47"/>
      <c r="CE275" s="47"/>
      <c r="CF275" s="47"/>
      <c r="CG275" s="47"/>
      <c r="CH275" s="47"/>
      <c r="CI275" s="47"/>
      <c r="CJ275" s="47"/>
      <c r="CK275" s="47"/>
      <c r="CL275" s="47"/>
      <c r="CM275" s="47"/>
      <c r="CN275" s="47"/>
      <c r="CO275" s="47"/>
      <c r="CP275" s="47"/>
      <c r="CQ275" s="47"/>
      <c r="CR275" s="47"/>
      <c r="CS275" s="47"/>
      <c r="CT275" s="47"/>
      <c r="CU275" s="47"/>
      <c r="CV275" s="47"/>
      <c r="CW275" s="47"/>
      <c r="CX275" s="47"/>
      <c r="CY275" s="47"/>
    </row>
    <row r="276" spans="1:103" s="46" customFormat="1" x14ac:dyDescent="0.25">
      <c r="A276" s="44"/>
      <c r="B276" s="44"/>
      <c r="C276" s="45"/>
      <c r="D276" s="44"/>
      <c r="E276" s="44"/>
      <c r="F276" s="44"/>
      <c r="G276" s="44"/>
      <c r="H276" s="44"/>
      <c r="S276" s="47"/>
      <c r="T276" s="47"/>
      <c r="U276" s="47"/>
      <c r="V276" s="47"/>
      <c r="W276" s="47"/>
      <c r="X276" s="48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  <c r="BO276" s="47"/>
      <c r="BP276" s="47"/>
      <c r="BQ276" s="47"/>
      <c r="BR276" s="47"/>
      <c r="BS276" s="47"/>
      <c r="BT276" s="47"/>
      <c r="BU276" s="47"/>
      <c r="BV276" s="47"/>
      <c r="BW276" s="47"/>
      <c r="BX276" s="47"/>
      <c r="BY276" s="47"/>
      <c r="BZ276" s="47"/>
      <c r="CA276" s="47"/>
      <c r="CB276" s="47"/>
      <c r="CC276" s="47"/>
      <c r="CD276" s="47"/>
      <c r="CE276" s="47"/>
      <c r="CF276" s="47"/>
      <c r="CG276" s="47"/>
      <c r="CH276" s="47"/>
      <c r="CI276" s="47"/>
      <c r="CJ276" s="47"/>
      <c r="CK276" s="47"/>
      <c r="CL276" s="47"/>
      <c r="CM276" s="47"/>
      <c r="CN276" s="47"/>
      <c r="CO276" s="47"/>
      <c r="CP276" s="47"/>
      <c r="CQ276" s="47"/>
      <c r="CR276" s="47"/>
      <c r="CS276" s="47"/>
      <c r="CT276" s="47"/>
      <c r="CU276" s="47"/>
      <c r="CV276" s="47"/>
      <c r="CW276" s="47"/>
      <c r="CX276" s="47"/>
      <c r="CY276" s="47"/>
    </row>
    <row r="277" spans="1:103" s="46" customFormat="1" x14ac:dyDescent="0.25">
      <c r="A277" s="44"/>
      <c r="B277" s="44"/>
      <c r="C277" s="45"/>
      <c r="D277" s="44"/>
      <c r="E277" s="44"/>
      <c r="F277" s="44"/>
      <c r="G277" s="44"/>
      <c r="H277" s="44"/>
      <c r="S277" s="47"/>
      <c r="T277" s="47"/>
      <c r="U277" s="47"/>
      <c r="V277" s="47"/>
      <c r="W277" s="47"/>
      <c r="X277" s="48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  <c r="BO277" s="47"/>
      <c r="BP277" s="47"/>
      <c r="BQ277" s="47"/>
      <c r="BR277" s="47"/>
      <c r="BS277" s="47"/>
      <c r="BT277" s="47"/>
      <c r="BU277" s="47"/>
      <c r="BV277" s="47"/>
      <c r="BW277" s="47"/>
      <c r="BX277" s="47"/>
      <c r="BY277" s="47"/>
      <c r="BZ277" s="47"/>
      <c r="CA277" s="47"/>
      <c r="CB277" s="47"/>
      <c r="CC277" s="47"/>
      <c r="CD277" s="47"/>
      <c r="CE277" s="47"/>
      <c r="CF277" s="47"/>
      <c r="CG277" s="47"/>
      <c r="CH277" s="47"/>
      <c r="CI277" s="47"/>
      <c r="CJ277" s="47"/>
      <c r="CK277" s="47"/>
      <c r="CL277" s="47"/>
      <c r="CM277" s="47"/>
      <c r="CN277" s="47"/>
      <c r="CO277" s="47"/>
      <c r="CP277" s="47"/>
      <c r="CQ277" s="47"/>
      <c r="CR277" s="47"/>
      <c r="CS277" s="47"/>
      <c r="CT277" s="47"/>
      <c r="CU277" s="47"/>
      <c r="CV277" s="47"/>
      <c r="CW277" s="47"/>
      <c r="CX277" s="47"/>
      <c r="CY277" s="47"/>
    </row>
    <row r="278" spans="1:103" s="46" customFormat="1" x14ac:dyDescent="0.25">
      <c r="A278" s="44"/>
      <c r="B278" s="44"/>
      <c r="C278" s="45"/>
      <c r="D278" s="44"/>
      <c r="E278" s="44"/>
      <c r="F278" s="44"/>
      <c r="G278" s="44"/>
      <c r="H278" s="44"/>
      <c r="S278" s="47"/>
      <c r="T278" s="47"/>
      <c r="U278" s="47"/>
      <c r="V278" s="47"/>
      <c r="W278" s="47"/>
      <c r="X278" s="48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  <c r="BO278" s="47"/>
      <c r="BP278" s="47"/>
      <c r="BQ278" s="47"/>
      <c r="BR278" s="47"/>
      <c r="BS278" s="47"/>
      <c r="BT278" s="47"/>
      <c r="BU278" s="47"/>
      <c r="BV278" s="47"/>
      <c r="BW278" s="47"/>
      <c r="BX278" s="47"/>
      <c r="BY278" s="47"/>
      <c r="BZ278" s="47"/>
      <c r="CA278" s="47"/>
      <c r="CB278" s="47"/>
      <c r="CC278" s="47"/>
      <c r="CD278" s="47"/>
      <c r="CE278" s="47"/>
      <c r="CF278" s="47"/>
      <c r="CG278" s="47"/>
      <c r="CH278" s="47"/>
      <c r="CI278" s="47"/>
      <c r="CJ278" s="47"/>
      <c r="CK278" s="47"/>
      <c r="CL278" s="47"/>
      <c r="CM278" s="47"/>
      <c r="CN278" s="47"/>
      <c r="CO278" s="47"/>
      <c r="CP278" s="47"/>
      <c r="CQ278" s="47"/>
      <c r="CR278" s="47"/>
      <c r="CS278" s="47"/>
      <c r="CT278" s="47"/>
      <c r="CU278" s="47"/>
      <c r="CV278" s="47"/>
      <c r="CW278" s="47"/>
      <c r="CX278" s="47"/>
      <c r="CY278" s="47"/>
    </row>
    <row r="279" spans="1:103" s="46" customFormat="1" x14ac:dyDescent="0.25">
      <c r="A279" s="44"/>
      <c r="B279" s="44"/>
      <c r="C279" s="45"/>
      <c r="D279" s="44"/>
      <c r="E279" s="44"/>
      <c r="F279" s="44"/>
      <c r="G279" s="44"/>
      <c r="H279" s="44"/>
      <c r="S279" s="47"/>
      <c r="T279" s="47"/>
      <c r="U279" s="47"/>
      <c r="V279" s="47"/>
      <c r="W279" s="47"/>
      <c r="X279" s="48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  <c r="BO279" s="47"/>
      <c r="BP279" s="47"/>
      <c r="BQ279" s="47"/>
      <c r="BR279" s="47"/>
      <c r="BS279" s="47"/>
      <c r="BT279" s="47"/>
      <c r="BU279" s="47"/>
      <c r="BV279" s="47"/>
      <c r="BW279" s="47"/>
      <c r="BX279" s="47"/>
      <c r="BY279" s="47"/>
      <c r="BZ279" s="47"/>
      <c r="CA279" s="47"/>
      <c r="CB279" s="47"/>
      <c r="CC279" s="47"/>
      <c r="CD279" s="47"/>
      <c r="CE279" s="47"/>
      <c r="CF279" s="47"/>
      <c r="CG279" s="47"/>
      <c r="CH279" s="47"/>
      <c r="CI279" s="47"/>
      <c r="CJ279" s="47"/>
      <c r="CK279" s="47"/>
      <c r="CL279" s="47"/>
      <c r="CM279" s="47"/>
      <c r="CN279" s="47"/>
      <c r="CO279" s="47"/>
      <c r="CP279" s="47"/>
      <c r="CQ279" s="47"/>
      <c r="CR279" s="47"/>
      <c r="CS279" s="47"/>
      <c r="CT279" s="47"/>
      <c r="CU279" s="47"/>
      <c r="CV279" s="47"/>
      <c r="CW279" s="47"/>
      <c r="CX279" s="47"/>
      <c r="CY279" s="47"/>
    </row>
    <row r="280" spans="1:103" s="46" customFormat="1" x14ac:dyDescent="0.25">
      <c r="A280" s="44"/>
      <c r="B280" s="44"/>
      <c r="C280" s="45"/>
      <c r="D280" s="44"/>
      <c r="E280" s="44"/>
      <c r="F280" s="44"/>
      <c r="G280" s="44"/>
      <c r="H280" s="44"/>
      <c r="S280" s="47"/>
      <c r="T280" s="47"/>
      <c r="U280" s="47"/>
      <c r="V280" s="47"/>
      <c r="W280" s="47"/>
      <c r="X280" s="48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  <c r="BO280" s="47"/>
      <c r="BP280" s="47"/>
      <c r="BQ280" s="47"/>
      <c r="BR280" s="47"/>
      <c r="BS280" s="47"/>
      <c r="BT280" s="47"/>
      <c r="BU280" s="47"/>
      <c r="BV280" s="47"/>
      <c r="BW280" s="47"/>
      <c r="BX280" s="47"/>
      <c r="BY280" s="47"/>
      <c r="BZ280" s="47"/>
      <c r="CA280" s="47"/>
      <c r="CB280" s="47"/>
      <c r="CC280" s="47"/>
      <c r="CD280" s="47"/>
      <c r="CE280" s="47"/>
      <c r="CF280" s="47"/>
      <c r="CG280" s="47"/>
      <c r="CH280" s="47"/>
      <c r="CI280" s="47"/>
      <c r="CJ280" s="47"/>
      <c r="CK280" s="47"/>
      <c r="CL280" s="47"/>
      <c r="CM280" s="47"/>
      <c r="CN280" s="47"/>
      <c r="CO280" s="47"/>
      <c r="CP280" s="47"/>
      <c r="CQ280" s="47"/>
      <c r="CR280" s="47"/>
      <c r="CS280" s="47"/>
      <c r="CT280" s="47"/>
      <c r="CU280" s="47"/>
      <c r="CV280" s="47"/>
      <c r="CW280" s="47"/>
      <c r="CX280" s="47"/>
      <c r="CY280" s="47"/>
    </row>
    <row r="281" spans="1:103" s="46" customFormat="1" x14ac:dyDescent="0.25">
      <c r="A281" s="44"/>
      <c r="B281" s="44"/>
      <c r="C281" s="45"/>
      <c r="D281" s="44"/>
      <c r="E281" s="44"/>
      <c r="F281" s="44"/>
      <c r="G281" s="44"/>
      <c r="H281" s="44"/>
      <c r="S281" s="47"/>
      <c r="T281" s="47"/>
      <c r="U281" s="47"/>
      <c r="V281" s="47"/>
      <c r="W281" s="47"/>
      <c r="X281" s="48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  <c r="BO281" s="47"/>
      <c r="BP281" s="47"/>
      <c r="BQ281" s="47"/>
      <c r="BR281" s="47"/>
      <c r="BS281" s="47"/>
      <c r="BT281" s="47"/>
      <c r="BU281" s="47"/>
      <c r="BV281" s="47"/>
      <c r="BW281" s="47"/>
      <c r="BX281" s="47"/>
      <c r="BY281" s="47"/>
      <c r="BZ281" s="47"/>
      <c r="CA281" s="47"/>
      <c r="CB281" s="47"/>
      <c r="CC281" s="47"/>
      <c r="CD281" s="47"/>
      <c r="CE281" s="47"/>
      <c r="CF281" s="47"/>
      <c r="CG281" s="47"/>
      <c r="CH281" s="47"/>
      <c r="CI281" s="47"/>
      <c r="CJ281" s="47"/>
      <c r="CK281" s="47"/>
      <c r="CL281" s="47"/>
      <c r="CM281" s="47"/>
      <c r="CN281" s="47"/>
      <c r="CO281" s="47"/>
      <c r="CP281" s="47"/>
      <c r="CQ281" s="47"/>
      <c r="CR281" s="47"/>
      <c r="CS281" s="47"/>
      <c r="CT281" s="47"/>
      <c r="CU281" s="47"/>
      <c r="CV281" s="47"/>
      <c r="CW281" s="47"/>
      <c r="CX281" s="47"/>
      <c r="CY281" s="47"/>
    </row>
    <row r="282" spans="1:103" s="46" customFormat="1" x14ac:dyDescent="0.25">
      <c r="A282" s="44"/>
      <c r="B282" s="44"/>
      <c r="C282" s="45"/>
      <c r="D282" s="44"/>
      <c r="E282" s="44"/>
      <c r="F282" s="44"/>
      <c r="G282" s="44"/>
      <c r="H282" s="44"/>
      <c r="S282" s="47"/>
      <c r="T282" s="47"/>
      <c r="U282" s="47"/>
      <c r="V282" s="47"/>
      <c r="W282" s="47"/>
      <c r="X282" s="48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  <c r="BO282" s="47"/>
      <c r="BP282" s="47"/>
      <c r="BQ282" s="47"/>
      <c r="BR282" s="47"/>
      <c r="BS282" s="47"/>
      <c r="BT282" s="47"/>
      <c r="BU282" s="47"/>
      <c r="BV282" s="47"/>
      <c r="BW282" s="47"/>
      <c r="BX282" s="47"/>
      <c r="BY282" s="47"/>
      <c r="BZ282" s="47"/>
      <c r="CA282" s="47"/>
      <c r="CB282" s="47"/>
      <c r="CC282" s="47"/>
      <c r="CD282" s="47"/>
      <c r="CE282" s="47"/>
      <c r="CF282" s="47"/>
      <c r="CG282" s="47"/>
      <c r="CH282" s="47"/>
      <c r="CI282" s="47"/>
      <c r="CJ282" s="47"/>
      <c r="CK282" s="47"/>
      <c r="CL282" s="47"/>
      <c r="CM282" s="47"/>
      <c r="CN282" s="47"/>
      <c r="CO282" s="47"/>
      <c r="CP282" s="47"/>
      <c r="CQ282" s="47"/>
      <c r="CR282" s="47"/>
      <c r="CS282" s="47"/>
      <c r="CT282" s="47"/>
      <c r="CU282" s="47"/>
      <c r="CV282" s="47"/>
      <c r="CW282" s="47"/>
      <c r="CX282" s="47"/>
      <c r="CY282" s="47"/>
    </row>
    <row r="283" spans="1:103" s="46" customFormat="1" x14ac:dyDescent="0.25">
      <c r="A283" s="44"/>
      <c r="B283" s="44"/>
      <c r="C283" s="45"/>
      <c r="D283" s="44"/>
      <c r="E283" s="44"/>
      <c r="F283" s="44"/>
      <c r="G283" s="44"/>
      <c r="H283" s="44"/>
      <c r="S283" s="47"/>
      <c r="T283" s="47"/>
      <c r="U283" s="47"/>
      <c r="V283" s="47"/>
      <c r="W283" s="47"/>
      <c r="X283" s="48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  <c r="BO283" s="47"/>
      <c r="BP283" s="47"/>
      <c r="BQ283" s="47"/>
      <c r="BR283" s="47"/>
      <c r="BS283" s="47"/>
      <c r="BT283" s="47"/>
      <c r="BU283" s="47"/>
      <c r="BV283" s="47"/>
      <c r="BW283" s="47"/>
      <c r="BX283" s="47"/>
      <c r="BY283" s="47"/>
      <c r="BZ283" s="47"/>
      <c r="CA283" s="47"/>
      <c r="CB283" s="47"/>
      <c r="CC283" s="47"/>
      <c r="CD283" s="47"/>
      <c r="CE283" s="47"/>
      <c r="CF283" s="47"/>
      <c r="CG283" s="47"/>
      <c r="CH283" s="47"/>
      <c r="CI283" s="47"/>
      <c r="CJ283" s="47"/>
      <c r="CK283" s="47"/>
      <c r="CL283" s="47"/>
      <c r="CM283" s="47"/>
      <c r="CN283" s="47"/>
      <c r="CO283" s="47"/>
      <c r="CP283" s="47"/>
      <c r="CQ283" s="47"/>
      <c r="CR283" s="47"/>
      <c r="CS283" s="47"/>
      <c r="CT283" s="47"/>
      <c r="CU283" s="47"/>
      <c r="CV283" s="47"/>
      <c r="CW283" s="47"/>
      <c r="CX283" s="47"/>
      <c r="CY283" s="47"/>
    </row>
    <row r="284" spans="1:103" s="46" customFormat="1" x14ac:dyDescent="0.25">
      <c r="A284" s="44"/>
      <c r="B284" s="44"/>
      <c r="C284" s="45"/>
      <c r="D284" s="44"/>
      <c r="E284" s="44"/>
      <c r="F284" s="44"/>
      <c r="G284" s="44"/>
      <c r="H284" s="44"/>
      <c r="S284" s="47"/>
      <c r="T284" s="47"/>
      <c r="U284" s="47"/>
      <c r="V284" s="47"/>
      <c r="W284" s="47"/>
      <c r="X284" s="48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  <c r="BO284" s="47"/>
      <c r="BP284" s="47"/>
      <c r="BQ284" s="47"/>
      <c r="BR284" s="47"/>
      <c r="BS284" s="47"/>
      <c r="BT284" s="47"/>
      <c r="BU284" s="47"/>
      <c r="BV284" s="47"/>
      <c r="BW284" s="47"/>
      <c r="BX284" s="47"/>
      <c r="BY284" s="47"/>
      <c r="BZ284" s="47"/>
      <c r="CA284" s="47"/>
      <c r="CB284" s="47"/>
      <c r="CC284" s="47"/>
      <c r="CD284" s="47"/>
      <c r="CE284" s="47"/>
      <c r="CF284" s="47"/>
      <c r="CG284" s="47"/>
      <c r="CH284" s="47"/>
      <c r="CI284" s="47"/>
      <c r="CJ284" s="47"/>
      <c r="CK284" s="47"/>
      <c r="CL284" s="47"/>
      <c r="CM284" s="47"/>
      <c r="CN284" s="47"/>
      <c r="CO284" s="47"/>
      <c r="CP284" s="47"/>
      <c r="CQ284" s="47"/>
      <c r="CR284" s="47"/>
      <c r="CS284" s="47"/>
      <c r="CT284" s="47"/>
      <c r="CU284" s="47"/>
      <c r="CV284" s="47"/>
      <c r="CW284" s="47"/>
      <c r="CX284" s="47"/>
      <c r="CY284" s="47"/>
    </row>
    <row r="285" spans="1:103" s="46" customFormat="1" x14ac:dyDescent="0.25">
      <c r="A285" s="44"/>
      <c r="B285" s="44"/>
      <c r="C285" s="45"/>
      <c r="D285" s="44"/>
      <c r="E285" s="44"/>
      <c r="F285" s="44"/>
      <c r="G285" s="44"/>
      <c r="H285" s="44"/>
      <c r="S285" s="47"/>
      <c r="T285" s="47"/>
      <c r="U285" s="47"/>
      <c r="V285" s="47"/>
      <c r="W285" s="47"/>
      <c r="X285" s="48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  <c r="BO285" s="47"/>
      <c r="BP285" s="47"/>
      <c r="BQ285" s="47"/>
      <c r="BR285" s="47"/>
      <c r="BS285" s="47"/>
      <c r="BT285" s="47"/>
      <c r="BU285" s="47"/>
      <c r="BV285" s="47"/>
      <c r="BW285" s="47"/>
      <c r="BX285" s="47"/>
      <c r="BY285" s="47"/>
      <c r="BZ285" s="47"/>
      <c r="CA285" s="47"/>
      <c r="CB285" s="47"/>
      <c r="CC285" s="47"/>
      <c r="CD285" s="47"/>
      <c r="CE285" s="47"/>
      <c r="CF285" s="47"/>
      <c r="CG285" s="47"/>
      <c r="CH285" s="47"/>
      <c r="CI285" s="47"/>
      <c r="CJ285" s="47"/>
      <c r="CK285" s="47"/>
      <c r="CL285" s="47"/>
      <c r="CM285" s="47"/>
      <c r="CN285" s="47"/>
      <c r="CO285" s="47"/>
      <c r="CP285" s="47"/>
      <c r="CQ285" s="47"/>
      <c r="CR285" s="47"/>
      <c r="CS285" s="47"/>
      <c r="CT285" s="47"/>
      <c r="CU285" s="47"/>
      <c r="CV285" s="47"/>
      <c r="CW285" s="47"/>
      <c r="CX285" s="47"/>
      <c r="CY285" s="47"/>
    </row>
    <row r="286" spans="1:103" s="46" customFormat="1" x14ac:dyDescent="0.25">
      <c r="A286" s="44"/>
      <c r="B286" s="44"/>
      <c r="C286" s="45"/>
      <c r="D286" s="44"/>
      <c r="E286" s="44"/>
      <c r="F286" s="44"/>
      <c r="G286" s="44"/>
      <c r="H286" s="44"/>
      <c r="S286" s="47"/>
      <c r="T286" s="47"/>
      <c r="U286" s="47"/>
      <c r="V286" s="47"/>
      <c r="W286" s="47"/>
      <c r="X286" s="48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  <c r="BO286" s="47"/>
      <c r="BP286" s="47"/>
      <c r="BQ286" s="47"/>
      <c r="BR286" s="47"/>
      <c r="BS286" s="47"/>
      <c r="BT286" s="47"/>
      <c r="BU286" s="47"/>
      <c r="BV286" s="47"/>
      <c r="BW286" s="47"/>
      <c r="BX286" s="47"/>
      <c r="BY286" s="47"/>
      <c r="BZ286" s="47"/>
      <c r="CA286" s="47"/>
      <c r="CB286" s="47"/>
      <c r="CC286" s="47"/>
      <c r="CD286" s="47"/>
      <c r="CE286" s="47"/>
      <c r="CF286" s="47"/>
      <c r="CG286" s="47"/>
      <c r="CH286" s="47"/>
      <c r="CI286" s="47"/>
      <c r="CJ286" s="47"/>
      <c r="CK286" s="47"/>
      <c r="CL286" s="47"/>
      <c r="CM286" s="47"/>
      <c r="CN286" s="47"/>
      <c r="CO286" s="47"/>
      <c r="CP286" s="47"/>
      <c r="CQ286" s="47"/>
      <c r="CR286" s="47"/>
      <c r="CS286" s="47"/>
      <c r="CT286" s="47"/>
      <c r="CU286" s="47"/>
      <c r="CV286" s="47"/>
      <c r="CW286" s="47"/>
      <c r="CX286" s="47"/>
      <c r="CY286" s="47"/>
    </row>
    <row r="287" spans="1:103" s="46" customFormat="1" x14ac:dyDescent="0.25">
      <c r="A287" s="44"/>
      <c r="B287" s="44"/>
      <c r="C287" s="45"/>
      <c r="D287" s="44"/>
      <c r="E287" s="44"/>
      <c r="F287" s="44"/>
      <c r="G287" s="44"/>
      <c r="H287" s="44"/>
      <c r="S287" s="47"/>
      <c r="T287" s="47"/>
      <c r="U287" s="47"/>
      <c r="V287" s="47"/>
      <c r="W287" s="47"/>
      <c r="X287" s="48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47"/>
      <c r="CC287" s="47"/>
      <c r="CD287" s="47"/>
      <c r="CE287" s="47"/>
      <c r="CF287" s="47"/>
      <c r="CG287" s="47"/>
      <c r="CH287" s="47"/>
      <c r="CI287" s="47"/>
      <c r="CJ287" s="47"/>
      <c r="CK287" s="47"/>
      <c r="CL287" s="47"/>
      <c r="CM287" s="47"/>
      <c r="CN287" s="47"/>
      <c r="CO287" s="47"/>
      <c r="CP287" s="47"/>
      <c r="CQ287" s="47"/>
      <c r="CR287" s="47"/>
      <c r="CS287" s="47"/>
      <c r="CT287" s="47"/>
      <c r="CU287" s="47"/>
      <c r="CV287" s="47"/>
      <c r="CW287" s="47"/>
      <c r="CX287" s="47"/>
      <c r="CY287" s="47"/>
    </row>
    <row r="288" spans="1:103" s="46" customFormat="1" x14ac:dyDescent="0.25">
      <c r="A288" s="44"/>
      <c r="B288" s="44"/>
      <c r="C288" s="45"/>
      <c r="D288" s="44"/>
      <c r="E288" s="44"/>
      <c r="F288" s="44"/>
      <c r="G288" s="44"/>
      <c r="H288" s="44"/>
      <c r="S288" s="47"/>
      <c r="T288" s="47"/>
      <c r="U288" s="47"/>
      <c r="V288" s="47"/>
      <c r="W288" s="47"/>
      <c r="X288" s="48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  <c r="BO288" s="47"/>
      <c r="BP288" s="47"/>
      <c r="BQ288" s="47"/>
      <c r="BR288" s="47"/>
      <c r="BS288" s="47"/>
      <c r="BT288" s="47"/>
      <c r="BU288" s="47"/>
      <c r="BV288" s="47"/>
      <c r="BW288" s="47"/>
      <c r="BX288" s="47"/>
      <c r="BY288" s="47"/>
      <c r="BZ288" s="47"/>
      <c r="CA288" s="47"/>
      <c r="CB288" s="47"/>
      <c r="CC288" s="47"/>
      <c r="CD288" s="47"/>
      <c r="CE288" s="47"/>
      <c r="CF288" s="47"/>
      <c r="CG288" s="47"/>
      <c r="CH288" s="47"/>
      <c r="CI288" s="47"/>
      <c r="CJ288" s="47"/>
      <c r="CK288" s="47"/>
      <c r="CL288" s="47"/>
      <c r="CM288" s="47"/>
      <c r="CN288" s="47"/>
      <c r="CO288" s="47"/>
      <c r="CP288" s="47"/>
      <c r="CQ288" s="47"/>
      <c r="CR288" s="47"/>
      <c r="CS288" s="47"/>
      <c r="CT288" s="47"/>
      <c r="CU288" s="47"/>
      <c r="CV288" s="47"/>
      <c r="CW288" s="47"/>
      <c r="CX288" s="47"/>
      <c r="CY288" s="47"/>
    </row>
    <row r="289" spans="1:103" s="46" customFormat="1" x14ac:dyDescent="0.25">
      <c r="A289" s="44"/>
      <c r="B289" s="44"/>
      <c r="C289" s="45"/>
      <c r="D289" s="44"/>
      <c r="E289" s="44"/>
      <c r="F289" s="44"/>
      <c r="G289" s="44"/>
      <c r="H289" s="44"/>
      <c r="S289" s="47"/>
      <c r="T289" s="47"/>
      <c r="U289" s="47"/>
      <c r="V289" s="47"/>
      <c r="W289" s="47"/>
      <c r="X289" s="48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/>
      <c r="BY289" s="47"/>
      <c r="BZ289" s="47"/>
      <c r="CA289" s="47"/>
      <c r="CB289" s="47"/>
      <c r="CC289" s="47"/>
      <c r="CD289" s="47"/>
      <c r="CE289" s="47"/>
      <c r="CF289" s="47"/>
      <c r="CG289" s="47"/>
      <c r="CH289" s="47"/>
      <c r="CI289" s="47"/>
      <c r="CJ289" s="47"/>
      <c r="CK289" s="47"/>
      <c r="CL289" s="47"/>
      <c r="CM289" s="47"/>
      <c r="CN289" s="47"/>
      <c r="CO289" s="47"/>
      <c r="CP289" s="47"/>
      <c r="CQ289" s="47"/>
      <c r="CR289" s="47"/>
      <c r="CS289" s="47"/>
      <c r="CT289" s="47"/>
      <c r="CU289" s="47"/>
      <c r="CV289" s="47"/>
      <c r="CW289" s="47"/>
      <c r="CX289" s="47"/>
      <c r="CY289" s="47"/>
    </row>
    <row r="290" spans="1:103" s="46" customFormat="1" x14ac:dyDescent="0.25">
      <c r="A290" s="44"/>
      <c r="B290" s="44"/>
      <c r="C290" s="45"/>
      <c r="D290" s="44"/>
      <c r="E290" s="44"/>
      <c r="F290" s="44"/>
      <c r="G290" s="44"/>
      <c r="H290" s="44"/>
      <c r="S290" s="47"/>
      <c r="T290" s="47"/>
      <c r="U290" s="47"/>
      <c r="V290" s="47"/>
      <c r="W290" s="47"/>
      <c r="X290" s="48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/>
      <c r="BY290" s="47"/>
      <c r="BZ290" s="47"/>
      <c r="CA290" s="47"/>
      <c r="CB290" s="47"/>
      <c r="CC290" s="47"/>
      <c r="CD290" s="47"/>
      <c r="CE290" s="47"/>
      <c r="CF290" s="47"/>
      <c r="CG290" s="47"/>
      <c r="CH290" s="47"/>
      <c r="CI290" s="47"/>
      <c r="CJ290" s="47"/>
      <c r="CK290" s="47"/>
      <c r="CL290" s="47"/>
      <c r="CM290" s="47"/>
      <c r="CN290" s="47"/>
      <c r="CO290" s="47"/>
      <c r="CP290" s="47"/>
      <c r="CQ290" s="47"/>
      <c r="CR290" s="47"/>
      <c r="CS290" s="47"/>
      <c r="CT290" s="47"/>
      <c r="CU290" s="47"/>
      <c r="CV290" s="47"/>
      <c r="CW290" s="47"/>
      <c r="CX290" s="47"/>
      <c r="CY290" s="47"/>
    </row>
    <row r="291" spans="1:103" s="46" customFormat="1" x14ac:dyDescent="0.25">
      <c r="A291" s="44"/>
      <c r="B291" s="44"/>
      <c r="C291" s="45"/>
      <c r="D291" s="44"/>
      <c r="E291" s="44"/>
      <c r="F291" s="44"/>
      <c r="G291" s="44"/>
      <c r="H291" s="44"/>
      <c r="S291" s="47"/>
      <c r="T291" s="47"/>
      <c r="U291" s="47"/>
      <c r="V291" s="47"/>
      <c r="W291" s="47"/>
      <c r="X291" s="48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47"/>
      <c r="CC291" s="47"/>
      <c r="CD291" s="47"/>
      <c r="CE291" s="47"/>
      <c r="CF291" s="47"/>
      <c r="CG291" s="47"/>
      <c r="CH291" s="47"/>
      <c r="CI291" s="47"/>
      <c r="CJ291" s="47"/>
      <c r="CK291" s="47"/>
      <c r="CL291" s="47"/>
      <c r="CM291" s="47"/>
      <c r="CN291" s="47"/>
      <c r="CO291" s="47"/>
      <c r="CP291" s="47"/>
      <c r="CQ291" s="47"/>
      <c r="CR291" s="47"/>
      <c r="CS291" s="47"/>
      <c r="CT291" s="47"/>
      <c r="CU291" s="47"/>
      <c r="CV291" s="47"/>
      <c r="CW291" s="47"/>
      <c r="CX291" s="47"/>
      <c r="CY291" s="47"/>
    </row>
    <row r="292" spans="1:103" s="46" customFormat="1" x14ac:dyDescent="0.25">
      <c r="A292" s="44"/>
      <c r="B292" s="44"/>
      <c r="C292" s="45"/>
      <c r="D292" s="44"/>
      <c r="E292" s="44"/>
      <c r="F292" s="44"/>
      <c r="G292" s="44"/>
      <c r="H292" s="44"/>
      <c r="S292" s="47"/>
      <c r="T292" s="47"/>
      <c r="U292" s="47"/>
      <c r="V292" s="47"/>
      <c r="W292" s="47"/>
      <c r="X292" s="48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/>
      <c r="BY292" s="47"/>
      <c r="BZ292" s="47"/>
      <c r="CA292" s="47"/>
      <c r="CB292" s="47"/>
      <c r="CC292" s="47"/>
      <c r="CD292" s="47"/>
      <c r="CE292" s="47"/>
      <c r="CF292" s="47"/>
      <c r="CG292" s="47"/>
      <c r="CH292" s="47"/>
      <c r="CI292" s="47"/>
      <c r="CJ292" s="47"/>
      <c r="CK292" s="47"/>
      <c r="CL292" s="47"/>
      <c r="CM292" s="47"/>
      <c r="CN292" s="47"/>
      <c r="CO292" s="47"/>
      <c r="CP292" s="47"/>
      <c r="CQ292" s="47"/>
      <c r="CR292" s="47"/>
      <c r="CS292" s="47"/>
      <c r="CT292" s="47"/>
      <c r="CU292" s="47"/>
      <c r="CV292" s="47"/>
      <c r="CW292" s="47"/>
      <c r="CX292" s="47"/>
      <c r="CY292" s="47"/>
    </row>
    <row r="293" spans="1:103" s="46" customFormat="1" x14ac:dyDescent="0.25">
      <c r="A293" s="44"/>
      <c r="B293" s="44"/>
      <c r="C293" s="45"/>
      <c r="D293" s="44"/>
      <c r="E293" s="44"/>
      <c r="F293" s="44"/>
      <c r="G293" s="44"/>
      <c r="H293" s="44"/>
      <c r="S293" s="47"/>
      <c r="T293" s="47"/>
      <c r="U293" s="47"/>
      <c r="V293" s="47"/>
      <c r="W293" s="47"/>
      <c r="X293" s="48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/>
      <c r="BY293" s="47"/>
      <c r="BZ293" s="47"/>
      <c r="CA293" s="47"/>
      <c r="CB293" s="47"/>
      <c r="CC293" s="47"/>
      <c r="CD293" s="47"/>
      <c r="CE293" s="47"/>
      <c r="CF293" s="47"/>
      <c r="CG293" s="47"/>
      <c r="CH293" s="47"/>
      <c r="CI293" s="47"/>
      <c r="CJ293" s="47"/>
      <c r="CK293" s="47"/>
      <c r="CL293" s="47"/>
      <c r="CM293" s="47"/>
      <c r="CN293" s="47"/>
      <c r="CO293" s="47"/>
      <c r="CP293" s="47"/>
      <c r="CQ293" s="47"/>
      <c r="CR293" s="47"/>
      <c r="CS293" s="47"/>
      <c r="CT293" s="47"/>
      <c r="CU293" s="47"/>
      <c r="CV293" s="47"/>
      <c r="CW293" s="47"/>
      <c r="CX293" s="47"/>
      <c r="CY293" s="47"/>
    </row>
    <row r="294" spans="1:103" s="46" customFormat="1" x14ac:dyDescent="0.25">
      <c r="A294" s="44"/>
      <c r="B294" s="44"/>
      <c r="C294" s="45"/>
      <c r="D294" s="44"/>
      <c r="E294" s="44"/>
      <c r="F294" s="44"/>
      <c r="G294" s="44"/>
      <c r="H294" s="44"/>
      <c r="S294" s="47"/>
      <c r="T294" s="47"/>
      <c r="U294" s="47"/>
      <c r="V294" s="47"/>
      <c r="W294" s="47"/>
      <c r="X294" s="48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7"/>
      <c r="BY294" s="47"/>
      <c r="BZ294" s="47"/>
      <c r="CA294" s="47"/>
      <c r="CB294" s="47"/>
      <c r="CC294" s="47"/>
      <c r="CD294" s="47"/>
      <c r="CE294" s="47"/>
      <c r="CF294" s="47"/>
      <c r="CG294" s="47"/>
      <c r="CH294" s="47"/>
      <c r="CI294" s="47"/>
      <c r="CJ294" s="47"/>
      <c r="CK294" s="47"/>
      <c r="CL294" s="47"/>
      <c r="CM294" s="47"/>
      <c r="CN294" s="47"/>
      <c r="CO294" s="47"/>
      <c r="CP294" s="47"/>
      <c r="CQ294" s="47"/>
      <c r="CR294" s="47"/>
      <c r="CS294" s="47"/>
      <c r="CT294" s="47"/>
      <c r="CU294" s="47"/>
      <c r="CV294" s="47"/>
      <c r="CW294" s="47"/>
      <c r="CX294" s="47"/>
      <c r="CY294" s="47"/>
    </row>
    <row r="295" spans="1:103" s="46" customFormat="1" x14ac:dyDescent="0.25">
      <c r="A295" s="44"/>
      <c r="B295" s="44"/>
      <c r="C295" s="45"/>
      <c r="D295" s="44"/>
      <c r="E295" s="44"/>
      <c r="F295" s="44"/>
      <c r="G295" s="44"/>
      <c r="H295" s="44"/>
      <c r="S295" s="47"/>
      <c r="T295" s="47"/>
      <c r="U295" s="47"/>
      <c r="V295" s="47"/>
      <c r="W295" s="47"/>
      <c r="X295" s="48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/>
      <c r="BY295" s="47"/>
      <c r="BZ295" s="47"/>
      <c r="CA295" s="47"/>
      <c r="CB295" s="47"/>
      <c r="CC295" s="47"/>
      <c r="CD295" s="47"/>
      <c r="CE295" s="47"/>
      <c r="CF295" s="47"/>
      <c r="CG295" s="47"/>
      <c r="CH295" s="47"/>
      <c r="CI295" s="47"/>
      <c r="CJ295" s="47"/>
      <c r="CK295" s="47"/>
      <c r="CL295" s="47"/>
      <c r="CM295" s="47"/>
      <c r="CN295" s="47"/>
      <c r="CO295" s="47"/>
      <c r="CP295" s="47"/>
      <c r="CQ295" s="47"/>
      <c r="CR295" s="47"/>
      <c r="CS295" s="47"/>
      <c r="CT295" s="47"/>
      <c r="CU295" s="47"/>
      <c r="CV295" s="47"/>
      <c r="CW295" s="47"/>
      <c r="CX295" s="47"/>
      <c r="CY295" s="47"/>
    </row>
    <row r="296" spans="1:103" s="46" customFormat="1" x14ac:dyDescent="0.25">
      <c r="A296" s="44"/>
      <c r="B296" s="44"/>
      <c r="C296" s="45"/>
      <c r="D296" s="44"/>
      <c r="E296" s="44"/>
      <c r="F296" s="44"/>
      <c r="G296" s="44"/>
      <c r="H296" s="44"/>
      <c r="S296" s="47"/>
      <c r="T296" s="47"/>
      <c r="U296" s="47"/>
      <c r="V296" s="47"/>
      <c r="W296" s="47"/>
      <c r="X296" s="48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7"/>
      <c r="BY296" s="47"/>
      <c r="BZ296" s="47"/>
      <c r="CA296" s="47"/>
      <c r="CB296" s="47"/>
      <c r="CC296" s="47"/>
      <c r="CD296" s="47"/>
      <c r="CE296" s="47"/>
      <c r="CF296" s="47"/>
      <c r="CG296" s="47"/>
      <c r="CH296" s="47"/>
      <c r="CI296" s="47"/>
      <c r="CJ296" s="47"/>
      <c r="CK296" s="47"/>
      <c r="CL296" s="47"/>
      <c r="CM296" s="47"/>
      <c r="CN296" s="47"/>
      <c r="CO296" s="47"/>
      <c r="CP296" s="47"/>
      <c r="CQ296" s="47"/>
      <c r="CR296" s="47"/>
      <c r="CS296" s="47"/>
      <c r="CT296" s="47"/>
      <c r="CU296" s="47"/>
      <c r="CV296" s="47"/>
      <c r="CW296" s="47"/>
      <c r="CX296" s="47"/>
      <c r="CY296" s="47"/>
    </row>
    <row r="297" spans="1:103" s="46" customFormat="1" x14ac:dyDescent="0.25">
      <c r="A297" s="44"/>
      <c r="B297" s="44"/>
      <c r="C297" s="45"/>
      <c r="D297" s="44"/>
      <c r="E297" s="44"/>
      <c r="F297" s="44"/>
      <c r="G297" s="44"/>
      <c r="H297" s="44"/>
      <c r="S297" s="47"/>
      <c r="T297" s="47"/>
      <c r="U297" s="47"/>
      <c r="V297" s="47"/>
      <c r="W297" s="47"/>
      <c r="X297" s="48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47"/>
      <c r="BY297" s="47"/>
      <c r="BZ297" s="47"/>
      <c r="CA297" s="47"/>
      <c r="CB297" s="47"/>
      <c r="CC297" s="47"/>
      <c r="CD297" s="47"/>
      <c r="CE297" s="47"/>
      <c r="CF297" s="47"/>
      <c r="CG297" s="47"/>
      <c r="CH297" s="47"/>
      <c r="CI297" s="47"/>
      <c r="CJ297" s="47"/>
      <c r="CK297" s="47"/>
      <c r="CL297" s="47"/>
      <c r="CM297" s="47"/>
      <c r="CN297" s="47"/>
      <c r="CO297" s="47"/>
      <c r="CP297" s="47"/>
      <c r="CQ297" s="47"/>
      <c r="CR297" s="47"/>
      <c r="CS297" s="47"/>
      <c r="CT297" s="47"/>
      <c r="CU297" s="47"/>
      <c r="CV297" s="47"/>
      <c r="CW297" s="47"/>
      <c r="CX297" s="47"/>
      <c r="CY297" s="47"/>
    </row>
    <row r="298" spans="1:103" s="46" customFormat="1" x14ac:dyDescent="0.25">
      <c r="A298" s="44"/>
      <c r="B298" s="44"/>
      <c r="C298" s="45"/>
      <c r="D298" s="44"/>
      <c r="E298" s="44"/>
      <c r="F298" s="44"/>
      <c r="G298" s="44"/>
      <c r="H298" s="44"/>
      <c r="S298" s="47"/>
      <c r="T298" s="47"/>
      <c r="U298" s="47"/>
      <c r="V298" s="47"/>
      <c r="W298" s="47"/>
      <c r="X298" s="48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X298" s="47"/>
      <c r="BY298" s="47"/>
      <c r="BZ298" s="47"/>
      <c r="CA298" s="47"/>
      <c r="CB298" s="47"/>
      <c r="CC298" s="47"/>
      <c r="CD298" s="47"/>
      <c r="CE298" s="47"/>
      <c r="CF298" s="47"/>
      <c r="CG298" s="47"/>
      <c r="CH298" s="47"/>
      <c r="CI298" s="47"/>
      <c r="CJ298" s="47"/>
      <c r="CK298" s="47"/>
      <c r="CL298" s="47"/>
      <c r="CM298" s="47"/>
      <c r="CN298" s="47"/>
      <c r="CO298" s="47"/>
      <c r="CP298" s="47"/>
      <c r="CQ298" s="47"/>
      <c r="CR298" s="47"/>
      <c r="CS298" s="47"/>
      <c r="CT298" s="47"/>
      <c r="CU298" s="47"/>
      <c r="CV298" s="47"/>
      <c r="CW298" s="47"/>
      <c r="CX298" s="47"/>
      <c r="CY298" s="47"/>
    </row>
    <row r="299" spans="1:103" s="46" customFormat="1" x14ac:dyDescent="0.25">
      <c r="A299" s="44"/>
      <c r="B299" s="44"/>
      <c r="C299" s="45"/>
      <c r="D299" s="44"/>
      <c r="E299" s="44"/>
      <c r="F299" s="44"/>
      <c r="G299" s="44"/>
      <c r="H299" s="44"/>
      <c r="S299" s="47"/>
      <c r="T299" s="47"/>
      <c r="U299" s="47"/>
      <c r="V299" s="47"/>
      <c r="W299" s="47"/>
      <c r="X299" s="48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47"/>
      <c r="CC299" s="47"/>
      <c r="CD299" s="47"/>
      <c r="CE299" s="47"/>
      <c r="CF299" s="47"/>
      <c r="CG299" s="47"/>
      <c r="CH299" s="47"/>
      <c r="CI299" s="47"/>
      <c r="CJ299" s="47"/>
      <c r="CK299" s="47"/>
      <c r="CL299" s="47"/>
      <c r="CM299" s="47"/>
      <c r="CN299" s="47"/>
      <c r="CO299" s="47"/>
      <c r="CP299" s="47"/>
      <c r="CQ299" s="47"/>
      <c r="CR299" s="47"/>
      <c r="CS299" s="47"/>
      <c r="CT299" s="47"/>
      <c r="CU299" s="47"/>
      <c r="CV299" s="47"/>
      <c r="CW299" s="47"/>
      <c r="CX299" s="47"/>
      <c r="CY299" s="47"/>
    </row>
    <row r="300" spans="1:103" s="46" customFormat="1" x14ac:dyDescent="0.25">
      <c r="A300" s="44"/>
      <c r="B300" s="44"/>
      <c r="C300" s="45"/>
      <c r="D300" s="44"/>
      <c r="E300" s="44"/>
      <c r="F300" s="44"/>
      <c r="G300" s="44"/>
      <c r="H300" s="44"/>
      <c r="S300" s="47"/>
      <c r="T300" s="47"/>
      <c r="U300" s="47"/>
      <c r="V300" s="47"/>
      <c r="W300" s="47"/>
      <c r="X300" s="48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47"/>
      <c r="CC300" s="47"/>
      <c r="CD300" s="47"/>
      <c r="CE300" s="47"/>
      <c r="CF300" s="47"/>
      <c r="CG300" s="47"/>
      <c r="CH300" s="47"/>
      <c r="CI300" s="47"/>
      <c r="CJ300" s="47"/>
      <c r="CK300" s="47"/>
      <c r="CL300" s="47"/>
      <c r="CM300" s="47"/>
      <c r="CN300" s="47"/>
      <c r="CO300" s="47"/>
      <c r="CP300" s="47"/>
      <c r="CQ300" s="47"/>
      <c r="CR300" s="47"/>
      <c r="CS300" s="47"/>
      <c r="CT300" s="47"/>
      <c r="CU300" s="47"/>
      <c r="CV300" s="47"/>
      <c r="CW300" s="47"/>
      <c r="CX300" s="47"/>
      <c r="CY300" s="47"/>
    </row>
    <row r="301" spans="1:103" s="46" customFormat="1" x14ac:dyDescent="0.25">
      <c r="A301" s="44"/>
      <c r="B301" s="44"/>
      <c r="C301" s="45"/>
      <c r="D301" s="44"/>
      <c r="E301" s="44"/>
      <c r="F301" s="44"/>
      <c r="G301" s="44"/>
      <c r="H301" s="44"/>
      <c r="S301" s="47"/>
      <c r="T301" s="47"/>
      <c r="U301" s="47"/>
      <c r="V301" s="47"/>
      <c r="W301" s="47"/>
      <c r="X301" s="48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/>
      <c r="BY301" s="47"/>
      <c r="BZ301" s="47"/>
      <c r="CA301" s="47"/>
      <c r="CB301" s="47"/>
      <c r="CC301" s="47"/>
      <c r="CD301" s="47"/>
      <c r="CE301" s="47"/>
      <c r="CF301" s="47"/>
      <c r="CG301" s="47"/>
      <c r="CH301" s="47"/>
      <c r="CI301" s="47"/>
      <c r="CJ301" s="47"/>
      <c r="CK301" s="47"/>
      <c r="CL301" s="47"/>
      <c r="CM301" s="47"/>
      <c r="CN301" s="47"/>
      <c r="CO301" s="47"/>
      <c r="CP301" s="47"/>
      <c r="CQ301" s="47"/>
      <c r="CR301" s="47"/>
      <c r="CS301" s="47"/>
      <c r="CT301" s="47"/>
      <c r="CU301" s="47"/>
      <c r="CV301" s="47"/>
      <c r="CW301" s="47"/>
      <c r="CX301" s="47"/>
      <c r="CY301" s="47"/>
    </row>
    <row r="302" spans="1:103" s="46" customFormat="1" x14ac:dyDescent="0.25">
      <c r="A302" s="44"/>
      <c r="B302" s="44"/>
      <c r="C302" s="45"/>
      <c r="D302" s="44"/>
      <c r="E302" s="44"/>
      <c r="F302" s="44"/>
      <c r="G302" s="44"/>
      <c r="H302" s="44"/>
      <c r="S302" s="47"/>
      <c r="T302" s="47"/>
      <c r="U302" s="47"/>
      <c r="V302" s="47"/>
      <c r="W302" s="47"/>
      <c r="X302" s="48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/>
      <c r="BY302" s="47"/>
      <c r="BZ302" s="47"/>
      <c r="CA302" s="47"/>
      <c r="CB302" s="47"/>
      <c r="CC302" s="47"/>
      <c r="CD302" s="47"/>
      <c r="CE302" s="47"/>
      <c r="CF302" s="47"/>
      <c r="CG302" s="47"/>
      <c r="CH302" s="47"/>
      <c r="CI302" s="47"/>
      <c r="CJ302" s="47"/>
      <c r="CK302" s="47"/>
      <c r="CL302" s="47"/>
      <c r="CM302" s="47"/>
      <c r="CN302" s="47"/>
      <c r="CO302" s="47"/>
      <c r="CP302" s="47"/>
      <c r="CQ302" s="47"/>
      <c r="CR302" s="47"/>
      <c r="CS302" s="47"/>
      <c r="CT302" s="47"/>
      <c r="CU302" s="47"/>
      <c r="CV302" s="47"/>
      <c r="CW302" s="47"/>
      <c r="CX302" s="47"/>
      <c r="CY302" s="47"/>
    </row>
    <row r="303" spans="1:103" s="46" customFormat="1" x14ac:dyDescent="0.25">
      <c r="A303" s="44"/>
      <c r="B303" s="44"/>
      <c r="C303" s="45"/>
      <c r="D303" s="44"/>
      <c r="E303" s="44"/>
      <c r="F303" s="44"/>
      <c r="G303" s="44"/>
      <c r="H303" s="44"/>
      <c r="S303" s="47"/>
      <c r="T303" s="47"/>
      <c r="U303" s="47"/>
      <c r="V303" s="47"/>
      <c r="W303" s="47"/>
      <c r="X303" s="48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/>
      <c r="BY303" s="47"/>
      <c r="BZ303" s="47"/>
      <c r="CA303" s="47"/>
      <c r="CB303" s="47"/>
      <c r="CC303" s="47"/>
      <c r="CD303" s="47"/>
      <c r="CE303" s="47"/>
      <c r="CF303" s="47"/>
      <c r="CG303" s="47"/>
      <c r="CH303" s="47"/>
      <c r="CI303" s="47"/>
      <c r="CJ303" s="47"/>
      <c r="CK303" s="47"/>
      <c r="CL303" s="47"/>
      <c r="CM303" s="47"/>
      <c r="CN303" s="47"/>
      <c r="CO303" s="47"/>
      <c r="CP303" s="47"/>
      <c r="CQ303" s="47"/>
      <c r="CR303" s="47"/>
      <c r="CS303" s="47"/>
      <c r="CT303" s="47"/>
      <c r="CU303" s="47"/>
      <c r="CV303" s="47"/>
      <c r="CW303" s="47"/>
      <c r="CX303" s="47"/>
      <c r="CY303" s="47"/>
    </row>
    <row r="304" spans="1:103" s="46" customFormat="1" x14ac:dyDescent="0.25">
      <c r="A304" s="44"/>
      <c r="B304" s="44"/>
      <c r="C304" s="45"/>
      <c r="D304" s="44"/>
      <c r="E304" s="44"/>
      <c r="F304" s="44"/>
      <c r="G304" s="44"/>
      <c r="H304" s="44"/>
      <c r="S304" s="47"/>
      <c r="T304" s="47"/>
      <c r="U304" s="47"/>
      <c r="V304" s="47"/>
      <c r="W304" s="47"/>
      <c r="X304" s="48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/>
      <c r="BY304" s="47"/>
      <c r="BZ304" s="47"/>
      <c r="CA304" s="47"/>
      <c r="CB304" s="47"/>
      <c r="CC304" s="47"/>
      <c r="CD304" s="47"/>
      <c r="CE304" s="47"/>
      <c r="CF304" s="47"/>
      <c r="CG304" s="47"/>
      <c r="CH304" s="47"/>
      <c r="CI304" s="47"/>
      <c r="CJ304" s="47"/>
      <c r="CK304" s="47"/>
      <c r="CL304" s="47"/>
      <c r="CM304" s="47"/>
      <c r="CN304" s="47"/>
      <c r="CO304" s="47"/>
      <c r="CP304" s="47"/>
      <c r="CQ304" s="47"/>
      <c r="CR304" s="47"/>
      <c r="CS304" s="47"/>
      <c r="CT304" s="47"/>
      <c r="CU304" s="47"/>
      <c r="CV304" s="47"/>
      <c r="CW304" s="47"/>
      <c r="CX304" s="47"/>
      <c r="CY304" s="47"/>
    </row>
    <row r="305" spans="1:103" s="46" customFormat="1" x14ac:dyDescent="0.25">
      <c r="A305" s="44"/>
      <c r="B305" s="44"/>
      <c r="C305" s="45"/>
      <c r="D305" s="44"/>
      <c r="E305" s="44"/>
      <c r="F305" s="44"/>
      <c r="G305" s="44"/>
      <c r="H305" s="44"/>
      <c r="S305" s="47"/>
      <c r="T305" s="47"/>
      <c r="U305" s="47"/>
      <c r="V305" s="47"/>
      <c r="W305" s="47"/>
      <c r="X305" s="48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/>
      <c r="BY305" s="47"/>
      <c r="BZ305" s="47"/>
      <c r="CA305" s="47"/>
      <c r="CB305" s="47"/>
      <c r="CC305" s="47"/>
      <c r="CD305" s="47"/>
      <c r="CE305" s="47"/>
      <c r="CF305" s="47"/>
      <c r="CG305" s="47"/>
      <c r="CH305" s="47"/>
      <c r="CI305" s="47"/>
      <c r="CJ305" s="47"/>
      <c r="CK305" s="47"/>
      <c r="CL305" s="47"/>
      <c r="CM305" s="47"/>
      <c r="CN305" s="47"/>
      <c r="CO305" s="47"/>
      <c r="CP305" s="47"/>
      <c r="CQ305" s="47"/>
      <c r="CR305" s="47"/>
      <c r="CS305" s="47"/>
      <c r="CT305" s="47"/>
      <c r="CU305" s="47"/>
      <c r="CV305" s="47"/>
      <c r="CW305" s="47"/>
      <c r="CX305" s="47"/>
      <c r="CY305" s="47"/>
    </row>
    <row r="306" spans="1:103" s="46" customFormat="1" x14ac:dyDescent="0.25">
      <c r="A306" s="44"/>
      <c r="B306" s="44"/>
      <c r="C306" s="45"/>
      <c r="D306" s="44"/>
      <c r="E306" s="44"/>
      <c r="F306" s="44"/>
      <c r="G306" s="44"/>
      <c r="H306" s="44"/>
      <c r="S306" s="47"/>
      <c r="T306" s="47"/>
      <c r="U306" s="47"/>
      <c r="V306" s="47"/>
      <c r="W306" s="47"/>
      <c r="X306" s="48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/>
      <c r="BY306" s="47"/>
      <c r="BZ306" s="47"/>
      <c r="CA306" s="47"/>
      <c r="CB306" s="47"/>
      <c r="CC306" s="47"/>
      <c r="CD306" s="47"/>
      <c r="CE306" s="47"/>
      <c r="CF306" s="47"/>
      <c r="CG306" s="47"/>
      <c r="CH306" s="47"/>
      <c r="CI306" s="47"/>
      <c r="CJ306" s="47"/>
      <c r="CK306" s="47"/>
      <c r="CL306" s="47"/>
      <c r="CM306" s="47"/>
      <c r="CN306" s="47"/>
      <c r="CO306" s="47"/>
      <c r="CP306" s="47"/>
      <c r="CQ306" s="47"/>
      <c r="CR306" s="47"/>
      <c r="CS306" s="47"/>
      <c r="CT306" s="47"/>
      <c r="CU306" s="47"/>
      <c r="CV306" s="47"/>
      <c r="CW306" s="47"/>
      <c r="CX306" s="47"/>
      <c r="CY306" s="47"/>
    </row>
    <row r="307" spans="1:103" s="46" customFormat="1" x14ac:dyDescent="0.25">
      <c r="A307" s="44"/>
      <c r="B307" s="44"/>
      <c r="C307" s="45"/>
      <c r="D307" s="44"/>
      <c r="E307" s="44"/>
      <c r="F307" s="44"/>
      <c r="G307" s="44"/>
      <c r="H307" s="44"/>
      <c r="S307" s="47"/>
      <c r="T307" s="47"/>
      <c r="U307" s="47"/>
      <c r="V307" s="47"/>
      <c r="W307" s="47"/>
      <c r="X307" s="48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/>
      <c r="BY307" s="47"/>
      <c r="BZ307" s="47"/>
      <c r="CA307" s="47"/>
      <c r="CB307" s="47"/>
      <c r="CC307" s="47"/>
      <c r="CD307" s="47"/>
      <c r="CE307" s="47"/>
      <c r="CF307" s="47"/>
      <c r="CG307" s="47"/>
      <c r="CH307" s="47"/>
      <c r="CI307" s="47"/>
      <c r="CJ307" s="47"/>
      <c r="CK307" s="47"/>
      <c r="CL307" s="47"/>
      <c r="CM307" s="47"/>
      <c r="CN307" s="47"/>
      <c r="CO307" s="47"/>
      <c r="CP307" s="47"/>
      <c r="CQ307" s="47"/>
      <c r="CR307" s="47"/>
      <c r="CS307" s="47"/>
      <c r="CT307" s="47"/>
      <c r="CU307" s="47"/>
      <c r="CV307" s="47"/>
      <c r="CW307" s="47"/>
      <c r="CX307" s="47"/>
      <c r="CY307" s="47"/>
    </row>
    <row r="308" spans="1:103" s="46" customFormat="1" x14ac:dyDescent="0.25">
      <c r="A308" s="44"/>
      <c r="B308" s="44"/>
      <c r="C308" s="45"/>
      <c r="D308" s="44"/>
      <c r="E308" s="44"/>
      <c r="F308" s="44"/>
      <c r="G308" s="44"/>
      <c r="H308" s="44"/>
      <c r="S308" s="47"/>
      <c r="T308" s="47"/>
      <c r="U308" s="47"/>
      <c r="V308" s="47"/>
      <c r="W308" s="47"/>
      <c r="X308" s="48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/>
      <c r="BY308" s="47"/>
      <c r="BZ308" s="47"/>
      <c r="CA308" s="47"/>
      <c r="CB308" s="47"/>
      <c r="CC308" s="47"/>
      <c r="CD308" s="47"/>
      <c r="CE308" s="47"/>
      <c r="CF308" s="47"/>
      <c r="CG308" s="47"/>
      <c r="CH308" s="47"/>
      <c r="CI308" s="47"/>
      <c r="CJ308" s="47"/>
      <c r="CK308" s="47"/>
      <c r="CL308" s="47"/>
      <c r="CM308" s="47"/>
      <c r="CN308" s="47"/>
      <c r="CO308" s="47"/>
      <c r="CP308" s="47"/>
      <c r="CQ308" s="47"/>
      <c r="CR308" s="47"/>
      <c r="CS308" s="47"/>
      <c r="CT308" s="47"/>
      <c r="CU308" s="47"/>
      <c r="CV308" s="47"/>
      <c r="CW308" s="47"/>
      <c r="CX308" s="47"/>
      <c r="CY308" s="47"/>
    </row>
    <row r="309" spans="1:103" s="46" customFormat="1" x14ac:dyDescent="0.25">
      <c r="A309" s="44"/>
      <c r="B309" s="44"/>
      <c r="C309" s="45"/>
      <c r="D309" s="44"/>
      <c r="E309" s="44"/>
      <c r="F309" s="44"/>
      <c r="G309" s="44"/>
      <c r="H309" s="44"/>
      <c r="S309" s="47"/>
      <c r="T309" s="47"/>
      <c r="U309" s="47"/>
      <c r="V309" s="47"/>
      <c r="W309" s="47"/>
      <c r="X309" s="48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47"/>
      <c r="CC309" s="47"/>
      <c r="CD309" s="47"/>
      <c r="CE309" s="47"/>
      <c r="CF309" s="47"/>
      <c r="CG309" s="47"/>
      <c r="CH309" s="47"/>
      <c r="CI309" s="47"/>
      <c r="CJ309" s="47"/>
      <c r="CK309" s="47"/>
      <c r="CL309" s="47"/>
      <c r="CM309" s="47"/>
      <c r="CN309" s="47"/>
      <c r="CO309" s="47"/>
      <c r="CP309" s="47"/>
      <c r="CQ309" s="47"/>
      <c r="CR309" s="47"/>
      <c r="CS309" s="47"/>
      <c r="CT309" s="47"/>
      <c r="CU309" s="47"/>
      <c r="CV309" s="47"/>
      <c r="CW309" s="47"/>
      <c r="CX309" s="47"/>
      <c r="CY309" s="47"/>
    </row>
    <row r="310" spans="1:103" s="46" customFormat="1" x14ac:dyDescent="0.25">
      <c r="A310" s="44"/>
      <c r="B310" s="44"/>
      <c r="C310" s="45"/>
      <c r="D310" s="44"/>
      <c r="E310" s="44"/>
      <c r="F310" s="44"/>
      <c r="G310" s="44"/>
      <c r="H310" s="44"/>
      <c r="S310" s="47"/>
      <c r="T310" s="47"/>
      <c r="U310" s="47"/>
      <c r="V310" s="47"/>
      <c r="W310" s="47"/>
      <c r="X310" s="48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/>
      <c r="BY310" s="47"/>
      <c r="BZ310" s="47"/>
      <c r="CA310" s="47"/>
      <c r="CB310" s="47"/>
      <c r="CC310" s="47"/>
      <c r="CD310" s="47"/>
      <c r="CE310" s="47"/>
      <c r="CF310" s="47"/>
      <c r="CG310" s="47"/>
      <c r="CH310" s="47"/>
      <c r="CI310" s="47"/>
      <c r="CJ310" s="47"/>
      <c r="CK310" s="47"/>
      <c r="CL310" s="47"/>
      <c r="CM310" s="47"/>
      <c r="CN310" s="47"/>
      <c r="CO310" s="47"/>
      <c r="CP310" s="47"/>
      <c r="CQ310" s="47"/>
      <c r="CR310" s="47"/>
      <c r="CS310" s="47"/>
      <c r="CT310" s="47"/>
      <c r="CU310" s="47"/>
      <c r="CV310" s="47"/>
      <c r="CW310" s="47"/>
      <c r="CX310" s="47"/>
      <c r="CY310" s="47"/>
    </row>
    <row r="311" spans="1:103" s="46" customFormat="1" x14ac:dyDescent="0.25">
      <c r="A311" s="44"/>
      <c r="B311" s="44"/>
      <c r="C311" s="45"/>
      <c r="D311" s="44"/>
      <c r="E311" s="44"/>
      <c r="F311" s="44"/>
      <c r="G311" s="44"/>
      <c r="H311" s="44"/>
      <c r="S311" s="47"/>
      <c r="T311" s="47"/>
      <c r="U311" s="47"/>
      <c r="V311" s="47"/>
      <c r="W311" s="47"/>
      <c r="X311" s="48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/>
      <c r="BY311" s="47"/>
      <c r="BZ311" s="47"/>
      <c r="CA311" s="47"/>
      <c r="CB311" s="47"/>
      <c r="CC311" s="47"/>
      <c r="CD311" s="47"/>
      <c r="CE311" s="47"/>
      <c r="CF311" s="47"/>
      <c r="CG311" s="47"/>
      <c r="CH311" s="47"/>
      <c r="CI311" s="47"/>
      <c r="CJ311" s="47"/>
      <c r="CK311" s="47"/>
      <c r="CL311" s="47"/>
      <c r="CM311" s="47"/>
      <c r="CN311" s="47"/>
      <c r="CO311" s="47"/>
      <c r="CP311" s="47"/>
      <c r="CQ311" s="47"/>
      <c r="CR311" s="47"/>
      <c r="CS311" s="47"/>
      <c r="CT311" s="47"/>
      <c r="CU311" s="47"/>
      <c r="CV311" s="47"/>
      <c r="CW311" s="47"/>
      <c r="CX311" s="47"/>
      <c r="CY311" s="47"/>
    </row>
    <row r="312" spans="1:103" s="46" customFormat="1" x14ac:dyDescent="0.25">
      <c r="A312" s="44"/>
      <c r="B312" s="44"/>
      <c r="C312" s="45"/>
      <c r="D312" s="44"/>
      <c r="E312" s="44"/>
      <c r="F312" s="44"/>
      <c r="G312" s="44"/>
      <c r="H312" s="44"/>
      <c r="S312" s="47"/>
      <c r="T312" s="47"/>
      <c r="U312" s="47"/>
      <c r="V312" s="47"/>
      <c r="W312" s="47"/>
      <c r="X312" s="48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/>
      <c r="BY312" s="47"/>
      <c r="BZ312" s="47"/>
      <c r="CA312" s="47"/>
      <c r="CB312" s="47"/>
      <c r="CC312" s="47"/>
      <c r="CD312" s="47"/>
      <c r="CE312" s="47"/>
      <c r="CF312" s="47"/>
      <c r="CG312" s="47"/>
      <c r="CH312" s="47"/>
      <c r="CI312" s="47"/>
      <c r="CJ312" s="47"/>
      <c r="CK312" s="47"/>
      <c r="CL312" s="47"/>
      <c r="CM312" s="47"/>
      <c r="CN312" s="47"/>
      <c r="CO312" s="47"/>
      <c r="CP312" s="47"/>
      <c r="CQ312" s="47"/>
      <c r="CR312" s="47"/>
      <c r="CS312" s="47"/>
      <c r="CT312" s="47"/>
      <c r="CU312" s="47"/>
      <c r="CV312" s="47"/>
      <c r="CW312" s="47"/>
      <c r="CX312" s="47"/>
      <c r="CY312" s="47"/>
    </row>
    <row r="313" spans="1:103" s="46" customFormat="1" x14ac:dyDescent="0.25">
      <c r="A313" s="44"/>
      <c r="B313" s="44"/>
      <c r="C313" s="45"/>
      <c r="D313" s="44"/>
      <c r="E313" s="44"/>
      <c r="F313" s="44"/>
      <c r="G313" s="44"/>
      <c r="H313" s="44"/>
      <c r="S313" s="47"/>
      <c r="T313" s="47"/>
      <c r="U313" s="47"/>
      <c r="V313" s="47"/>
      <c r="W313" s="47"/>
      <c r="X313" s="48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/>
      <c r="BY313" s="47"/>
      <c r="BZ313" s="47"/>
      <c r="CA313" s="47"/>
      <c r="CB313" s="47"/>
      <c r="CC313" s="47"/>
      <c r="CD313" s="47"/>
      <c r="CE313" s="47"/>
      <c r="CF313" s="47"/>
      <c r="CG313" s="47"/>
      <c r="CH313" s="47"/>
      <c r="CI313" s="47"/>
      <c r="CJ313" s="47"/>
      <c r="CK313" s="47"/>
      <c r="CL313" s="47"/>
      <c r="CM313" s="47"/>
      <c r="CN313" s="47"/>
      <c r="CO313" s="47"/>
      <c r="CP313" s="47"/>
      <c r="CQ313" s="47"/>
      <c r="CR313" s="47"/>
      <c r="CS313" s="47"/>
      <c r="CT313" s="47"/>
      <c r="CU313" s="47"/>
      <c r="CV313" s="47"/>
      <c r="CW313" s="47"/>
      <c r="CX313" s="47"/>
      <c r="CY313" s="47"/>
    </row>
    <row r="314" spans="1:103" s="46" customFormat="1" x14ac:dyDescent="0.25">
      <c r="A314" s="44"/>
      <c r="B314" s="44"/>
      <c r="C314" s="45"/>
      <c r="D314" s="44"/>
      <c r="E314" s="44"/>
      <c r="F314" s="44"/>
      <c r="G314" s="44"/>
      <c r="H314" s="44"/>
      <c r="S314" s="47"/>
      <c r="T314" s="47"/>
      <c r="U314" s="47"/>
      <c r="V314" s="47"/>
      <c r="W314" s="47"/>
      <c r="X314" s="48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47"/>
      <c r="CC314" s="47"/>
      <c r="CD314" s="47"/>
      <c r="CE314" s="47"/>
      <c r="CF314" s="47"/>
      <c r="CG314" s="47"/>
      <c r="CH314" s="47"/>
      <c r="CI314" s="47"/>
      <c r="CJ314" s="47"/>
      <c r="CK314" s="47"/>
      <c r="CL314" s="47"/>
      <c r="CM314" s="47"/>
      <c r="CN314" s="47"/>
      <c r="CO314" s="47"/>
      <c r="CP314" s="47"/>
      <c r="CQ314" s="47"/>
      <c r="CR314" s="47"/>
      <c r="CS314" s="47"/>
      <c r="CT314" s="47"/>
      <c r="CU314" s="47"/>
      <c r="CV314" s="47"/>
      <c r="CW314" s="47"/>
      <c r="CX314" s="47"/>
      <c r="CY314" s="47"/>
    </row>
    <row r="315" spans="1:103" s="46" customFormat="1" x14ac:dyDescent="0.25">
      <c r="A315" s="44"/>
      <c r="B315" s="44"/>
      <c r="C315" s="45"/>
      <c r="D315" s="44"/>
      <c r="E315" s="44"/>
      <c r="F315" s="44"/>
      <c r="G315" s="44"/>
      <c r="H315" s="44"/>
      <c r="S315" s="47"/>
      <c r="T315" s="47"/>
      <c r="U315" s="47"/>
      <c r="V315" s="47"/>
      <c r="W315" s="47"/>
      <c r="X315" s="48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47"/>
      <c r="CC315" s="47"/>
      <c r="CD315" s="47"/>
      <c r="CE315" s="47"/>
      <c r="CF315" s="47"/>
      <c r="CG315" s="47"/>
      <c r="CH315" s="47"/>
      <c r="CI315" s="47"/>
      <c r="CJ315" s="47"/>
      <c r="CK315" s="47"/>
      <c r="CL315" s="47"/>
      <c r="CM315" s="47"/>
      <c r="CN315" s="47"/>
      <c r="CO315" s="47"/>
      <c r="CP315" s="47"/>
      <c r="CQ315" s="47"/>
      <c r="CR315" s="47"/>
      <c r="CS315" s="47"/>
      <c r="CT315" s="47"/>
      <c r="CU315" s="47"/>
      <c r="CV315" s="47"/>
      <c r="CW315" s="47"/>
      <c r="CX315" s="47"/>
      <c r="CY315" s="47"/>
    </row>
    <row r="316" spans="1:103" s="46" customFormat="1" x14ac:dyDescent="0.25">
      <c r="A316" s="44"/>
      <c r="B316" s="44"/>
      <c r="C316" s="45"/>
      <c r="D316" s="44"/>
      <c r="E316" s="44"/>
      <c r="F316" s="44"/>
      <c r="G316" s="44"/>
      <c r="H316" s="44"/>
      <c r="S316" s="47"/>
      <c r="T316" s="47"/>
      <c r="U316" s="47"/>
      <c r="V316" s="47"/>
      <c r="W316" s="47"/>
      <c r="X316" s="48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47"/>
      <c r="CC316" s="47"/>
      <c r="CD316" s="47"/>
      <c r="CE316" s="47"/>
      <c r="CF316" s="47"/>
      <c r="CG316" s="47"/>
      <c r="CH316" s="47"/>
      <c r="CI316" s="47"/>
      <c r="CJ316" s="47"/>
      <c r="CK316" s="47"/>
      <c r="CL316" s="47"/>
      <c r="CM316" s="47"/>
      <c r="CN316" s="47"/>
      <c r="CO316" s="47"/>
      <c r="CP316" s="47"/>
      <c r="CQ316" s="47"/>
      <c r="CR316" s="47"/>
      <c r="CS316" s="47"/>
      <c r="CT316" s="47"/>
      <c r="CU316" s="47"/>
      <c r="CV316" s="47"/>
      <c r="CW316" s="47"/>
      <c r="CX316" s="47"/>
      <c r="CY316" s="47"/>
    </row>
    <row r="317" spans="1:103" s="46" customFormat="1" x14ac:dyDescent="0.25">
      <c r="A317" s="44"/>
      <c r="B317" s="44"/>
      <c r="C317" s="45"/>
      <c r="D317" s="44"/>
      <c r="E317" s="44"/>
      <c r="F317" s="44"/>
      <c r="G317" s="44"/>
      <c r="H317" s="44"/>
      <c r="S317" s="47"/>
      <c r="T317" s="47"/>
      <c r="U317" s="47"/>
      <c r="V317" s="47"/>
      <c r="W317" s="47"/>
      <c r="X317" s="48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47"/>
      <c r="CC317" s="47"/>
      <c r="CD317" s="47"/>
      <c r="CE317" s="47"/>
      <c r="CF317" s="47"/>
      <c r="CG317" s="47"/>
      <c r="CH317" s="47"/>
      <c r="CI317" s="47"/>
      <c r="CJ317" s="47"/>
      <c r="CK317" s="47"/>
      <c r="CL317" s="47"/>
      <c r="CM317" s="47"/>
      <c r="CN317" s="47"/>
      <c r="CO317" s="47"/>
      <c r="CP317" s="47"/>
      <c r="CQ317" s="47"/>
      <c r="CR317" s="47"/>
      <c r="CS317" s="47"/>
      <c r="CT317" s="47"/>
      <c r="CU317" s="47"/>
      <c r="CV317" s="47"/>
      <c r="CW317" s="47"/>
      <c r="CX317" s="47"/>
      <c r="CY317" s="47"/>
    </row>
    <row r="318" spans="1:103" s="46" customFormat="1" x14ac:dyDescent="0.25">
      <c r="A318" s="44"/>
      <c r="B318" s="44"/>
      <c r="C318" s="45"/>
      <c r="D318" s="44"/>
      <c r="E318" s="44"/>
      <c r="F318" s="44"/>
      <c r="G318" s="44"/>
      <c r="H318" s="44"/>
      <c r="S318" s="47"/>
      <c r="T318" s="47"/>
      <c r="U318" s="47"/>
      <c r="V318" s="47"/>
      <c r="W318" s="47"/>
      <c r="X318" s="48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47"/>
      <c r="CC318" s="47"/>
      <c r="CD318" s="47"/>
      <c r="CE318" s="47"/>
      <c r="CF318" s="47"/>
      <c r="CG318" s="47"/>
      <c r="CH318" s="47"/>
      <c r="CI318" s="47"/>
      <c r="CJ318" s="47"/>
      <c r="CK318" s="47"/>
      <c r="CL318" s="47"/>
      <c r="CM318" s="47"/>
      <c r="CN318" s="47"/>
      <c r="CO318" s="47"/>
      <c r="CP318" s="47"/>
      <c r="CQ318" s="47"/>
      <c r="CR318" s="47"/>
      <c r="CS318" s="47"/>
      <c r="CT318" s="47"/>
      <c r="CU318" s="47"/>
      <c r="CV318" s="47"/>
      <c r="CW318" s="47"/>
      <c r="CX318" s="47"/>
      <c r="CY318" s="47"/>
    </row>
    <row r="319" spans="1:103" s="46" customFormat="1" x14ac:dyDescent="0.25">
      <c r="A319" s="44"/>
      <c r="B319" s="44"/>
      <c r="C319" s="45"/>
      <c r="D319" s="44"/>
      <c r="E319" s="44"/>
      <c r="F319" s="44"/>
      <c r="G319" s="44"/>
      <c r="H319" s="44"/>
      <c r="S319" s="47"/>
      <c r="T319" s="47"/>
      <c r="U319" s="47"/>
      <c r="V319" s="47"/>
      <c r="W319" s="47"/>
      <c r="X319" s="48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47"/>
      <c r="CC319" s="47"/>
      <c r="CD319" s="47"/>
      <c r="CE319" s="47"/>
      <c r="CF319" s="47"/>
      <c r="CG319" s="47"/>
      <c r="CH319" s="47"/>
      <c r="CI319" s="47"/>
      <c r="CJ319" s="47"/>
      <c r="CK319" s="47"/>
      <c r="CL319" s="47"/>
      <c r="CM319" s="47"/>
      <c r="CN319" s="47"/>
      <c r="CO319" s="47"/>
      <c r="CP319" s="47"/>
      <c r="CQ319" s="47"/>
      <c r="CR319" s="47"/>
      <c r="CS319" s="47"/>
      <c r="CT319" s="47"/>
      <c r="CU319" s="47"/>
      <c r="CV319" s="47"/>
      <c r="CW319" s="47"/>
      <c r="CX319" s="47"/>
      <c r="CY319" s="47"/>
    </row>
    <row r="320" spans="1:103" s="46" customFormat="1" x14ac:dyDescent="0.25">
      <c r="A320" s="44"/>
      <c r="B320" s="44"/>
      <c r="C320" s="45"/>
      <c r="D320" s="44"/>
      <c r="E320" s="44"/>
      <c r="F320" s="44"/>
      <c r="G320" s="44"/>
      <c r="H320" s="44"/>
      <c r="S320" s="47"/>
      <c r="T320" s="47"/>
      <c r="U320" s="47"/>
      <c r="V320" s="47"/>
      <c r="W320" s="47"/>
      <c r="X320" s="48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  <c r="BO320" s="47"/>
      <c r="BP320" s="47"/>
      <c r="BQ320" s="47"/>
      <c r="BR320" s="47"/>
      <c r="BS320" s="47"/>
      <c r="BT320" s="47"/>
      <c r="BU320" s="47"/>
      <c r="BV320" s="47"/>
      <c r="BW320" s="47"/>
      <c r="BX320" s="47"/>
      <c r="BY320" s="47"/>
      <c r="BZ320" s="47"/>
      <c r="CA320" s="47"/>
      <c r="CB320" s="47"/>
      <c r="CC320" s="47"/>
      <c r="CD320" s="47"/>
      <c r="CE320" s="47"/>
      <c r="CF320" s="47"/>
      <c r="CG320" s="47"/>
      <c r="CH320" s="47"/>
      <c r="CI320" s="47"/>
      <c r="CJ320" s="47"/>
      <c r="CK320" s="47"/>
      <c r="CL320" s="47"/>
      <c r="CM320" s="47"/>
      <c r="CN320" s="47"/>
      <c r="CO320" s="47"/>
      <c r="CP320" s="47"/>
      <c r="CQ320" s="47"/>
      <c r="CR320" s="47"/>
      <c r="CS320" s="47"/>
      <c r="CT320" s="47"/>
      <c r="CU320" s="47"/>
      <c r="CV320" s="47"/>
      <c r="CW320" s="47"/>
      <c r="CX320" s="47"/>
      <c r="CY320" s="47"/>
    </row>
    <row r="321" spans="1:103" s="46" customFormat="1" x14ac:dyDescent="0.25">
      <c r="A321" s="44"/>
      <c r="B321" s="44"/>
      <c r="C321" s="45"/>
      <c r="D321" s="44"/>
      <c r="E321" s="44"/>
      <c r="F321" s="44"/>
      <c r="G321" s="44"/>
      <c r="H321" s="44"/>
      <c r="S321" s="47"/>
      <c r="T321" s="47"/>
      <c r="U321" s="47"/>
      <c r="V321" s="47"/>
      <c r="W321" s="47"/>
      <c r="X321" s="48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  <c r="BO321" s="47"/>
      <c r="BP321" s="47"/>
      <c r="BQ321" s="47"/>
      <c r="BR321" s="47"/>
      <c r="BS321" s="47"/>
      <c r="BT321" s="47"/>
      <c r="BU321" s="47"/>
      <c r="BV321" s="47"/>
      <c r="BW321" s="47"/>
      <c r="BX321" s="47"/>
      <c r="BY321" s="47"/>
      <c r="BZ321" s="47"/>
      <c r="CA321" s="47"/>
      <c r="CB321" s="47"/>
      <c r="CC321" s="47"/>
      <c r="CD321" s="47"/>
      <c r="CE321" s="47"/>
      <c r="CF321" s="47"/>
      <c r="CG321" s="47"/>
      <c r="CH321" s="47"/>
      <c r="CI321" s="47"/>
      <c r="CJ321" s="47"/>
      <c r="CK321" s="47"/>
      <c r="CL321" s="47"/>
      <c r="CM321" s="47"/>
      <c r="CN321" s="47"/>
      <c r="CO321" s="47"/>
      <c r="CP321" s="47"/>
      <c r="CQ321" s="47"/>
      <c r="CR321" s="47"/>
      <c r="CS321" s="47"/>
      <c r="CT321" s="47"/>
      <c r="CU321" s="47"/>
      <c r="CV321" s="47"/>
      <c r="CW321" s="47"/>
      <c r="CX321" s="47"/>
      <c r="CY321" s="47"/>
    </row>
    <row r="322" spans="1:103" s="46" customFormat="1" x14ac:dyDescent="0.25">
      <c r="A322" s="44"/>
      <c r="B322" s="44"/>
      <c r="C322" s="45"/>
      <c r="D322" s="44"/>
      <c r="E322" s="44"/>
      <c r="F322" s="44"/>
      <c r="G322" s="44"/>
      <c r="H322" s="44"/>
      <c r="S322" s="47"/>
      <c r="T322" s="47"/>
      <c r="U322" s="47"/>
      <c r="V322" s="47"/>
      <c r="W322" s="47"/>
      <c r="X322" s="48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47"/>
      <c r="CC322" s="47"/>
      <c r="CD322" s="47"/>
      <c r="CE322" s="47"/>
      <c r="CF322" s="47"/>
      <c r="CG322" s="47"/>
      <c r="CH322" s="47"/>
      <c r="CI322" s="47"/>
      <c r="CJ322" s="47"/>
      <c r="CK322" s="47"/>
      <c r="CL322" s="47"/>
      <c r="CM322" s="47"/>
      <c r="CN322" s="47"/>
      <c r="CO322" s="47"/>
      <c r="CP322" s="47"/>
      <c r="CQ322" s="47"/>
      <c r="CR322" s="47"/>
      <c r="CS322" s="47"/>
      <c r="CT322" s="47"/>
      <c r="CU322" s="47"/>
      <c r="CV322" s="47"/>
      <c r="CW322" s="47"/>
      <c r="CX322" s="47"/>
      <c r="CY322" s="47"/>
    </row>
    <row r="323" spans="1:103" s="46" customFormat="1" x14ac:dyDescent="0.25">
      <c r="A323" s="44"/>
      <c r="B323" s="44"/>
      <c r="C323" s="45"/>
      <c r="D323" s="44"/>
      <c r="E323" s="44"/>
      <c r="F323" s="44"/>
      <c r="G323" s="44"/>
      <c r="H323" s="44"/>
      <c r="S323" s="47"/>
      <c r="T323" s="47"/>
      <c r="U323" s="47"/>
      <c r="V323" s="47"/>
      <c r="W323" s="47"/>
      <c r="X323" s="48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47"/>
      <c r="CC323" s="47"/>
      <c r="CD323" s="47"/>
      <c r="CE323" s="47"/>
      <c r="CF323" s="47"/>
      <c r="CG323" s="47"/>
      <c r="CH323" s="47"/>
      <c r="CI323" s="47"/>
      <c r="CJ323" s="47"/>
      <c r="CK323" s="47"/>
      <c r="CL323" s="47"/>
      <c r="CM323" s="47"/>
      <c r="CN323" s="47"/>
      <c r="CO323" s="47"/>
      <c r="CP323" s="47"/>
      <c r="CQ323" s="47"/>
      <c r="CR323" s="47"/>
      <c r="CS323" s="47"/>
      <c r="CT323" s="47"/>
      <c r="CU323" s="47"/>
      <c r="CV323" s="47"/>
      <c r="CW323" s="47"/>
      <c r="CX323" s="47"/>
      <c r="CY323" s="47"/>
    </row>
    <row r="324" spans="1:103" s="46" customFormat="1" x14ac:dyDescent="0.25">
      <c r="A324" s="44"/>
      <c r="B324" s="44"/>
      <c r="C324" s="45"/>
      <c r="D324" s="44"/>
      <c r="E324" s="44"/>
      <c r="F324" s="44"/>
      <c r="G324" s="44"/>
      <c r="H324" s="44"/>
      <c r="S324" s="47"/>
      <c r="T324" s="47"/>
      <c r="U324" s="47"/>
      <c r="V324" s="47"/>
      <c r="W324" s="47"/>
      <c r="X324" s="48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47"/>
      <c r="CC324" s="47"/>
      <c r="CD324" s="47"/>
      <c r="CE324" s="47"/>
      <c r="CF324" s="47"/>
      <c r="CG324" s="47"/>
      <c r="CH324" s="47"/>
      <c r="CI324" s="47"/>
      <c r="CJ324" s="47"/>
      <c r="CK324" s="47"/>
      <c r="CL324" s="47"/>
      <c r="CM324" s="47"/>
      <c r="CN324" s="47"/>
      <c r="CO324" s="47"/>
      <c r="CP324" s="47"/>
      <c r="CQ324" s="47"/>
      <c r="CR324" s="47"/>
      <c r="CS324" s="47"/>
      <c r="CT324" s="47"/>
      <c r="CU324" s="47"/>
      <c r="CV324" s="47"/>
      <c r="CW324" s="47"/>
      <c r="CX324" s="47"/>
      <c r="CY324" s="47"/>
    </row>
    <row r="325" spans="1:103" s="46" customFormat="1" x14ac:dyDescent="0.25">
      <c r="A325" s="44"/>
      <c r="B325" s="44"/>
      <c r="C325" s="45"/>
      <c r="D325" s="44"/>
      <c r="E325" s="44"/>
      <c r="F325" s="44"/>
      <c r="G325" s="44"/>
      <c r="H325" s="44"/>
      <c r="S325" s="47"/>
      <c r="T325" s="47"/>
      <c r="U325" s="47"/>
      <c r="V325" s="47"/>
      <c r="W325" s="47"/>
      <c r="X325" s="48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  <c r="BO325" s="47"/>
      <c r="BP325" s="47"/>
      <c r="BQ325" s="47"/>
      <c r="BR325" s="47"/>
      <c r="BS325" s="47"/>
      <c r="BT325" s="47"/>
      <c r="BU325" s="47"/>
      <c r="BV325" s="47"/>
      <c r="BW325" s="47"/>
      <c r="BX325" s="47"/>
      <c r="BY325" s="47"/>
      <c r="BZ325" s="47"/>
      <c r="CA325" s="47"/>
      <c r="CB325" s="47"/>
      <c r="CC325" s="47"/>
      <c r="CD325" s="47"/>
      <c r="CE325" s="47"/>
      <c r="CF325" s="47"/>
      <c r="CG325" s="47"/>
      <c r="CH325" s="47"/>
      <c r="CI325" s="47"/>
      <c r="CJ325" s="47"/>
      <c r="CK325" s="47"/>
      <c r="CL325" s="47"/>
      <c r="CM325" s="47"/>
      <c r="CN325" s="47"/>
      <c r="CO325" s="47"/>
      <c r="CP325" s="47"/>
      <c r="CQ325" s="47"/>
      <c r="CR325" s="47"/>
      <c r="CS325" s="47"/>
      <c r="CT325" s="47"/>
      <c r="CU325" s="47"/>
      <c r="CV325" s="47"/>
      <c r="CW325" s="47"/>
      <c r="CX325" s="47"/>
      <c r="CY325" s="47"/>
    </row>
    <row r="326" spans="1:103" s="46" customFormat="1" x14ac:dyDescent="0.25">
      <c r="A326" s="44"/>
      <c r="B326" s="44"/>
      <c r="C326" s="45"/>
      <c r="D326" s="44"/>
      <c r="E326" s="44"/>
      <c r="F326" s="44"/>
      <c r="G326" s="44"/>
      <c r="H326" s="44"/>
      <c r="S326" s="47"/>
      <c r="T326" s="47"/>
      <c r="U326" s="47"/>
      <c r="V326" s="47"/>
      <c r="W326" s="47"/>
      <c r="X326" s="48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  <c r="BO326" s="47"/>
      <c r="BP326" s="47"/>
      <c r="BQ326" s="47"/>
      <c r="BR326" s="47"/>
      <c r="BS326" s="47"/>
      <c r="BT326" s="47"/>
      <c r="BU326" s="47"/>
      <c r="BV326" s="47"/>
      <c r="BW326" s="47"/>
      <c r="BX326" s="47"/>
      <c r="BY326" s="47"/>
      <c r="BZ326" s="47"/>
      <c r="CA326" s="47"/>
      <c r="CB326" s="47"/>
      <c r="CC326" s="47"/>
      <c r="CD326" s="47"/>
      <c r="CE326" s="47"/>
      <c r="CF326" s="47"/>
      <c r="CG326" s="47"/>
      <c r="CH326" s="47"/>
      <c r="CI326" s="47"/>
      <c r="CJ326" s="47"/>
      <c r="CK326" s="47"/>
      <c r="CL326" s="47"/>
      <c r="CM326" s="47"/>
      <c r="CN326" s="47"/>
      <c r="CO326" s="47"/>
      <c r="CP326" s="47"/>
      <c r="CQ326" s="47"/>
      <c r="CR326" s="47"/>
      <c r="CS326" s="47"/>
      <c r="CT326" s="47"/>
      <c r="CU326" s="47"/>
      <c r="CV326" s="47"/>
      <c r="CW326" s="47"/>
      <c r="CX326" s="47"/>
      <c r="CY326" s="47"/>
    </row>
    <row r="327" spans="1:103" s="46" customFormat="1" x14ac:dyDescent="0.25">
      <c r="A327" s="44"/>
      <c r="B327" s="44"/>
      <c r="C327" s="45"/>
      <c r="D327" s="44"/>
      <c r="E327" s="44"/>
      <c r="F327" s="44"/>
      <c r="G327" s="44"/>
      <c r="H327" s="44"/>
      <c r="S327" s="47"/>
      <c r="T327" s="47"/>
      <c r="U327" s="47"/>
      <c r="V327" s="47"/>
      <c r="W327" s="47"/>
      <c r="X327" s="48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  <c r="BO327" s="47"/>
      <c r="BP327" s="47"/>
      <c r="BQ327" s="47"/>
      <c r="BR327" s="47"/>
      <c r="BS327" s="47"/>
      <c r="BT327" s="47"/>
      <c r="BU327" s="47"/>
      <c r="BV327" s="47"/>
      <c r="BW327" s="47"/>
      <c r="BX327" s="47"/>
      <c r="BY327" s="47"/>
      <c r="BZ327" s="47"/>
      <c r="CA327" s="47"/>
      <c r="CB327" s="47"/>
      <c r="CC327" s="47"/>
      <c r="CD327" s="47"/>
      <c r="CE327" s="47"/>
      <c r="CF327" s="47"/>
      <c r="CG327" s="47"/>
      <c r="CH327" s="47"/>
      <c r="CI327" s="47"/>
      <c r="CJ327" s="47"/>
      <c r="CK327" s="47"/>
      <c r="CL327" s="47"/>
      <c r="CM327" s="47"/>
      <c r="CN327" s="47"/>
      <c r="CO327" s="47"/>
      <c r="CP327" s="47"/>
      <c r="CQ327" s="47"/>
      <c r="CR327" s="47"/>
      <c r="CS327" s="47"/>
      <c r="CT327" s="47"/>
      <c r="CU327" s="47"/>
      <c r="CV327" s="47"/>
      <c r="CW327" s="47"/>
      <c r="CX327" s="47"/>
      <c r="CY327" s="47"/>
    </row>
    <row r="328" spans="1:103" s="46" customFormat="1" x14ac:dyDescent="0.25">
      <c r="A328" s="44"/>
      <c r="B328" s="44"/>
      <c r="C328" s="45"/>
      <c r="D328" s="44"/>
      <c r="E328" s="44"/>
      <c r="F328" s="44"/>
      <c r="G328" s="44"/>
      <c r="H328" s="44"/>
      <c r="S328" s="47"/>
      <c r="T328" s="47"/>
      <c r="U328" s="47"/>
      <c r="V328" s="47"/>
      <c r="W328" s="47"/>
      <c r="X328" s="48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  <c r="BP328" s="47"/>
      <c r="BQ328" s="47"/>
      <c r="BR328" s="47"/>
      <c r="BS328" s="47"/>
      <c r="BT328" s="47"/>
      <c r="BU328" s="47"/>
      <c r="BV328" s="47"/>
      <c r="BW328" s="47"/>
      <c r="BX328" s="47"/>
      <c r="BY328" s="47"/>
      <c r="BZ328" s="47"/>
      <c r="CA328" s="47"/>
      <c r="CB328" s="47"/>
      <c r="CC328" s="47"/>
      <c r="CD328" s="47"/>
      <c r="CE328" s="47"/>
      <c r="CF328" s="47"/>
      <c r="CG328" s="47"/>
      <c r="CH328" s="47"/>
      <c r="CI328" s="47"/>
      <c r="CJ328" s="47"/>
      <c r="CK328" s="47"/>
      <c r="CL328" s="47"/>
      <c r="CM328" s="47"/>
      <c r="CN328" s="47"/>
      <c r="CO328" s="47"/>
      <c r="CP328" s="47"/>
      <c r="CQ328" s="47"/>
      <c r="CR328" s="47"/>
      <c r="CS328" s="47"/>
      <c r="CT328" s="47"/>
      <c r="CU328" s="47"/>
      <c r="CV328" s="47"/>
      <c r="CW328" s="47"/>
      <c r="CX328" s="47"/>
      <c r="CY328" s="47"/>
    </row>
    <row r="329" spans="1:103" s="46" customFormat="1" x14ac:dyDescent="0.25">
      <c r="A329" s="44"/>
      <c r="B329" s="44"/>
      <c r="C329" s="45"/>
      <c r="D329" s="44"/>
      <c r="E329" s="44"/>
      <c r="F329" s="44"/>
      <c r="G329" s="44"/>
      <c r="H329" s="44"/>
      <c r="S329" s="47"/>
      <c r="T329" s="47"/>
      <c r="U329" s="47"/>
      <c r="V329" s="47"/>
      <c r="W329" s="47"/>
      <c r="X329" s="48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  <c r="BO329" s="47"/>
      <c r="BP329" s="47"/>
      <c r="BQ329" s="47"/>
      <c r="BR329" s="47"/>
      <c r="BS329" s="47"/>
      <c r="BT329" s="47"/>
      <c r="BU329" s="47"/>
      <c r="BV329" s="47"/>
      <c r="BW329" s="47"/>
      <c r="BX329" s="47"/>
      <c r="BY329" s="47"/>
      <c r="BZ329" s="47"/>
      <c r="CA329" s="47"/>
      <c r="CB329" s="47"/>
      <c r="CC329" s="47"/>
      <c r="CD329" s="47"/>
      <c r="CE329" s="47"/>
      <c r="CF329" s="47"/>
      <c r="CG329" s="47"/>
      <c r="CH329" s="47"/>
      <c r="CI329" s="47"/>
      <c r="CJ329" s="47"/>
      <c r="CK329" s="47"/>
      <c r="CL329" s="47"/>
      <c r="CM329" s="47"/>
      <c r="CN329" s="47"/>
      <c r="CO329" s="47"/>
      <c r="CP329" s="47"/>
      <c r="CQ329" s="47"/>
      <c r="CR329" s="47"/>
      <c r="CS329" s="47"/>
      <c r="CT329" s="47"/>
      <c r="CU329" s="47"/>
      <c r="CV329" s="47"/>
      <c r="CW329" s="47"/>
      <c r="CX329" s="47"/>
      <c r="CY329" s="47"/>
    </row>
    <row r="330" spans="1:103" s="46" customFormat="1" x14ac:dyDescent="0.25">
      <c r="A330" s="44"/>
      <c r="B330" s="44"/>
      <c r="C330" s="45"/>
      <c r="D330" s="44"/>
      <c r="E330" s="44"/>
      <c r="F330" s="44"/>
      <c r="G330" s="44"/>
      <c r="H330" s="44"/>
      <c r="S330" s="47"/>
      <c r="T330" s="47"/>
      <c r="U330" s="47"/>
      <c r="V330" s="47"/>
      <c r="W330" s="47"/>
      <c r="X330" s="48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  <c r="BO330" s="47"/>
      <c r="BP330" s="47"/>
      <c r="BQ330" s="47"/>
      <c r="BR330" s="47"/>
      <c r="BS330" s="47"/>
      <c r="BT330" s="47"/>
      <c r="BU330" s="47"/>
      <c r="BV330" s="47"/>
      <c r="BW330" s="47"/>
      <c r="BX330" s="47"/>
      <c r="BY330" s="47"/>
      <c r="BZ330" s="47"/>
      <c r="CA330" s="47"/>
      <c r="CB330" s="47"/>
      <c r="CC330" s="47"/>
      <c r="CD330" s="47"/>
      <c r="CE330" s="47"/>
      <c r="CF330" s="47"/>
      <c r="CG330" s="47"/>
      <c r="CH330" s="47"/>
      <c r="CI330" s="47"/>
      <c r="CJ330" s="47"/>
      <c r="CK330" s="47"/>
      <c r="CL330" s="47"/>
      <c r="CM330" s="47"/>
      <c r="CN330" s="47"/>
      <c r="CO330" s="47"/>
      <c r="CP330" s="47"/>
      <c r="CQ330" s="47"/>
      <c r="CR330" s="47"/>
      <c r="CS330" s="47"/>
      <c r="CT330" s="47"/>
      <c r="CU330" s="47"/>
      <c r="CV330" s="47"/>
      <c r="CW330" s="47"/>
      <c r="CX330" s="47"/>
      <c r="CY330" s="47"/>
    </row>
    <row r="331" spans="1:103" s="46" customFormat="1" x14ac:dyDescent="0.25">
      <c r="A331" s="44"/>
      <c r="B331" s="44"/>
      <c r="C331" s="45"/>
      <c r="D331" s="44"/>
      <c r="E331" s="44"/>
      <c r="F331" s="44"/>
      <c r="G331" s="44"/>
      <c r="H331" s="44"/>
      <c r="S331" s="47"/>
      <c r="T331" s="47"/>
      <c r="U331" s="47"/>
      <c r="V331" s="47"/>
      <c r="W331" s="47"/>
      <c r="X331" s="48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  <c r="BO331" s="47"/>
      <c r="BP331" s="47"/>
      <c r="BQ331" s="47"/>
      <c r="BR331" s="47"/>
      <c r="BS331" s="47"/>
      <c r="BT331" s="47"/>
      <c r="BU331" s="47"/>
      <c r="BV331" s="47"/>
      <c r="BW331" s="47"/>
      <c r="BX331" s="47"/>
      <c r="BY331" s="47"/>
      <c r="BZ331" s="47"/>
      <c r="CA331" s="47"/>
      <c r="CB331" s="47"/>
      <c r="CC331" s="47"/>
      <c r="CD331" s="47"/>
      <c r="CE331" s="47"/>
      <c r="CF331" s="47"/>
      <c r="CG331" s="47"/>
      <c r="CH331" s="47"/>
      <c r="CI331" s="47"/>
      <c r="CJ331" s="47"/>
      <c r="CK331" s="47"/>
      <c r="CL331" s="47"/>
      <c r="CM331" s="47"/>
      <c r="CN331" s="47"/>
      <c r="CO331" s="47"/>
      <c r="CP331" s="47"/>
      <c r="CQ331" s="47"/>
      <c r="CR331" s="47"/>
      <c r="CS331" s="47"/>
      <c r="CT331" s="47"/>
      <c r="CU331" s="47"/>
      <c r="CV331" s="47"/>
      <c r="CW331" s="47"/>
      <c r="CX331" s="47"/>
      <c r="CY331" s="47"/>
    </row>
    <row r="332" spans="1:103" s="46" customFormat="1" x14ac:dyDescent="0.25">
      <c r="A332" s="44"/>
      <c r="B332" s="44"/>
      <c r="C332" s="45"/>
      <c r="D332" s="44"/>
      <c r="E332" s="44"/>
      <c r="F332" s="44"/>
      <c r="G332" s="44"/>
      <c r="H332" s="44"/>
      <c r="S332" s="47"/>
      <c r="T332" s="47"/>
      <c r="U332" s="47"/>
      <c r="V332" s="47"/>
      <c r="W332" s="47"/>
      <c r="X332" s="48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  <c r="BO332" s="47"/>
      <c r="BP332" s="47"/>
      <c r="BQ332" s="47"/>
      <c r="BR332" s="47"/>
      <c r="BS332" s="47"/>
      <c r="BT332" s="47"/>
      <c r="BU332" s="47"/>
      <c r="BV332" s="47"/>
      <c r="BW332" s="47"/>
      <c r="BX332" s="47"/>
      <c r="BY332" s="47"/>
      <c r="BZ332" s="47"/>
      <c r="CA332" s="47"/>
      <c r="CB332" s="47"/>
      <c r="CC332" s="47"/>
      <c r="CD332" s="47"/>
      <c r="CE332" s="47"/>
      <c r="CF332" s="47"/>
      <c r="CG332" s="47"/>
      <c r="CH332" s="47"/>
      <c r="CI332" s="47"/>
      <c r="CJ332" s="47"/>
      <c r="CK332" s="47"/>
      <c r="CL332" s="47"/>
      <c r="CM332" s="47"/>
      <c r="CN332" s="47"/>
      <c r="CO332" s="47"/>
      <c r="CP332" s="47"/>
      <c r="CQ332" s="47"/>
      <c r="CR332" s="47"/>
      <c r="CS332" s="47"/>
      <c r="CT332" s="47"/>
      <c r="CU332" s="47"/>
      <c r="CV332" s="47"/>
      <c r="CW332" s="47"/>
      <c r="CX332" s="47"/>
      <c r="CY332" s="47"/>
    </row>
    <row r="333" spans="1:103" s="46" customFormat="1" x14ac:dyDescent="0.25">
      <c r="A333" s="44"/>
      <c r="B333" s="44"/>
      <c r="C333" s="45"/>
      <c r="D333" s="44"/>
      <c r="E333" s="44"/>
      <c r="F333" s="44"/>
      <c r="G333" s="44"/>
      <c r="H333" s="44"/>
      <c r="S333" s="47"/>
      <c r="T333" s="47"/>
      <c r="U333" s="47"/>
      <c r="V333" s="47"/>
      <c r="W333" s="47"/>
      <c r="X333" s="48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  <c r="BO333" s="47"/>
      <c r="BP333" s="47"/>
      <c r="BQ333" s="47"/>
      <c r="BR333" s="47"/>
      <c r="BS333" s="47"/>
      <c r="BT333" s="47"/>
      <c r="BU333" s="47"/>
      <c r="BV333" s="47"/>
      <c r="BW333" s="47"/>
      <c r="BX333" s="47"/>
      <c r="BY333" s="47"/>
      <c r="BZ333" s="47"/>
      <c r="CA333" s="47"/>
      <c r="CB333" s="47"/>
      <c r="CC333" s="47"/>
      <c r="CD333" s="47"/>
      <c r="CE333" s="47"/>
      <c r="CF333" s="47"/>
      <c r="CG333" s="47"/>
      <c r="CH333" s="47"/>
      <c r="CI333" s="47"/>
      <c r="CJ333" s="47"/>
      <c r="CK333" s="47"/>
      <c r="CL333" s="47"/>
      <c r="CM333" s="47"/>
      <c r="CN333" s="47"/>
      <c r="CO333" s="47"/>
      <c r="CP333" s="47"/>
      <c r="CQ333" s="47"/>
      <c r="CR333" s="47"/>
      <c r="CS333" s="47"/>
      <c r="CT333" s="47"/>
      <c r="CU333" s="47"/>
      <c r="CV333" s="47"/>
      <c r="CW333" s="47"/>
      <c r="CX333" s="47"/>
      <c r="CY333" s="47"/>
    </row>
    <row r="334" spans="1:103" s="46" customFormat="1" x14ac:dyDescent="0.25">
      <c r="A334" s="44"/>
      <c r="B334" s="44"/>
      <c r="C334" s="45"/>
      <c r="D334" s="44"/>
      <c r="E334" s="44"/>
      <c r="F334" s="44"/>
      <c r="G334" s="44"/>
      <c r="H334" s="44"/>
      <c r="S334" s="47"/>
      <c r="T334" s="47"/>
      <c r="U334" s="47"/>
      <c r="V334" s="47"/>
      <c r="W334" s="47"/>
      <c r="X334" s="48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  <c r="BO334" s="47"/>
      <c r="BP334" s="47"/>
      <c r="BQ334" s="47"/>
      <c r="BR334" s="47"/>
      <c r="BS334" s="47"/>
      <c r="BT334" s="47"/>
      <c r="BU334" s="47"/>
      <c r="BV334" s="47"/>
      <c r="BW334" s="47"/>
      <c r="BX334" s="47"/>
      <c r="BY334" s="47"/>
      <c r="BZ334" s="47"/>
      <c r="CA334" s="47"/>
      <c r="CB334" s="47"/>
      <c r="CC334" s="47"/>
      <c r="CD334" s="47"/>
      <c r="CE334" s="47"/>
      <c r="CF334" s="47"/>
      <c r="CG334" s="47"/>
      <c r="CH334" s="47"/>
      <c r="CI334" s="47"/>
      <c r="CJ334" s="47"/>
      <c r="CK334" s="47"/>
      <c r="CL334" s="47"/>
      <c r="CM334" s="47"/>
      <c r="CN334" s="47"/>
      <c r="CO334" s="47"/>
      <c r="CP334" s="47"/>
      <c r="CQ334" s="47"/>
      <c r="CR334" s="47"/>
      <c r="CS334" s="47"/>
      <c r="CT334" s="47"/>
      <c r="CU334" s="47"/>
      <c r="CV334" s="47"/>
      <c r="CW334" s="47"/>
      <c r="CX334" s="47"/>
      <c r="CY334" s="47"/>
    </row>
    <row r="335" spans="1:103" s="46" customFormat="1" x14ac:dyDescent="0.25">
      <c r="A335" s="44"/>
      <c r="B335" s="44"/>
      <c r="C335" s="45"/>
      <c r="D335" s="44"/>
      <c r="E335" s="44"/>
      <c r="F335" s="44"/>
      <c r="G335" s="44"/>
      <c r="H335" s="44"/>
      <c r="S335" s="47"/>
      <c r="T335" s="47"/>
      <c r="U335" s="47"/>
      <c r="V335" s="47"/>
      <c r="W335" s="47"/>
      <c r="X335" s="48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  <c r="BO335" s="47"/>
      <c r="BP335" s="47"/>
      <c r="BQ335" s="47"/>
      <c r="BR335" s="47"/>
      <c r="BS335" s="47"/>
      <c r="BT335" s="47"/>
      <c r="BU335" s="47"/>
      <c r="BV335" s="47"/>
      <c r="BW335" s="47"/>
      <c r="BX335" s="47"/>
      <c r="BY335" s="47"/>
      <c r="BZ335" s="47"/>
      <c r="CA335" s="47"/>
      <c r="CB335" s="47"/>
      <c r="CC335" s="47"/>
      <c r="CD335" s="47"/>
      <c r="CE335" s="47"/>
      <c r="CF335" s="47"/>
      <c r="CG335" s="47"/>
      <c r="CH335" s="47"/>
      <c r="CI335" s="47"/>
      <c r="CJ335" s="47"/>
      <c r="CK335" s="47"/>
      <c r="CL335" s="47"/>
      <c r="CM335" s="47"/>
      <c r="CN335" s="47"/>
      <c r="CO335" s="47"/>
      <c r="CP335" s="47"/>
      <c r="CQ335" s="47"/>
      <c r="CR335" s="47"/>
      <c r="CS335" s="47"/>
      <c r="CT335" s="47"/>
      <c r="CU335" s="47"/>
      <c r="CV335" s="47"/>
      <c r="CW335" s="47"/>
      <c r="CX335" s="47"/>
      <c r="CY335" s="47"/>
    </row>
    <row r="336" spans="1:103" s="46" customFormat="1" x14ac:dyDescent="0.25">
      <c r="A336" s="44"/>
      <c r="B336" s="44"/>
      <c r="C336" s="45"/>
      <c r="D336" s="44"/>
      <c r="E336" s="44"/>
      <c r="F336" s="44"/>
      <c r="G336" s="44"/>
      <c r="H336" s="44"/>
      <c r="S336" s="47"/>
      <c r="T336" s="47"/>
      <c r="U336" s="47"/>
      <c r="V336" s="47"/>
      <c r="W336" s="47"/>
      <c r="X336" s="48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  <c r="BO336" s="47"/>
      <c r="BP336" s="47"/>
      <c r="BQ336" s="47"/>
      <c r="BR336" s="47"/>
      <c r="BS336" s="47"/>
      <c r="BT336" s="47"/>
      <c r="BU336" s="47"/>
      <c r="BV336" s="47"/>
      <c r="BW336" s="47"/>
      <c r="BX336" s="47"/>
      <c r="BY336" s="47"/>
      <c r="BZ336" s="47"/>
      <c r="CA336" s="47"/>
      <c r="CB336" s="47"/>
      <c r="CC336" s="47"/>
      <c r="CD336" s="47"/>
      <c r="CE336" s="47"/>
      <c r="CF336" s="47"/>
      <c r="CG336" s="47"/>
      <c r="CH336" s="47"/>
      <c r="CI336" s="47"/>
      <c r="CJ336" s="47"/>
      <c r="CK336" s="47"/>
      <c r="CL336" s="47"/>
      <c r="CM336" s="47"/>
      <c r="CN336" s="47"/>
      <c r="CO336" s="47"/>
      <c r="CP336" s="47"/>
      <c r="CQ336" s="47"/>
      <c r="CR336" s="47"/>
      <c r="CS336" s="47"/>
      <c r="CT336" s="47"/>
      <c r="CU336" s="47"/>
      <c r="CV336" s="47"/>
      <c r="CW336" s="47"/>
      <c r="CX336" s="47"/>
      <c r="CY336" s="47"/>
    </row>
    <row r="337" spans="1:103" s="46" customFormat="1" x14ac:dyDescent="0.25">
      <c r="A337" s="44"/>
      <c r="B337" s="44"/>
      <c r="C337" s="45"/>
      <c r="D337" s="44"/>
      <c r="E337" s="44"/>
      <c r="F337" s="44"/>
      <c r="G337" s="44"/>
      <c r="H337" s="44"/>
      <c r="S337" s="47"/>
      <c r="T337" s="47"/>
      <c r="U337" s="47"/>
      <c r="V337" s="47"/>
      <c r="W337" s="47"/>
      <c r="X337" s="48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  <c r="BO337" s="47"/>
      <c r="BP337" s="47"/>
      <c r="BQ337" s="47"/>
      <c r="BR337" s="47"/>
      <c r="BS337" s="47"/>
      <c r="BT337" s="47"/>
      <c r="BU337" s="47"/>
      <c r="BV337" s="47"/>
      <c r="BW337" s="47"/>
      <c r="BX337" s="47"/>
      <c r="BY337" s="47"/>
      <c r="BZ337" s="47"/>
      <c r="CA337" s="47"/>
      <c r="CB337" s="47"/>
      <c r="CC337" s="47"/>
      <c r="CD337" s="47"/>
      <c r="CE337" s="47"/>
      <c r="CF337" s="47"/>
      <c r="CG337" s="47"/>
      <c r="CH337" s="47"/>
      <c r="CI337" s="47"/>
      <c r="CJ337" s="47"/>
      <c r="CK337" s="47"/>
      <c r="CL337" s="47"/>
      <c r="CM337" s="47"/>
      <c r="CN337" s="47"/>
      <c r="CO337" s="47"/>
      <c r="CP337" s="47"/>
      <c r="CQ337" s="47"/>
      <c r="CR337" s="47"/>
      <c r="CS337" s="47"/>
      <c r="CT337" s="47"/>
      <c r="CU337" s="47"/>
      <c r="CV337" s="47"/>
      <c r="CW337" s="47"/>
      <c r="CX337" s="47"/>
      <c r="CY337" s="47"/>
    </row>
    <row r="338" spans="1:103" s="46" customFormat="1" x14ac:dyDescent="0.25">
      <c r="A338" s="44"/>
      <c r="B338" s="44"/>
      <c r="C338" s="45"/>
      <c r="D338" s="44"/>
      <c r="E338" s="44"/>
      <c r="F338" s="44"/>
      <c r="G338" s="44"/>
      <c r="H338" s="44"/>
      <c r="S338" s="47"/>
      <c r="T338" s="47"/>
      <c r="U338" s="47"/>
      <c r="V338" s="47"/>
      <c r="W338" s="47"/>
      <c r="X338" s="48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  <c r="BO338" s="47"/>
      <c r="BP338" s="47"/>
      <c r="BQ338" s="47"/>
      <c r="BR338" s="47"/>
      <c r="BS338" s="47"/>
      <c r="BT338" s="47"/>
      <c r="BU338" s="47"/>
      <c r="BV338" s="47"/>
      <c r="BW338" s="47"/>
      <c r="BX338" s="47"/>
      <c r="BY338" s="47"/>
      <c r="BZ338" s="47"/>
      <c r="CA338" s="47"/>
      <c r="CB338" s="47"/>
      <c r="CC338" s="47"/>
      <c r="CD338" s="47"/>
      <c r="CE338" s="47"/>
      <c r="CF338" s="47"/>
      <c r="CG338" s="47"/>
      <c r="CH338" s="47"/>
      <c r="CI338" s="47"/>
      <c r="CJ338" s="47"/>
      <c r="CK338" s="47"/>
      <c r="CL338" s="47"/>
      <c r="CM338" s="47"/>
      <c r="CN338" s="47"/>
      <c r="CO338" s="47"/>
      <c r="CP338" s="47"/>
      <c r="CQ338" s="47"/>
      <c r="CR338" s="47"/>
      <c r="CS338" s="47"/>
      <c r="CT338" s="47"/>
      <c r="CU338" s="47"/>
      <c r="CV338" s="47"/>
      <c r="CW338" s="47"/>
      <c r="CX338" s="47"/>
      <c r="CY338" s="47"/>
    </row>
    <row r="339" spans="1:103" s="46" customFormat="1" x14ac:dyDescent="0.25">
      <c r="A339" s="44"/>
      <c r="B339" s="44"/>
      <c r="C339" s="45"/>
      <c r="D339" s="44"/>
      <c r="E339" s="44"/>
      <c r="F339" s="44"/>
      <c r="G339" s="44"/>
      <c r="H339" s="44"/>
      <c r="S339" s="47"/>
      <c r="T339" s="47"/>
      <c r="U339" s="47"/>
      <c r="V339" s="47"/>
      <c r="W339" s="47"/>
      <c r="X339" s="48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  <c r="BO339" s="47"/>
      <c r="BP339" s="47"/>
      <c r="BQ339" s="47"/>
      <c r="BR339" s="47"/>
      <c r="BS339" s="47"/>
      <c r="BT339" s="47"/>
      <c r="BU339" s="47"/>
      <c r="BV339" s="47"/>
      <c r="BW339" s="47"/>
      <c r="BX339" s="47"/>
      <c r="BY339" s="47"/>
      <c r="BZ339" s="47"/>
      <c r="CA339" s="47"/>
      <c r="CB339" s="47"/>
      <c r="CC339" s="47"/>
      <c r="CD339" s="47"/>
      <c r="CE339" s="47"/>
      <c r="CF339" s="47"/>
      <c r="CG339" s="47"/>
      <c r="CH339" s="47"/>
      <c r="CI339" s="47"/>
      <c r="CJ339" s="47"/>
      <c r="CK339" s="47"/>
      <c r="CL339" s="47"/>
      <c r="CM339" s="47"/>
      <c r="CN339" s="47"/>
      <c r="CO339" s="47"/>
      <c r="CP339" s="47"/>
      <c r="CQ339" s="47"/>
      <c r="CR339" s="47"/>
      <c r="CS339" s="47"/>
      <c r="CT339" s="47"/>
      <c r="CU339" s="47"/>
      <c r="CV339" s="47"/>
      <c r="CW339" s="47"/>
      <c r="CX339" s="47"/>
      <c r="CY339" s="47"/>
    </row>
    <row r="340" spans="1:103" s="46" customFormat="1" x14ac:dyDescent="0.25">
      <c r="A340" s="44"/>
      <c r="B340" s="44"/>
      <c r="C340" s="45"/>
      <c r="D340" s="44"/>
      <c r="E340" s="44"/>
      <c r="F340" s="44"/>
      <c r="G340" s="44"/>
      <c r="H340" s="44"/>
      <c r="S340" s="47"/>
      <c r="T340" s="47"/>
      <c r="U340" s="47"/>
      <c r="V340" s="47"/>
      <c r="W340" s="47"/>
      <c r="X340" s="48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  <c r="BO340" s="47"/>
      <c r="BP340" s="47"/>
      <c r="BQ340" s="47"/>
      <c r="BR340" s="47"/>
      <c r="BS340" s="47"/>
      <c r="BT340" s="47"/>
      <c r="BU340" s="47"/>
      <c r="BV340" s="47"/>
      <c r="BW340" s="47"/>
      <c r="BX340" s="47"/>
      <c r="BY340" s="47"/>
      <c r="BZ340" s="47"/>
      <c r="CA340" s="47"/>
      <c r="CB340" s="47"/>
      <c r="CC340" s="47"/>
      <c r="CD340" s="47"/>
      <c r="CE340" s="47"/>
      <c r="CF340" s="47"/>
      <c r="CG340" s="47"/>
      <c r="CH340" s="47"/>
      <c r="CI340" s="47"/>
      <c r="CJ340" s="47"/>
      <c r="CK340" s="47"/>
      <c r="CL340" s="47"/>
      <c r="CM340" s="47"/>
      <c r="CN340" s="47"/>
      <c r="CO340" s="47"/>
      <c r="CP340" s="47"/>
      <c r="CQ340" s="47"/>
      <c r="CR340" s="47"/>
      <c r="CS340" s="47"/>
      <c r="CT340" s="47"/>
      <c r="CU340" s="47"/>
      <c r="CV340" s="47"/>
      <c r="CW340" s="47"/>
      <c r="CX340" s="47"/>
      <c r="CY340" s="47"/>
    </row>
    <row r="341" spans="1:103" s="46" customFormat="1" x14ac:dyDescent="0.25">
      <c r="A341" s="44"/>
      <c r="B341" s="44"/>
      <c r="C341" s="45"/>
      <c r="D341" s="44"/>
      <c r="E341" s="44"/>
      <c r="F341" s="44"/>
      <c r="G341" s="44"/>
      <c r="H341" s="44"/>
      <c r="S341" s="47"/>
      <c r="T341" s="47"/>
      <c r="U341" s="47"/>
      <c r="V341" s="47"/>
      <c r="W341" s="47"/>
      <c r="X341" s="48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  <c r="BO341" s="47"/>
      <c r="BP341" s="47"/>
      <c r="BQ341" s="47"/>
      <c r="BR341" s="47"/>
      <c r="BS341" s="47"/>
      <c r="BT341" s="47"/>
      <c r="BU341" s="47"/>
      <c r="BV341" s="47"/>
      <c r="BW341" s="47"/>
      <c r="BX341" s="47"/>
      <c r="BY341" s="47"/>
      <c r="BZ341" s="47"/>
      <c r="CA341" s="47"/>
      <c r="CB341" s="47"/>
      <c r="CC341" s="47"/>
      <c r="CD341" s="47"/>
      <c r="CE341" s="47"/>
      <c r="CF341" s="47"/>
      <c r="CG341" s="47"/>
      <c r="CH341" s="47"/>
      <c r="CI341" s="47"/>
      <c r="CJ341" s="47"/>
      <c r="CK341" s="47"/>
      <c r="CL341" s="47"/>
      <c r="CM341" s="47"/>
      <c r="CN341" s="47"/>
      <c r="CO341" s="47"/>
      <c r="CP341" s="47"/>
      <c r="CQ341" s="47"/>
      <c r="CR341" s="47"/>
      <c r="CS341" s="47"/>
      <c r="CT341" s="47"/>
      <c r="CU341" s="47"/>
      <c r="CV341" s="47"/>
      <c r="CW341" s="47"/>
      <c r="CX341" s="47"/>
      <c r="CY341" s="47"/>
    </row>
    <row r="342" spans="1:103" s="46" customFormat="1" x14ac:dyDescent="0.25">
      <c r="A342" s="44"/>
      <c r="B342" s="44"/>
      <c r="C342" s="45"/>
      <c r="D342" s="44"/>
      <c r="E342" s="44"/>
      <c r="F342" s="44"/>
      <c r="G342" s="44"/>
      <c r="H342" s="44"/>
      <c r="S342" s="47"/>
      <c r="T342" s="47"/>
      <c r="U342" s="47"/>
      <c r="V342" s="47"/>
      <c r="W342" s="47"/>
      <c r="X342" s="48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  <c r="BO342" s="47"/>
      <c r="BP342" s="47"/>
      <c r="BQ342" s="47"/>
      <c r="BR342" s="47"/>
      <c r="BS342" s="47"/>
      <c r="BT342" s="47"/>
      <c r="BU342" s="47"/>
      <c r="BV342" s="47"/>
      <c r="BW342" s="47"/>
      <c r="BX342" s="47"/>
      <c r="BY342" s="47"/>
      <c r="BZ342" s="47"/>
      <c r="CA342" s="47"/>
      <c r="CB342" s="47"/>
      <c r="CC342" s="47"/>
      <c r="CD342" s="47"/>
      <c r="CE342" s="47"/>
      <c r="CF342" s="47"/>
      <c r="CG342" s="47"/>
      <c r="CH342" s="47"/>
      <c r="CI342" s="47"/>
      <c r="CJ342" s="47"/>
      <c r="CK342" s="47"/>
      <c r="CL342" s="47"/>
      <c r="CM342" s="47"/>
      <c r="CN342" s="47"/>
      <c r="CO342" s="47"/>
      <c r="CP342" s="47"/>
      <c r="CQ342" s="47"/>
      <c r="CR342" s="47"/>
      <c r="CS342" s="47"/>
      <c r="CT342" s="47"/>
      <c r="CU342" s="47"/>
      <c r="CV342" s="47"/>
      <c r="CW342" s="47"/>
      <c r="CX342" s="47"/>
      <c r="CY342" s="47"/>
    </row>
    <row r="343" spans="1:103" s="46" customFormat="1" x14ac:dyDescent="0.25">
      <c r="A343" s="44"/>
      <c r="B343" s="44"/>
      <c r="C343" s="45"/>
      <c r="D343" s="44"/>
      <c r="E343" s="44"/>
      <c r="F343" s="44"/>
      <c r="G343" s="44"/>
      <c r="H343" s="44"/>
      <c r="S343" s="47"/>
      <c r="T343" s="47"/>
      <c r="U343" s="47"/>
      <c r="V343" s="47"/>
      <c r="W343" s="47"/>
      <c r="X343" s="48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  <c r="BO343" s="47"/>
      <c r="BP343" s="47"/>
      <c r="BQ343" s="47"/>
      <c r="BR343" s="47"/>
      <c r="BS343" s="47"/>
      <c r="BT343" s="47"/>
      <c r="BU343" s="47"/>
      <c r="BV343" s="47"/>
      <c r="BW343" s="47"/>
      <c r="BX343" s="47"/>
      <c r="BY343" s="47"/>
      <c r="BZ343" s="47"/>
      <c r="CA343" s="47"/>
      <c r="CB343" s="47"/>
      <c r="CC343" s="47"/>
      <c r="CD343" s="47"/>
      <c r="CE343" s="47"/>
      <c r="CF343" s="47"/>
      <c r="CG343" s="47"/>
      <c r="CH343" s="47"/>
      <c r="CI343" s="47"/>
      <c r="CJ343" s="47"/>
      <c r="CK343" s="47"/>
      <c r="CL343" s="47"/>
      <c r="CM343" s="47"/>
      <c r="CN343" s="47"/>
      <c r="CO343" s="47"/>
      <c r="CP343" s="47"/>
      <c r="CQ343" s="47"/>
      <c r="CR343" s="47"/>
      <c r="CS343" s="47"/>
      <c r="CT343" s="47"/>
      <c r="CU343" s="47"/>
      <c r="CV343" s="47"/>
      <c r="CW343" s="47"/>
      <c r="CX343" s="47"/>
      <c r="CY343" s="47"/>
    </row>
    <row r="344" spans="1:103" s="46" customFormat="1" x14ac:dyDescent="0.25">
      <c r="A344" s="44"/>
      <c r="B344" s="44"/>
      <c r="C344" s="45"/>
      <c r="D344" s="44"/>
      <c r="E344" s="44"/>
      <c r="F344" s="44"/>
      <c r="G344" s="44"/>
      <c r="H344" s="44"/>
      <c r="S344" s="47"/>
      <c r="T344" s="47"/>
      <c r="U344" s="47"/>
      <c r="V344" s="47"/>
      <c r="W344" s="47"/>
      <c r="X344" s="48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  <c r="BO344" s="47"/>
      <c r="BP344" s="47"/>
      <c r="BQ344" s="47"/>
      <c r="BR344" s="47"/>
      <c r="BS344" s="47"/>
      <c r="BT344" s="47"/>
      <c r="BU344" s="47"/>
      <c r="BV344" s="47"/>
      <c r="BW344" s="47"/>
      <c r="BX344" s="47"/>
      <c r="BY344" s="47"/>
      <c r="BZ344" s="47"/>
      <c r="CA344" s="47"/>
      <c r="CB344" s="47"/>
      <c r="CC344" s="47"/>
      <c r="CD344" s="47"/>
      <c r="CE344" s="47"/>
      <c r="CF344" s="47"/>
      <c r="CG344" s="47"/>
      <c r="CH344" s="47"/>
      <c r="CI344" s="47"/>
      <c r="CJ344" s="47"/>
      <c r="CK344" s="47"/>
      <c r="CL344" s="47"/>
      <c r="CM344" s="47"/>
      <c r="CN344" s="47"/>
      <c r="CO344" s="47"/>
      <c r="CP344" s="47"/>
      <c r="CQ344" s="47"/>
      <c r="CR344" s="47"/>
      <c r="CS344" s="47"/>
      <c r="CT344" s="47"/>
      <c r="CU344" s="47"/>
      <c r="CV344" s="47"/>
      <c r="CW344" s="47"/>
      <c r="CX344" s="47"/>
      <c r="CY344" s="47"/>
    </row>
    <row r="345" spans="1:103" s="46" customFormat="1" x14ac:dyDescent="0.25">
      <c r="A345" s="44"/>
      <c r="B345" s="44"/>
      <c r="C345" s="45"/>
      <c r="D345" s="44"/>
      <c r="E345" s="44"/>
      <c r="F345" s="44"/>
      <c r="G345" s="44"/>
      <c r="H345" s="44"/>
      <c r="S345" s="47"/>
      <c r="T345" s="47"/>
      <c r="U345" s="47"/>
      <c r="V345" s="47"/>
      <c r="W345" s="47"/>
      <c r="X345" s="48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  <c r="BO345" s="47"/>
      <c r="BP345" s="47"/>
      <c r="BQ345" s="47"/>
      <c r="BR345" s="47"/>
      <c r="BS345" s="47"/>
      <c r="BT345" s="47"/>
      <c r="BU345" s="47"/>
      <c r="BV345" s="47"/>
      <c r="BW345" s="47"/>
      <c r="BX345" s="47"/>
      <c r="BY345" s="47"/>
      <c r="BZ345" s="47"/>
      <c r="CA345" s="47"/>
      <c r="CB345" s="47"/>
      <c r="CC345" s="47"/>
      <c r="CD345" s="47"/>
      <c r="CE345" s="47"/>
      <c r="CF345" s="47"/>
      <c r="CG345" s="47"/>
      <c r="CH345" s="47"/>
      <c r="CI345" s="47"/>
      <c r="CJ345" s="47"/>
      <c r="CK345" s="47"/>
      <c r="CL345" s="47"/>
      <c r="CM345" s="47"/>
      <c r="CN345" s="47"/>
      <c r="CO345" s="47"/>
      <c r="CP345" s="47"/>
      <c r="CQ345" s="47"/>
      <c r="CR345" s="47"/>
      <c r="CS345" s="47"/>
      <c r="CT345" s="47"/>
      <c r="CU345" s="47"/>
      <c r="CV345" s="47"/>
      <c r="CW345" s="47"/>
      <c r="CX345" s="47"/>
      <c r="CY345" s="47"/>
    </row>
    <row r="346" spans="1:103" s="46" customFormat="1" x14ac:dyDescent="0.25">
      <c r="A346" s="44"/>
      <c r="B346" s="44"/>
      <c r="C346" s="45"/>
      <c r="D346" s="44"/>
      <c r="E346" s="44"/>
      <c r="F346" s="44"/>
      <c r="G346" s="44"/>
      <c r="H346" s="44"/>
      <c r="S346" s="47"/>
      <c r="T346" s="47"/>
      <c r="U346" s="47"/>
      <c r="V346" s="47"/>
      <c r="W346" s="47"/>
      <c r="X346" s="48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  <c r="BO346" s="47"/>
      <c r="BP346" s="47"/>
      <c r="BQ346" s="47"/>
      <c r="BR346" s="47"/>
      <c r="BS346" s="47"/>
      <c r="BT346" s="47"/>
      <c r="BU346" s="47"/>
      <c r="BV346" s="47"/>
      <c r="BW346" s="47"/>
      <c r="BX346" s="47"/>
      <c r="BY346" s="47"/>
      <c r="BZ346" s="47"/>
      <c r="CA346" s="47"/>
      <c r="CB346" s="47"/>
      <c r="CC346" s="47"/>
      <c r="CD346" s="47"/>
      <c r="CE346" s="47"/>
      <c r="CF346" s="47"/>
      <c r="CG346" s="47"/>
      <c r="CH346" s="47"/>
      <c r="CI346" s="47"/>
      <c r="CJ346" s="47"/>
      <c r="CK346" s="47"/>
      <c r="CL346" s="47"/>
      <c r="CM346" s="47"/>
      <c r="CN346" s="47"/>
      <c r="CO346" s="47"/>
      <c r="CP346" s="47"/>
      <c r="CQ346" s="47"/>
      <c r="CR346" s="47"/>
      <c r="CS346" s="47"/>
      <c r="CT346" s="47"/>
      <c r="CU346" s="47"/>
      <c r="CV346" s="47"/>
      <c r="CW346" s="47"/>
      <c r="CX346" s="47"/>
      <c r="CY346" s="47"/>
    </row>
    <row r="347" spans="1:103" s="46" customFormat="1" x14ac:dyDescent="0.25">
      <c r="A347" s="44"/>
      <c r="B347" s="44"/>
      <c r="C347" s="45"/>
      <c r="D347" s="44"/>
      <c r="E347" s="44"/>
      <c r="F347" s="44"/>
      <c r="G347" s="44"/>
      <c r="H347" s="44"/>
      <c r="S347" s="47"/>
      <c r="T347" s="47"/>
      <c r="U347" s="47"/>
      <c r="V347" s="47"/>
      <c r="W347" s="47"/>
      <c r="X347" s="48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  <c r="BO347" s="47"/>
      <c r="BP347" s="47"/>
      <c r="BQ347" s="47"/>
      <c r="BR347" s="47"/>
      <c r="BS347" s="47"/>
      <c r="BT347" s="47"/>
      <c r="BU347" s="47"/>
      <c r="BV347" s="47"/>
      <c r="BW347" s="47"/>
      <c r="BX347" s="47"/>
      <c r="BY347" s="47"/>
      <c r="BZ347" s="47"/>
      <c r="CA347" s="47"/>
      <c r="CB347" s="47"/>
      <c r="CC347" s="47"/>
      <c r="CD347" s="47"/>
      <c r="CE347" s="47"/>
      <c r="CF347" s="47"/>
      <c r="CG347" s="47"/>
      <c r="CH347" s="47"/>
      <c r="CI347" s="47"/>
      <c r="CJ347" s="47"/>
      <c r="CK347" s="47"/>
      <c r="CL347" s="47"/>
      <c r="CM347" s="47"/>
      <c r="CN347" s="47"/>
      <c r="CO347" s="47"/>
      <c r="CP347" s="47"/>
      <c r="CQ347" s="47"/>
      <c r="CR347" s="47"/>
      <c r="CS347" s="47"/>
      <c r="CT347" s="47"/>
      <c r="CU347" s="47"/>
      <c r="CV347" s="47"/>
      <c r="CW347" s="47"/>
      <c r="CX347" s="47"/>
      <c r="CY347" s="47"/>
    </row>
    <row r="348" spans="1:103" s="46" customFormat="1" x14ac:dyDescent="0.25">
      <c r="A348" s="44"/>
      <c r="B348" s="44"/>
      <c r="C348" s="45"/>
      <c r="D348" s="44"/>
      <c r="E348" s="44"/>
      <c r="F348" s="44"/>
      <c r="G348" s="44"/>
      <c r="H348" s="44"/>
      <c r="S348" s="47"/>
      <c r="T348" s="47"/>
      <c r="U348" s="47"/>
      <c r="V348" s="47"/>
      <c r="W348" s="47"/>
      <c r="X348" s="48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  <c r="BO348" s="47"/>
      <c r="BP348" s="47"/>
      <c r="BQ348" s="47"/>
      <c r="BR348" s="47"/>
      <c r="BS348" s="47"/>
      <c r="BT348" s="47"/>
      <c r="BU348" s="47"/>
      <c r="BV348" s="47"/>
      <c r="BW348" s="47"/>
      <c r="BX348" s="47"/>
      <c r="BY348" s="47"/>
      <c r="BZ348" s="47"/>
      <c r="CA348" s="47"/>
      <c r="CB348" s="47"/>
      <c r="CC348" s="47"/>
      <c r="CD348" s="47"/>
      <c r="CE348" s="47"/>
      <c r="CF348" s="47"/>
      <c r="CG348" s="47"/>
      <c r="CH348" s="47"/>
      <c r="CI348" s="47"/>
      <c r="CJ348" s="47"/>
      <c r="CK348" s="47"/>
      <c r="CL348" s="47"/>
      <c r="CM348" s="47"/>
      <c r="CN348" s="47"/>
      <c r="CO348" s="47"/>
      <c r="CP348" s="47"/>
      <c r="CQ348" s="47"/>
      <c r="CR348" s="47"/>
      <c r="CS348" s="47"/>
      <c r="CT348" s="47"/>
      <c r="CU348" s="47"/>
      <c r="CV348" s="47"/>
      <c r="CW348" s="47"/>
      <c r="CX348" s="47"/>
      <c r="CY348" s="47"/>
    </row>
    <row r="349" spans="1:103" s="46" customFormat="1" x14ac:dyDescent="0.25">
      <c r="A349" s="44"/>
      <c r="B349" s="44"/>
      <c r="C349" s="45"/>
      <c r="D349" s="44"/>
      <c r="E349" s="44"/>
      <c r="F349" s="44"/>
      <c r="G349" s="44"/>
      <c r="H349" s="44"/>
      <c r="S349" s="47"/>
      <c r="T349" s="47"/>
      <c r="U349" s="47"/>
      <c r="V349" s="47"/>
      <c r="W349" s="47"/>
      <c r="X349" s="48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  <c r="BO349" s="47"/>
      <c r="BP349" s="47"/>
      <c r="BQ349" s="47"/>
      <c r="BR349" s="47"/>
      <c r="BS349" s="47"/>
      <c r="BT349" s="47"/>
      <c r="BU349" s="47"/>
      <c r="BV349" s="47"/>
      <c r="BW349" s="47"/>
      <c r="BX349" s="47"/>
      <c r="BY349" s="47"/>
      <c r="BZ349" s="47"/>
      <c r="CA349" s="47"/>
      <c r="CB349" s="47"/>
      <c r="CC349" s="47"/>
      <c r="CD349" s="47"/>
      <c r="CE349" s="47"/>
      <c r="CF349" s="47"/>
      <c r="CG349" s="47"/>
      <c r="CH349" s="47"/>
      <c r="CI349" s="47"/>
      <c r="CJ349" s="47"/>
      <c r="CK349" s="47"/>
      <c r="CL349" s="47"/>
      <c r="CM349" s="47"/>
      <c r="CN349" s="47"/>
      <c r="CO349" s="47"/>
      <c r="CP349" s="47"/>
      <c r="CQ349" s="47"/>
      <c r="CR349" s="47"/>
      <c r="CS349" s="47"/>
      <c r="CT349" s="47"/>
      <c r="CU349" s="47"/>
      <c r="CV349" s="47"/>
      <c r="CW349" s="47"/>
      <c r="CX349" s="47"/>
      <c r="CY349" s="47"/>
    </row>
    <row r="350" spans="1:103" s="46" customFormat="1" x14ac:dyDescent="0.25">
      <c r="A350" s="44"/>
      <c r="B350" s="44"/>
      <c r="C350" s="45"/>
      <c r="D350" s="44"/>
      <c r="E350" s="44"/>
      <c r="F350" s="44"/>
      <c r="G350" s="44"/>
      <c r="H350" s="44"/>
      <c r="S350" s="47"/>
      <c r="T350" s="47"/>
      <c r="U350" s="47"/>
      <c r="V350" s="47"/>
      <c r="W350" s="47"/>
      <c r="X350" s="48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  <c r="BO350" s="47"/>
      <c r="BP350" s="47"/>
      <c r="BQ350" s="47"/>
      <c r="BR350" s="47"/>
      <c r="BS350" s="47"/>
      <c r="BT350" s="47"/>
      <c r="BU350" s="47"/>
      <c r="BV350" s="47"/>
      <c r="BW350" s="47"/>
      <c r="BX350" s="47"/>
      <c r="BY350" s="47"/>
      <c r="BZ350" s="47"/>
      <c r="CA350" s="47"/>
      <c r="CB350" s="47"/>
      <c r="CC350" s="47"/>
      <c r="CD350" s="47"/>
      <c r="CE350" s="47"/>
      <c r="CF350" s="47"/>
      <c r="CG350" s="47"/>
      <c r="CH350" s="47"/>
      <c r="CI350" s="47"/>
      <c r="CJ350" s="47"/>
      <c r="CK350" s="47"/>
      <c r="CL350" s="47"/>
      <c r="CM350" s="47"/>
      <c r="CN350" s="47"/>
      <c r="CO350" s="47"/>
      <c r="CP350" s="47"/>
      <c r="CQ350" s="47"/>
      <c r="CR350" s="47"/>
      <c r="CS350" s="47"/>
      <c r="CT350" s="47"/>
      <c r="CU350" s="47"/>
      <c r="CV350" s="47"/>
      <c r="CW350" s="47"/>
      <c r="CX350" s="47"/>
      <c r="CY350" s="47"/>
    </row>
    <row r="351" spans="1:103" s="46" customFormat="1" x14ac:dyDescent="0.25">
      <c r="A351" s="44"/>
      <c r="B351" s="44"/>
      <c r="C351" s="45"/>
      <c r="D351" s="44"/>
      <c r="E351" s="44"/>
      <c r="F351" s="44"/>
      <c r="G351" s="44"/>
      <c r="H351" s="44"/>
      <c r="S351" s="47"/>
      <c r="T351" s="47"/>
      <c r="U351" s="47"/>
      <c r="V351" s="47"/>
      <c r="W351" s="47"/>
      <c r="X351" s="48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  <c r="BN351" s="47"/>
      <c r="BO351" s="47"/>
      <c r="BP351" s="47"/>
      <c r="BQ351" s="47"/>
      <c r="BR351" s="47"/>
      <c r="BS351" s="47"/>
      <c r="BT351" s="47"/>
      <c r="BU351" s="47"/>
      <c r="BV351" s="47"/>
      <c r="BW351" s="47"/>
      <c r="BX351" s="47"/>
      <c r="BY351" s="47"/>
      <c r="BZ351" s="47"/>
      <c r="CA351" s="47"/>
      <c r="CB351" s="47"/>
      <c r="CC351" s="47"/>
      <c r="CD351" s="47"/>
      <c r="CE351" s="47"/>
      <c r="CF351" s="47"/>
      <c r="CG351" s="47"/>
      <c r="CH351" s="47"/>
      <c r="CI351" s="47"/>
      <c r="CJ351" s="47"/>
      <c r="CK351" s="47"/>
      <c r="CL351" s="47"/>
      <c r="CM351" s="47"/>
      <c r="CN351" s="47"/>
      <c r="CO351" s="47"/>
      <c r="CP351" s="47"/>
      <c r="CQ351" s="47"/>
      <c r="CR351" s="47"/>
      <c r="CS351" s="47"/>
      <c r="CT351" s="47"/>
      <c r="CU351" s="47"/>
      <c r="CV351" s="47"/>
      <c r="CW351" s="47"/>
      <c r="CX351" s="47"/>
      <c r="CY351" s="47"/>
    </row>
    <row r="352" spans="1:103" s="46" customFormat="1" x14ac:dyDescent="0.25">
      <c r="A352" s="44"/>
      <c r="B352" s="44"/>
      <c r="C352" s="45"/>
      <c r="D352" s="44"/>
      <c r="E352" s="44"/>
      <c r="F352" s="44"/>
      <c r="G352" s="44"/>
      <c r="H352" s="44"/>
      <c r="S352" s="47"/>
      <c r="T352" s="47"/>
      <c r="U352" s="47"/>
      <c r="V352" s="47"/>
      <c r="W352" s="47"/>
      <c r="X352" s="48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  <c r="BN352" s="47"/>
      <c r="BO352" s="47"/>
      <c r="BP352" s="47"/>
      <c r="BQ352" s="47"/>
      <c r="BR352" s="47"/>
      <c r="BS352" s="47"/>
      <c r="BT352" s="47"/>
      <c r="BU352" s="47"/>
      <c r="BV352" s="47"/>
      <c r="BW352" s="47"/>
      <c r="BX352" s="47"/>
      <c r="BY352" s="47"/>
      <c r="BZ352" s="47"/>
      <c r="CA352" s="47"/>
      <c r="CB352" s="47"/>
      <c r="CC352" s="47"/>
      <c r="CD352" s="47"/>
      <c r="CE352" s="47"/>
      <c r="CF352" s="47"/>
      <c r="CG352" s="47"/>
      <c r="CH352" s="47"/>
      <c r="CI352" s="47"/>
      <c r="CJ352" s="47"/>
      <c r="CK352" s="47"/>
      <c r="CL352" s="47"/>
      <c r="CM352" s="47"/>
      <c r="CN352" s="47"/>
      <c r="CO352" s="47"/>
      <c r="CP352" s="47"/>
      <c r="CQ352" s="47"/>
      <c r="CR352" s="47"/>
      <c r="CS352" s="47"/>
      <c r="CT352" s="47"/>
      <c r="CU352" s="47"/>
      <c r="CV352" s="47"/>
      <c r="CW352" s="47"/>
      <c r="CX352" s="47"/>
      <c r="CY352" s="47"/>
    </row>
    <row r="353" spans="1:103" s="46" customFormat="1" x14ac:dyDescent="0.25">
      <c r="A353" s="44"/>
      <c r="B353" s="44"/>
      <c r="C353" s="45"/>
      <c r="D353" s="44"/>
      <c r="E353" s="44"/>
      <c r="F353" s="44"/>
      <c r="G353" s="44"/>
      <c r="H353" s="44"/>
      <c r="S353" s="47"/>
      <c r="T353" s="47"/>
      <c r="U353" s="47"/>
      <c r="V353" s="47"/>
      <c r="W353" s="47"/>
      <c r="X353" s="48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  <c r="BO353" s="47"/>
      <c r="BP353" s="47"/>
      <c r="BQ353" s="47"/>
      <c r="BR353" s="47"/>
      <c r="BS353" s="47"/>
      <c r="BT353" s="47"/>
      <c r="BU353" s="47"/>
      <c r="BV353" s="47"/>
      <c r="BW353" s="47"/>
      <c r="BX353" s="47"/>
      <c r="BY353" s="47"/>
      <c r="BZ353" s="47"/>
      <c r="CA353" s="47"/>
      <c r="CB353" s="47"/>
      <c r="CC353" s="47"/>
      <c r="CD353" s="47"/>
      <c r="CE353" s="47"/>
      <c r="CF353" s="47"/>
      <c r="CG353" s="47"/>
      <c r="CH353" s="47"/>
      <c r="CI353" s="47"/>
      <c r="CJ353" s="47"/>
      <c r="CK353" s="47"/>
      <c r="CL353" s="47"/>
      <c r="CM353" s="47"/>
      <c r="CN353" s="47"/>
      <c r="CO353" s="47"/>
      <c r="CP353" s="47"/>
      <c r="CQ353" s="47"/>
      <c r="CR353" s="47"/>
      <c r="CS353" s="47"/>
      <c r="CT353" s="47"/>
      <c r="CU353" s="47"/>
      <c r="CV353" s="47"/>
      <c r="CW353" s="47"/>
      <c r="CX353" s="47"/>
      <c r="CY353" s="47"/>
    </row>
    <row r="354" spans="1:103" s="46" customFormat="1" x14ac:dyDescent="0.25">
      <c r="A354" s="44"/>
      <c r="B354" s="44"/>
      <c r="C354" s="45"/>
      <c r="D354" s="44"/>
      <c r="E354" s="44"/>
      <c r="F354" s="44"/>
      <c r="G354" s="44"/>
      <c r="H354" s="44"/>
      <c r="S354" s="47"/>
      <c r="T354" s="47"/>
      <c r="U354" s="47"/>
      <c r="V354" s="47"/>
      <c r="W354" s="47"/>
      <c r="X354" s="48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  <c r="BN354" s="47"/>
      <c r="BO354" s="47"/>
      <c r="BP354" s="47"/>
      <c r="BQ354" s="47"/>
      <c r="BR354" s="47"/>
      <c r="BS354" s="47"/>
      <c r="BT354" s="47"/>
      <c r="BU354" s="47"/>
      <c r="BV354" s="47"/>
      <c r="BW354" s="47"/>
      <c r="BX354" s="47"/>
      <c r="BY354" s="47"/>
      <c r="BZ354" s="47"/>
      <c r="CA354" s="47"/>
      <c r="CB354" s="47"/>
      <c r="CC354" s="47"/>
      <c r="CD354" s="47"/>
      <c r="CE354" s="47"/>
      <c r="CF354" s="47"/>
      <c r="CG354" s="47"/>
      <c r="CH354" s="47"/>
      <c r="CI354" s="47"/>
      <c r="CJ354" s="47"/>
      <c r="CK354" s="47"/>
      <c r="CL354" s="47"/>
      <c r="CM354" s="47"/>
      <c r="CN354" s="47"/>
      <c r="CO354" s="47"/>
      <c r="CP354" s="47"/>
      <c r="CQ354" s="47"/>
      <c r="CR354" s="47"/>
      <c r="CS354" s="47"/>
      <c r="CT354" s="47"/>
      <c r="CU354" s="47"/>
      <c r="CV354" s="47"/>
      <c r="CW354" s="47"/>
      <c r="CX354" s="47"/>
      <c r="CY354" s="47"/>
    </row>
    <row r="355" spans="1:103" s="46" customFormat="1" x14ac:dyDescent="0.25">
      <c r="A355" s="44"/>
      <c r="B355" s="44"/>
      <c r="C355" s="45"/>
      <c r="D355" s="44"/>
      <c r="E355" s="44"/>
      <c r="F355" s="44"/>
      <c r="G355" s="44"/>
      <c r="H355" s="44"/>
      <c r="S355" s="47"/>
      <c r="T355" s="47"/>
      <c r="U355" s="47"/>
      <c r="V355" s="47"/>
      <c r="W355" s="47"/>
      <c r="X355" s="48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  <c r="BN355" s="47"/>
      <c r="BO355" s="47"/>
      <c r="BP355" s="47"/>
      <c r="BQ355" s="47"/>
      <c r="BR355" s="47"/>
      <c r="BS355" s="47"/>
      <c r="BT355" s="47"/>
      <c r="BU355" s="47"/>
      <c r="BV355" s="47"/>
      <c r="BW355" s="47"/>
      <c r="BX355" s="47"/>
      <c r="BY355" s="47"/>
      <c r="BZ355" s="47"/>
      <c r="CA355" s="47"/>
      <c r="CB355" s="47"/>
      <c r="CC355" s="47"/>
      <c r="CD355" s="47"/>
      <c r="CE355" s="47"/>
      <c r="CF355" s="47"/>
      <c r="CG355" s="47"/>
      <c r="CH355" s="47"/>
      <c r="CI355" s="47"/>
      <c r="CJ355" s="47"/>
      <c r="CK355" s="47"/>
      <c r="CL355" s="47"/>
      <c r="CM355" s="47"/>
      <c r="CN355" s="47"/>
      <c r="CO355" s="47"/>
      <c r="CP355" s="47"/>
      <c r="CQ355" s="47"/>
      <c r="CR355" s="47"/>
      <c r="CS355" s="47"/>
      <c r="CT355" s="47"/>
      <c r="CU355" s="47"/>
      <c r="CV355" s="47"/>
      <c r="CW355" s="47"/>
      <c r="CX355" s="47"/>
      <c r="CY355" s="47"/>
    </row>
    <row r="356" spans="1:103" s="46" customFormat="1" x14ac:dyDescent="0.25">
      <c r="A356" s="44"/>
      <c r="B356" s="44"/>
      <c r="C356" s="45"/>
      <c r="D356" s="44"/>
      <c r="E356" s="44"/>
      <c r="F356" s="44"/>
      <c r="G356" s="44"/>
      <c r="H356" s="44"/>
      <c r="S356" s="47"/>
      <c r="T356" s="47"/>
      <c r="U356" s="47"/>
      <c r="V356" s="47"/>
      <c r="W356" s="47"/>
      <c r="X356" s="48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  <c r="BO356" s="47"/>
      <c r="BP356" s="47"/>
      <c r="BQ356" s="47"/>
      <c r="BR356" s="47"/>
      <c r="BS356" s="47"/>
      <c r="BT356" s="47"/>
      <c r="BU356" s="47"/>
      <c r="BV356" s="47"/>
      <c r="BW356" s="47"/>
      <c r="BX356" s="47"/>
      <c r="BY356" s="47"/>
      <c r="BZ356" s="47"/>
      <c r="CA356" s="47"/>
      <c r="CB356" s="47"/>
      <c r="CC356" s="47"/>
      <c r="CD356" s="47"/>
      <c r="CE356" s="47"/>
      <c r="CF356" s="47"/>
      <c r="CG356" s="47"/>
      <c r="CH356" s="47"/>
      <c r="CI356" s="47"/>
      <c r="CJ356" s="47"/>
      <c r="CK356" s="47"/>
      <c r="CL356" s="47"/>
      <c r="CM356" s="47"/>
      <c r="CN356" s="47"/>
      <c r="CO356" s="47"/>
      <c r="CP356" s="47"/>
      <c r="CQ356" s="47"/>
      <c r="CR356" s="47"/>
      <c r="CS356" s="47"/>
      <c r="CT356" s="47"/>
      <c r="CU356" s="47"/>
      <c r="CV356" s="47"/>
      <c r="CW356" s="47"/>
      <c r="CX356" s="47"/>
      <c r="CY356" s="47"/>
    </row>
    <row r="357" spans="1:103" s="46" customFormat="1" x14ac:dyDescent="0.25">
      <c r="A357" s="44"/>
      <c r="B357" s="44"/>
      <c r="C357" s="45"/>
      <c r="D357" s="44"/>
      <c r="E357" s="44"/>
      <c r="F357" s="44"/>
      <c r="G357" s="44"/>
      <c r="H357" s="44"/>
      <c r="S357" s="47"/>
      <c r="T357" s="47"/>
      <c r="U357" s="47"/>
      <c r="V357" s="47"/>
      <c r="W357" s="47"/>
      <c r="X357" s="48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  <c r="BO357" s="47"/>
      <c r="BP357" s="47"/>
      <c r="BQ357" s="47"/>
      <c r="BR357" s="47"/>
      <c r="BS357" s="47"/>
      <c r="BT357" s="47"/>
      <c r="BU357" s="47"/>
      <c r="BV357" s="47"/>
      <c r="BW357" s="47"/>
      <c r="BX357" s="47"/>
      <c r="BY357" s="47"/>
      <c r="BZ357" s="47"/>
      <c r="CA357" s="47"/>
      <c r="CB357" s="47"/>
      <c r="CC357" s="47"/>
      <c r="CD357" s="47"/>
      <c r="CE357" s="47"/>
      <c r="CF357" s="47"/>
      <c r="CG357" s="47"/>
      <c r="CH357" s="47"/>
      <c r="CI357" s="47"/>
      <c r="CJ357" s="47"/>
      <c r="CK357" s="47"/>
      <c r="CL357" s="47"/>
      <c r="CM357" s="47"/>
      <c r="CN357" s="47"/>
      <c r="CO357" s="47"/>
      <c r="CP357" s="47"/>
      <c r="CQ357" s="47"/>
      <c r="CR357" s="47"/>
      <c r="CS357" s="47"/>
      <c r="CT357" s="47"/>
      <c r="CU357" s="47"/>
      <c r="CV357" s="47"/>
      <c r="CW357" s="47"/>
      <c r="CX357" s="47"/>
      <c r="CY357" s="47"/>
    </row>
    <row r="358" spans="1:103" s="46" customFormat="1" x14ac:dyDescent="0.25">
      <c r="A358" s="44"/>
      <c r="B358" s="44"/>
      <c r="C358" s="45"/>
      <c r="D358" s="44"/>
      <c r="E358" s="44"/>
      <c r="F358" s="44"/>
      <c r="G358" s="44"/>
      <c r="H358" s="44"/>
      <c r="S358" s="47"/>
      <c r="T358" s="47"/>
      <c r="U358" s="47"/>
      <c r="V358" s="47"/>
      <c r="W358" s="47"/>
      <c r="X358" s="48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  <c r="BO358" s="47"/>
      <c r="BP358" s="47"/>
      <c r="BQ358" s="47"/>
      <c r="BR358" s="47"/>
      <c r="BS358" s="47"/>
      <c r="BT358" s="47"/>
      <c r="BU358" s="47"/>
      <c r="BV358" s="47"/>
      <c r="BW358" s="47"/>
      <c r="BX358" s="47"/>
      <c r="BY358" s="47"/>
      <c r="BZ358" s="47"/>
      <c r="CA358" s="47"/>
      <c r="CB358" s="47"/>
      <c r="CC358" s="47"/>
      <c r="CD358" s="47"/>
      <c r="CE358" s="47"/>
      <c r="CF358" s="47"/>
      <c r="CG358" s="47"/>
      <c r="CH358" s="47"/>
      <c r="CI358" s="47"/>
      <c r="CJ358" s="47"/>
      <c r="CK358" s="47"/>
      <c r="CL358" s="47"/>
      <c r="CM358" s="47"/>
      <c r="CN358" s="47"/>
      <c r="CO358" s="47"/>
      <c r="CP358" s="47"/>
      <c r="CQ358" s="47"/>
      <c r="CR358" s="47"/>
      <c r="CS358" s="47"/>
      <c r="CT358" s="47"/>
      <c r="CU358" s="47"/>
      <c r="CV358" s="47"/>
      <c r="CW358" s="47"/>
      <c r="CX358" s="47"/>
      <c r="CY358" s="47"/>
    </row>
    <row r="359" spans="1:103" s="46" customFormat="1" x14ac:dyDescent="0.25">
      <c r="A359" s="44"/>
      <c r="B359" s="44"/>
      <c r="C359" s="45"/>
      <c r="D359" s="44"/>
      <c r="E359" s="44"/>
      <c r="F359" s="44"/>
      <c r="G359" s="44"/>
      <c r="H359" s="44"/>
      <c r="S359" s="47"/>
      <c r="T359" s="47"/>
      <c r="U359" s="47"/>
      <c r="V359" s="47"/>
      <c r="W359" s="47"/>
      <c r="X359" s="48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  <c r="BO359" s="47"/>
      <c r="BP359" s="47"/>
      <c r="BQ359" s="47"/>
      <c r="BR359" s="47"/>
      <c r="BS359" s="47"/>
      <c r="BT359" s="47"/>
      <c r="BU359" s="47"/>
      <c r="BV359" s="47"/>
      <c r="BW359" s="47"/>
      <c r="BX359" s="47"/>
      <c r="BY359" s="47"/>
      <c r="BZ359" s="47"/>
      <c r="CA359" s="47"/>
      <c r="CB359" s="47"/>
      <c r="CC359" s="47"/>
      <c r="CD359" s="47"/>
      <c r="CE359" s="47"/>
      <c r="CF359" s="47"/>
      <c r="CG359" s="47"/>
      <c r="CH359" s="47"/>
      <c r="CI359" s="47"/>
      <c r="CJ359" s="47"/>
      <c r="CK359" s="47"/>
      <c r="CL359" s="47"/>
      <c r="CM359" s="47"/>
      <c r="CN359" s="47"/>
      <c r="CO359" s="47"/>
      <c r="CP359" s="47"/>
      <c r="CQ359" s="47"/>
      <c r="CR359" s="47"/>
      <c r="CS359" s="47"/>
      <c r="CT359" s="47"/>
      <c r="CU359" s="47"/>
      <c r="CV359" s="47"/>
      <c r="CW359" s="47"/>
      <c r="CX359" s="47"/>
      <c r="CY359" s="47"/>
    </row>
    <row r="360" spans="1:103" s="46" customFormat="1" x14ac:dyDescent="0.25">
      <c r="A360" s="44"/>
      <c r="B360" s="44"/>
      <c r="C360" s="45"/>
      <c r="D360" s="44"/>
      <c r="E360" s="44"/>
      <c r="F360" s="44"/>
      <c r="G360" s="44"/>
      <c r="H360" s="44"/>
      <c r="S360" s="47"/>
      <c r="T360" s="47"/>
      <c r="U360" s="47"/>
      <c r="V360" s="47"/>
      <c r="W360" s="47"/>
      <c r="X360" s="48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  <c r="BN360" s="47"/>
      <c r="BO360" s="47"/>
      <c r="BP360" s="47"/>
      <c r="BQ360" s="47"/>
      <c r="BR360" s="47"/>
      <c r="BS360" s="47"/>
      <c r="BT360" s="47"/>
      <c r="BU360" s="47"/>
      <c r="BV360" s="47"/>
      <c r="BW360" s="47"/>
      <c r="BX360" s="47"/>
      <c r="BY360" s="47"/>
      <c r="BZ360" s="47"/>
      <c r="CA360" s="47"/>
      <c r="CB360" s="47"/>
      <c r="CC360" s="47"/>
      <c r="CD360" s="47"/>
      <c r="CE360" s="47"/>
      <c r="CF360" s="47"/>
      <c r="CG360" s="47"/>
      <c r="CH360" s="47"/>
      <c r="CI360" s="47"/>
      <c r="CJ360" s="47"/>
      <c r="CK360" s="47"/>
      <c r="CL360" s="47"/>
      <c r="CM360" s="47"/>
      <c r="CN360" s="47"/>
      <c r="CO360" s="47"/>
      <c r="CP360" s="47"/>
      <c r="CQ360" s="47"/>
      <c r="CR360" s="47"/>
      <c r="CS360" s="47"/>
      <c r="CT360" s="47"/>
      <c r="CU360" s="47"/>
      <c r="CV360" s="47"/>
      <c r="CW360" s="47"/>
      <c r="CX360" s="47"/>
      <c r="CY360" s="47"/>
    </row>
    <row r="361" spans="1:103" s="46" customFormat="1" x14ac:dyDescent="0.25">
      <c r="A361" s="44"/>
      <c r="B361" s="44"/>
      <c r="C361" s="45"/>
      <c r="D361" s="44"/>
      <c r="E361" s="44"/>
      <c r="F361" s="44"/>
      <c r="G361" s="44"/>
      <c r="H361" s="44"/>
      <c r="S361" s="47"/>
      <c r="T361" s="47"/>
      <c r="U361" s="47"/>
      <c r="V361" s="47"/>
      <c r="W361" s="47"/>
      <c r="X361" s="48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  <c r="BO361" s="47"/>
      <c r="BP361" s="47"/>
      <c r="BQ361" s="47"/>
      <c r="BR361" s="47"/>
      <c r="BS361" s="47"/>
      <c r="BT361" s="47"/>
      <c r="BU361" s="47"/>
      <c r="BV361" s="47"/>
      <c r="BW361" s="47"/>
      <c r="BX361" s="47"/>
      <c r="BY361" s="47"/>
      <c r="BZ361" s="47"/>
      <c r="CA361" s="47"/>
      <c r="CB361" s="47"/>
      <c r="CC361" s="47"/>
      <c r="CD361" s="47"/>
      <c r="CE361" s="47"/>
      <c r="CF361" s="47"/>
      <c r="CG361" s="47"/>
      <c r="CH361" s="47"/>
      <c r="CI361" s="47"/>
      <c r="CJ361" s="47"/>
      <c r="CK361" s="47"/>
      <c r="CL361" s="47"/>
      <c r="CM361" s="47"/>
      <c r="CN361" s="47"/>
      <c r="CO361" s="47"/>
      <c r="CP361" s="47"/>
      <c r="CQ361" s="47"/>
      <c r="CR361" s="47"/>
      <c r="CS361" s="47"/>
      <c r="CT361" s="47"/>
      <c r="CU361" s="47"/>
      <c r="CV361" s="47"/>
      <c r="CW361" s="47"/>
      <c r="CX361" s="47"/>
      <c r="CY361" s="47"/>
    </row>
    <row r="362" spans="1:103" s="46" customFormat="1" x14ac:dyDescent="0.25">
      <c r="A362" s="44"/>
      <c r="B362" s="44"/>
      <c r="C362" s="45"/>
      <c r="D362" s="44"/>
      <c r="E362" s="44"/>
      <c r="F362" s="44"/>
      <c r="G362" s="44"/>
      <c r="H362" s="44"/>
      <c r="S362" s="47"/>
      <c r="T362" s="47"/>
      <c r="U362" s="47"/>
      <c r="V362" s="47"/>
      <c r="W362" s="47"/>
      <c r="X362" s="48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  <c r="BO362" s="47"/>
      <c r="BP362" s="47"/>
      <c r="BQ362" s="47"/>
      <c r="BR362" s="47"/>
      <c r="BS362" s="47"/>
      <c r="BT362" s="47"/>
      <c r="BU362" s="47"/>
      <c r="BV362" s="47"/>
      <c r="BW362" s="47"/>
      <c r="BX362" s="47"/>
      <c r="BY362" s="47"/>
      <c r="BZ362" s="47"/>
      <c r="CA362" s="47"/>
      <c r="CB362" s="47"/>
      <c r="CC362" s="47"/>
      <c r="CD362" s="47"/>
      <c r="CE362" s="47"/>
      <c r="CF362" s="47"/>
      <c r="CG362" s="47"/>
      <c r="CH362" s="47"/>
      <c r="CI362" s="47"/>
      <c r="CJ362" s="47"/>
      <c r="CK362" s="47"/>
      <c r="CL362" s="47"/>
      <c r="CM362" s="47"/>
      <c r="CN362" s="47"/>
      <c r="CO362" s="47"/>
      <c r="CP362" s="47"/>
      <c r="CQ362" s="47"/>
      <c r="CR362" s="47"/>
      <c r="CS362" s="47"/>
      <c r="CT362" s="47"/>
      <c r="CU362" s="47"/>
      <c r="CV362" s="47"/>
      <c r="CW362" s="47"/>
      <c r="CX362" s="47"/>
      <c r="CY362" s="47"/>
    </row>
    <row r="363" spans="1:103" s="46" customFormat="1" x14ac:dyDescent="0.25">
      <c r="A363" s="44"/>
      <c r="B363" s="44"/>
      <c r="C363" s="45"/>
      <c r="D363" s="44"/>
      <c r="E363" s="44"/>
      <c r="F363" s="44"/>
      <c r="G363" s="44"/>
      <c r="H363" s="44"/>
      <c r="S363" s="47"/>
      <c r="T363" s="47"/>
      <c r="U363" s="47"/>
      <c r="V363" s="47"/>
      <c r="W363" s="47"/>
      <c r="X363" s="48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  <c r="BO363" s="47"/>
      <c r="BP363" s="47"/>
      <c r="BQ363" s="47"/>
      <c r="BR363" s="47"/>
      <c r="BS363" s="47"/>
      <c r="BT363" s="47"/>
      <c r="BU363" s="47"/>
      <c r="BV363" s="47"/>
      <c r="BW363" s="47"/>
      <c r="BX363" s="47"/>
      <c r="BY363" s="47"/>
      <c r="BZ363" s="47"/>
      <c r="CA363" s="47"/>
      <c r="CB363" s="47"/>
      <c r="CC363" s="47"/>
      <c r="CD363" s="47"/>
      <c r="CE363" s="47"/>
      <c r="CF363" s="47"/>
      <c r="CG363" s="47"/>
      <c r="CH363" s="47"/>
      <c r="CI363" s="47"/>
      <c r="CJ363" s="47"/>
      <c r="CK363" s="47"/>
      <c r="CL363" s="47"/>
      <c r="CM363" s="47"/>
      <c r="CN363" s="47"/>
      <c r="CO363" s="47"/>
      <c r="CP363" s="47"/>
      <c r="CQ363" s="47"/>
      <c r="CR363" s="47"/>
      <c r="CS363" s="47"/>
      <c r="CT363" s="47"/>
      <c r="CU363" s="47"/>
      <c r="CV363" s="47"/>
      <c r="CW363" s="47"/>
      <c r="CX363" s="47"/>
      <c r="CY363" s="47"/>
    </row>
    <row r="364" spans="1:103" s="46" customFormat="1" x14ac:dyDescent="0.25">
      <c r="A364" s="44"/>
      <c r="B364" s="44"/>
      <c r="C364" s="45"/>
      <c r="D364" s="44"/>
      <c r="E364" s="44"/>
      <c r="F364" s="44"/>
      <c r="G364" s="44"/>
      <c r="H364" s="44"/>
      <c r="S364" s="47"/>
      <c r="T364" s="47"/>
      <c r="U364" s="47"/>
      <c r="V364" s="47"/>
      <c r="W364" s="47"/>
      <c r="X364" s="48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  <c r="BO364" s="47"/>
      <c r="BP364" s="47"/>
      <c r="BQ364" s="47"/>
      <c r="BR364" s="47"/>
      <c r="BS364" s="47"/>
      <c r="BT364" s="47"/>
      <c r="BU364" s="47"/>
      <c r="BV364" s="47"/>
      <c r="BW364" s="47"/>
      <c r="BX364" s="47"/>
      <c r="BY364" s="47"/>
      <c r="BZ364" s="47"/>
      <c r="CA364" s="47"/>
      <c r="CB364" s="47"/>
      <c r="CC364" s="47"/>
      <c r="CD364" s="47"/>
      <c r="CE364" s="47"/>
      <c r="CF364" s="47"/>
      <c r="CG364" s="47"/>
      <c r="CH364" s="47"/>
      <c r="CI364" s="47"/>
      <c r="CJ364" s="47"/>
      <c r="CK364" s="47"/>
      <c r="CL364" s="47"/>
      <c r="CM364" s="47"/>
      <c r="CN364" s="47"/>
      <c r="CO364" s="47"/>
      <c r="CP364" s="47"/>
      <c r="CQ364" s="47"/>
      <c r="CR364" s="47"/>
      <c r="CS364" s="47"/>
      <c r="CT364" s="47"/>
      <c r="CU364" s="47"/>
      <c r="CV364" s="47"/>
      <c r="CW364" s="47"/>
      <c r="CX364" s="47"/>
      <c r="CY364" s="47"/>
    </row>
    <row r="365" spans="1:103" s="46" customFormat="1" x14ac:dyDescent="0.25">
      <c r="A365" s="44"/>
      <c r="B365" s="44"/>
      <c r="C365" s="45"/>
      <c r="D365" s="44"/>
      <c r="E365" s="44"/>
      <c r="F365" s="44"/>
      <c r="G365" s="44"/>
      <c r="H365" s="44"/>
      <c r="S365" s="47"/>
      <c r="T365" s="47"/>
      <c r="U365" s="47"/>
      <c r="V365" s="47"/>
      <c r="W365" s="47"/>
      <c r="X365" s="48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  <c r="BO365" s="47"/>
      <c r="BP365" s="47"/>
      <c r="BQ365" s="47"/>
      <c r="BR365" s="47"/>
      <c r="BS365" s="47"/>
      <c r="BT365" s="47"/>
      <c r="BU365" s="47"/>
      <c r="BV365" s="47"/>
      <c r="BW365" s="47"/>
      <c r="BX365" s="47"/>
      <c r="BY365" s="47"/>
      <c r="BZ365" s="47"/>
      <c r="CA365" s="47"/>
      <c r="CB365" s="47"/>
      <c r="CC365" s="47"/>
      <c r="CD365" s="47"/>
      <c r="CE365" s="47"/>
      <c r="CF365" s="47"/>
      <c r="CG365" s="47"/>
      <c r="CH365" s="47"/>
      <c r="CI365" s="47"/>
      <c r="CJ365" s="47"/>
      <c r="CK365" s="47"/>
      <c r="CL365" s="47"/>
      <c r="CM365" s="47"/>
      <c r="CN365" s="47"/>
      <c r="CO365" s="47"/>
      <c r="CP365" s="47"/>
      <c r="CQ365" s="47"/>
      <c r="CR365" s="47"/>
      <c r="CS365" s="47"/>
      <c r="CT365" s="47"/>
      <c r="CU365" s="47"/>
      <c r="CV365" s="47"/>
      <c r="CW365" s="47"/>
      <c r="CX365" s="47"/>
      <c r="CY365" s="47"/>
    </row>
    <row r="366" spans="1:103" s="46" customFormat="1" x14ac:dyDescent="0.25">
      <c r="A366" s="44"/>
      <c r="B366" s="44"/>
      <c r="C366" s="45"/>
      <c r="D366" s="44"/>
      <c r="E366" s="44"/>
      <c r="F366" s="44"/>
      <c r="G366" s="44"/>
      <c r="H366" s="44"/>
      <c r="S366" s="47"/>
      <c r="T366" s="47"/>
      <c r="U366" s="47"/>
      <c r="V366" s="47"/>
      <c r="W366" s="47"/>
      <c r="X366" s="48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  <c r="BO366" s="47"/>
      <c r="BP366" s="47"/>
      <c r="BQ366" s="47"/>
      <c r="BR366" s="47"/>
      <c r="BS366" s="47"/>
      <c r="BT366" s="47"/>
      <c r="BU366" s="47"/>
      <c r="BV366" s="47"/>
      <c r="BW366" s="47"/>
      <c r="BX366" s="47"/>
      <c r="BY366" s="47"/>
      <c r="BZ366" s="47"/>
      <c r="CA366" s="47"/>
      <c r="CB366" s="47"/>
      <c r="CC366" s="47"/>
      <c r="CD366" s="47"/>
      <c r="CE366" s="47"/>
      <c r="CF366" s="47"/>
      <c r="CG366" s="47"/>
      <c r="CH366" s="47"/>
      <c r="CI366" s="47"/>
      <c r="CJ366" s="47"/>
      <c r="CK366" s="47"/>
      <c r="CL366" s="47"/>
      <c r="CM366" s="47"/>
      <c r="CN366" s="47"/>
      <c r="CO366" s="47"/>
      <c r="CP366" s="47"/>
      <c r="CQ366" s="47"/>
      <c r="CR366" s="47"/>
      <c r="CS366" s="47"/>
      <c r="CT366" s="47"/>
      <c r="CU366" s="47"/>
      <c r="CV366" s="47"/>
      <c r="CW366" s="47"/>
      <c r="CX366" s="47"/>
      <c r="CY366" s="47"/>
    </row>
    <row r="367" spans="1:103" s="46" customFormat="1" x14ac:dyDescent="0.25">
      <c r="A367" s="44"/>
      <c r="B367" s="44"/>
      <c r="C367" s="45"/>
      <c r="D367" s="44"/>
      <c r="E367" s="44"/>
      <c r="F367" s="44"/>
      <c r="G367" s="44"/>
      <c r="H367" s="44"/>
      <c r="S367" s="47"/>
      <c r="T367" s="47"/>
      <c r="U367" s="47"/>
      <c r="V367" s="47"/>
      <c r="W367" s="47"/>
      <c r="X367" s="48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  <c r="BO367" s="47"/>
      <c r="BP367" s="47"/>
      <c r="BQ367" s="47"/>
      <c r="BR367" s="47"/>
      <c r="BS367" s="47"/>
      <c r="BT367" s="47"/>
      <c r="BU367" s="47"/>
      <c r="BV367" s="47"/>
      <c r="BW367" s="47"/>
      <c r="BX367" s="47"/>
      <c r="BY367" s="47"/>
      <c r="BZ367" s="47"/>
      <c r="CA367" s="47"/>
      <c r="CB367" s="47"/>
      <c r="CC367" s="47"/>
      <c r="CD367" s="47"/>
      <c r="CE367" s="47"/>
      <c r="CF367" s="47"/>
      <c r="CG367" s="47"/>
      <c r="CH367" s="47"/>
      <c r="CI367" s="47"/>
      <c r="CJ367" s="47"/>
      <c r="CK367" s="47"/>
      <c r="CL367" s="47"/>
      <c r="CM367" s="47"/>
      <c r="CN367" s="47"/>
      <c r="CO367" s="47"/>
      <c r="CP367" s="47"/>
      <c r="CQ367" s="47"/>
      <c r="CR367" s="47"/>
      <c r="CS367" s="47"/>
      <c r="CT367" s="47"/>
      <c r="CU367" s="47"/>
      <c r="CV367" s="47"/>
      <c r="CW367" s="47"/>
      <c r="CX367" s="47"/>
      <c r="CY367" s="47"/>
    </row>
    <row r="368" spans="1:103" s="46" customFormat="1" x14ac:dyDescent="0.25">
      <c r="A368" s="44"/>
      <c r="B368" s="44"/>
      <c r="C368" s="45"/>
      <c r="D368" s="44"/>
      <c r="E368" s="44"/>
      <c r="F368" s="44"/>
      <c r="G368" s="44"/>
      <c r="H368" s="44"/>
      <c r="S368" s="47"/>
      <c r="T368" s="47"/>
      <c r="U368" s="47"/>
      <c r="V368" s="47"/>
      <c r="W368" s="47"/>
      <c r="X368" s="48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7"/>
      <c r="BQ368" s="47"/>
      <c r="BR368" s="47"/>
      <c r="BS368" s="47"/>
      <c r="BT368" s="47"/>
      <c r="BU368" s="47"/>
      <c r="BV368" s="47"/>
      <c r="BW368" s="47"/>
      <c r="BX368" s="47"/>
      <c r="BY368" s="47"/>
      <c r="BZ368" s="47"/>
      <c r="CA368" s="47"/>
      <c r="CB368" s="47"/>
      <c r="CC368" s="47"/>
      <c r="CD368" s="47"/>
      <c r="CE368" s="47"/>
      <c r="CF368" s="47"/>
      <c r="CG368" s="47"/>
      <c r="CH368" s="47"/>
      <c r="CI368" s="47"/>
      <c r="CJ368" s="47"/>
      <c r="CK368" s="47"/>
      <c r="CL368" s="47"/>
      <c r="CM368" s="47"/>
      <c r="CN368" s="47"/>
      <c r="CO368" s="47"/>
      <c r="CP368" s="47"/>
      <c r="CQ368" s="47"/>
      <c r="CR368" s="47"/>
      <c r="CS368" s="47"/>
      <c r="CT368" s="47"/>
      <c r="CU368" s="47"/>
      <c r="CV368" s="47"/>
      <c r="CW368" s="47"/>
      <c r="CX368" s="47"/>
      <c r="CY368" s="47"/>
    </row>
    <row r="369" spans="1:103" s="46" customFormat="1" x14ac:dyDescent="0.25">
      <c r="A369" s="44"/>
      <c r="B369" s="44"/>
      <c r="C369" s="45"/>
      <c r="D369" s="44"/>
      <c r="E369" s="44"/>
      <c r="F369" s="44"/>
      <c r="G369" s="44"/>
      <c r="H369" s="44"/>
      <c r="S369" s="47"/>
      <c r="T369" s="47"/>
      <c r="U369" s="47"/>
      <c r="V369" s="47"/>
      <c r="W369" s="47"/>
      <c r="X369" s="48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  <c r="BO369" s="47"/>
      <c r="BP369" s="47"/>
      <c r="BQ369" s="47"/>
      <c r="BR369" s="47"/>
      <c r="BS369" s="47"/>
      <c r="BT369" s="47"/>
      <c r="BU369" s="47"/>
      <c r="BV369" s="47"/>
      <c r="BW369" s="47"/>
      <c r="BX369" s="47"/>
      <c r="BY369" s="47"/>
      <c r="BZ369" s="47"/>
      <c r="CA369" s="47"/>
      <c r="CB369" s="47"/>
      <c r="CC369" s="47"/>
      <c r="CD369" s="47"/>
      <c r="CE369" s="47"/>
      <c r="CF369" s="47"/>
      <c r="CG369" s="47"/>
      <c r="CH369" s="47"/>
      <c r="CI369" s="47"/>
      <c r="CJ369" s="47"/>
      <c r="CK369" s="47"/>
      <c r="CL369" s="47"/>
      <c r="CM369" s="47"/>
      <c r="CN369" s="47"/>
      <c r="CO369" s="47"/>
      <c r="CP369" s="47"/>
      <c r="CQ369" s="47"/>
      <c r="CR369" s="47"/>
      <c r="CS369" s="47"/>
      <c r="CT369" s="47"/>
      <c r="CU369" s="47"/>
      <c r="CV369" s="47"/>
      <c r="CW369" s="47"/>
      <c r="CX369" s="47"/>
      <c r="CY369" s="47"/>
    </row>
    <row r="370" spans="1:103" s="46" customFormat="1" x14ac:dyDescent="0.25">
      <c r="A370" s="44"/>
      <c r="B370" s="44"/>
      <c r="C370" s="45"/>
      <c r="D370" s="44"/>
      <c r="E370" s="44"/>
      <c r="F370" s="44"/>
      <c r="G370" s="44"/>
      <c r="H370" s="44"/>
      <c r="S370" s="47"/>
      <c r="T370" s="47"/>
      <c r="U370" s="47"/>
      <c r="V370" s="47"/>
      <c r="W370" s="47"/>
      <c r="X370" s="48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  <c r="BO370" s="47"/>
      <c r="BP370" s="47"/>
      <c r="BQ370" s="47"/>
      <c r="BR370" s="47"/>
      <c r="BS370" s="47"/>
      <c r="BT370" s="47"/>
      <c r="BU370" s="47"/>
      <c r="BV370" s="47"/>
      <c r="BW370" s="47"/>
      <c r="BX370" s="47"/>
      <c r="BY370" s="47"/>
      <c r="BZ370" s="47"/>
      <c r="CA370" s="47"/>
      <c r="CB370" s="47"/>
      <c r="CC370" s="47"/>
      <c r="CD370" s="47"/>
      <c r="CE370" s="47"/>
      <c r="CF370" s="47"/>
      <c r="CG370" s="47"/>
      <c r="CH370" s="47"/>
      <c r="CI370" s="47"/>
      <c r="CJ370" s="47"/>
      <c r="CK370" s="47"/>
      <c r="CL370" s="47"/>
      <c r="CM370" s="47"/>
      <c r="CN370" s="47"/>
      <c r="CO370" s="47"/>
      <c r="CP370" s="47"/>
      <c r="CQ370" s="47"/>
      <c r="CR370" s="47"/>
      <c r="CS370" s="47"/>
      <c r="CT370" s="47"/>
      <c r="CU370" s="47"/>
      <c r="CV370" s="47"/>
      <c r="CW370" s="47"/>
      <c r="CX370" s="47"/>
      <c r="CY370" s="47"/>
    </row>
    <row r="371" spans="1:103" s="46" customFormat="1" x14ac:dyDescent="0.25">
      <c r="A371" s="44"/>
      <c r="B371" s="44"/>
      <c r="C371" s="45"/>
      <c r="D371" s="44"/>
      <c r="E371" s="44"/>
      <c r="F371" s="44"/>
      <c r="G371" s="44"/>
      <c r="H371" s="44"/>
      <c r="S371" s="47"/>
      <c r="T371" s="47"/>
      <c r="U371" s="47"/>
      <c r="V371" s="47"/>
      <c r="W371" s="47"/>
      <c r="X371" s="48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  <c r="BO371" s="47"/>
      <c r="BP371" s="47"/>
      <c r="BQ371" s="47"/>
      <c r="BR371" s="47"/>
      <c r="BS371" s="47"/>
      <c r="BT371" s="47"/>
      <c r="BU371" s="47"/>
      <c r="BV371" s="47"/>
      <c r="BW371" s="47"/>
      <c r="BX371" s="47"/>
      <c r="BY371" s="47"/>
      <c r="BZ371" s="47"/>
      <c r="CA371" s="47"/>
      <c r="CB371" s="47"/>
      <c r="CC371" s="47"/>
      <c r="CD371" s="47"/>
      <c r="CE371" s="47"/>
      <c r="CF371" s="47"/>
      <c r="CG371" s="47"/>
      <c r="CH371" s="47"/>
      <c r="CI371" s="47"/>
      <c r="CJ371" s="47"/>
      <c r="CK371" s="47"/>
      <c r="CL371" s="47"/>
      <c r="CM371" s="47"/>
      <c r="CN371" s="47"/>
      <c r="CO371" s="47"/>
      <c r="CP371" s="47"/>
      <c r="CQ371" s="47"/>
      <c r="CR371" s="47"/>
      <c r="CS371" s="47"/>
      <c r="CT371" s="47"/>
      <c r="CU371" s="47"/>
      <c r="CV371" s="47"/>
      <c r="CW371" s="47"/>
      <c r="CX371" s="47"/>
      <c r="CY371" s="47"/>
    </row>
    <row r="372" spans="1:103" s="46" customFormat="1" x14ac:dyDescent="0.25">
      <c r="A372" s="44"/>
      <c r="B372" s="44"/>
      <c r="C372" s="45"/>
      <c r="D372" s="44"/>
      <c r="E372" s="44"/>
      <c r="F372" s="44"/>
      <c r="G372" s="44"/>
      <c r="H372" s="44"/>
      <c r="S372" s="47"/>
      <c r="T372" s="47"/>
      <c r="U372" s="47"/>
      <c r="V372" s="47"/>
      <c r="W372" s="47"/>
      <c r="X372" s="48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  <c r="BO372" s="47"/>
      <c r="BP372" s="47"/>
      <c r="BQ372" s="47"/>
      <c r="BR372" s="47"/>
      <c r="BS372" s="47"/>
      <c r="BT372" s="47"/>
      <c r="BU372" s="47"/>
      <c r="BV372" s="47"/>
      <c r="BW372" s="47"/>
      <c r="BX372" s="47"/>
      <c r="BY372" s="47"/>
      <c r="BZ372" s="47"/>
      <c r="CA372" s="47"/>
      <c r="CB372" s="47"/>
      <c r="CC372" s="47"/>
      <c r="CD372" s="47"/>
      <c r="CE372" s="47"/>
      <c r="CF372" s="47"/>
      <c r="CG372" s="47"/>
      <c r="CH372" s="47"/>
      <c r="CI372" s="47"/>
      <c r="CJ372" s="47"/>
      <c r="CK372" s="47"/>
      <c r="CL372" s="47"/>
      <c r="CM372" s="47"/>
      <c r="CN372" s="47"/>
      <c r="CO372" s="47"/>
      <c r="CP372" s="47"/>
      <c r="CQ372" s="47"/>
      <c r="CR372" s="47"/>
      <c r="CS372" s="47"/>
      <c r="CT372" s="47"/>
      <c r="CU372" s="47"/>
      <c r="CV372" s="47"/>
      <c r="CW372" s="47"/>
      <c r="CX372" s="47"/>
      <c r="CY372" s="47"/>
    </row>
    <row r="373" spans="1:103" s="46" customFormat="1" x14ac:dyDescent="0.25">
      <c r="A373" s="44"/>
      <c r="B373" s="44"/>
      <c r="C373" s="45"/>
      <c r="D373" s="44"/>
      <c r="E373" s="44"/>
      <c r="F373" s="44"/>
      <c r="G373" s="44"/>
      <c r="H373" s="44"/>
      <c r="S373" s="47"/>
      <c r="T373" s="47"/>
      <c r="U373" s="47"/>
      <c r="V373" s="47"/>
      <c r="W373" s="47"/>
      <c r="X373" s="48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  <c r="BO373" s="47"/>
      <c r="BP373" s="47"/>
      <c r="BQ373" s="47"/>
      <c r="BR373" s="47"/>
      <c r="BS373" s="47"/>
      <c r="BT373" s="47"/>
      <c r="BU373" s="47"/>
      <c r="BV373" s="47"/>
      <c r="BW373" s="47"/>
      <c r="BX373" s="47"/>
      <c r="BY373" s="47"/>
      <c r="BZ373" s="47"/>
      <c r="CA373" s="47"/>
      <c r="CB373" s="47"/>
      <c r="CC373" s="47"/>
      <c r="CD373" s="47"/>
      <c r="CE373" s="47"/>
      <c r="CF373" s="47"/>
      <c r="CG373" s="47"/>
      <c r="CH373" s="47"/>
      <c r="CI373" s="47"/>
      <c r="CJ373" s="47"/>
      <c r="CK373" s="47"/>
      <c r="CL373" s="47"/>
      <c r="CM373" s="47"/>
      <c r="CN373" s="47"/>
      <c r="CO373" s="47"/>
      <c r="CP373" s="47"/>
      <c r="CQ373" s="47"/>
      <c r="CR373" s="47"/>
      <c r="CS373" s="47"/>
      <c r="CT373" s="47"/>
      <c r="CU373" s="47"/>
      <c r="CV373" s="47"/>
      <c r="CW373" s="47"/>
      <c r="CX373" s="47"/>
      <c r="CY373" s="47"/>
    </row>
    <row r="374" spans="1:103" s="46" customFormat="1" x14ac:dyDescent="0.25">
      <c r="A374" s="44"/>
      <c r="B374" s="44"/>
      <c r="C374" s="45"/>
      <c r="D374" s="44"/>
      <c r="E374" s="44"/>
      <c r="F374" s="44"/>
      <c r="G374" s="44"/>
      <c r="H374" s="44"/>
      <c r="S374" s="47"/>
      <c r="T374" s="47"/>
      <c r="U374" s="47"/>
      <c r="V374" s="47"/>
      <c r="W374" s="47"/>
      <c r="X374" s="48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  <c r="BO374" s="47"/>
      <c r="BP374" s="47"/>
      <c r="BQ374" s="47"/>
      <c r="BR374" s="47"/>
      <c r="BS374" s="47"/>
      <c r="BT374" s="47"/>
      <c r="BU374" s="47"/>
      <c r="BV374" s="47"/>
      <c r="BW374" s="47"/>
      <c r="BX374" s="47"/>
      <c r="BY374" s="47"/>
      <c r="BZ374" s="47"/>
      <c r="CA374" s="47"/>
      <c r="CB374" s="47"/>
      <c r="CC374" s="47"/>
      <c r="CD374" s="47"/>
      <c r="CE374" s="47"/>
      <c r="CF374" s="47"/>
      <c r="CG374" s="47"/>
      <c r="CH374" s="47"/>
      <c r="CI374" s="47"/>
      <c r="CJ374" s="47"/>
      <c r="CK374" s="47"/>
      <c r="CL374" s="47"/>
      <c r="CM374" s="47"/>
      <c r="CN374" s="47"/>
      <c r="CO374" s="47"/>
      <c r="CP374" s="47"/>
      <c r="CQ374" s="47"/>
      <c r="CR374" s="47"/>
      <c r="CS374" s="47"/>
      <c r="CT374" s="47"/>
      <c r="CU374" s="47"/>
      <c r="CV374" s="47"/>
      <c r="CW374" s="47"/>
      <c r="CX374" s="47"/>
      <c r="CY374" s="47"/>
    </row>
    <row r="375" spans="1:103" s="46" customFormat="1" x14ac:dyDescent="0.25">
      <c r="A375" s="44"/>
      <c r="B375" s="44"/>
      <c r="C375" s="45"/>
      <c r="D375" s="44"/>
      <c r="E375" s="44"/>
      <c r="F375" s="44"/>
      <c r="G375" s="44"/>
      <c r="H375" s="44"/>
      <c r="S375" s="47"/>
      <c r="T375" s="47"/>
      <c r="U375" s="47"/>
      <c r="V375" s="47"/>
      <c r="W375" s="47"/>
      <c r="X375" s="48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  <c r="BO375" s="47"/>
      <c r="BP375" s="47"/>
      <c r="BQ375" s="47"/>
      <c r="BR375" s="47"/>
      <c r="BS375" s="47"/>
      <c r="BT375" s="47"/>
      <c r="BU375" s="47"/>
      <c r="BV375" s="47"/>
      <c r="BW375" s="47"/>
      <c r="BX375" s="47"/>
      <c r="BY375" s="47"/>
      <c r="BZ375" s="47"/>
      <c r="CA375" s="47"/>
      <c r="CB375" s="47"/>
      <c r="CC375" s="47"/>
      <c r="CD375" s="47"/>
      <c r="CE375" s="47"/>
      <c r="CF375" s="47"/>
      <c r="CG375" s="47"/>
      <c r="CH375" s="47"/>
      <c r="CI375" s="47"/>
      <c r="CJ375" s="47"/>
      <c r="CK375" s="47"/>
      <c r="CL375" s="47"/>
      <c r="CM375" s="47"/>
      <c r="CN375" s="47"/>
      <c r="CO375" s="47"/>
      <c r="CP375" s="47"/>
      <c r="CQ375" s="47"/>
      <c r="CR375" s="47"/>
      <c r="CS375" s="47"/>
      <c r="CT375" s="47"/>
      <c r="CU375" s="47"/>
      <c r="CV375" s="47"/>
      <c r="CW375" s="47"/>
      <c r="CX375" s="47"/>
      <c r="CY375" s="47"/>
    </row>
    <row r="376" spans="1:103" s="46" customFormat="1" x14ac:dyDescent="0.25">
      <c r="A376" s="44"/>
      <c r="B376" s="44"/>
      <c r="C376" s="45"/>
      <c r="D376" s="44"/>
      <c r="E376" s="44"/>
      <c r="F376" s="44"/>
      <c r="G376" s="44"/>
      <c r="H376" s="44"/>
      <c r="S376" s="47"/>
      <c r="T376" s="47"/>
      <c r="U376" s="47"/>
      <c r="V376" s="47"/>
      <c r="W376" s="47"/>
      <c r="X376" s="48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  <c r="BO376" s="47"/>
      <c r="BP376" s="47"/>
      <c r="BQ376" s="47"/>
      <c r="BR376" s="47"/>
      <c r="BS376" s="47"/>
      <c r="BT376" s="47"/>
      <c r="BU376" s="47"/>
      <c r="BV376" s="47"/>
      <c r="BW376" s="47"/>
      <c r="BX376" s="47"/>
      <c r="BY376" s="47"/>
      <c r="BZ376" s="47"/>
      <c r="CA376" s="47"/>
      <c r="CB376" s="47"/>
      <c r="CC376" s="47"/>
      <c r="CD376" s="47"/>
      <c r="CE376" s="47"/>
      <c r="CF376" s="47"/>
      <c r="CG376" s="47"/>
      <c r="CH376" s="47"/>
      <c r="CI376" s="47"/>
      <c r="CJ376" s="47"/>
      <c r="CK376" s="47"/>
      <c r="CL376" s="47"/>
      <c r="CM376" s="47"/>
      <c r="CN376" s="47"/>
      <c r="CO376" s="47"/>
      <c r="CP376" s="47"/>
      <c r="CQ376" s="47"/>
      <c r="CR376" s="47"/>
      <c r="CS376" s="47"/>
      <c r="CT376" s="47"/>
      <c r="CU376" s="47"/>
      <c r="CV376" s="47"/>
      <c r="CW376" s="47"/>
      <c r="CX376" s="47"/>
      <c r="CY376" s="47"/>
    </row>
    <row r="377" spans="1:103" s="46" customFormat="1" x14ac:dyDescent="0.25">
      <c r="A377" s="44"/>
      <c r="B377" s="44"/>
      <c r="C377" s="45"/>
      <c r="D377" s="44"/>
      <c r="E377" s="44"/>
      <c r="F377" s="44"/>
      <c r="G377" s="44"/>
      <c r="H377" s="44"/>
      <c r="S377" s="47"/>
      <c r="T377" s="47"/>
      <c r="U377" s="47"/>
      <c r="V377" s="47"/>
      <c r="W377" s="47"/>
      <c r="X377" s="48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  <c r="BO377" s="47"/>
      <c r="BP377" s="47"/>
      <c r="BQ377" s="47"/>
      <c r="BR377" s="47"/>
      <c r="BS377" s="47"/>
      <c r="BT377" s="47"/>
      <c r="BU377" s="47"/>
      <c r="BV377" s="47"/>
      <c r="BW377" s="47"/>
      <c r="BX377" s="47"/>
      <c r="BY377" s="47"/>
      <c r="BZ377" s="47"/>
      <c r="CA377" s="47"/>
      <c r="CB377" s="47"/>
      <c r="CC377" s="47"/>
      <c r="CD377" s="47"/>
      <c r="CE377" s="47"/>
      <c r="CF377" s="47"/>
      <c r="CG377" s="47"/>
      <c r="CH377" s="47"/>
      <c r="CI377" s="47"/>
      <c r="CJ377" s="47"/>
      <c r="CK377" s="47"/>
      <c r="CL377" s="47"/>
      <c r="CM377" s="47"/>
      <c r="CN377" s="47"/>
      <c r="CO377" s="47"/>
      <c r="CP377" s="47"/>
      <c r="CQ377" s="47"/>
      <c r="CR377" s="47"/>
      <c r="CS377" s="47"/>
      <c r="CT377" s="47"/>
      <c r="CU377" s="47"/>
      <c r="CV377" s="47"/>
      <c r="CW377" s="47"/>
      <c r="CX377" s="47"/>
      <c r="CY377" s="47"/>
    </row>
    <row r="378" spans="1:103" s="46" customFormat="1" x14ac:dyDescent="0.25">
      <c r="A378" s="44"/>
      <c r="B378" s="44"/>
      <c r="C378" s="45"/>
      <c r="D378" s="44"/>
      <c r="E378" s="44"/>
      <c r="F378" s="44"/>
      <c r="G378" s="44"/>
      <c r="H378" s="44"/>
      <c r="S378" s="47"/>
      <c r="T378" s="47"/>
      <c r="U378" s="47"/>
      <c r="V378" s="47"/>
      <c r="W378" s="47"/>
      <c r="X378" s="48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  <c r="BO378" s="47"/>
      <c r="BP378" s="47"/>
      <c r="BQ378" s="47"/>
      <c r="BR378" s="47"/>
      <c r="BS378" s="47"/>
      <c r="BT378" s="47"/>
      <c r="BU378" s="47"/>
      <c r="BV378" s="47"/>
      <c r="BW378" s="47"/>
      <c r="BX378" s="47"/>
      <c r="BY378" s="47"/>
      <c r="BZ378" s="47"/>
      <c r="CA378" s="47"/>
      <c r="CB378" s="47"/>
      <c r="CC378" s="47"/>
      <c r="CD378" s="47"/>
      <c r="CE378" s="47"/>
      <c r="CF378" s="47"/>
      <c r="CG378" s="47"/>
      <c r="CH378" s="47"/>
      <c r="CI378" s="47"/>
      <c r="CJ378" s="47"/>
      <c r="CK378" s="47"/>
      <c r="CL378" s="47"/>
      <c r="CM378" s="47"/>
      <c r="CN378" s="47"/>
      <c r="CO378" s="47"/>
      <c r="CP378" s="47"/>
      <c r="CQ378" s="47"/>
      <c r="CR378" s="47"/>
      <c r="CS378" s="47"/>
      <c r="CT378" s="47"/>
      <c r="CU378" s="47"/>
      <c r="CV378" s="47"/>
      <c r="CW378" s="47"/>
      <c r="CX378" s="47"/>
      <c r="CY378" s="47"/>
    </row>
    <row r="379" spans="1:103" s="46" customFormat="1" x14ac:dyDescent="0.25">
      <c r="A379" s="44"/>
      <c r="B379" s="44"/>
      <c r="C379" s="45"/>
      <c r="D379" s="44"/>
      <c r="E379" s="44"/>
      <c r="F379" s="44"/>
      <c r="G379" s="44"/>
      <c r="H379" s="44"/>
      <c r="S379" s="47"/>
      <c r="T379" s="47"/>
      <c r="U379" s="47"/>
      <c r="V379" s="47"/>
      <c r="W379" s="47"/>
      <c r="X379" s="48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  <c r="BO379" s="47"/>
      <c r="BP379" s="47"/>
      <c r="BQ379" s="47"/>
      <c r="BR379" s="47"/>
      <c r="BS379" s="47"/>
      <c r="BT379" s="47"/>
      <c r="BU379" s="47"/>
      <c r="BV379" s="47"/>
      <c r="BW379" s="47"/>
      <c r="BX379" s="47"/>
      <c r="BY379" s="47"/>
      <c r="BZ379" s="47"/>
      <c r="CA379" s="47"/>
      <c r="CB379" s="47"/>
      <c r="CC379" s="47"/>
      <c r="CD379" s="47"/>
      <c r="CE379" s="47"/>
      <c r="CF379" s="47"/>
      <c r="CG379" s="47"/>
      <c r="CH379" s="47"/>
      <c r="CI379" s="47"/>
      <c r="CJ379" s="47"/>
      <c r="CK379" s="47"/>
      <c r="CL379" s="47"/>
      <c r="CM379" s="47"/>
      <c r="CN379" s="47"/>
      <c r="CO379" s="47"/>
      <c r="CP379" s="47"/>
      <c r="CQ379" s="47"/>
      <c r="CR379" s="47"/>
      <c r="CS379" s="47"/>
      <c r="CT379" s="47"/>
      <c r="CU379" s="47"/>
      <c r="CV379" s="47"/>
      <c r="CW379" s="47"/>
      <c r="CX379" s="47"/>
      <c r="CY379" s="47"/>
    </row>
    <row r="380" spans="1:103" s="46" customFormat="1" x14ac:dyDescent="0.25">
      <c r="A380" s="44"/>
      <c r="B380" s="44"/>
      <c r="C380" s="45"/>
      <c r="D380" s="44"/>
      <c r="E380" s="44"/>
      <c r="F380" s="44"/>
      <c r="G380" s="44"/>
      <c r="H380" s="44"/>
      <c r="S380" s="47"/>
      <c r="T380" s="47"/>
      <c r="U380" s="47"/>
      <c r="V380" s="47"/>
      <c r="W380" s="47"/>
      <c r="X380" s="48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  <c r="BO380" s="47"/>
      <c r="BP380" s="47"/>
      <c r="BQ380" s="47"/>
      <c r="BR380" s="47"/>
      <c r="BS380" s="47"/>
      <c r="BT380" s="47"/>
      <c r="BU380" s="47"/>
      <c r="BV380" s="47"/>
      <c r="BW380" s="47"/>
      <c r="BX380" s="47"/>
      <c r="BY380" s="47"/>
      <c r="BZ380" s="47"/>
      <c r="CA380" s="47"/>
      <c r="CB380" s="47"/>
      <c r="CC380" s="47"/>
      <c r="CD380" s="47"/>
      <c r="CE380" s="47"/>
      <c r="CF380" s="47"/>
      <c r="CG380" s="47"/>
      <c r="CH380" s="47"/>
      <c r="CI380" s="47"/>
      <c r="CJ380" s="47"/>
      <c r="CK380" s="47"/>
      <c r="CL380" s="47"/>
      <c r="CM380" s="47"/>
      <c r="CN380" s="47"/>
      <c r="CO380" s="47"/>
      <c r="CP380" s="47"/>
      <c r="CQ380" s="47"/>
      <c r="CR380" s="47"/>
      <c r="CS380" s="47"/>
      <c r="CT380" s="47"/>
      <c r="CU380" s="47"/>
      <c r="CV380" s="47"/>
      <c r="CW380" s="47"/>
      <c r="CX380" s="47"/>
      <c r="CY380" s="47"/>
    </row>
    <row r="381" spans="1:103" s="46" customFormat="1" x14ac:dyDescent="0.25">
      <c r="A381" s="44"/>
      <c r="B381" s="44"/>
      <c r="C381" s="45"/>
      <c r="D381" s="44"/>
      <c r="E381" s="44"/>
      <c r="F381" s="44"/>
      <c r="G381" s="44"/>
      <c r="H381" s="44"/>
      <c r="S381" s="47"/>
      <c r="T381" s="47"/>
      <c r="U381" s="47"/>
      <c r="V381" s="47"/>
      <c r="W381" s="47"/>
      <c r="X381" s="48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  <c r="BO381" s="47"/>
      <c r="BP381" s="47"/>
      <c r="BQ381" s="47"/>
      <c r="BR381" s="47"/>
      <c r="BS381" s="47"/>
      <c r="BT381" s="47"/>
      <c r="BU381" s="47"/>
      <c r="BV381" s="47"/>
      <c r="BW381" s="47"/>
      <c r="BX381" s="47"/>
      <c r="BY381" s="47"/>
      <c r="BZ381" s="47"/>
      <c r="CA381" s="47"/>
      <c r="CB381" s="47"/>
      <c r="CC381" s="47"/>
      <c r="CD381" s="47"/>
      <c r="CE381" s="47"/>
      <c r="CF381" s="47"/>
      <c r="CG381" s="47"/>
      <c r="CH381" s="47"/>
      <c r="CI381" s="47"/>
      <c r="CJ381" s="47"/>
      <c r="CK381" s="47"/>
      <c r="CL381" s="47"/>
      <c r="CM381" s="47"/>
      <c r="CN381" s="47"/>
      <c r="CO381" s="47"/>
      <c r="CP381" s="47"/>
      <c r="CQ381" s="47"/>
      <c r="CR381" s="47"/>
      <c r="CS381" s="47"/>
      <c r="CT381" s="47"/>
      <c r="CU381" s="47"/>
      <c r="CV381" s="47"/>
      <c r="CW381" s="47"/>
      <c r="CX381" s="47"/>
      <c r="CY381" s="47"/>
    </row>
    <row r="382" spans="1:103" s="46" customFormat="1" x14ac:dyDescent="0.25">
      <c r="A382" s="44"/>
      <c r="B382" s="44"/>
      <c r="C382" s="45"/>
      <c r="D382" s="44"/>
      <c r="E382" s="44"/>
      <c r="F382" s="44"/>
      <c r="G382" s="44"/>
      <c r="H382" s="44"/>
      <c r="S382" s="47"/>
      <c r="T382" s="47"/>
      <c r="U382" s="47"/>
      <c r="V382" s="47"/>
      <c r="W382" s="47"/>
      <c r="X382" s="48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  <c r="BO382" s="47"/>
      <c r="BP382" s="47"/>
      <c r="BQ382" s="47"/>
      <c r="BR382" s="47"/>
      <c r="BS382" s="47"/>
      <c r="BT382" s="47"/>
      <c r="BU382" s="47"/>
      <c r="BV382" s="47"/>
      <c r="BW382" s="47"/>
      <c r="BX382" s="47"/>
      <c r="BY382" s="47"/>
      <c r="BZ382" s="47"/>
      <c r="CA382" s="47"/>
      <c r="CB382" s="47"/>
      <c r="CC382" s="47"/>
      <c r="CD382" s="47"/>
      <c r="CE382" s="47"/>
      <c r="CF382" s="47"/>
      <c r="CG382" s="47"/>
      <c r="CH382" s="47"/>
      <c r="CI382" s="47"/>
      <c r="CJ382" s="47"/>
      <c r="CK382" s="47"/>
      <c r="CL382" s="47"/>
      <c r="CM382" s="47"/>
      <c r="CN382" s="47"/>
      <c r="CO382" s="47"/>
      <c r="CP382" s="47"/>
      <c r="CQ382" s="47"/>
      <c r="CR382" s="47"/>
      <c r="CS382" s="47"/>
      <c r="CT382" s="47"/>
      <c r="CU382" s="47"/>
      <c r="CV382" s="47"/>
      <c r="CW382" s="47"/>
      <c r="CX382" s="47"/>
      <c r="CY382" s="47"/>
    </row>
    <row r="383" spans="1:103" s="46" customFormat="1" x14ac:dyDescent="0.25">
      <c r="A383" s="44"/>
      <c r="B383" s="44"/>
      <c r="C383" s="45"/>
      <c r="D383" s="44"/>
      <c r="E383" s="44"/>
      <c r="F383" s="44"/>
      <c r="G383" s="44"/>
      <c r="H383" s="44"/>
      <c r="S383" s="47"/>
      <c r="T383" s="47"/>
      <c r="U383" s="47"/>
      <c r="V383" s="47"/>
      <c r="W383" s="47"/>
      <c r="X383" s="48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  <c r="BO383" s="47"/>
      <c r="BP383" s="47"/>
      <c r="BQ383" s="47"/>
      <c r="BR383" s="47"/>
      <c r="BS383" s="47"/>
      <c r="BT383" s="47"/>
      <c r="BU383" s="47"/>
      <c r="BV383" s="47"/>
      <c r="BW383" s="47"/>
      <c r="BX383" s="47"/>
      <c r="BY383" s="47"/>
      <c r="BZ383" s="47"/>
      <c r="CA383" s="47"/>
      <c r="CB383" s="47"/>
      <c r="CC383" s="47"/>
      <c r="CD383" s="47"/>
      <c r="CE383" s="47"/>
      <c r="CF383" s="47"/>
      <c r="CG383" s="47"/>
      <c r="CH383" s="47"/>
      <c r="CI383" s="47"/>
      <c r="CJ383" s="47"/>
      <c r="CK383" s="47"/>
      <c r="CL383" s="47"/>
      <c r="CM383" s="47"/>
      <c r="CN383" s="47"/>
      <c r="CO383" s="47"/>
      <c r="CP383" s="47"/>
      <c r="CQ383" s="47"/>
      <c r="CR383" s="47"/>
      <c r="CS383" s="47"/>
      <c r="CT383" s="47"/>
      <c r="CU383" s="47"/>
      <c r="CV383" s="47"/>
      <c r="CW383" s="47"/>
      <c r="CX383" s="47"/>
      <c r="CY383" s="47"/>
    </row>
    <row r="384" spans="1:103" s="46" customFormat="1" x14ac:dyDescent="0.25">
      <c r="A384" s="44"/>
      <c r="B384" s="44"/>
      <c r="C384" s="45"/>
      <c r="D384" s="44"/>
      <c r="E384" s="44"/>
      <c r="F384" s="44"/>
      <c r="G384" s="44"/>
      <c r="H384" s="44"/>
      <c r="S384" s="47"/>
      <c r="T384" s="47"/>
      <c r="U384" s="47"/>
      <c r="V384" s="47"/>
      <c r="W384" s="47"/>
      <c r="X384" s="48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  <c r="BO384" s="47"/>
      <c r="BP384" s="47"/>
      <c r="BQ384" s="47"/>
      <c r="BR384" s="47"/>
      <c r="BS384" s="47"/>
      <c r="BT384" s="47"/>
      <c r="BU384" s="47"/>
      <c r="BV384" s="47"/>
      <c r="BW384" s="47"/>
      <c r="BX384" s="47"/>
      <c r="BY384" s="47"/>
      <c r="BZ384" s="47"/>
      <c r="CA384" s="47"/>
      <c r="CB384" s="47"/>
      <c r="CC384" s="47"/>
      <c r="CD384" s="47"/>
      <c r="CE384" s="47"/>
      <c r="CF384" s="47"/>
      <c r="CG384" s="47"/>
      <c r="CH384" s="47"/>
      <c r="CI384" s="47"/>
      <c r="CJ384" s="47"/>
      <c r="CK384" s="47"/>
      <c r="CL384" s="47"/>
      <c r="CM384" s="47"/>
      <c r="CN384" s="47"/>
      <c r="CO384" s="47"/>
      <c r="CP384" s="47"/>
      <c r="CQ384" s="47"/>
      <c r="CR384" s="47"/>
      <c r="CS384" s="47"/>
      <c r="CT384" s="47"/>
      <c r="CU384" s="47"/>
      <c r="CV384" s="47"/>
      <c r="CW384" s="47"/>
      <c r="CX384" s="47"/>
      <c r="CY384" s="47"/>
    </row>
    <row r="385" spans="1:103" s="46" customFormat="1" x14ac:dyDescent="0.25">
      <c r="A385" s="44"/>
      <c r="B385" s="44"/>
      <c r="C385" s="45"/>
      <c r="D385" s="44"/>
      <c r="E385" s="44"/>
      <c r="F385" s="44"/>
      <c r="G385" s="44"/>
      <c r="H385" s="44"/>
      <c r="S385" s="47"/>
      <c r="T385" s="47"/>
      <c r="U385" s="47"/>
      <c r="V385" s="47"/>
      <c r="W385" s="47"/>
      <c r="X385" s="48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  <c r="BO385" s="47"/>
      <c r="BP385" s="47"/>
      <c r="BQ385" s="47"/>
      <c r="BR385" s="47"/>
      <c r="BS385" s="47"/>
      <c r="BT385" s="47"/>
      <c r="BU385" s="47"/>
      <c r="BV385" s="47"/>
      <c r="BW385" s="47"/>
      <c r="BX385" s="47"/>
      <c r="BY385" s="47"/>
      <c r="BZ385" s="47"/>
      <c r="CA385" s="47"/>
      <c r="CB385" s="47"/>
      <c r="CC385" s="47"/>
      <c r="CD385" s="47"/>
      <c r="CE385" s="47"/>
      <c r="CF385" s="47"/>
      <c r="CG385" s="47"/>
      <c r="CH385" s="47"/>
      <c r="CI385" s="47"/>
      <c r="CJ385" s="47"/>
      <c r="CK385" s="47"/>
      <c r="CL385" s="47"/>
      <c r="CM385" s="47"/>
      <c r="CN385" s="47"/>
      <c r="CO385" s="47"/>
      <c r="CP385" s="47"/>
      <c r="CQ385" s="47"/>
      <c r="CR385" s="47"/>
      <c r="CS385" s="47"/>
      <c r="CT385" s="47"/>
      <c r="CU385" s="47"/>
      <c r="CV385" s="47"/>
      <c r="CW385" s="47"/>
      <c r="CX385" s="47"/>
      <c r="CY385" s="47"/>
    </row>
    <row r="386" spans="1:103" s="46" customFormat="1" x14ac:dyDescent="0.25">
      <c r="A386" s="44"/>
      <c r="B386" s="44"/>
      <c r="C386" s="45"/>
      <c r="D386" s="44"/>
      <c r="E386" s="44"/>
      <c r="F386" s="44"/>
      <c r="G386" s="44"/>
      <c r="H386" s="44"/>
      <c r="S386" s="47"/>
      <c r="T386" s="47"/>
      <c r="U386" s="47"/>
      <c r="V386" s="47"/>
      <c r="W386" s="47"/>
      <c r="X386" s="48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  <c r="BO386" s="47"/>
      <c r="BP386" s="47"/>
      <c r="BQ386" s="47"/>
      <c r="BR386" s="47"/>
      <c r="BS386" s="47"/>
      <c r="BT386" s="47"/>
      <c r="BU386" s="47"/>
      <c r="BV386" s="47"/>
      <c r="BW386" s="47"/>
      <c r="BX386" s="47"/>
      <c r="BY386" s="47"/>
      <c r="BZ386" s="47"/>
      <c r="CA386" s="47"/>
      <c r="CB386" s="47"/>
      <c r="CC386" s="47"/>
      <c r="CD386" s="47"/>
      <c r="CE386" s="47"/>
      <c r="CF386" s="47"/>
      <c r="CG386" s="47"/>
      <c r="CH386" s="47"/>
      <c r="CI386" s="47"/>
      <c r="CJ386" s="47"/>
      <c r="CK386" s="47"/>
      <c r="CL386" s="47"/>
      <c r="CM386" s="47"/>
      <c r="CN386" s="47"/>
      <c r="CO386" s="47"/>
      <c r="CP386" s="47"/>
      <c r="CQ386" s="47"/>
      <c r="CR386" s="47"/>
      <c r="CS386" s="47"/>
      <c r="CT386" s="47"/>
      <c r="CU386" s="47"/>
      <c r="CV386" s="47"/>
      <c r="CW386" s="47"/>
      <c r="CX386" s="47"/>
      <c r="CY386" s="47"/>
    </row>
    <row r="387" spans="1:103" s="46" customFormat="1" x14ac:dyDescent="0.25">
      <c r="A387" s="44"/>
      <c r="B387" s="44"/>
      <c r="C387" s="45"/>
      <c r="D387" s="44"/>
      <c r="E387" s="44"/>
      <c r="F387" s="44"/>
      <c r="G387" s="44"/>
      <c r="H387" s="44"/>
      <c r="S387" s="47"/>
      <c r="T387" s="47"/>
      <c r="U387" s="47"/>
      <c r="V387" s="47"/>
      <c r="W387" s="47"/>
      <c r="X387" s="48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  <c r="BO387" s="47"/>
      <c r="BP387" s="47"/>
      <c r="BQ387" s="47"/>
      <c r="BR387" s="47"/>
      <c r="BS387" s="47"/>
      <c r="BT387" s="47"/>
      <c r="BU387" s="47"/>
      <c r="BV387" s="47"/>
      <c r="BW387" s="47"/>
      <c r="BX387" s="47"/>
      <c r="BY387" s="47"/>
      <c r="BZ387" s="47"/>
      <c r="CA387" s="47"/>
      <c r="CB387" s="47"/>
      <c r="CC387" s="47"/>
      <c r="CD387" s="47"/>
      <c r="CE387" s="47"/>
      <c r="CF387" s="47"/>
      <c r="CG387" s="47"/>
      <c r="CH387" s="47"/>
      <c r="CI387" s="47"/>
      <c r="CJ387" s="47"/>
      <c r="CK387" s="47"/>
      <c r="CL387" s="47"/>
      <c r="CM387" s="47"/>
      <c r="CN387" s="47"/>
      <c r="CO387" s="47"/>
      <c r="CP387" s="47"/>
      <c r="CQ387" s="47"/>
      <c r="CR387" s="47"/>
      <c r="CS387" s="47"/>
      <c r="CT387" s="47"/>
      <c r="CU387" s="47"/>
      <c r="CV387" s="47"/>
      <c r="CW387" s="47"/>
      <c r="CX387" s="47"/>
      <c r="CY387" s="47"/>
    </row>
    <row r="388" spans="1:103" s="46" customFormat="1" x14ac:dyDescent="0.25">
      <c r="A388" s="44"/>
      <c r="B388" s="44"/>
      <c r="C388" s="45"/>
      <c r="D388" s="44"/>
      <c r="E388" s="44"/>
      <c r="F388" s="44"/>
      <c r="G388" s="44"/>
      <c r="H388" s="44"/>
      <c r="S388" s="47"/>
      <c r="T388" s="47"/>
      <c r="U388" s="47"/>
      <c r="V388" s="47"/>
      <c r="W388" s="47"/>
      <c r="X388" s="48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  <c r="BO388" s="47"/>
      <c r="BP388" s="47"/>
      <c r="BQ388" s="47"/>
      <c r="BR388" s="47"/>
      <c r="BS388" s="47"/>
      <c r="BT388" s="47"/>
      <c r="BU388" s="47"/>
      <c r="BV388" s="47"/>
      <c r="BW388" s="47"/>
      <c r="BX388" s="47"/>
      <c r="BY388" s="47"/>
      <c r="BZ388" s="47"/>
      <c r="CA388" s="47"/>
      <c r="CB388" s="47"/>
      <c r="CC388" s="47"/>
      <c r="CD388" s="47"/>
      <c r="CE388" s="47"/>
      <c r="CF388" s="47"/>
      <c r="CG388" s="47"/>
      <c r="CH388" s="47"/>
      <c r="CI388" s="47"/>
      <c r="CJ388" s="47"/>
      <c r="CK388" s="47"/>
      <c r="CL388" s="47"/>
      <c r="CM388" s="47"/>
      <c r="CN388" s="47"/>
      <c r="CO388" s="47"/>
      <c r="CP388" s="47"/>
      <c r="CQ388" s="47"/>
      <c r="CR388" s="47"/>
      <c r="CS388" s="47"/>
      <c r="CT388" s="47"/>
      <c r="CU388" s="47"/>
      <c r="CV388" s="47"/>
      <c r="CW388" s="47"/>
      <c r="CX388" s="47"/>
      <c r="CY388" s="47"/>
    </row>
    <row r="389" spans="1:103" s="46" customFormat="1" x14ac:dyDescent="0.25">
      <c r="A389" s="44"/>
      <c r="B389" s="44"/>
      <c r="C389" s="45"/>
      <c r="D389" s="44"/>
      <c r="E389" s="44"/>
      <c r="F389" s="44"/>
      <c r="G389" s="44"/>
      <c r="H389" s="44"/>
      <c r="S389" s="47"/>
      <c r="T389" s="47"/>
      <c r="U389" s="47"/>
      <c r="V389" s="47"/>
      <c r="W389" s="47"/>
      <c r="X389" s="48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  <c r="BO389" s="47"/>
      <c r="BP389" s="47"/>
      <c r="BQ389" s="47"/>
      <c r="BR389" s="47"/>
      <c r="BS389" s="47"/>
      <c r="BT389" s="47"/>
      <c r="BU389" s="47"/>
      <c r="BV389" s="47"/>
      <c r="BW389" s="47"/>
      <c r="BX389" s="47"/>
      <c r="BY389" s="47"/>
      <c r="BZ389" s="47"/>
      <c r="CA389" s="47"/>
      <c r="CB389" s="47"/>
      <c r="CC389" s="47"/>
      <c r="CD389" s="47"/>
      <c r="CE389" s="47"/>
      <c r="CF389" s="47"/>
      <c r="CG389" s="47"/>
      <c r="CH389" s="47"/>
      <c r="CI389" s="47"/>
      <c r="CJ389" s="47"/>
      <c r="CK389" s="47"/>
      <c r="CL389" s="47"/>
      <c r="CM389" s="47"/>
      <c r="CN389" s="47"/>
      <c r="CO389" s="47"/>
      <c r="CP389" s="47"/>
      <c r="CQ389" s="47"/>
      <c r="CR389" s="47"/>
      <c r="CS389" s="47"/>
      <c r="CT389" s="47"/>
      <c r="CU389" s="47"/>
      <c r="CV389" s="47"/>
      <c r="CW389" s="47"/>
      <c r="CX389" s="47"/>
      <c r="CY389" s="47"/>
    </row>
    <row r="390" spans="1:103" s="46" customFormat="1" x14ac:dyDescent="0.25">
      <c r="A390" s="44"/>
      <c r="B390" s="44"/>
      <c r="C390" s="45"/>
      <c r="D390" s="44"/>
      <c r="E390" s="44"/>
      <c r="F390" s="44"/>
      <c r="G390" s="44"/>
      <c r="H390" s="44"/>
      <c r="S390" s="47"/>
      <c r="T390" s="47"/>
      <c r="U390" s="47"/>
      <c r="V390" s="47"/>
      <c r="W390" s="47"/>
      <c r="X390" s="48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  <c r="BO390" s="47"/>
      <c r="BP390" s="47"/>
      <c r="BQ390" s="47"/>
      <c r="BR390" s="47"/>
      <c r="BS390" s="47"/>
      <c r="BT390" s="47"/>
      <c r="BU390" s="47"/>
      <c r="BV390" s="47"/>
      <c r="BW390" s="47"/>
      <c r="BX390" s="47"/>
      <c r="BY390" s="47"/>
      <c r="BZ390" s="47"/>
      <c r="CA390" s="47"/>
      <c r="CB390" s="47"/>
      <c r="CC390" s="47"/>
      <c r="CD390" s="47"/>
      <c r="CE390" s="47"/>
      <c r="CF390" s="47"/>
      <c r="CG390" s="47"/>
      <c r="CH390" s="47"/>
      <c r="CI390" s="47"/>
      <c r="CJ390" s="47"/>
      <c r="CK390" s="47"/>
      <c r="CL390" s="47"/>
      <c r="CM390" s="47"/>
      <c r="CN390" s="47"/>
      <c r="CO390" s="47"/>
      <c r="CP390" s="47"/>
      <c r="CQ390" s="47"/>
      <c r="CR390" s="47"/>
      <c r="CS390" s="47"/>
      <c r="CT390" s="47"/>
      <c r="CU390" s="47"/>
      <c r="CV390" s="47"/>
      <c r="CW390" s="47"/>
      <c r="CX390" s="47"/>
      <c r="CY390" s="47"/>
    </row>
    <row r="391" spans="1:103" s="46" customFormat="1" x14ac:dyDescent="0.25">
      <c r="A391" s="44"/>
      <c r="B391" s="44"/>
      <c r="C391" s="45"/>
      <c r="D391" s="44"/>
      <c r="E391" s="44"/>
      <c r="F391" s="44"/>
      <c r="G391" s="44"/>
      <c r="H391" s="44"/>
      <c r="S391" s="47"/>
      <c r="T391" s="47"/>
      <c r="U391" s="47"/>
      <c r="V391" s="47"/>
      <c r="W391" s="47"/>
      <c r="X391" s="48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  <c r="BO391" s="47"/>
      <c r="BP391" s="47"/>
      <c r="BQ391" s="47"/>
      <c r="BR391" s="47"/>
      <c r="BS391" s="47"/>
      <c r="BT391" s="47"/>
      <c r="BU391" s="47"/>
      <c r="BV391" s="47"/>
      <c r="BW391" s="47"/>
      <c r="BX391" s="47"/>
      <c r="BY391" s="47"/>
      <c r="BZ391" s="47"/>
      <c r="CA391" s="47"/>
      <c r="CB391" s="47"/>
      <c r="CC391" s="47"/>
      <c r="CD391" s="47"/>
      <c r="CE391" s="47"/>
      <c r="CF391" s="47"/>
      <c r="CG391" s="47"/>
      <c r="CH391" s="47"/>
      <c r="CI391" s="47"/>
      <c r="CJ391" s="47"/>
      <c r="CK391" s="47"/>
      <c r="CL391" s="47"/>
      <c r="CM391" s="47"/>
      <c r="CN391" s="47"/>
      <c r="CO391" s="47"/>
      <c r="CP391" s="47"/>
      <c r="CQ391" s="47"/>
      <c r="CR391" s="47"/>
      <c r="CS391" s="47"/>
      <c r="CT391" s="47"/>
      <c r="CU391" s="47"/>
      <c r="CV391" s="47"/>
      <c r="CW391" s="47"/>
      <c r="CX391" s="47"/>
      <c r="CY391" s="47"/>
    </row>
    <row r="392" spans="1:103" s="46" customFormat="1" x14ac:dyDescent="0.25">
      <c r="A392" s="44"/>
      <c r="B392" s="44"/>
      <c r="C392" s="45"/>
      <c r="D392" s="44"/>
      <c r="E392" s="44"/>
      <c r="F392" s="44"/>
      <c r="G392" s="44"/>
      <c r="H392" s="44"/>
      <c r="S392" s="47"/>
      <c r="T392" s="47"/>
      <c r="U392" s="47"/>
      <c r="V392" s="47"/>
      <c r="W392" s="47"/>
      <c r="X392" s="48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  <c r="BO392" s="47"/>
      <c r="BP392" s="47"/>
      <c r="BQ392" s="47"/>
      <c r="BR392" s="47"/>
      <c r="BS392" s="47"/>
      <c r="BT392" s="47"/>
      <c r="BU392" s="47"/>
      <c r="BV392" s="47"/>
      <c r="BW392" s="47"/>
      <c r="BX392" s="47"/>
      <c r="BY392" s="47"/>
      <c r="BZ392" s="47"/>
      <c r="CA392" s="47"/>
      <c r="CB392" s="47"/>
      <c r="CC392" s="47"/>
      <c r="CD392" s="47"/>
      <c r="CE392" s="47"/>
      <c r="CF392" s="47"/>
      <c r="CG392" s="47"/>
      <c r="CH392" s="47"/>
      <c r="CI392" s="47"/>
      <c r="CJ392" s="47"/>
      <c r="CK392" s="47"/>
      <c r="CL392" s="47"/>
      <c r="CM392" s="47"/>
      <c r="CN392" s="47"/>
      <c r="CO392" s="47"/>
      <c r="CP392" s="47"/>
      <c r="CQ392" s="47"/>
      <c r="CR392" s="47"/>
      <c r="CS392" s="47"/>
      <c r="CT392" s="47"/>
      <c r="CU392" s="47"/>
      <c r="CV392" s="47"/>
      <c r="CW392" s="47"/>
      <c r="CX392" s="47"/>
      <c r="CY392" s="47"/>
    </row>
    <row r="393" spans="1:103" s="46" customFormat="1" x14ac:dyDescent="0.25">
      <c r="A393" s="44"/>
      <c r="B393" s="44"/>
      <c r="C393" s="45"/>
      <c r="D393" s="44"/>
      <c r="E393" s="44"/>
      <c r="F393" s="44"/>
      <c r="G393" s="44"/>
      <c r="H393" s="44"/>
      <c r="S393" s="47"/>
      <c r="T393" s="47"/>
      <c r="U393" s="47"/>
      <c r="V393" s="47"/>
      <c r="W393" s="47"/>
      <c r="X393" s="48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  <c r="BO393" s="47"/>
      <c r="BP393" s="47"/>
      <c r="BQ393" s="47"/>
      <c r="BR393" s="47"/>
      <c r="BS393" s="47"/>
      <c r="BT393" s="47"/>
      <c r="BU393" s="47"/>
      <c r="BV393" s="47"/>
      <c r="BW393" s="47"/>
      <c r="BX393" s="47"/>
      <c r="BY393" s="47"/>
      <c r="BZ393" s="47"/>
      <c r="CA393" s="47"/>
      <c r="CB393" s="47"/>
      <c r="CC393" s="47"/>
      <c r="CD393" s="47"/>
      <c r="CE393" s="47"/>
      <c r="CF393" s="47"/>
      <c r="CG393" s="47"/>
      <c r="CH393" s="47"/>
      <c r="CI393" s="47"/>
      <c r="CJ393" s="47"/>
      <c r="CK393" s="47"/>
      <c r="CL393" s="47"/>
      <c r="CM393" s="47"/>
      <c r="CN393" s="47"/>
      <c r="CO393" s="47"/>
      <c r="CP393" s="47"/>
      <c r="CQ393" s="47"/>
      <c r="CR393" s="47"/>
      <c r="CS393" s="47"/>
      <c r="CT393" s="47"/>
      <c r="CU393" s="47"/>
      <c r="CV393" s="47"/>
      <c r="CW393" s="47"/>
      <c r="CX393" s="47"/>
      <c r="CY393" s="47"/>
    </row>
    <row r="394" spans="1:103" s="46" customFormat="1" x14ac:dyDescent="0.25">
      <c r="A394" s="44"/>
      <c r="B394" s="44"/>
      <c r="C394" s="45"/>
      <c r="D394" s="44"/>
      <c r="E394" s="44"/>
      <c r="F394" s="44"/>
      <c r="G394" s="44"/>
      <c r="H394" s="44"/>
      <c r="S394" s="47"/>
      <c r="T394" s="47"/>
      <c r="U394" s="47"/>
      <c r="V394" s="47"/>
      <c r="W394" s="47"/>
      <c r="X394" s="48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  <c r="BO394" s="47"/>
      <c r="BP394" s="47"/>
      <c r="BQ394" s="47"/>
      <c r="BR394" s="47"/>
      <c r="BS394" s="47"/>
      <c r="BT394" s="47"/>
      <c r="BU394" s="47"/>
      <c r="BV394" s="47"/>
      <c r="BW394" s="47"/>
      <c r="BX394" s="47"/>
      <c r="BY394" s="47"/>
      <c r="BZ394" s="47"/>
      <c r="CA394" s="47"/>
      <c r="CB394" s="47"/>
      <c r="CC394" s="47"/>
      <c r="CD394" s="47"/>
      <c r="CE394" s="47"/>
      <c r="CF394" s="47"/>
      <c r="CG394" s="47"/>
      <c r="CH394" s="47"/>
      <c r="CI394" s="47"/>
      <c r="CJ394" s="47"/>
      <c r="CK394" s="47"/>
      <c r="CL394" s="47"/>
      <c r="CM394" s="47"/>
      <c r="CN394" s="47"/>
      <c r="CO394" s="47"/>
      <c r="CP394" s="47"/>
      <c r="CQ394" s="47"/>
      <c r="CR394" s="47"/>
      <c r="CS394" s="47"/>
      <c r="CT394" s="47"/>
      <c r="CU394" s="47"/>
      <c r="CV394" s="47"/>
      <c r="CW394" s="47"/>
      <c r="CX394" s="47"/>
      <c r="CY394" s="47"/>
    </row>
    <row r="395" spans="1:103" s="46" customFormat="1" x14ac:dyDescent="0.25">
      <c r="A395" s="44"/>
      <c r="B395" s="44"/>
      <c r="C395" s="45"/>
      <c r="D395" s="44"/>
      <c r="E395" s="44"/>
      <c r="F395" s="44"/>
      <c r="G395" s="44"/>
      <c r="H395" s="44"/>
      <c r="S395" s="47"/>
      <c r="T395" s="47"/>
      <c r="U395" s="47"/>
      <c r="V395" s="47"/>
      <c r="W395" s="47"/>
      <c r="X395" s="48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  <c r="BO395" s="47"/>
      <c r="BP395" s="47"/>
      <c r="BQ395" s="47"/>
      <c r="BR395" s="47"/>
      <c r="BS395" s="47"/>
      <c r="BT395" s="47"/>
      <c r="BU395" s="47"/>
      <c r="BV395" s="47"/>
      <c r="BW395" s="47"/>
      <c r="BX395" s="47"/>
      <c r="BY395" s="47"/>
      <c r="BZ395" s="47"/>
      <c r="CA395" s="47"/>
      <c r="CB395" s="47"/>
      <c r="CC395" s="47"/>
      <c r="CD395" s="47"/>
      <c r="CE395" s="47"/>
      <c r="CF395" s="47"/>
      <c r="CG395" s="47"/>
      <c r="CH395" s="47"/>
      <c r="CI395" s="47"/>
      <c r="CJ395" s="47"/>
      <c r="CK395" s="47"/>
      <c r="CL395" s="47"/>
      <c r="CM395" s="47"/>
      <c r="CN395" s="47"/>
      <c r="CO395" s="47"/>
      <c r="CP395" s="47"/>
      <c r="CQ395" s="47"/>
      <c r="CR395" s="47"/>
      <c r="CS395" s="47"/>
      <c r="CT395" s="47"/>
      <c r="CU395" s="47"/>
      <c r="CV395" s="47"/>
      <c r="CW395" s="47"/>
      <c r="CX395" s="47"/>
      <c r="CY395" s="47"/>
    </row>
    <row r="396" spans="1:103" s="46" customFormat="1" x14ac:dyDescent="0.25">
      <c r="A396" s="44"/>
      <c r="B396" s="44"/>
      <c r="C396" s="45"/>
      <c r="D396" s="44"/>
      <c r="E396" s="44"/>
      <c r="F396" s="44"/>
      <c r="G396" s="44"/>
      <c r="H396" s="44"/>
      <c r="S396" s="47"/>
      <c r="T396" s="47"/>
      <c r="U396" s="47"/>
      <c r="V396" s="47"/>
      <c r="W396" s="47"/>
      <c r="X396" s="48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  <c r="BO396" s="47"/>
      <c r="BP396" s="47"/>
      <c r="BQ396" s="47"/>
      <c r="BR396" s="47"/>
      <c r="BS396" s="47"/>
      <c r="BT396" s="47"/>
      <c r="BU396" s="47"/>
      <c r="BV396" s="47"/>
      <c r="BW396" s="47"/>
      <c r="BX396" s="47"/>
      <c r="BY396" s="47"/>
      <c r="BZ396" s="47"/>
      <c r="CA396" s="47"/>
      <c r="CB396" s="47"/>
      <c r="CC396" s="47"/>
      <c r="CD396" s="47"/>
      <c r="CE396" s="47"/>
      <c r="CF396" s="47"/>
      <c r="CG396" s="47"/>
      <c r="CH396" s="47"/>
      <c r="CI396" s="47"/>
      <c r="CJ396" s="47"/>
      <c r="CK396" s="47"/>
      <c r="CL396" s="47"/>
      <c r="CM396" s="47"/>
      <c r="CN396" s="47"/>
      <c r="CO396" s="47"/>
      <c r="CP396" s="47"/>
      <c r="CQ396" s="47"/>
      <c r="CR396" s="47"/>
      <c r="CS396" s="47"/>
      <c r="CT396" s="47"/>
      <c r="CU396" s="47"/>
      <c r="CV396" s="47"/>
      <c r="CW396" s="47"/>
      <c r="CX396" s="47"/>
      <c r="CY396" s="47"/>
    </row>
    <row r="397" spans="1:103" s="46" customFormat="1" x14ac:dyDescent="0.25">
      <c r="A397" s="44"/>
      <c r="B397" s="44"/>
      <c r="C397" s="45"/>
      <c r="D397" s="44"/>
      <c r="E397" s="44"/>
      <c r="F397" s="44"/>
      <c r="G397" s="44"/>
      <c r="H397" s="44"/>
      <c r="S397" s="47"/>
      <c r="T397" s="47"/>
      <c r="U397" s="47"/>
      <c r="V397" s="47"/>
      <c r="W397" s="47"/>
      <c r="X397" s="48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  <c r="BO397" s="47"/>
      <c r="BP397" s="47"/>
      <c r="BQ397" s="47"/>
      <c r="BR397" s="47"/>
      <c r="BS397" s="47"/>
      <c r="BT397" s="47"/>
      <c r="BU397" s="47"/>
      <c r="BV397" s="47"/>
      <c r="BW397" s="47"/>
      <c r="BX397" s="47"/>
      <c r="BY397" s="47"/>
      <c r="BZ397" s="47"/>
      <c r="CA397" s="47"/>
      <c r="CB397" s="47"/>
      <c r="CC397" s="47"/>
      <c r="CD397" s="47"/>
      <c r="CE397" s="47"/>
      <c r="CF397" s="47"/>
      <c r="CG397" s="47"/>
      <c r="CH397" s="47"/>
      <c r="CI397" s="47"/>
      <c r="CJ397" s="47"/>
      <c r="CK397" s="47"/>
      <c r="CL397" s="47"/>
      <c r="CM397" s="47"/>
      <c r="CN397" s="47"/>
      <c r="CO397" s="47"/>
      <c r="CP397" s="47"/>
      <c r="CQ397" s="47"/>
      <c r="CR397" s="47"/>
      <c r="CS397" s="47"/>
      <c r="CT397" s="47"/>
      <c r="CU397" s="47"/>
      <c r="CV397" s="47"/>
      <c r="CW397" s="47"/>
      <c r="CX397" s="47"/>
      <c r="CY397" s="47"/>
    </row>
    <row r="398" spans="1:103" s="46" customFormat="1" x14ac:dyDescent="0.25">
      <c r="A398" s="44"/>
      <c r="B398" s="44"/>
      <c r="C398" s="45"/>
      <c r="D398" s="44"/>
      <c r="E398" s="44"/>
      <c r="F398" s="44"/>
      <c r="G398" s="44"/>
      <c r="H398" s="44"/>
      <c r="S398" s="47"/>
      <c r="T398" s="47"/>
      <c r="U398" s="47"/>
      <c r="V398" s="47"/>
      <c r="W398" s="47"/>
      <c r="X398" s="48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  <c r="BO398" s="47"/>
      <c r="BP398" s="47"/>
      <c r="BQ398" s="47"/>
      <c r="BR398" s="47"/>
      <c r="BS398" s="47"/>
      <c r="BT398" s="47"/>
      <c r="BU398" s="47"/>
      <c r="BV398" s="47"/>
      <c r="BW398" s="47"/>
      <c r="BX398" s="47"/>
      <c r="BY398" s="47"/>
      <c r="BZ398" s="47"/>
      <c r="CA398" s="47"/>
      <c r="CB398" s="47"/>
      <c r="CC398" s="47"/>
      <c r="CD398" s="47"/>
      <c r="CE398" s="47"/>
      <c r="CF398" s="47"/>
      <c r="CG398" s="47"/>
      <c r="CH398" s="47"/>
      <c r="CI398" s="47"/>
      <c r="CJ398" s="47"/>
      <c r="CK398" s="47"/>
      <c r="CL398" s="47"/>
      <c r="CM398" s="47"/>
      <c r="CN398" s="47"/>
      <c r="CO398" s="47"/>
      <c r="CP398" s="47"/>
      <c r="CQ398" s="47"/>
      <c r="CR398" s="47"/>
      <c r="CS398" s="47"/>
      <c r="CT398" s="47"/>
      <c r="CU398" s="47"/>
      <c r="CV398" s="47"/>
      <c r="CW398" s="47"/>
      <c r="CX398" s="47"/>
      <c r="CY398" s="47"/>
    </row>
    <row r="399" spans="1:103" s="46" customFormat="1" x14ac:dyDescent="0.25">
      <c r="A399" s="44"/>
      <c r="B399" s="44"/>
      <c r="C399" s="45"/>
      <c r="D399" s="44"/>
      <c r="E399" s="44"/>
      <c r="F399" s="44"/>
      <c r="G399" s="44"/>
      <c r="H399" s="44"/>
      <c r="S399" s="47"/>
      <c r="T399" s="47"/>
      <c r="U399" s="47"/>
      <c r="V399" s="47"/>
      <c r="W399" s="47"/>
      <c r="X399" s="48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  <c r="BO399" s="47"/>
      <c r="BP399" s="47"/>
      <c r="BQ399" s="47"/>
      <c r="BR399" s="47"/>
      <c r="BS399" s="47"/>
      <c r="BT399" s="47"/>
      <c r="BU399" s="47"/>
      <c r="BV399" s="47"/>
      <c r="BW399" s="47"/>
      <c r="BX399" s="47"/>
      <c r="BY399" s="47"/>
      <c r="BZ399" s="47"/>
      <c r="CA399" s="47"/>
      <c r="CB399" s="47"/>
      <c r="CC399" s="47"/>
      <c r="CD399" s="47"/>
      <c r="CE399" s="47"/>
      <c r="CF399" s="47"/>
      <c r="CG399" s="47"/>
      <c r="CH399" s="47"/>
      <c r="CI399" s="47"/>
      <c r="CJ399" s="47"/>
      <c r="CK399" s="47"/>
      <c r="CL399" s="47"/>
      <c r="CM399" s="47"/>
      <c r="CN399" s="47"/>
      <c r="CO399" s="47"/>
      <c r="CP399" s="47"/>
      <c r="CQ399" s="47"/>
      <c r="CR399" s="47"/>
      <c r="CS399" s="47"/>
      <c r="CT399" s="47"/>
      <c r="CU399" s="47"/>
      <c r="CV399" s="47"/>
      <c r="CW399" s="47"/>
      <c r="CX399" s="47"/>
      <c r="CY399" s="47"/>
    </row>
    <row r="400" spans="1:103" s="46" customFormat="1" x14ac:dyDescent="0.25">
      <c r="A400" s="44"/>
      <c r="B400" s="44"/>
      <c r="C400" s="45"/>
      <c r="D400" s="44"/>
      <c r="E400" s="44"/>
      <c r="F400" s="44"/>
      <c r="G400" s="44"/>
      <c r="H400" s="44"/>
      <c r="S400" s="47"/>
      <c r="T400" s="47"/>
      <c r="U400" s="47"/>
      <c r="V400" s="47"/>
      <c r="W400" s="47"/>
      <c r="X400" s="48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  <c r="BO400" s="47"/>
      <c r="BP400" s="47"/>
      <c r="BQ400" s="47"/>
      <c r="BR400" s="47"/>
      <c r="BS400" s="47"/>
      <c r="BT400" s="47"/>
      <c r="BU400" s="47"/>
      <c r="BV400" s="47"/>
      <c r="BW400" s="47"/>
      <c r="BX400" s="47"/>
      <c r="BY400" s="47"/>
      <c r="BZ400" s="47"/>
      <c r="CA400" s="47"/>
      <c r="CB400" s="47"/>
      <c r="CC400" s="47"/>
      <c r="CD400" s="47"/>
      <c r="CE400" s="47"/>
      <c r="CF400" s="47"/>
      <c r="CG400" s="47"/>
      <c r="CH400" s="47"/>
      <c r="CI400" s="47"/>
      <c r="CJ400" s="47"/>
      <c r="CK400" s="47"/>
      <c r="CL400" s="47"/>
      <c r="CM400" s="47"/>
      <c r="CN400" s="47"/>
      <c r="CO400" s="47"/>
      <c r="CP400" s="47"/>
      <c r="CQ400" s="47"/>
      <c r="CR400" s="47"/>
      <c r="CS400" s="47"/>
      <c r="CT400" s="47"/>
      <c r="CU400" s="47"/>
      <c r="CV400" s="47"/>
      <c r="CW400" s="47"/>
      <c r="CX400" s="47"/>
      <c r="CY400" s="47"/>
    </row>
    <row r="401" spans="1:103" s="46" customFormat="1" x14ac:dyDescent="0.25">
      <c r="A401" s="44"/>
      <c r="B401" s="44"/>
      <c r="C401" s="45"/>
      <c r="D401" s="44"/>
      <c r="E401" s="44"/>
      <c r="F401" s="44"/>
      <c r="G401" s="44"/>
      <c r="H401" s="44"/>
      <c r="S401" s="47"/>
      <c r="T401" s="47"/>
      <c r="U401" s="47"/>
      <c r="V401" s="47"/>
      <c r="W401" s="47"/>
      <c r="X401" s="48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7"/>
      <c r="BQ401" s="47"/>
      <c r="BR401" s="47"/>
      <c r="BS401" s="47"/>
      <c r="BT401" s="47"/>
      <c r="BU401" s="47"/>
      <c r="BV401" s="47"/>
      <c r="BW401" s="47"/>
      <c r="BX401" s="47"/>
      <c r="BY401" s="47"/>
      <c r="BZ401" s="47"/>
      <c r="CA401" s="47"/>
      <c r="CB401" s="47"/>
      <c r="CC401" s="47"/>
      <c r="CD401" s="47"/>
      <c r="CE401" s="47"/>
      <c r="CF401" s="47"/>
      <c r="CG401" s="47"/>
      <c r="CH401" s="47"/>
      <c r="CI401" s="47"/>
      <c r="CJ401" s="47"/>
      <c r="CK401" s="47"/>
      <c r="CL401" s="47"/>
      <c r="CM401" s="47"/>
      <c r="CN401" s="47"/>
      <c r="CO401" s="47"/>
      <c r="CP401" s="47"/>
      <c r="CQ401" s="47"/>
      <c r="CR401" s="47"/>
      <c r="CS401" s="47"/>
      <c r="CT401" s="47"/>
      <c r="CU401" s="47"/>
      <c r="CV401" s="47"/>
      <c r="CW401" s="47"/>
      <c r="CX401" s="47"/>
      <c r="CY401" s="47"/>
    </row>
    <row r="402" spans="1:103" s="46" customFormat="1" x14ac:dyDescent="0.25">
      <c r="A402" s="44"/>
      <c r="B402" s="44"/>
      <c r="C402" s="45"/>
      <c r="D402" s="44"/>
      <c r="E402" s="44"/>
      <c r="F402" s="44"/>
      <c r="G402" s="44"/>
      <c r="H402" s="44"/>
      <c r="S402" s="47"/>
      <c r="T402" s="47"/>
      <c r="U402" s="47"/>
      <c r="V402" s="47"/>
      <c r="W402" s="47"/>
      <c r="X402" s="48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  <c r="BO402" s="47"/>
      <c r="BP402" s="47"/>
      <c r="BQ402" s="47"/>
      <c r="BR402" s="47"/>
      <c r="BS402" s="47"/>
      <c r="BT402" s="47"/>
      <c r="BU402" s="47"/>
      <c r="BV402" s="47"/>
      <c r="BW402" s="47"/>
      <c r="BX402" s="47"/>
      <c r="BY402" s="47"/>
      <c r="BZ402" s="47"/>
      <c r="CA402" s="47"/>
      <c r="CB402" s="47"/>
      <c r="CC402" s="47"/>
      <c r="CD402" s="47"/>
      <c r="CE402" s="47"/>
      <c r="CF402" s="47"/>
      <c r="CG402" s="47"/>
      <c r="CH402" s="47"/>
      <c r="CI402" s="47"/>
      <c r="CJ402" s="47"/>
      <c r="CK402" s="47"/>
      <c r="CL402" s="47"/>
      <c r="CM402" s="47"/>
      <c r="CN402" s="47"/>
      <c r="CO402" s="47"/>
      <c r="CP402" s="47"/>
      <c r="CQ402" s="47"/>
      <c r="CR402" s="47"/>
      <c r="CS402" s="47"/>
      <c r="CT402" s="47"/>
      <c r="CU402" s="47"/>
      <c r="CV402" s="47"/>
      <c r="CW402" s="47"/>
      <c r="CX402" s="47"/>
      <c r="CY402" s="47"/>
    </row>
    <row r="403" spans="1:103" s="46" customFormat="1" x14ac:dyDescent="0.25">
      <c r="A403" s="44"/>
      <c r="B403" s="44"/>
      <c r="C403" s="45"/>
      <c r="D403" s="44"/>
      <c r="E403" s="44"/>
      <c r="F403" s="44"/>
      <c r="G403" s="44"/>
      <c r="H403" s="44"/>
      <c r="S403" s="47"/>
      <c r="T403" s="47"/>
      <c r="U403" s="47"/>
      <c r="V403" s="47"/>
      <c r="W403" s="47"/>
      <c r="X403" s="48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  <c r="BO403" s="47"/>
      <c r="BP403" s="47"/>
      <c r="BQ403" s="47"/>
      <c r="BR403" s="47"/>
      <c r="BS403" s="47"/>
      <c r="BT403" s="47"/>
      <c r="BU403" s="47"/>
      <c r="BV403" s="47"/>
      <c r="BW403" s="47"/>
      <c r="BX403" s="47"/>
      <c r="BY403" s="47"/>
      <c r="BZ403" s="47"/>
      <c r="CA403" s="47"/>
      <c r="CB403" s="47"/>
      <c r="CC403" s="47"/>
      <c r="CD403" s="47"/>
      <c r="CE403" s="47"/>
      <c r="CF403" s="47"/>
      <c r="CG403" s="47"/>
      <c r="CH403" s="47"/>
      <c r="CI403" s="47"/>
      <c r="CJ403" s="47"/>
      <c r="CK403" s="47"/>
      <c r="CL403" s="47"/>
      <c r="CM403" s="47"/>
      <c r="CN403" s="47"/>
      <c r="CO403" s="47"/>
      <c r="CP403" s="47"/>
      <c r="CQ403" s="47"/>
      <c r="CR403" s="47"/>
      <c r="CS403" s="47"/>
      <c r="CT403" s="47"/>
      <c r="CU403" s="47"/>
      <c r="CV403" s="47"/>
      <c r="CW403" s="47"/>
      <c r="CX403" s="47"/>
      <c r="CY403" s="47"/>
    </row>
    <row r="404" spans="1:103" s="46" customFormat="1" x14ac:dyDescent="0.25">
      <c r="A404" s="44"/>
      <c r="B404" s="44"/>
      <c r="C404" s="45"/>
      <c r="D404" s="44"/>
      <c r="E404" s="44"/>
      <c r="F404" s="44"/>
      <c r="G404" s="44"/>
      <c r="H404" s="44"/>
      <c r="S404" s="47"/>
      <c r="T404" s="47"/>
      <c r="U404" s="47"/>
      <c r="V404" s="47"/>
      <c r="W404" s="47"/>
      <c r="X404" s="48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  <c r="BO404" s="47"/>
      <c r="BP404" s="47"/>
      <c r="BQ404" s="47"/>
      <c r="BR404" s="47"/>
      <c r="BS404" s="47"/>
      <c r="BT404" s="47"/>
      <c r="BU404" s="47"/>
      <c r="BV404" s="47"/>
      <c r="BW404" s="47"/>
      <c r="BX404" s="47"/>
      <c r="BY404" s="47"/>
      <c r="BZ404" s="47"/>
      <c r="CA404" s="47"/>
      <c r="CB404" s="47"/>
      <c r="CC404" s="47"/>
      <c r="CD404" s="47"/>
      <c r="CE404" s="47"/>
      <c r="CF404" s="47"/>
      <c r="CG404" s="47"/>
      <c r="CH404" s="47"/>
      <c r="CI404" s="47"/>
      <c r="CJ404" s="47"/>
      <c r="CK404" s="47"/>
      <c r="CL404" s="47"/>
      <c r="CM404" s="47"/>
      <c r="CN404" s="47"/>
      <c r="CO404" s="47"/>
      <c r="CP404" s="47"/>
      <c r="CQ404" s="47"/>
      <c r="CR404" s="47"/>
      <c r="CS404" s="47"/>
      <c r="CT404" s="47"/>
      <c r="CU404" s="47"/>
      <c r="CV404" s="47"/>
      <c r="CW404" s="47"/>
      <c r="CX404" s="47"/>
      <c r="CY404" s="47"/>
    </row>
    <row r="405" spans="1:103" s="46" customFormat="1" x14ac:dyDescent="0.25">
      <c r="A405" s="44"/>
      <c r="B405" s="44"/>
      <c r="C405" s="45"/>
      <c r="D405" s="44"/>
      <c r="E405" s="44"/>
      <c r="F405" s="44"/>
      <c r="G405" s="44"/>
      <c r="H405" s="44"/>
      <c r="S405" s="47"/>
      <c r="T405" s="47"/>
      <c r="U405" s="47"/>
      <c r="V405" s="47"/>
      <c r="W405" s="47"/>
      <c r="X405" s="48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7"/>
      <c r="BQ405" s="47"/>
      <c r="BR405" s="47"/>
      <c r="BS405" s="47"/>
      <c r="BT405" s="47"/>
      <c r="BU405" s="47"/>
      <c r="BV405" s="47"/>
      <c r="BW405" s="47"/>
      <c r="BX405" s="47"/>
      <c r="BY405" s="47"/>
      <c r="BZ405" s="47"/>
      <c r="CA405" s="47"/>
      <c r="CB405" s="47"/>
      <c r="CC405" s="47"/>
      <c r="CD405" s="47"/>
      <c r="CE405" s="47"/>
      <c r="CF405" s="47"/>
      <c r="CG405" s="47"/>
      <c r="CH405" s="47"/>
      <c r="CI405" s="47"/>
      <c r="CJ405" s="47"/>
      <c r="CK405" s="47"/>
      <c r="CL405" s="47"/>
      <c r="CM405" s="47"/>
      <c r="CN405" s="47"/>
      <c r="CO405" s="47"/>
      <c r="CP405" s="47"/>
      <c r="CQ405" s="47"/>
      <c r="CR405" s="47"/>
      <c r="CS405" s="47"/>
      <c r="CT405" s="47"/>
      <c r="CU405" s="47"/>
      <c r="CV405" s="47"/>
      <c r="CW405" s="47"/>
      <c r="CX405" s="47"/>
      <c r="CY405" s="47"/>
    </row>
    <row r="406" spans="1:103" s="46" customFormat="1" x14ac:dyDescent="0.25">
      <c r="A406" s="44"/>
      <c r="B406" s="44"/>
      <c r="C406" s="45"/>
      <c r="D406" s="44"/>
      <c r="E406" s="44"/>
      <c r="F406" s="44"/>
      <c r="G406" s="44"/>
      <c r="H406" s="44"/>
      <c r="S406" s="47"/>
      <c r="T406" s="47"/>
      <c r="U406" s="47"/>
      <c r="V406" s="47"/>
      <c r="W406" s="47"/>
      <c r="X406" s="48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  <c r="BO406" s="47"/>
      <c r="BP406" s="47"/>
      <c r="BQ406" s="47"/>
      <c r="BR406" s="47"/>
      <c r="BS406" s="47"/>
      <c r="BT406" s="47"/>
      <c r="BU406" s="47"/>
      <c r="BV406" s="47"/>
      <c r="BW406" s="47"/>
      <c r="BX406" s="47"/>
      <c r="BY406" s="47"/>
      <c r="BZ406" s="47"/>
      <c r="CA406" s="47"/>
      <c r="CB406" s="47"/>
      <c r="CC406" s="47"/>
      <c r="CD406" s="47"/>
      <c r="CE406" s="47"/>
      <c r="CF406" s="47"/>
      <c r="CG406" s="47"/>
      <c r="CH406" s="47"/>
      <c r="CI406" s="47"/>
      <c r="CJ406" s="47"/>
      <c r="CK406" s="47"/>
      <c r="CL406" s="47"/>
      <c r="CM406" s="47"/>
      <c r="CN406" s="47"/>
      <c r="CO406" s="47"/>
      <c r="CP406" s="47"/>
      <c r="CQ406" s="47"/>
      <c r="CR406" s="47"/>
      <c r="CS406" s="47"/>
      <c r="CT406" s="47"/>
      <c r="CU406" s="47"/>
      <c r="CV406" s="47"/>
      <c r="CW406" s="47"/>
      <c r="CX406" s="47"/>
      <c r="CY406" s="47"/>
    </row>
    <row r="407" spans="1:103" s="46" customFormat="1" x14ac:dyDescent="0.25">
      <c r="A407" s="44"/>
      <c r="B407" s="44"/>
      <c r="C407" s="45"/>
      <c r="D407" s="44"/>
      <c r="E407" s="44"/>
      <c r="F407" s="44"/>
      <c r="G407" s="44"/>
      <c r="H407" s="44"/>
      <c r="S407" s="47"/>
      <c r="T407" s="47"/>
      <c r="U407" s="47"/>
      <c r="V407" s="47"/>
      <c r="W407" s="47"/>
      <c r="X407" s="48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  <c r="BO407" s="47"/>
      <c r="BP407" s="47"/>
      <c r="BQ407" s="47"/>
      <c r="BR407" s="47"/>
      <c r="BS407" s="47"/>
      <c r="BT407" s="47"/>
      <c r="BU407" s="47"/>
      <c r="BV407" s="47"/>
      <c r="BW407" s="47"/>
      <c r="BX407" s="47"/>
      <c r="BY407" s="47"/>
      <c r="BZ407" s="47"/>
      <c r="CA407" s="47"/>
      <c r="CB407" s="47"/>
      <c r="CC407" s="47"/>
      <c r="CD407" s="47"/>
      <c r="CE407" s="47"/>
      <c r="CF407" s="47"/>
      <c r="CG407" s="47"/>
      <c r="CH407" s="47"/>
      <c r="CI407" s="47"/>
      <c r="CJ407" s="47"/>
      <c r="CK407" s="47"/>
      <c r="CL407" s="47"/>
      <c r="CM407" s="47"/>
      <c r="CN407" s="47"/>
      <c r="CO407" s="47"/>
      <c r="CP407" s="47"/>
      <c r="CQ407" s="47"/>
      <c r="CR407" s="47"/>
      <c r="CS407" s="47"/>
      <c r="CT407" s="47"/>
      <c r="CU407" s="47"/>
      <c r="CV407" s="47"/>
      <c r="CW407" s="47"/>
      <c r="CX407" s="47"/>
      <c r="CY407" s="47"/>
    </row>
    <row r="408" spans="1:103" s="46" customFormat="1" x14ac:dyDescent="0.25">
      <c r="A408" s="44"/>
      <c r="B408" s="44"/>
      <c r="C408" s="45"/>
      <c r="D408" s="44"/>
      <c r="E408" s="44"/>
      <c r="F408" s="44"/>
      <c r="G408" s="44"/>
      <c r="H408" s="44"/>
      <c r="S408" s="47"/>
      <c r="T408" s="47"/>
      <c r="U408" s="47"/>
      <c r="V408" s="47"/>
      <c r="W408" s="47"/>
      <c r="X408" s="48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  <c r="BO408" s="47"/>
      <c r="BP408" s="47"/>
      <c r="BQ408" s="47"/>
      <c r="BR408" s="47"/>
      <c r="BS408" s="47"/>
      <c r="BT408" s="47"/>
      <c r="BU408" s="47"/>
      <c r="BV408" s="47"/>
      <c r="BW408" s="47"/>
      <c r="BX408" s="47"/>
      <c r="BY408" s="47"/>
      <c r="BZ408" s="47"/>
      <c r="CA408" s="47"/>
      <c r="CB408" s="47"/>
      <c r="CC408" s="47"/>
      <c r="CD408" s="47"/>
      <c r="CE408" s="47"/>
      <c r="CF408" s="47"/>
      <c r="CG408" s="47"/>
      <c r="CH408" s="47"/>
      <c r="CI408" s="47"/>
      <c r="CJ408" s="47"/>
      <c r="CK408" s="47"/>
      <c r="CL408" s="47"/>
      <c r="CM408" s="47"/>
      <c r="CN408" s="47"/>
      <c r="CO408" s="47"/>
      <c r="CP408" s="47"/>
      <c r="CQ408" s="47"/>
      <c r="CR408" s="47"/>
      <c r="CS408" s="47"/>
      <c r="CT408" s="47"/>
      <c r="CU408" s="47"/>
      <c r="CV408" s="47"/>
      <c r="CW408" s="47"/>
      <c r="CX408" s="47"/>
      <c r="CY408" s="47"/>
    </row>
    <row r="409" spans="1:103" s="46" customFormat="1" x14ac:dyDescent="0.25">
      <c r="A409" s="44"/>
      <c r="B409" s="44"/>
      <c r="C409" s="45"/>
      <c r="D409" s="44"/>
      <c r="E409" s="44"/>
      <c r="F409" s="44"/>
      <c r="G409" s="44"/>
      <c r="H409" s="44"/>
      <c r="S409" s="47"/>
      <c r="T409" s="47"/>
      <c r="U409" s="47"/>
      <c r="V409" s="47"/>
      <c r="W409" s="47"/>
      <c r="X409" s="48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  <c r="BO409" s="47"/>
      <c r="BP409" s="47"/>
      <c r="BQ409" s="47"/>
      <c r="BR409" s="47"/>
      <c r="BS409" s="47"/>
      <c r="BT409" s="47"/>
      <c r="BU409" s="47"/>
      <c r="BV409" s="47"/>
      <c r="BW409" s="47"/>
      <c r="BX409" s="47"/>
      <c r="BY409" s="47"/>
      <c r="BZ409" s="47"/>
      <c r="CA409" s="47"/>
      <c r="CB409" s="47"/>
      <c r="CC409" s="47"/>
      <c r="CD409" s="47"/>
      <c r="CE409" s="47"/>
      <c r="CF409" s="47"/>
      <c r="CG409" s="47"/>
      <c r="CH409" s="47"/>
      <c r="CI409" s="47"/>
      <c r="CJ409" s="47"/>
      <c r="CK409" s="47"/>
      <c r="CL409" s="47"/>
      <c r="CM409" s="47"/>
      <c r="CN409" s="47"/>
      <c r="CO409" s="47"/>
      <c r="CP409" s="47"/>
      <c r="CQ409" s="47"/>
      <c r="CR409" s="47"/>
      <c r="CS409" s="47"/>
      <c r="CT409" s="47"/>
      <c r="CU409" s="47"/>
      <c r="CV409" s="47"/>
      <c r="CW409" s="47"/>
      <c r="CX409" s="47"/>
      <c r="CY409" s="47"/>
    </row>
    <row r="410" spans="1:103" s="46" customFormat="1" x14ac:dyDescent="0.25">
      <c r="A410" s="44"/>
      <c r="B410" s="44"/>
      <c r="C410" s="45"/>
      <c r="D410" s="44"/>
      <c r="E410" s="44"/>
      <c r="F410" s="44"/>
      <c r="G410" s="44"/>
      <c r="H410" s="44"/>
      <c r="S410" s="47"/>
      <c r="T410" s="47"/>
      <c r="U410" s="47"/>
      <c r="V410" s="47"/>
      <c r="W410" s="47"/>
      <c r="X410" s="48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7"/>
      <c r="BQ410" s="47"/>
      <c r="BR410" s="47"/>
      <c r="BS410" s="47"/>
      <c r="BT410" s="47"/>
      <c r="BU410" s="47"/>
      <c r="BV410" s="47"/>
      <c r="BW410" s="47"/>
      <c r="BX410" s="47"/>
      <c r="BY410" s="47"/>
      <c r="BZ410" s="47"/>
      <c r="CA410" s="47"/>
      <c r="CB410" s="47"/>
      <c r="CC410" s="47"/>
      <c r="CD410" s="47"/>
      <c r="CE410" s="47"/>
      <c r="CF410" s="47"/>
      <c r="CG410" s="47"/>
      <c r="CH410" s="47"/>
      <c r="CI410" s="47"/>
      <c r="CJ410" s="47"/>
      <c r="CK410" s="47"/>
      <c r="CL410" s="47"/>
      <c r="CM410" s="47"/>
      <c r="CN410" s="47"/>
      <c r="CO410" s="47"/>
      <c r="CP410" s="47"/>
      <c r="CQ410" s="47"/>
      <c r="CR410" s="47"/>
      <c r="CS410" s="47"/>
      <c r="CT410" s="47"/>
      <c r="CU410" s="47"/>
      <c r="CV410" s="47"/>
      <c r="CW410" s="47"/>
      <c r="CX410" s="47"/>
      <c r="CY410" s="47"/>
    </row>
    <row r="411" spans="1:103" s="46" customFormat="1" x14ac:dyDescent="0.25">
      <c r="A411" s="44"/>
      <c r="B411" s="44"/>
      <c r="C411" s="45"/>
      <c r="D411" s="44"/>
      <c r="E411" s="44"/>
      <c r="F411" s="44"/>
      <c r="G411" s="44"/>
      <c r="H411" s="44"/>
      <c r="S411" s="47"/>
      <c r="T411" s="47"/>
      <c r="U411" s="47"/>
      <c r="V411" s="47"/>
      <c r="W411" s="47"/>
      <c r="X411" s="48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  <c r="BO411" s="47"/>
      <c r="BP411" s="47"/>
      <c r="BQ411" s="47"/>
      <c r="BR411" s="47"/>
      <c r="BS411" s="47"/>
      <c r="BT411" s="47"/>
      <c r="BU411" s="47"/>
      <c r="BV411" s="47"/>
      <c r="BW411" s="47"/>
      <c r="BX411" s="47"/>
      <c r="BY411" s="47"/>
      <c r="BZ411" s="47"/>
      <c r="CA411" s="47"/>
      <c r="CB411" s="47"/>
      <c r="CC411" s="47"/>
      <c r="CD411" s="47"/>
      <c r="CE411" s="47"/>
      <c r="CF411" s="47"/>
      <c r="CG411" s="47"/>
      <c r="CH411" s="47"/>
      <c r="CI411" s="47"/>
      <c r="CJ411" s="47"/>
      <c r="CK411" s="47"/>
      <c r="CL411" s="47"/>
      <c r="CM411" s="47"/>
      <c r="CN411" s="47"/>
      <c r="CO411" s="47"/>
      <c r="CP411" s="47"/>
      <c r="CQ411" s="47"/>
      <c r="CR411" s="47"/>
      <c r="CS411" s="47"/>
      <c r="CT411" s="47"/>
      <c r="CU411" s="47"/>
      <c r="CV411" s="47"/>
      <c r="CW411" s="47"/>
      <c r="CX411" s="47"/>
      <c r="CY411" s="47"/>
    </row>
    <row r="412" spans="1:103" s="46" customFormat="1" x14ac:dyDescent="0.25">
      <c r="A412" s="44"/>
      <c r="B412" s="44"/>
      <c r="C412" s="45"/>
      <c r="D412" s="44"/>
      <c r="E412" s="44"/>
      <c r="F412" s="44"/>
      <c r="G412" s="44"/>
      <c r="H412" s="44"/>
      <c r="S412" s="47"/>
      <c r="T412" s="47"/>
      <c r="U412" s="47"/>
      <c r="V412" s="47"/>
      <c r="W412" s="47"/>
      <c r="X412" s="48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  <c r="BO412" s="47"/>
      <c r="BP412" s="47"/>
      <c r="BQ412" s="47"/>
      <c r="BR412" s="47"/>
      <c r="BS412" s="47"/>
      <c r="BT412" s="47"/>
      <c r="BU412" s="47"/>
      <c r="BV412" s="47"/>
      <c r="BW412" s="47"/>
      <c r="BX412" s="47"/>
      <c r="BY412" s="47"/>
      <c r="BZ412" s="47"/>
      <c r="CA412" s="47"/>
      <c r="CB412" s="47"/>
      <c r="CC412" s="47"/>
      <c r="CD412" s="47"/>
      <c r="CE412" s="47"/>
      <c r="CF412" s="47"/>
      <c r="CG412" s="47"/>
      <c r="CH412" s="47"/>
      <c r="CI412" s="47"/>
      <c r="CJ412" s="47"/>
      <c r="CK412" s="47"/>
      <c r="CL412" s="47"/>
      <c r="CM412" s="47"/>
      <c r="CN412" s="47"/>
      <c r="CO412" s="47"/>
      <c r="CP412" s="47"/>
      <c r="CQ412" s="47"/>
      <c r="CR412" s="47"/>
      <c r="CS412" s="47"/>
      <c r="CT412" s="47"/>
      <c r="CU412" s="47"/>
      <c r="CV412" s="47"/>
      <c r="CW412" s="47"/>
      <c r="CX412" s="47"/>
      <c r="CY412" s="47"/>
    </row>
    <row r="413" spans="1:103" s="46" customFormat="1" x14ac:dyDescent="0.25">
      <c r="A413" s="44"/>
      <c r="B413" s="44"/>
      <c r="C413" s="45"/>
      <c r="D413" s="44"/>
      <c r="E413" s="44"/>
      <c r="F413" s="44"/>
      <c r="G413" s="44"/>
      <c r="H413" s="44"/>
      <c r="S413" s="47"/>
      <c r="T413" s="47"/>
      <c r="U413" s="47"/>
      <c r="V413" s="47"/>
      <c r="W413" s="47"/>
      <c r="X413" s="48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  <c r="BO413" s="47"/>
      <c r="BP413" s="47"/>
      <c r="BQ413" s="47"/>
      <c r="BR413" s="47"/>
      <c r="BS413" s="47"/>
      <c r="BT413" s="47"/>
      <c r="BU413" s="47"/>
      <c r="BV413" s="47"/>
      <c r="BW413" s="47"/>
      <c r="BX413" s="47"/>
      <c r="BY413" s="47"/>
      <c r="BZ413" s="47"/>
      <c r="CA413" s="47"/>
      <c r="CB413" s="47"/>
      <c r="CC413" s="47"/>
      <c r="CD413" s="47"/>
      <c r="CE413" s="47"/>
      <c r="CF413" s="47"/>
      <c r="CG413" s="47"/>
      <c r="CH413" s="47"/>
      <c r="CI413" s="47"/>
      <c r="CJ413" s="47"/>
      <c r="CK413" s="47"/>
      <c r="CL413" s="47"/>
      <c r="CM413" s="47"/>
      <c r="CN413" s="47"/>
      <c r="CO413" s="47"/>
      <c r="CP413" s="47"/>
      <c r="CQ413" s="47"/>
      <c r="CR413" s="47"/>
      <c r="CS413" s="47"/>
      <c r="CT413" s="47"/>
      <c r="CU413" s="47"/>
      <c r="CV413" s="47"/>
      <c r="CW413" s="47"/>
      <c r="CX413" s="47"/>
      <c r="CY413" s="47"/>
    </row>
    <row r="414" spans="1:103" s="46" customFormat="1" x14ac:dyDescent="0.25">
      <c r="A414" s="44"/>
      <c r="B414" s="44"/>
      <c r="C414" s="45"/>
      <c r="D414" s="44"/>
      <c r="E414" s="44"/>
      <c r="F414" s="44"/>
      <c r="G414" s="44"/>
      <c r="H414" s="44"/>
      <c r="S414" s="47"/>
      <c r="T414" s="47"/>
      <c r="U414" s="47"/>
      <c r="V414" s="47"/>
      <c r="W414" s="47"/>
      <c r="X414" s="48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  <c r="BO414" s="47"/>
      <c r="BP414" s="47"/>
      <c r="BQ414" s="47"/>
      <c r="BR414" s="47"/>
      <c r="BS414" s="47"/>
      <c r="BT414" s="47"/>
      <c r="BU414" s="47"/>
      <c r="BV414" s="47"/>
      <c r="BW414" s="47"/>
      <c r="BX414" s="47"/>
      <c r="BY414" s="47"/>
      <c r="BZ414" s="47"/>
      <c r="CA414" s="47"/>
      <c r="CB414" s="47"/>
      <c r="CC414" s="47"/>
      <c r="CD414" s="47"/>
      <c r="CE414" s="47"/>
      <c r="CF414" s="47"/>
      <c r="CG414" s="47"/>
      <c r="CH414" s="47"/>
      <c r="CI414" s="47"/>
      <c r="CJ414" s="47"/>
      <c r="CK414" s="47"/>
      <c r="CL414" s="47"/>
      <c r="CM414" s="47"/>
      <c r="CN414" s="47"/>
      <c r="CO414" s="47"/>
      <c r="CP414" s="47"/>
      <c r="CQ414" s="47"/>
      <c r="CR414" s="47"/>
      <c r="CS414" s="47"/>
      <c r="CT414" s="47"/>
      <c r="CU414" s="47"/>
      <c r="CV414" s="47"/>
      <c r="CW414" s="47"/>
      <c r="CX414" s="47"/>
      <c r="CY414" s="47"/>
    </row>
    <row r="415" spans="1:103" s="46" customFormat="1" x14ac:dyDescent="0.25">
      <c r="A415" s="44"/>
      <c r="B415" s="44"/>
      <c r="C415" s="45"/>
      <c r="D415" s="44"/>
      <c r="E415" s="44"/>
      <c r="F415" s="44"/>
      <c r="G415" s="44"/>
      <c r="H415" s="44"/>
      <c r="S415" s="47"/>
      <c r="T415" s="47"/>
      <c r="U415" s="47"/>
      <c r="V415" s="47"/>
      <c r="W415" s="47"/>
      <c r="X415" s="48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  <c r="BO415" s="47"/>
      <c r="BP415" s="47"/>
      <c r="BQ415" s="47"/>
      <c r="BR415" s="47"/>
      <c r="BS415" s="47"/>
      <c r="BT415" s="47"/>
      <c r="BU415" s="47"/>
      <c r="BV415" s="47"/>
      <c r="BW415" s="47"/>
      <c r="BX415" s="47"/>
      <c r="BY415" s="47"/>
      <c r="BZ415" s="47"/>
      <c r="CA415" s="47"/>
      <c r="CB415" s="47"/>
      <c r="CC415" s="47"/>
      <c r="CD415" s="47"/>
      <c r="CE415" s="47"/>
      <c r="CF415" s="47"/>
      <c r="CG415" s="47"/>
      <c r="CH415" s="47"/>
      <c r="CI415" s="47"/>
      <c r="CJ415" s="47"/>
      <c r="CK415" s="47"/>
      <c r="CL415" s="47"/>
      <c r="CM415" s="47"/>
      <c r="CN415" s="47"/>
      <c r="CO415" s="47"/>
      <c r="CP415" s="47"/>
      <c r="CQ415" s="47"/>
      <c r="CR415" s="47"/>
      <c r="CS415" s="47"/>
      <c r="CT415" s="47"/>
      <c r="CU415" s="47"/>
      <c r="CV415" s="47"/>
      <c r="CW415" s="47"/>
      <c r="CX415" s="47"/>
      <c r="CY415" s="47"/>
    </row>
    <row r="416" spans="1:103" s="46" customFormat="1" x14ac:dyDescent="0.25">
      <c r="A416" s="44"/>
      <c r="B416" s="44"/>
      <c r="C416" s="45"/>
      <c r="D416" s="44"/>
      <c r="E416" s="44"/>
      <c r="F416" s="44"/>
      <c r="G416" s="44"/>
      <c r="H416" s="44"/>
      <c r="S416" s="47"/>
      <c r="T416" s="47"/>
      <c r="U416" s="47"/>
      <c r="V416" s="47"/>
      <c r="W416" s="47"/>
      <c r="X416" s="48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  <c r="BO416" s="47"/>
      <c r="BP416" s="47"/>
      <c r="BQ416" s="47"/>
      <c r="BR416" s="47"/>
      <c r="BS416" s="47"/>
      <c r="BT416" s="47"/>
      <c r="BU416" s="47"/>
      <c r="BV416" s="47"/>
      <c r="BW416" s="47"/>
      <c r="BX416" s="47"/>
      <c r="BY416" s="47"/>
      <c r="BZ416" s="47"/>
      <c r="CA416" s="47"/>
      <c r="CB416" s="47"/>
      <c r="CC416" s="47"/>
      <c r="CD416" s="47"/>
      <c r="CE416" s="47"/>
      <c r="CF416" s="47"/>
      <c r="CG416" s="47"/>
      <c r="CH416" s="47"/>
      <c r="CI416" s="47"/>
      <c r="CJ416" s="47"/>
      <c r="CK416" s="47"/>
      <c r="CL416" s="47"/>
      <c r="CM416" s="47"/>
      <c r="CN416" s="47"/>
      <c r="CO416" s="47"/>
      <c r="CP416" s="47"/>
      <c r="CQ416" s="47"/>
      <c r="CR416" s="47"/>
      <c r="CS416" s="47"/>
      <c r="CT416" s="47"/>
      <c r="CU416" s="47"/>
      <c r="CV416" s="47"/>
      <c r="CW416" s="47"/>
      <c r="CX416" s="47"/>
      <c r="CY416" s="47"/>
    </row>
    <row r="417" spans="1:103" s="46" customFormat="1" x14ac:dyDescent="0.25">
      <c r="A417" s="44"/>
      <c r="B417" s="44"/>
      <c r="C417" s="45"/>
      <c r="D417" s="44"/>
      <c r="E417" s="44"/>
      <c r="F417" s="44"/>
      <c r="G417" s="44"/>
      <c r="H417" s="44"/>
      <c r="S417" s="47"/>
      <c r="T417" s="47"/>
      <c r="U417" s="47"/>
      <c r="V417" s="47"/>
      <c r="W417" s="47"/>
      <c r="X417" s="48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  <c r="BO417" s="47"/>
      <c r="BP417" s="47"/>
      <c r="BQ417" s="47"/>
      <c r="BR417" s="47"/>
      <c r="BS417" s="47"/>
      <c r="BT417" s="47"/>
      <c r="BU417" s="47"/>
      <c r="BV417" s="47"/>
      <c r="BW417" s="47"/>
      <c r="BX417" s="47"/>
      <c r="BY417" s="47"/>
      <c r="BZ417" s="47"/>
      <c r="CA417" s="47"/>
      <c r="CB417" s="47"/>
      <c r="CC417" s="47"/>
      <c r="CD417" s="47"/>
      <c r="CE417" s="47"/>
      <c r="CF417" s="47"/>
      <c r="CG417" s="47"/>
      <c r="CH417" s="47"/>
      <c r="CI417" s="47"/>
      <c r="CJ417" s="47"/>
      <c r="CK417" s="47"/>
      <c r="CL417" s="47"/>
      <c r="CM417" s="47"/>
      <c r="CN417" s="47"/>
      <c r="CO417" s="47"/>
      <c r="CP417" s="47"/>
      <c r="CQ417" s="47"/>
      <c r="CR417" s="47"/>
      <c r="CS417" s="47"/>
      <c r="CT417" s="47"/>
      <c r="CU417" s="47"/>
      <c r="CV417" s="47"/>
      <c r="CW417" s="47"/>
      <c r="CX417" s="47"/>
      <c r="CY417" s="47"/>
    </row>
    <row r="418" spans="1:103" s="46" customFormat="1" x14ac:dyDescent="0.25">
      <c r="A418" s="44"/>
      <c r="B418" s="44"/>
      <c r="C418" s="45"/>
      <c r="D418" s="44"/>
      <c r="E418" s="44"/>
      <c r="F418" s="44"/>
      <c r="G418" s="44"/>
      <c r="H418" s="44"/>
      <c r="S418" s="47"/>
      <c r="T418" s="47"/>
      <c r="U418" s="47"/>
      <c r="V418" s="47"/>
      <c r="W418" s="47"/>
      <c r="X418" s="48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  <c r="BO418" s="47"/>
      <c r="BP418" s="47"/>
      <c r="BQ418" s="47"/>
      <c r="BR418" s="47"/>
      <c r="BS418" s="47"/>
      <c r="BT418" s="47"/>
      <c r="BU418" s="47"/>
      <c r="BV418" s="47"/>
      <c r="BW418" s="47"/>
      <c r="BX418" s="47"/>
      <c r="BY418" s="47"/>
      <c r="BZ418" s="47"/>
      <c r="CA418" s="47"/>
      <c r="CB418" s="47"/>
      <c r="CC418" s="47"/>
      <c r="CD418" s="47"/>
      <c r="CE418" s="47"/>
      <c r="CF418" s="47"/>
      <c r="CG418" s="47"/>
      <c r="CH418" s="47"/>
      <c r="CI418" s="47"/>
      <c r="CJ418" s="47"/>
      <c r="CK418" s="47"/>
      <c r="CL418" s="47"/>
      <c r="CM418" s="47"/>
      <c r="CN418" s="47"/>
      <c r="CO418" s="47"/>
      <c r="CP418" s="47"/>
      <c r="CQ418" s="47"/>
      <c r="CR418" s="47"/>
      <c r="CS418" s="47"/>
      <c r="CT418" s="47"/>
      <c r="CU418" s="47"/>
      <c r="CV418" s="47"/>
      <c r="CW418" s="47"/>
      <c r="CX418" s="47"/>
      <c r="CY418" s="47"/>
    </row>
    <row r="419" spans="1:103" s="46" customFormat="1" x14ac:dyDescent="0.25">
      <c r="A419" s="44"/>
      <c r="B419" s="44"/>
      <c r="C419" s="45"/>
      <c r="D419" s="44"/>
      <c r="E419" s="44"/>
      <c r="F419" s="44"/>
      <c r="G419" s="44"/>
      <c r="H419" s="44"/>
      <c r="S419" s="47"/>
      <c r="T419" s="47"/>
      <c r="U419" s="47"/>
      <c r="V419" s="47"/>
      <c r="W419" s="47"/>
      <c r="X419" s="48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  <c r="BO419" s="47"/>
      <c r="BP419" s="47"/>
      <c r="BQ419" s="47"/>
      <c r="BR419" s="47"/>
      <c r="BS419" s="47"/>
      <c r="BT419" s="47"/>
      <c r="BU419" s="47"/>
      <c r="BV419" s="47"/>
      <c r="BW419" s="47"/>
      <c r="BX419" s="47"/>
      <c r="BY419" s="47"/>
      <c r="BZ419" s="47"/>
      <c r="CA419" s="47"/>
      <c r="CB419" s="47"/>
      <c r="CC419" s="47"/>
      <c r="CD419" s="47"/>
      <c r="CE419" s="47"/>
      <c r="CF419" s="47"/>
      <c r="CG419" s="47"/>
      <c r="CH419" s="47"/>
      <c r="CI419" s="47"/>
      <c r="CJ419" s="47"/>
      <c r="CK419" s="47"/>
      <c r="CL419" s="47"/>
      <c r="CM419" s="47"/>
      <c r="CN419" s="47"/>
      <c r="CO419" s="47"/>
      <c r="CP419" s="47"/>
      <c r="CQ419" s="47"/>
      <c r="CR419" s="47"/>
      <c r="CS419" s="47"/>
      <c r="CT419" s="47"/>
      <c r="CU419" s="47"/>
      <c r="CV419" s="47"/>
      <c r="CW419" s="47"/>
      <c r="CX419" s="47"/>
      <c r="CY419" s="47"/>
    </row>
    <row r="420" spans="1:103" s="46" customFormat="1" x14ac:dyDescent="0.25">
      <c r="A420" s="44"/>
      <c r="B420" s="44"/>
      <c r="C420" s="45"/>
      <c r="D420" s="44"/>
      <c r="E420" s="44"/>
      <c r="F420" s="44"/>
      <c r="G420" s="44"/>
      <c r="H420" s="44"/>
      <c r="S420" s="47"/>
      <c r="T420" s="47"/>
      <c r="U420" s="47"/>
      <c r="V420" s="47"/>
      <c r="W420" s="47"/>
      <c r="X420" s="48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  <c r="BO420" s="47"/>
      <c r="BP420" s="47"/>
      <c r="BQ420" s="47"/>
      <c r="BR420" s="47"/>
      <c r="BS420" s="47"/>
      <c r="BT420" s="47"/>
      <c r="BU420" s="47"/>
      <c r="BV420" s="47"/>
      <c r="BW420" s="47"/>
      <c r="BX420" s="47"/>
      <c r="BY420" s="47"/>
      <c r="BZ420" s="47"/>
      <c r="CA420" s="47"/>
      <c r="CB420" s="47"/>
      <c r="CC420" s="47"/>
      <c r="CD420" s="47"/>
      <c r="CE420" s="47"/>
      <c r="CF420" s="47"/>
      <c r="CG420" s="47"/>
      <c r="CH420" s="47"/>
      <c r="CI420" s="47"/>
      <c r="CJ420" s="47"/>
      <c r="CK420" s="47"/>
      <c r="CL420" s="47"/>
      <c r="CM420" s="47"/>
      <c r="CN420" s="47"/>
      <c r="CO420" s="47"/>
      <c r="CP420" s="47"/>
      <c r="CQ420" s="47"/>
      <c r="CR420" s="47"/>
      <c r="CS420" s="47"/>
      <c r="CT420" s="47"/>
      <c r="CU420" s="47"/>
      <c r="CV420" s="47"/>
      <c r="CW420" s="47"/>
      <c r="CX420" s="47"/>
      <c r="CY420" s="47"/>
    </row>
    <row r="421" spans="1:103" s="46" customFormat="1" x14ac:dyDescent="0.25">
      <c r="A421" s="44"/>
      <c r="B421" s="44"/>
      <c r="C421" s="45"/>
      <c r="D421" s="44"/>
      <c r="E421" s="44"/>
      <c r="F421" s="44"/>
      <c r="G421" s="44"/>
      <c r="H421" s="44"/>
      <c r="S421" s="47"/>
      <c r="T421" s="47"/>
      <c r="U421" s="47"/>
      <c r="V421" s="47"/>
      <c r="W421" s="47"/>
      <c r="X421" s="48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  <c r="BO421" s="47"/>
      <c r="BP421" s="47"/>
      <c r="BQ421" s="47"/>
      <c r="BR421" s="47"/>
      <c r="BS421" s="47"/>
      <c r="BT421" s="47"/>
      <c r="BU421" s="47"/>
      <c r="BV421" s="47"/>
      <c r="BW421" s="47"/>
      <c r="BX421" s="47"/>
      <c r="BY421" s="47"/>
      <c r="BZ421" s="47"/>
      <c r="CA421" s="47"/>
      <c r="CB421" s="47"/>
      <c r="CC421" s="47"/>
      <c r="CD421" s="47"/>
      <c r="CE421" s="47"/>
      <c r="CF421" s="47"/>
      <c r="CG421" s="47"/>
      <c r="CH421" s="47"/>
      <c r="CI421" s="47"/>
      <c r="CJ421" s="47"/>
      <c r="CK421" s="47"/>
      <c r="CL421" s="47"/>
      <c r="CM421" s="47"/>
      <c r="CN421" s="47"/>
      <c r="CO421" s="47"/>
      <c r="CP421" s="47"/>
      <c r="CQ421" s="47"/>
      <c r="CR421" s="47"/>
      <c r="CS421" s="47"/>
      <c r="CT421" s="47"/>
      <c r="CU421" s="47"/>
      <c r="CV421" s="47"/>
      <c r="CW421" s="47"/>
      <c r="CX421" s="47"/>
      <c r="CY421" s="47"/>
    </row>
    <row r="422" spans="1:103" s="46" customFormat="1" x14ac:dyDescent="0.25">
      <c r="A422" s="44"/>
      <c r="B422" s="44"/>
      <c r="C422" s="45"/>
      <c r="D422" s="44"/>
      <c r="E422" s="44"/>
      <c r="F422" s="44"/>
      <c r="G422" s="44"/>
      <c r="H422" s="44"/>
      <c r="S422" s="47"/>
      <c r="T422" s="47"/>
      <c r="U422" s="47"/>
      <c r="V422" s="47"/>
      <c r="W422" s="47"/>
      <c r="X422" s="48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  <c r="BO422" s="47"/>
      <c r="BP422" s="47"/>
      <c r="BQ422" s="47"/>
      <c r="BR422" s="47"/>
      <c r="BS422" s="47"/>
      <c r="BT422" s="47"/>
      <c r="BU422" s="47"/>
      <c r="BV422" s="47"/>
      <c r="BW422" s="47"/>
      <c r="BX422" s="47"/>
      <c r="BY422" s="47"/>
      <c r="BZ422" s="47"/>
      <c r="CA422" s="47"/>
      <c r="CB422" s="47"/>
      <c r="CC422" s="47"/>
      <c r="CD422" s="47"/>
      <c r="CE422" s="47"/>
      <c r="CF422" s="47"/>
      <c r="CG422" s="47"/>
      <c r="CH422" s="47"/>
      <c r="CI422" s="47"/>
      <c r="CJ422" s="47"/>
      <c r="CK422" s="47"/>
      <c r="CL422" s="47"/>
      <c r="CM422" s="47"/>
      <c r="CN422" s="47"/>
      <c r="CO422" s="47"/>
      <c r="CP422" s="47"/>
      <c r="CQ422" s="47"/>
      <c r="CR422" s="47"/>
      <c r="CS422" s="47"/>
      <c r="CT422" s="47"/>
      <c r="CU422" s="47"/>
      <c r="CV422" s="47"/>
      <c r="CW422" s="47"/>
      <c r="CX422" s="47"/>
      <c r="CY422" s="47"/>
    </row>
    <row r="423" spans="1:103" s="46" customFormat="1" x14ac:dyDescent="0.25">
      <c r="A423" s="44"/>
      <c r="B423" s="44"/>
      <c r="C423" s="45"/>
      <c r="D423" s="44"/>
      <c r="E423" s="44"/>
      <c r="F423" s="44"/>
      <c r="G423" s="44"/>
      <c r="H423" s="44"/>
      <c r="S423" s="47"/>
      <c r="T423" s="47"/>
      <c r="U423" s="47"/>
      <c r="V423" s="47"/>
      <c r="W423" s="47"/>
      <c r="X423" s="48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  <c r="BO423" s="47"/>
      <c r="BP423" s="47"/>
      <c r="BQ423" s="47"/>
      <c r="BR423" s="47"/>
      <c r="BS423" s="47"/>
      <c r="BT423" s="47"/>
      <c r="BU423" s="47"/>
      <c r="BV423" s="47"/>
      <c r="BW423" s="47"/>
      <c r="BX423" s="47"/>
      <c r="BY423" s="47"/>
      <c r="BZ423" s="47"/>
      <c r="CA423" s="47"/>
      <c r="CB423" s="47"/>
      <c r="CC423" s="47"/>
      <c r="CD423" s="47"/>
      <c r="CE423" s="47"/>
      <c r="CF423" s="47"/>
      <c r="CG423" s="47"/>
      <c r="CH423" s="47"/>
      <c r="CI423" s="47"/>
      <c r="CJ423" s="47"/>
      <c r="CK423" s="47"/>
      <c r="CL423" s="47"/>
      <c r="CM423" s="47"/>
      <c r="CN423" s="47"/>
      <c r="CO423" s="47"/>
      <c r="CP423" s="47"/>
      <c r="CQ423" s="47"/>
      <c r="CR423" s="47"/>
      <c r="CS423" s="47"/>
      <c r="CT423" s="47"/>
      <c r="CU423" s="47"/>
      <c r="CV423" s="47"/>
      <c r="CW423" s="47"/>
      <c r="CX423" s="47"/>
      <c r="CY423" s="47"/>
    </row>
    <row r="424" spans="1:103" s="46" customFormat="1" x14ac:dyDescent="0.25">
      <c r="A424" s="44"/>
      <c r="B424" s="44"/>
      <c r="C424" s="45"/>
      <c r="D424" s="44"/>
      <c r="E424" s="44"/>
      <c r="F424" s="44"/>
      <c r="G424" s="44"/>
      <c r="H424" s="44"/>
      <c r="S424" s="47"/>
      <c r="T424" s="47"/>
      <c r="U424" s="47"/>
      <c r="V424" s="47"/>
      <c r="W424" s="47"/>
      <c r="X424" s="48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  <c r="BO424" s="47"/>
      <c r="BP424" s="47"/>
      <c r="BQ424" s="47"/>
      <c r="BR424" s="47"/>
      <c r="BS424" s="47"/>
      <c r="BT424" s="47"/>
      <c r="BU424" s="47"/>
      <c r="BV424" s="47"/>
      <c r="BW424" s="47"/>
      <c r="BX424" s="47"/>
      <c r="BY424" s="47"/>
      <c r="BZ424" s="47"/>
      <c r="CA424" s="47"/>
      <c r="CB424" s="47"/>
      <c r="CC424" s="47"/>
      <c r="CD424" s="47"/>
      <c r="CE424" s="47"/>
      <c r="CF424" s="47"/>
      <c r="CG424" s="47"/>
      <c r="CH424" s="47"/>
      <c r="CI424" s="47"/>
      <c r="CJ424" s="47"/>
      <c r="CK424" s="47"/>
      <c r="CL424" s="47"/>
      <c r="CM424" s="47"/>
      <c r="CN424" s="47"/>
      <c r="CO424" s="47"/>
      <c r="CP424" s="47"/>
      <c r="CQ424" s="47"/>
      <c r="CR424" s="47"/>
      <c r="CS424" s="47"/>
      <c r="CT424" s="47"/>
      <c r="CU424" s="47"/>
      <c r="CV424" s="47"/>
      <c r="CW424" s="47"/>
      <c r="CX424" s="47"/>
      <c r="CY424" s="47"/>
    </row>
    <row r="425" spans="1:103" s="46" customFormat="1" x14ac:dyDescent="0.25">
      <c r="A425" s="44"/>
      <c r="B425" s="44"/>
      <c r="C425" s="45"/>
      <c r="D425" s="44"/>
      <c r="E425" s="44"/>
      <c r="F425" s="44"/>
      <c r="G425" s="44"/>
      <c r="H425" s="44"/>
      <c r="S425" s="47"/>
      <c r="T425" s="47"/>
      <c r="U425" s="47"/>
      <c r="V425" s="47"/>
      <c r="W425" s="47"/>
      <c r="X425" s="48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  <c r="BO425" s="47"/>
      <c r="BP425" s="47"/>
      <c r="BQ425" s="47"/>
      <c r="BR425" s="47"/>
      <c r="BS425" s="47"/>
      <c r="BT425" s="47"/>
      <c r="BU425" s="47"/>
      <c r="BV425" s="47"/>
      <c r="BW425" s="47"/>
      <c r="BX425" s="47"/>
      <c r="BY425" s="47"/>
      <c r="BZ425" s="47"/>
      <c r="CA425" s="47"/>
      <c r="CB425" s="47"/>
      <c r="CC425" s="47"/>
      <c r="CD425" s="47"/>
      <c r="CE425" s="47"/>
      <c r="CF425" s="47"/>
      <c r="CG425" s="47"/>
      <c r="CH425" s="47"/>
      <c r="CI425" s="47"/>
      <c r="CJ425" s="47"/>
      <c r="CK425" s="47"/>
      <c r="CL425" s="47"/>
      <c r="CM425" s="47"/>
      <c r="CN425" s="47"/>
      <c r="CO425" s="47"/>
      <c r="CP425" s="47"/>
      <c r="CQ425" s="47"/>
      <c r="CR425" s="47"/>
      <c r="CS425" s="47"/>
      <c r="CT425" s="47"/>
      <c r="CU425" s="47"/>
      <c r="CV425" s="47"/>
      <c r="CW425" s="47"/>
      <c r="CX425" s="47"/>
      <c r="CY425" s="47"/>
    </row>
    <row r="426" spans="1:103" s="46" customFormat="1" x14ac:dyDescent="0.25">
      <c r="A426" s="44"/>
      <c r="B426" s="44"/>
      <c r="C426" s="45"/>
      <c r="D426" s="44"/>
      <c r="E426" s="44"/>
      <c r="F426" s="44"/>
      <c r="G426" s="44"/>
      <c r="H426" s="44"/>
      <c r="S426" s="47"/>
      <c r="T426" s="47"/>
      <c r="U426" s="47"/>
      <c r="V426" s="47"/>
      <c r="W426" s="47"/>
      <c r="X426" s="48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  <c r="BO426" s="47"/>
      <c r="BP426" s="47"/>
      <c r="BQ426" s="47"/>
      <c r="BR426" s="47"/>
      <c r="BS426" s="47"/>
      <c r="BT426" s="47"/>
      <c r="BU426" s="47"/>
      <c r="BV426" s="47"/>
      <c r="BW426" s="47"/>
      <c r="BX426" s="47"/>
      <c r="BY426" s="47"/>
      <c r="BZ426" s="47"/>
      <c r="CA426" s="47"/>
      <c r="CB426" s="47"/>
      <c r="CC426" s="47"/>
      <c r="CD426" s="47"/>
      <c r="CE426" s="47"/>
      <c r="CF426" s="47"/>
      <c r="CG426" s="47"/>
      <c r="CH426" s="47"/>
      <c r="CI426" s="47"/>
      <c r="CJ426" s="47"/>
      <c r="CK426" s="47"/>
      <c r="CL426" s="47"/>
      <c r="CM426" s="47"/>
      <c r="CN426" s="47"/>
      <c r="CO426" s="47"/>
      <c r="CP426" s="47"/>
      <c r="CQ426" s="47"/>
      <c r="CR426" s="47"/>
      <c r="CS426" s="47"/>
      <c r="CT426" s="47"/>
      <c r="CU426" s="47"/>
      <c r="CV426" s="47"/>
      <c r="CW426" s="47"/>
      <c r="CX426" s="47"/>
      <c r="CY426" s="47"/>
    </row>
    <row r="427" spans="1:103" s="46" customFormat="1" x14ac:dyDescent="0.25">
      <c r="A427" s="44"/>
      <c r="B427" s="44"/>
      <c r="C427" s="45"/>
      <c r="D427" s="44"/>
      <c r="E427" s="44"/>
      <c r="F427" s="44"/>
      <c r="G427" s="44"/>
      <c r="H427" s="44"/>
      <c r="S427" s="47"/>
      <c r="T427" s="47"/>
      <c r="U427" s="47"/>
      <c r="V427" s="47"/>
      <c r="W427" s="47"/>
      <c r="X427" s="48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  <c r="BN427" s="47"/>
      <c r="BO427" s="47"/>
      <c r="BP427" s="47"/>
      <c r="BQ427" s="47"/>
      <c r="BR427" s="47"/>
      <c r="BS427" s="47"/>
      <c r="BT427" s="47"/>
      <c r="BU427" s="47"/>
      <c r="BV427" s="47"/>
      <c r="BW427" s="47"/>
      <c r="BX427" s="47"/>
      <c r="BY427" s="47"/>
      <c r="BZ427" s="47"/>
      <c r="CA427" s="47"/>
      <c r="CB427" s="47"/>
      <c r="CC427" s="47"/>
      <c r="CD427" s="47"/>
      <c r="CE427" s="47"/>
      <c r="CF427" s="47"/>
      <c r="CG427" s="47"/>
      <c r="CH427" s="47"/>
      <c r="CI427" s="47"/>
      <c r="CJ427" s="47"/>
      <c r="CK427" s="47"/>
      <c r="CL427" s="47"/>
      <c r="CM427" s="47"/>
      <c r="CN427" s="47"/>
      <c r="CO427" s="47"/>
      <c r="CP427" s="47"/>
      <c r="CQ427" s="47"/>
      <c r="CR427" s="47"/>
      <c r="CS427" s="47"/>
      <c r="CT427" s="47"/>
      <c r="CU427" s="47"/>
      <c r="CV427" s="47"/>
      <c r="CW427" s="47"/>
      <c r="CX427" s="47"/>
      <c r="CY427" s="47"/>
    </row>
    <row r="428" spans="1:103" s="46" customFormat="1" x14ac:dyDescent="0.25">
      <c r="A428" s="44"/>
      <c r="B428" s="44"/>
      <c r="C428" s="45"/>
      <c r="D428" s="44"/>
      <c r="E428" s="44"/>
      <c r="F428" s="44"/>
      <c r="G428" s="44"/>
      <c r="H428" s="44"/>
      <c r="S428" s="47"/>
      <c r="T428" s="47"/>
      <c r="U428" s="47"/>
      <c r="V428" s="47"/>
      <c r="W428" s="47"/>
      <c r="X428" s="48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  <c r="BO428" s="47"/>
      <c r="BP428" s="47"/>
      <c r="BQ428" s="47"/>
      <c r="BR428" s="47"/>
      <c r="BS428" s="47"/>
      <c r="BT428" s="47"/>
      <c r="BU428" s="47"/>
      <c r="BV428" s="47"/>
      <c r="BW428" s="47"/>
      <c r="BX428" s="47"/>
      <c r="BY428" s="47"/>
      <c r="BZ428" s="47"/>
      <c r="CA428" s="47"/>
      <c r="CB428" s="47"/>
      <c r="CC428" s="47"/>
      <c r="CD428" s="47"/>
      <c r="CE428" s="47"/>
      <c r="CF428" s="47"/>
      <c r="CG428" s="47"/>
      <c r="CH428" s="47"/>
      <c r="CI428" s="47"/>
      <c r="CJ428" s="47"/>
      <c r="CK428" s="47"/>
      <c r="CL428" s="47"/>
      <c r="CM428" s="47"/>
      <c r="CN428" s="47"/>
      <c r="CO428" s="47"/>
      <c r="CP428" s="47"/>
      <c r="CQ428" s="47"/>
      <c r="CR428" s="47"/>
      <c r="CS428" s="47"/>
      <c r="CT428" s="47"/>
      <c r="CU428" s="47"/>
      <c r="CV428" s="47"/>
      <c r="CW428" s="47"/>
      <c r="CX428" s="47"/>
      <c r="CY428" s="47"/>
    </row>
    <row r="429" spans="1:103" s="46" customFormat="1" x14ac:dyDescent="0.25">
      <c r="A429" s="44"/>
      <c r="B429" s="44"/>
      <c r="C429" s="45"/>
      <c r="D429" s="44"/>
      <c r="E429" s="44"/>
      <c r="F429" s="44"/>
      <c r="G429" s="44"/>
      <c r="H429" s="44"/>
      <c r="S429" s="47"/>
      <c r="T429" s="47"/>
      <c r="U429" s="47"/>
      <c r="V429" s="47"/>
      <c r="W429" s="47"/>
      <c r="X429" s="48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47"/>
      <c r="BM429" s="47"/>
      <c r="BN429" s="47"/>
      <c r="BO429" s="47"/>
      <c r="BP429" s="47"/>
      <c r="BQ429" s="47"/>
      <c r="BR429" s="47"/>
      <c r="BS429" s="47"/>
      <c r="BT429" s="47"/>
      <c r="BU429" s="47"/>
      <c r="BV429" s="47"/>
      <c r="BW429" s="47"/>
      <c r="BX429" s="47"/>
      <c r="BY429" s="47"/>
      <c r="BZ429" s="47"/>
      <c r="CA429" s="47"/>
      <c r="CB429" s="47"/>
      <c r="CC429" s="47"/>
      <c r="CD429" s="47"/>
      <c r="CE429" s="47"/>
      <c r="CF429" s="47"/>
      <c r="CG429" s="47"/>
      <c r="CH429" s="47"/>
      <c r="CI429" s="47"/>
      <c r="CJ429" s="47"/>
      <c r="CK429" s="47"/>
      <c r="CL429" s="47"/>
      <c r="CM429" s="47"/>
      <c r="CN429" s="47"/>
      <c r="CO429" s="47"/>
      <c r="CP429" s="47"/>
      <c r="CQ429" s="47"/>
      <c r="CR429" s="47"/>
      <c r="CS429" s="47"/>
      <c r="CT429" s="47"/>
      <c r="CU429" s="47"/>
      <c r="CV429" s="47"/>
      <c r="CW429" s="47"/>
      <c r="CX429" s="47"/>
      <c r="CY429" s="47"/>
    </row>
    <row r="430" spans="1:103" s="46" customFormat="1" x14ac:dyDescent="0.25">
      <c r="A430" s="44"/>
      <c r="B430" s="44"/>
      <c r="C430" s="45"/>
      <c r="D430" s="44"/>
      <c r="E430" s="44"/>
      <c r="F430" s="44"/>
      <c r="G430" s="44"/>
      <c r="H430" s="44"/>
      <c r="S430" s="47"/>
      <c r="T430" s="47"/>
      <c r="U430" s="47"/>
      <c r="V430" s="47"/>
      <c r="W430" s="47"/>
      <c r="X430" s="48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  <c r="BN430" s="47"/>
      <c r="BO430" s="47"/>
      <c r="BP430" s="47"/>
      <c r="BQ430" s="47"/>
      <c r="BR430" s="47"/>
      <c r="BS430" s="47"/>
      <c r="BT430" s="47"/>
      <c r="BU430" s="47"/>
      <c r="BV430" s="47"/>
      <c r="BW430" s="47"/>
      <c r="BX430" s="47"/>
      <c r="BY430" s="47"/>
      <c r="BZ430" s="47"/>
      <c r="CA430" s="47"/>
      <c r="CB430" s="47"/>
      <c r="CC430" s="47"/>
      <c r="CD430" s="47"/>
      <c r="CE430" s="47"/>
      <c r="CF430" s="47"/>
      <c r="CG430" s="47"/>
      <c r="CH430" s="47"/>
      <c r="CI430" s="47"/>
      <c r="CJ430" s="47"/>
      <c r="CK430" s="47"/>
      <c r="CL430" s="47"/>
      <c r="CM430" s="47"/>
      <c r="CN430" s="47"/>
      <c r="CO430" s="47"/>
      <c r="CP430" s="47"/>
      <c r="CQ430" s="47"/>
      <c r="CR430" s="47"/>
      <c r="CS430" s="47"/>
      <c r="CT430" s="47"/>
      <c r="CU430" s="47"/>
      <c r="CV430" s="47"/>
      <c r="CW430" s="47"/>
      <c r="CX430" s="47"/>
      <c r="CY430" s="47"/>
    </row>
    <row r="431" spans="1:103" s="46" customFormat="1" x14ac:dyDescent="0.25">
      <c r="A431" s="44"/>
      <c r="B431" s="44"/>
      <c r="C431" s="45"/>
      <c r="D431" s="44"/>
      <c r="E431" s="44"/>
      <c r="F431" s="44"/>
      <c r="G431" s="44"/>
      <c r="H431" s="44"/>
      <c r="S431" s="47"/>
      <c r="T431" s="47"/>
      <c r="U431" s="47"/>
      <c r="V431" s="47"/>
      <c r="W431" s="47"/>
      <c r="X431" s="48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  <c r="BN431" s="47"/>
      <c r="BO431" s="47"/>
      <c r="BP431" s="47"/>
      <c r="BQ431" s="47"/>
      <c r="BR431" s="47"/>
      <c r="BS431" s="47"/>
      <c r="BT431" s="47"/>
      <c r="BU431" s="47"/>
      <c r="BV431" s="47"/>
      <c r="BW431" s="47"/>
      <c r="BX431" s="47"/>
      <c r="BY431" s="47"/>
      <c r="BZ431" s="47"/>
      <c r="CA431" s="47"/>
      <c r="CB431" s="47"/>
      <c r="CC431" s="47"/>
      <c r="CD431" s="47"/>
      <c r="CE431" s="47"/>
      <c r="CF431" s="47"/>
      <c r="CG431" s="47"/>
      <c r="CH431" s="47"/>
      <c r="CI431" s="47"/>
      <c r="CJ431" s="47"/>
      <c r="CK431" s="47"/>
      <c r="CL431" s="47"/>
      <c r="CM431" s="47"/>
      <c r="CN431" s="47"/>
      <c r="CO431" s="47"/>
      <c r="CP431" s="47"/>
      <c r="CQ431" s="47"/>
      <c r="CR431" s="47"/>
      <c r="CS431" s="47"/>
      <c r="CT431" s="47"/>
      <c r="CU431" s="47"/>
      <c r="CV431" s="47"/>
      <c r="CW431" s="47"/>
      <c r="CX431" s="47"/>
      <c r="CY431" s="47"/>
    </row>
    <row r="432" spans="1:103" s="46" customFormat="1" x14ac:dyDescent="0.25">
      <c r="A432" s="44"/>
      <c r="B432" s="44"/>
      <c r="C432" s="45"/>
      <c r="D432" s="44"/>
      <c r="E432" s="44"/>
      <c r="F432" s="44"/>
      <c r="G432" s="44"/>
      <c r="H432" s="44"/>
      <c r="S432" s="47"/>
      <c r="T432" s="47"/>
      <c r="U432" s="47"/>
      <c r="V432" s="47"/>
      <c r="W432" s="47"/>
      <c r="X432" s="48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  <c r="BN432" s="47"/>
      <c r="BO432" s="47"/>
      <c r="BP432" s="47"/>
      <c r="BQ432" s="47"/>
      <c r="BR432" s="47"/>
      <c r="BS432" s="47"/>
      <c r="BT432" s="47"/>
      <c r="BU432" s="47"/>
      <c r="BV432" s="47"/>
      <c r="BW432" s="47"/>
      <c r="BX432" s="47"/>
      <c r="BY432" s="47"/>
      <c r="BZ432" s="47"/>
      <c r="CA432" s="47"/>
      <c r="CB432" s="47"/>
      <c r="CC432" s="47"/>
      <c r="CD432" s="47"/>
      <c r="CE432" s="47"/>
      <c r="CF432" s="47"/>
      <c r="CG432" s="47"/>
      <c r="CH432" s="47"/>
      <c r="CI432" s="47"/>
      <c r="CJ432" s="47"/>
      <c r="CK432" s="47"/>
      <c r="CL432" s="47"/>
      <c r="CM432" s="47"/>
      <c r="CN432" s="47"/>
      <c r="CO432" s="47"/>
      <c r="CP432" s="47"/>
      <c r="CQ432" s="47"/>
      <c r="CR432" s="47"/>
      <c r="CS432" s="47"/>
      <c r="CT432" s="47"/>
      <c r="CU432" s="47"/>
      <c r="CV432" s="47"/>
      <c r="CW432" s="47"/>
      <c r="CX432" s="47"/>
      <c r="CY432" s="47"/>
    </row>
    <row r="433" spans="1:103" s="46" customFormat="1" x14ac:dyDescent="0.25">
      <c r="A433" s="44"/>
      <c r="B433" s="44"/>
      <c r="C433" s="45"/>
      <c r="D433" s="44"/>
      <c r="E433" s="44"/>
      <c r="F433" s="44"/>
      <c r="G433" s="44"/>
      <c r="H433" s="44"/>
      <c r="S433" s="47"/>
      <c r="T433" s="47"/>
      <c r="U433" s="47"/>
      <c r="V433" s="47"/>
      <c r="W433" s="47"/>
      <c r="X433" s="48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47"/>
      <c r="BO433" s="47"/>
      <c r="BP433" s="47"/>
      <c r="BQ433" s="47"/>
      <c r="BR433" s="47"/>
      <c r="BS433" s="47"/>
      <c r="BT433" s="47"/>
      <c r="BU433" s="47"/>
      <c r="BV433" s="47"/>
      <c r="BW433" s="47"/>
      <c r="BX433" s="47"/>
      <c r="BY433" s="47"/>
      <c r="BZ433" s="47"/>
      <c r="CA433" s="47"/>
      <c r="CB433" s="47"/>
      <c r="CC433" s="47"/>
      <c r="CD433" s="47"/>
      <c r="CE433" s="47"/>
      <c r="CF433" s="47"/>
      <c r="CG433" s="47"/>
      <c r="CH433" s="47"/>
      <c r="CI433" s="47"/>
      <c r="CJ433" s="47"/>
      <c r="CK433" s="47"/>
      <c r="CL433" s="47"/>
      <c r="CM433" s="47"/>
      <c r="CN433" s="47"/>
      <c r="CO433" s="47"/>
      <c r="CP433" s="47"/>
      <c r="CQ433" s="47"/>
      <c r="CR433" s="47"/>
      <c r="CS433" s="47"/>
      <c r="CT433" s="47"/>
      <c r="CU433" s="47"/>
      <c r="CV433" s="47"/>
      <c r="CW433" s="47"/>
      <c r="CX433" s="47"/>
      <c r="CY433" s="47"/>
    </row>
    <row r="434" spans="1:103" s="46" customFormat="1" x14ac:dyDescent="0.25">
      <c r="A434" s="44"/>
      <c r="B434" s="44"/>
      <c r="C434" s="45"/>
      <c r="D434" s="44"/>
      <c r="E434" s="44"/>
      <c r="F434" s="44"/>
      <c r="G434" s="44"/>
      <c r="H434" s="44"/>
      <c r="S434" s="47"/>
      <c r="T434" s="47"/>
      <c r="U434" s="47"/>
      <c r="V434" s="47"/>
      <c r="W434" s="47"/>
      <c r="X434" s="48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7"/>
      <c r="BO434" s="47"/>
      <c r="BP434" s="47"/>
      <c r="BQ434" s="47"/>
      <c r="BR434" s="47"/>
      <c r="BS434" s="47"/>
      <c r="BT434" s="47"/>
      <c r="BU434" s="47"/>
      <c r="BV434" s="47"/>
      <c r="BW434" s="47"/>
      <c r="BX434" s="47"/>
      <c r="BY434" s="47"/>
      <c r="BZ434" s="47"/>
      <c r="CA434" s="47"/>
      <c r="CB434" s="47"/>
      <c r="CC434" s="47"/>
      <c r="CD434" s="47"/>
      <c r="CE434" s="47"/>
      <c r="CF434" s="47"/>
      <c r="CG434" s="47"/>
      <c r="CH434" s="47"/>
      <c r="CI434" s="47"/>
      <c r="CJ434" s="47"/>
      <c r="CK434" s="47"/>
      <c r="CL434" s="47"/>
      <c r="CM434" s="47"/>
      <c r="CN434" s="47"/>
      <c r="CO434" s="47"/>
      <c r="CP434" s="47"/>
      <c r="CQ434" s="47"/>
      <c r="CR434" s="47"/>
      <c r="CS434" s="47"/>
      <c r="CT434" s="47"/>
      <c r="CU434" s="47"/>
      <c r="CV434" s="47"/>
      <c r="CW434" s="47"/>
      <c r="CX434" s="47"/>
      <c r="CY434" s="47"/>
    </row>
    <row r="435" spans="1:103" s="46" customFormat="1" x14ac:dyDescent="0.25">
      <c r="A435" s="44"/>
      <c r="B435" s="44"/>
      <c r="C435" s="45"/>
      <c r="D435" s="44"/>
      <c r="E435" s="44"/>
      <c r="F435" s="44"/>
      <c r="G435" s="44"/>
      <c r="H435" s="44"/>
      <c r="S435" s="47"/>
      <c r="T435" s="47"/>
      <c r="U435" s="47"/>
      <c r="V435" s="47"/>
      <c r="W435" s="47"/>
      <c r="X435" s="48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7"/>
      <c r="BO435" s="47"/>
      <c r="BP435" s="47"/>
      <c r="BQ435" s="47"/>
      <c r="BR435" s="47"/>
      <c r="BS435" s="47"/>
      <c r="BT435" s="47"/>
      <c r="BU435" s="47"/>
      <c r="BV435" s="47"/>
      <c r="BW435" s="47"/>
      <c r="BX435" s="47"/>
      <c r="BY435" s="47"/>
      <c r="BZ435" s="47"/>
      <c r="CA435" s="47"/>
      <c r="CB435" s="47"/>
      <c r="CC435" s="47"/>
      <c r="CD435" s="47"/>
      <c r="CE435" s="47"/>
      <c r="CF435" s="47"/>
      <c r="CG435" s="47"/>
      <c r="CH435" s="47"/>
      <c r="CI435" s="47"/>
      <c r="CJ435" s="47"/>
      <c r="CK435" s="47"/>
      <c r="CL435" s="47"/>
      <c r="CM435" s="47"/>
      <c r="CN435" s="47"/>
      <c r="CO435" s="47"/>
      <c r="CP435" s="47"/>
      <c r="CQ435" s="47"/>
      <c r="CR435" s="47"/>
      <c r="CS435" s="47"/>
      <c r="CT435" s="47"/>
      <c r="CU435" s="47"/>
      <c r="CV435" s="47"/>
      <c r="CW435" s="47"/>
      <c r="CX435" s="47"/>
      <c r="CY435" s="47"/>
    </row>
    <row r="436" spans="1:103" s="46" customFormat="1" x14ac:dyDescent="0.25">
      <c r="A436" s="44"/>
      <c r="B436" s="44"/>
      <c r="C436" s="45"/>
      <c r="D436" s="44"/>
      <c r="E436" s="44"/>
      <c r="F436" s="44"/>
      <c r="G436" s="44"/>
      <c r="H436" s="44"/>
      <c r="S436" s="47"/>
      <c r="T436" s="47"/>
      <c r="U436" s="47"/>
      <c r="V436" s="47"/>
      <c r="W436" s="47"/>
      <c r="X436" s="48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  <c r="BN436" s="47"/>
      <c r="BO436" s="47"/>
      <c r="BP436" s="47"/>
      <c r="BQ436" s="47"/>
      <c r="BR436" s="47"/>
      <c r="BS436" s="47"/>
      <c r="BT436" s="47"/>
      <c r="BU436" s="47"/>
      <c r="BV436" s="47"/>
      <c r="BW436" s="47"/>
      <c r="BX436" s="47"/>
      <c r="BY436" s="47"/>
      <c r="BZ436" s="47"/>
      <c r="CA436" s="47"/>
      <c r="CB436" s="47"/>
      <c r="CC436" s="47"/>
      <c r="CD436" s="47"/>
      <c r="CE436" s="47"/>
      <c r="CF436" s="47"/>
      <c r="CG436" s="47"/>
      <c r="CH436" s="47"/>
      <c r="CI436" s="47"/>
      <c r="CJ436" s="47"/>
      <c r="CK436" s="47"/>
      <c r="CL436" s="47"/>
      <c r="CM436" s="47"/>
      <c r="CN436" s="47"/>
      <c r="CO436" s="47"/>
      <c r="CP436" s="47"/>
      <c r="CQ436" s="47"/>
      <c r="CR436" s="47"/>
      <c r="CS436" s="47"/>
      <c r="CT436" s="47"/>
      <c r="CU436" s="47"/>
      <c r="CV436" s="47"/>
      <c r="CW436" s="47"/>
      <c r="CX436" s="47"/>
      <c r="CY436" s="47"/>
    </row>
    <row r="437" spans="1:103" s="46" customFormat="1" x14ac:dyDescent="0.25">
      <c r="A437" s="44"/>
      <c r="B437" s="44"/>
      <c r="C437" s="45"/>
      <c r="D437" s="44"/>
      <c r="E437" s="44"/>
      <c r="F437" s="44"/>
      <c r="G437" s="44"/>
      <c r="H437" s="44"/>
      <c r="S437" s="47"/>
      <c r="T437" s="47"/>
      <c r="U437" s="47"/>
      <c r="V437" s="47"/>
      <c r="W437" s="47"/>
      <c r="X437" s="48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7"/>
      <c r="BO437" s="47"/>
      <c r="BP437" s="47"/>
      <c r="BQ437" s="47"/>
      <c r="BR437" s="47"/>
      <c r="BS437" s="47"/>
      <c r="BT437" s="47"/>
      <c r="BU437" s="47"/>
      <c r="BV437" s="47"/>
      <c r="BW437" s="47"/>
      <c r="BX437" s="47"/>
      <c r="BY437" s="47"/>
      <c r="BZ437" s="47"/>
      <c r="CA437" s="47"/>
      <c r="CB437" s="47"/>
      <c r="CC437" s="47"/>
      <c r="CD437" s="47"/>
      <c r="CE437" s="47"/>
      <c r="CF437" s="47"/>
      <c r="CG437" s="47"/>
      <c r="CH437" s="47"/>
      <c r="CI437" s="47"/>
      <c r="CJ437" s="47"/>
      <c r="CK437" s="47"/>
      <c r="CL437" s="47"/>
      <c r="CM437" s="47"/>
      <c r="CN437" s="47"/>
      <c r="CO437" s="47"/>
      <c r="CP437" s="47"/>
      <c r="CQ437" s="47"/>
      <c r="CR437" s="47"/>
      <c r="CS437" s="47"/>
      <c r="CT437" s="47"/>
      <c r="CU437" s="47"/>
      <c r="CV437" s="47"/>
      <c r="CW437" s="47"/>
      <c r="CX437" s="47"/>
      <c r="CY437" s="47"/>
    </row>
    <row r="438" spans="1:103" s="46" customFormat="1" x14ac:dyDescent="0.25">
      <c r="A438" s="44"/>
      <c r="B438" s="44"/>
      <c r="C438" s="45"/>
      <c r="D438" s="44"/>
      <c r="E438" s="44"/>
      <c r="F438" s="44"/>
      <c r="G438" s="44"/>
      <c r="H438" s="44"/>
      <c r="S438" s="47"/>
      <c r="T438" s="47"/>
      <c r="U438" s="47"/>
      <c r="V438" s="47"/>
      <c r="W438" s="47"/>
      <c r="X438" s="48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7"/>
      <c r="BO438" s="47"/>
      <c r="BP438" s="47"/>
      <c r="BQ438" s="47"/>
      <c r="BR438" s="47"/>
      <c r="BS438" s="47"/>
      <c r="BT438" s="47"/>
      <c r="BU438" s="47"/>
      <c r="BV438" s="47"/>
      <c r="BW438" s="47"/>
      <c r="BX438" s="47"/>
      <c r="BY438" s="47"/>
      <c r="BZ438" s="47"/>
      <c r="CA438" s="47"/>
      <c r="CB438" s="47"/>
      <c r="CC438" s="47"/>
      <c r="CD438" s="47"/>
      <c r="CE438" s="47"/>
      <c r="CF438" s="47"/>
      <c r="CG438" s="47"/>
      <c r="CH438" s="47"/>
      <c r="CI438" s="47"/>
      <c r="CJ438" s="47"/>
      <c r="CK438" s="47"/>
      <c r="CL438" s="47"/>
      <c r="CM438" s="47"/>
      <c r="CN438" s="47"/>
      <c r="CO438" s="47"/>
      <c r="CP438" s="47"/>
      <c r="CQ438" s="47"/>
      <c r="CR438" s="47"/>
      <c r="CS438" s="47"/>
      <c r="CT438" s="47"/>
      <c r="CU438" s="47"/>
      <c r="CV438" s="47"/>
      <c r="CW438" s="47"/>
      <c r="CX438" s="47"/>
      <c r="CY438" s="47"/>
    </row>
    <row r="439" spans="1:103" s="46" customFormat="1" x14ac:dyDescent="0.25">
      <c r="A439" s="44"/>
      <c r="B439" s="44"/>
      <c r="C439" s="45"/>
      <c r="D439" s="44"/>
      <c r="E439" s="44"/>
      <c r="F439" s="44"/>
      <c r="G439" s="44"/>
      <c r="H439" s="44"/>
      <c r="S439" s="47"/>
      <c r="T439" s="47"/>
      <c r="U439" s="47"/>
      <c r="V439" s="47"/>
      <c r="W439" s="47"/>
      <c r="X439" s="48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  <c r="BL439" s="47"/>
      <c r="BM439" s="47"/>
      <c r="BN439" s="47"/>
      <c r="BO439" s="47"/>
      <c r="BP439" s="47"/>
      <c r="BQ439" s="47"/>
      <c r="BR439" s="47"/>
      <c r="BS439" s="47"/>
      <c r="BT439" s="47"/>
      <c r="BU439" s="47"/>
      <c r="BV439" s="47"/>
      <c r="BW439" s="47"/>
      <c r="BX439" s="47"/>
      <c r="BY439" s="47"/>
      <c r="BZ439" s="47"/>
      <c r="CA439" s="47"/>
      <c r="CB439" s="47"/>
      <c r="CC439" s="47"/>
      <c r="CD439" s="47"/>
      <c r="CE439" s="47"/>
      <c r="CF439" s="47"/>
      <c r="CG439" s="47"/>
      <c r="CH439" s="47"/>
      <c r="CI439" s="47"/>
      <c r="CJ439" s="47"/>
      <c r="CK439" s="47"/>
      <c r="CL439" s="47"/>
      <c r="CM439" s="47"/>
      <c r="CN439" s="47"/>
      <c r="CO439" s="47"/>
      <c r="CP439" s="47"/>
      <c r="CQ439" s="47"/>
      <c r="CR439" s="47"/>
      <c r="CS439" s="47"/>
      <c r="CT439" s="47"/>
      <c r="CU439" s="47"/>
      <c r="CV439" s="47"/>
      <c r="CW439" s="47"/>
      <c r="CX439" s="47"/>
      <c r="CY439" s="47"/>
    </row>
    <row r="440" spans="1:103" s="46" customFormat="1" x14ac:dyDescent="0.25">
      <c r="A440" s="44"/>
      <c r="B440" s="44"/>
      <c r="C440" s="45"/>
      <c r="D440" s="44"/>
      <c r="E440" s="44"/>
      <c r="F440" s="44"/>
      <c r="G440" s="44"/>
      <c r="H440" s="44"/>
      <c r="S440" s="47"/>
      <c r="T440" s="47"/>
      <c r="U440" s="47"/>
      <c r="V440" s="47"/>
      <c r="W440" s="47"/>
      <c r="X440" s="48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  <c r="BN440" s="47"/>
      <c r="BO440" s="47"/>
      <c r="BP440" s="47"/>
      <c r="BQ440" s="47"/>
      <c r="BR440" s="47"/>
      <c r="BS440" s="47"/>
      <c r="BT440" s="47"/>
      <c r="BU440" s="47"/>
      <c r="BV440" s="47"/>
      <c r="BW440" s="47"/>
      <c r="BX440" s="47"/>
      <c r="BY440" s="47"/>
      <c r="BZ440" s="47"/>
      <c r="CA440" s="47"/>
      <c r="CB440" s="47"/>
      <c r="CC440" s="47"/>
      <c r="CD440" s="47"/>
      <c r="CE440" s="47"/>
      <c r="CF440" s="47"/>
      <c r="CG440" s="47"/>
      <c r="CH440" s="47"/>
      <c r="CI440" s="47"/>
      <c r="CJ440" s="47"/>
      <c r="CK440" s="47"/>
      <c r="CL440" s="47"/>
      <c r="CM440" s="47"/>
      <c r="CN440" s="47"/>
      <c r="CO440" s="47"/>
      <c r="CP440" s="47"/>
      <c r="CQ440" s="47"/>
      <c r="CR440" s="47"/>
      <c r="CS440" s="47"/>
      <c r="CT440" s="47"/>
      <c r="CU440" s="47"/>
      <c r="CV440" s="47"/>
      <c r="CW440" s="47"/>
      <c r="CX440" s="47"/>
      <c r="CY440" s="47"/>
    </row>
    <row r="441" spans="1:103" s="46" customFormat="1" x14ac:dyDescent="0.25">
      <c r="A441" s="44"/>
      <c r="B441" s="44"/>
      <c r="C441" s="45"/>
      <c r="D441" s="44"/>
      <c r="E441" s="44"/>
      <c r="F441" s="44"/>
      <c r="G441" s="44"/>
      <c r="H441" s="44"/>
      <c r="S441" s="47"/>
      <c r="T441" s="47"/>
      <c r="U441" s="47"/>
      <c r="V441" s="47"/>
      <c r="W441" s="47"/>
      <c r="X441" s="48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7"/>
      <c r="BO441" s="47"/>
      <c r="BP441" s="47"/>
      <c r="BQ441" s="47"/>
      <c r="BR441" s="47"/>
      <c r="BS441" s="47"/>
      <c r="BT441" s="47"/>
      <c r="BU441" s="47"/>
      <c r="BV441" s="47"/>
      <c r="BW441" s="47"/>
      <c r="BX441" s="47"/>
      <c r="BY441" s="47"/>
      <c r="BZ441" s="47"/>
      <c r="CA441" s="47"/>
      <c r="CB441" s="47"/>
      <c r="CC441" s="47"/>
      <c r="CD441" s="47"/>
      <c r="CE441" s="47"/>
      <c r="CF441" s="47"/>
      <c r="CG441" s="47"/>
      <c r="CH441" s="47"/>
      <c r="CI441" s="47"/>
      <c r="CJ441" s="47"/>
      <c r="CK441" s="47"/>
      <c r="CL441" s="47"/>
      <c r="CM441" s="47"/>
      <c r="CN441" s="47"/>
      <c r="CO441" s="47"/>
      <c r="CP441" s="47"/>
      <c r="CQ441" s="47"/>
      <c r="CR441" s="47"/>
      <c r="CS441" s="47"/>
      <c r="CT441" s="47"/>
      <c r="CU441" s="47"/>
      <c r="CV441" s="47"/>
      <c r="CW441" s="47"/>
      <c r="CX441" s="47"/>
      <c r="CY441" s="47"/>
    </row>
    <row r="442" spans="1:103" s="46" customFormat="1" x14ac:dyDescent="0.25">
      <c r="A442" s="44"/>
      <c r="B442" s="44"/>
      <c r="C442" s="45"/>
      <c r="D442" s="44"/>
      <c r="E442" s="44"/>
      <c r="F442" s="44"/>
      <c r="G442" s="44"/>
      <c r="H442" s="44"/>
      <c r="S442" s="47"/>
      <c r="T442" s="47"/>
      <c r="U442" s="47"/>
      <c r="V442" s="47"/>
      <c r="W442" s="47"/>
      <c r="X442" s="48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  <c r="BL442" s="47"/>
      <c r="BM442" s="47"/>
      <c r="BN442" s="47"/>
      <c r="BO442" s="47"/>
      <c r="BP442" s="47"/>
      <c r="BQ442" s="47"/>
      <c r="BR442" s="47"/>
      <c r="BS442" s="47"/>
      <c r="BT442" s="47"/>
      <c r="BU442" s="47"/>
      <c r="BV442" s="47"/>
      <c r="BW442" s="47"/>
      <c r="BX442" s="47"/>
      <c r="BY442" s="47"/>
      <c r="BZ442" s="47"/>
      <c r="CA442" s="47"/>
      <c r="CB442" s="47"/>
      <c r="CC442" s="47"/>
      <c r="CD442" s="47"/>
      <c r="CE442" s="47"/>
      <c r="CF442" s="47"/>
      <c r="CG442" s="47"/>
      <c r="CH442" s="47"/>
      <c r="CI442" s="47"/>
      <c r="CJ442" s="47"/>
      <c r="CK442" s="47"/>
      <c r="CL442" s="47"/>
      <c r="CM442" s="47"/>
      <c r="CN442" s="47"/>
      <c r="CO442" s="47"/>
      <c r="CP442" s="47"/>
      <c r="CQ442" s="47"/>
      <c r="CR442" s="47"/>
      <c r="CS442" s="47"/>
      <c r="CT442" s="47"/>
      <c r="CU442" s="47"/>
      <c r="CV442" s="47"/>
      <c r="CW442" s="47"/>
      <c r="CX442" s="47"/>
      <c r="CY442" s="47"/>
    </row>
    <row r="443" spans="1:103" s="46" customFormat="1" x14ac:dyDescent="0.25">
      <c r="A443" s="44"/>
      <c r="B443" s="44"/>
      <c r="C443" s="45"/>
      <c r="D443" s="44"/>
      <c r="E443" s="44"/>
      <c r="F443" s="44"/>
      <c r="G443" s="44"/>
      <c r="H443" s="44"/>
      <c r="S443" s="47"/>
      <c r="T443" s="47"/>
      <c r="U443" s="47"/>
      <c r="V443" s="47"/>
      <c r="W443" s="47"/>
      <c r="X443" s="48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7"/>
      <c r="BO443" s="47"/>
      <c r="BP443" s="47"/>
      <c r="BQ443" s="47"/>
      <c r="BR443" s="47"/>
      <c r="BS443" s="47"/>
      <c r="BT443" s="47"/>
      <c r="BU443" s="47"/>
      <c r="BV443" s="47"/>
      <c r="BW443" s="47"/>
      <c r="BX443" s="47"/>
      <c r="BY443" s="47"/>
      <c r="BZ443" s="47"/>
      <c r="CA443" s="47"/>
      <c r="CB443" s="47"/>
      <c r="CC443" s="47"/>
      <c r="CD443" s="47"/>
      <c r="CE443" s="47"/>
      <c r="CF443" s="47"/>
      <c r="CG443" s="47"/>
      <c r="CH443" s="47"/>
      <c r="CI443" s="47"/>
      <c r="CJ443" s="47"/>
      <c r="CK443" s="47"/>
      <c r="CL443" s="47"/>
      <c r="CM443" s="47"/>
      <c r="CN443" s="47"/>
      <c r="CO443" s="47"/>
      <c r="CP443" s="47"/>
      <c r="CQ443" s="47"/>
      <c r="CR443" s="47"/>
      <c r="CS443" s="47"/>
      <c r="CT443" s="47"/>
      <c r="CU443" s="47"/>
      <c r="CV443" s="47"/>
      <c r="CW443" s="47"/>
      <c r="CX443" s="47"/>
      <c r="CY443" s="47"/>
    </row>
    <row r="444" spans="1:103" s="46" customFormat="1" x14ac:dyDescent="0.25">
      <c r="A444" s="44"/>
      <c r="B444" s="44"/>
      <c r="C444" s="45"/>
      <c r="D444" s="44"/>
      <c r="E444" s="44"/>
      <c r="F444" s="44"/>
      <c r="G444" s="44"/>
      <c r="H444" s="44"/>
      <c r="S444" s="47"/>
      <c r="T444" s="47"/>
      <c r="U444" s="47"/>
      <c r="V444" s="47"/>
      <c r="W444" s="47"/>
      <c r="X444" s="48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47"/>
      <c r="BO444" s="47"/>
      <c r="BP444" s="47"/>
      <c r="BQ444" s="47"/>
      <c r="BR444" s="47"/>
      <c r="BS444" s="47"/>
      <c r="BT444" s="47"/>
      <c r="BU444" s="47"/>
      <c r="BV444" s="47"/>
      <c r="BW444" s="47"/>
      <c r="BX444" s="47"/>
      <c r="BY444" s="47"/>
      <c r="BZ444" s="47"/>
      <c r="CA444" s="47"/>
      <c r="CB444" s="47"/>
      <c r="CC444" s="47"/>
      <c r="CD444" s="47"/>
      <c r="CE444" s="47"/>
      <c r="CF444" s="47"/>
      <c r="CG444" s="47"/>
      <c r="CH444" s="47"/>
      <c r="CI444" s="47"/>
      <c r="CJ444" s="47"/>
      <c r="CK444" s="47"/>
      <c r="CL444" s="47"/>
      <c r="CM444" s="47"/>
      <c r="CN444" s="47"/>
      <c r="CO444" s="47"/>
      <c r="CP444" s="47"/>
      <c r="CQ444" s="47"/>
      <c r="CR444" s="47"/>
      <c r="CS444" s="47"/>
      <c r="CT444" s="47"/>
      <c r="CU444" s="47"/>
      <c r="CV444" s="47"/>
      <c r="CW444" s="47"/>
      <c r="CX444" s="47"/>
      <c r="CY444" s="47"/>
    </row>
    <row r="445" spans="1:103" s="46" customFormat="1" x14ac:dyDescent="0.25">
      <c r="A445" s="44"/>
      <c r="B445" s="44"/>
      <c r="C445" s="45"/>
      <c r="D445" s="44"/>
      <c r="E445" s="44"/>
      <c r="F445" s="44"/>
      <c r="G445" s="44"/>
      <c r="H445" s="44"/>
      <c r="S445" s="47"/>
      <c r="T445" s="47"/>
      <c r="U445" s="47"/>
      <c r="V445" s="47"/>
      <c r="W445" s="47"/>
      <c r="X445" s="48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  <c r="BN445" s="47"/>
      <c r="BO445" s="47"/>
      <c r="BP445" s="47"/>
      <c r="BQ445" s="47"/>
      <c r="BR445" s="47"/>
      <c r="BS445" s="47"/>
      <c r="BT445" s="47"/>
      <c r="BU445" s="47"/>
      <c r="BV445" s="47"/>
      <c r="BW445" s="47"/>
      <c r="BX445" s="47"/>
      <c r="BY445" s="47"/>
      <c r="BZ445" s="47"/>
      <c r="CA445" s="47"/>
      <c r="CB445" s="47"/>
      <c r="CC445" s="47"/>
      <c r="CD445" s="47"/>
      <c r="CE445" s="47"/>
      <c r="CF445" s="47"/>
      <c r="CG445" s="47"/>
      <c r="CH445" s="47"/>
      <c r="CI445" s="47"/>
      <c r="CJ445" s="47"/>
      <c r="CK445" s="47"/>
      <c r="CL445" s="47"/>
      <c r="CM445" s="47"/>
      <c r="CN445" s="47"/>
      <c r="CO445" s="47"/>
      <c r="CP445" s="47"/>
      <c r="CQ445" s="47"/>
      <c r="CR445" s="47"/>
      <c r="CS445" s="47"/>
      <c r="CT445" s="47"/>
      <c r="CU445" s="47"/>
      <c r="CV445" s="47"/>
      <c r="CW445" s="47"/>
      <c r="CX445" s="47"/>
      <c r="CY445" s="47"/>
    </row>
    <row r="446" spans="1:103" s="46" customFormat="1" x14ac:dyDescent="0.25">
      <c r="A446" s="44"/>
      <c r="B446" s="44"/>
      <c r="C446" s="45"/>
      <c r="D446" s="44"/>
      <c r="E446" s="44"/>
      <c r="F446" s="44"/>
      <c r="G446" s="44"/>
      <c r="H446" s="44"/>
      <c r="S446" s="47"/>
      <c r="T446" s="47"/>
      <c r="U446" s="47"/>
      <c r="V446" s="47"/>
      <c r="W446" s="47"/>
      <c r="X446" s="48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7"/>
      <c r="BO446" s="47"/>
      <c r="BP446" s="47"/>
      <c r="BQ446" s="47"/>
      <c r="BR446" s="47"/>
      <c r="BS446" s="47"/>
      <c r="BT446" s="47"/>
      <c r="BU446" s="47"/>
      <c r="BV446" s="47"/>
      <c r="BW446" s="47"/>
      <c r="BX446" s="47"/>
      <c r="BY446" s="47"/>
      <c r="BZ446" s="47"/>
      <c r="CA446" s="47"/>
      <c r="CB446" s="47"/>
      <c r="CC446" s="47"/>
      <c r="CD446" s="47"/>
      <c r="CE446" s="47"/>
      <c r="CF446" s="47"/>
      <c r="CG446" s="47"/>
      <c r="CH446" s="47"/>
      <c r="CI446" s="47"/>
      <c r="CJ446" s="47"/>
      <c r="CK446" s="47"/>
      <c r="CL446" s="47"/>
      <c r="CM446" s="47"/>
      <c r="CN446" s="47"/>
      <c r="CO446" s="47"/>
      <c r="CP446" s="47"/>
      <c r="CQ446" s="47"/>
      <c r="CR446" s="47"/>
      <c r="CS446" s="47"/>
      <c r="CT446" s="47"/>
      <c r="CU446" s="47"/>
      <c r="CV446" s="47"/>
      <c r="CW446" s="47"/>
      <c r="CX446" s="47"/>
      <c r="CY446" s="47"/>
    </row>
    <row r="447" spans="1:103" s="46" customFormat="1" x14ac:dyDescent="0.25">
      <c r="A447" s="44"/>
      <c r="B447" s="44"/>
      <c r="C447" s="45"/>
      <c r="D447" s="44"/>
      <c r="E447" s="44"/>
      <c r="F447" s="44"/>
      <c r="G447" s="44"/>
      <c r="H447" s="44"/>
      <c r="S447" s="47"/>
      <c r="T447" s="47"/>
      <c r="U447" s="47"/>
      <c r="V447" s="47"/>
      <c r="W447" s="47"/>
      <c r="X447" s="48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47"/>
      <c r="BO447" s="47"/>
      <c r="BP447" s="47"/>
      <c r="BQ447" s="47"/>
      <c r="BR447" s="47"/>
      <c r="BS447" s="47"/>
      <c r="BT447" s="47"/>
      <c r="BU447" s="47"/>
      <c r="BV447" s="47"/>
      <c r="BW447" s="47"/>
      <c r="BX447" s="47"/>
      <c r="BY447" s="47"/>
      <c r="BZ447" s="47"/>
      <c r="CA447" s="47"/>
      <c r="CB447" s="47"/>
      <c r="CC447" s="47"/>
      <c r="CD447" s="47"/>
      <c r="CE447" s="47"/>
      <c r="CF447" s="47"/>
      <c r="CG447" s="47"/>
      <c r="CH447" s="47"/>
      <c r="CI447" s="47"/>
      <c r="CJ447" s="47"/>
      <c r="CK447" s="47"/>
      <c r="CL447" s="47"/>
      <c r="CM447" s="47"/>
      <c r="CN447" s="47"/>
      <c r="CO447" s="47"/>
      <c r="CP447" s="47"/>
      <c r="CQ447" s="47"/>
      <c r="CR447" s="47"/>
      <c r="CS447" s="47"/>
      <c r="CT447" s="47"/>
      <c r="CU447" s="47"/>
      <c r="CV447" s="47"/>
      <c r="CW447" s="47"/>
      <c r="CX447" s="47"/>
      <c r="CY447" s="47"/>
    </row>
    <row r="448" spans="1:103" s="46" customFormat="1" x14ac:dyDescent="0.25">
      <c r="A448" s="44"/>
      <c r="B448" s="44"/>
      <c r="C448" s="45"/>
      <c r="D448" s="44"/>
      <c r="E448" s="44"/>
      <c r="F448" s="44"/>
      <c r="G448" s="44"/>
      <c r="H448" s="44"/>
      <c r="S448" s="47"/>
      <c r="T448" s="47"/>
      <c r="U448" s="47"/>
      <c r="V448" s="47"/>
      <c r="W448" s="47"/>
      <c r="X448" s="48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  <c r="BN448" s="47"/>
      <c r="BO448" s="47"/>
      <c r="BP448" s="47"/>
      <c r="BQ448" s="47"/>
      <c r="BR448" s="47"/>
      <c r="BS448" s="47"/>
      <c r="BT448" s="47"/>
      <c r="BU448" s="47"/>
      <c r="BV448" s="47"/>
      <c r="BW448" s="47"/>
      <c r="BX448" s="47"/>
      <c r="BY448" s="47"/>
      <c r="BZ448" s="47"/>
      <c r="CA448" s="47"/>
      <c r="CB448" s="47"/>
      <c r="CC448" s="47"/>
      <c r="CD448" s="47"/>
      <c r="CE448" s="47"/>
      <c r="CF448" s="47"/>
      <c r="CG448" s="47"/>
      <c r="CH448" s="47"/>
      <c r="CI448" s="47"/>
      <c r="CJ448" s="47"/>
      <c r="CK448" s="47"/>
      <c r="CL448" s="47"/>
      <c r="CM448" s="47"/>
      <c r="CN448" s="47"/>
      <c r="CO448" s="47"/>
      <c r="CP448" s="47"/>
      <c r="CQ448" s="47"/>
      <c r="CR448" s="47"/>
      <c r="CS448" s="47"/>
      <c r="CT448" s="47"/>
      <c r="CU448" s="47"/>
      <c r="CV448" s="47"/>
      <c r="CW448" s="47"/>
      <c r="CX448" s="47"/>
      <c r="CY448" s="47"/>
    </row>
    <row r="449" spans="1:103" s="46" customFormat="1" x14ac:dyDescent="0.25">
      <c r="A449" s="44"/>
      <c r="B449" s="44"/>
      <c r="C449" s="45"/>
      <c r="D449" s="44"/>
      <c r="E449" s="44"/>
      <c r="F449" s="44"/>
      <c r="G449" s="44"/>
      <c r="H449" s="44"/>
      <c r="S449" s="47"/>
      <c r="T449" s="47"/>
      <c r="U449" s="47"/>
      <c r="V449" s="47"/>
      <c r="W449" s="47"/>
      <c r="X449" s="48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  <c r="BL449" s="47"/>
      <c r="BM449" s="47"/>
      <c r="BN449" s="47"/>
      <c r="BO449" s="47"/>
      <c r="BP449" s="47"/>
      <c r="BQ449" s="47"/>
      <c r="BR449" s="47"/>
      <c r="BS449" s="47"/>
      <c r="BT449" s="47"/>
      <c r="BU449" s="47"/>
      <c r="BV449" s="47"/>
      <c r="BW449" s="47"/>
      <c r="BX449" s="47"/>
      <c r="BY449" s="47"/>
      <c r="BZ449" s="47"/>
      <c r="CA449" s="47"/>
      <c r="CB449" s="47"/>
      <c r="CC449" s="47"/>
      <c r="CD449" s="47"/>
      <c r="CE449" s="47"/>
      <c r="CF449" s="47"/>
      <c r="CG449" s="47"/>
      <c r="CH449" s="47"/>
      <c r="CI449" s="47"/>
      <c r="CJ449" s="47"/>
      <c r="CK449" s="47"/>
      <c r="CL449" s="47"/>
      <c r="CM449" s="47"/>
      <c r="CN449" s="47"/>
      <c r="CO449" s="47"/>
      <c r="CP449" s="47"/>
      <c r="CQ449" s="47"/>
      <c r="CR449" s="47"/>
      <c r="CS449" s="47"/>
      <c r="CT449" s="47"/>
      <c r="CU449" s="47"/>
      <c r="CV449" s="47"/>
      <c r="CW449" s="47"/>
      <c r="CX449" s="47"/>
      <c r="CY449" s="47"/>
    </row>
    <row r="450" spans="1:103" s="46" customFormat="1" x14ac:dyDescent="0.25">
      <c r="A450" s="44"/>
      <c r="B450" s="44"/>
      <c r="C450" s="45"/>
      <c r="D450" s="44"/>
      <c r="E450" s="44"/>
      <c r="F450" s="44"/>
      <c r="G450" s="44"/>
      <c r="H450" s="44"/>
      <c r="S450" s="47"/>
      <c r="T450" s="47"/>
      <c r="U450" s="47"/>
      <c r="V450" s="47"/>
      <c r="W450" s="47"/>
      <c r="X450" s="48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7"/>
      <c r="BB450" s="47"/>
      <c r="BC450" s="47"/>
      <c r="BD450" s="47"/>
      <c r="BE450" s="47"/>
      <c r="BF450" s="47"/>
      <c r="BG450" s="47"/>
      <c r="BH450" s="47"/>
      <c r="BI450" s="47"/>
      <c r="BJ450" s="47"/>
      <c r="BK450" s="47"/>
      <c r="BL450" s="47"/>
      <c r="BM450" s="47"/>
      <c r="BN450" s="47"/>
      <c r="BO450" s="47"/>
      <c r="BP450" s="47"/>
      <c r="BQ450" s="47"/>
      <c r="BR450" s="47"/>
      <c r="BS450" s="47"/>
      <c r="BT450" s="47"/>
      <c r="BU450" s="47"/>
      <c r="BV450" s="47"/>
      <c r="BW450" s="47"/>
      <c r="BX450" s="47"/>
      <c r="BY450" s="47"/>
      <c r="BZ450" s="47"/>
      <c r="CA450" s="47"/>
      <c r="CB450" s="47"/>
      <c r="CC450" s="47"/>
      <c r="CD450" s="47"/>
      <c r="CE450" s="47"/>
      <c r="CF450" s="47"/>
      <c r="CG450" s="47"/>
      <c r="CH450" s="47"/>
      <c r="CI450" s="47"/>
      <c r="CJ450" s="47"/>
      <c r="CK450" s="47"/>
      <c r="CL450" s="47"/>
      <c r="CM450" s="47"/>
      <c r="CN450" s="47"/>
      <c r="CO450" s="47"/>
      <c r="CP450" s="47"/>
      <c r="CQ450" s="47"/>
      <c r="CR450" s="47"/>
      <c r="CS450" s="47"/>
      <c r="CT450" s="47"/>
      <c r="CU450" s="47"/>
      <c r="CV450" s="47"/>
      <c r="CW450" s="47"/>
      <c r="CX450" s="47"/>
      <c r="CY450" s="47"/>
    </row>
    <row r="451" spans="1:103" s="46" customFormat="1" x14ac:dyDescent="0.25">
      <c r="A451" s="44"/>
      <c r="B451" s="44"/>
      <c r="C451" s="45"/>
      <c r="D451" s="44"/>
      <c r="E451" s="44"/>
      <c r="F451" s="44"/>
      <c r="G451" s="44"/>
      <c r="H451" s="44"/>
      <c r="S451" s="47"/>
      <c r="T451" s="47"/>
      <c r="U451" s="47"/>
      <c r="V451" s="47"/>
      <c r="W451" s="47"/>
      <c r="X451" s="48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  <c r="BN451" s="47"/>
      <c r="BO451" s="47"/>
      <c r="BP451" s="47"/>
      <c r="BQ451" s="47"/>
      <c r="BR451" s="47"/>
      <c r="BS451" s="47"/>
      <c r="BT451" s="47"/>
      <c r="BU451" s="47"/>
      <c r="BV451" s="47"/>
      <c r="BW451" s="47"/>
      <c r="BX451" s="47"/>
      <c r="BY451" s="47"/>
      <c r="BZ451" s="47"/>
      <c r="CA451" s="47"/>
      <c r="CB451" s="47"/>
      <c r="CC451" s="47"/>
      <c r="CD451" s="47"/>
      <c r="CE451" s="47"/>
      <c r="CF451" s="47"/>
      <c r="CG451" s="47"/>
      <c r="CH451" s="47"/>
      <c r="CI451" s="47"/>
      <c r="CJ451" s="47"/>
      <c r="CK451" s="47"/>
      <c r="CL451" s="47"/>
      <c r="CM451" s="47"/>
      <c r="CN451" s="47"/>
      <c r="CO451" s="47"/>
      <c r="CP451" s="47"/>
      <c r="CQ451" s="47"/>
      <c r="CR451" s="47"/>
      <c r="CS451" s="47"/>
      <c r="CT451" s="47"/>
      <c r="CU451" s="47"/>
      <c r="CV451" s="47"/>
      <c r="CW451" s="47"/>
      <c r="CX451" s="47"/>
      <c r="CY451" s="47"/>
    </row>
    <row r="452" spans="1:103" s="46" customFormat="1" x14ac:dyDescent="0.25">
      <c r="A452" s="44"/>
      <c r="B452" s="44"/>
      <c r="C452" s="45"/>
      <c r="D452" s="44"/>
      <c r="E452" s="44"/>
      <c r="F452" s="44"/>
      <c r="G452" s="44"/>
      <c r="H452" s="44"/>
      <c r="S452" s="47"/>
      <c r="T452" s="47"/>
      <c r="U452" s="47"/>
      <c r="V452" s="47"/>
      <c r="W452" s="47"/>
      <c r="X452" s="48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47"/>
      <c r="BO452" s="47"/>
      <c r="BP452" s="47"/>
      <c r="BQ452" s="47"/>
      <c r="BR452" s="47"/>
      <c r="BS452" s="47"/>
      <c r="BT452" s="47"/>
      <c r="BU452" s="47"/>
      <c r="BV452" s="47"/>
      <c r="BW452" s="47"/>
      <c r="BX452" s="47"/>
      <c r="BY452" s="47"/>
      <c r="BZ452" s="47"/>
      <c r="CA452" s="47"/>
      <c r="CB452" s="47"/>
      <c r="CC452" s="47"/>
      <c r="CD452" s="47"/>
      <c r="CE452" s="47"/>
      <c r="CF452" s="47"/>
      <c r="CG452" s="47"/>
      <c r="CH452" s="47"/>
      <c r="CI452" s="47"/>
      <c r="CJ452" s="47"/>
      <c r="CK452" s="47"/>
      <c r="CL452" s="47"/>
      <c r="CM452" s="47"/>
      <c r="CN452" s="47"/>
      <c r="CO452" s="47"/>
      <c r="CP452" s="47"/>
      <c r="CQ452" s="47"/>
      <c r="CR452" s="47"/>
      <c r="CS452" s="47"/>
      <c r="CT452" s="47"/>
      <c r="CU452" s="47"/>
      <c r="CV452" s="47"/>
      <c r="CW452" s="47"/>
      <c r="CX452" s="47"/>
      <c r="CY452" s="47"/>
    </row>
    <row r="453" spans="1:103" s="46" customFormat="1" x14ac:dyDescent="0.25">
      <c r="A453" s="44"/>
      <c r="B453" s="44"/>
      <c r="C453" s="45"/>
      <c r="D453" s="44"/>
      <c r="E453" s="44"/>
      <c r="F453" s="44"/>
      <c r="G453" s="44"/>
      <c r="H453" s="44"/>
      <c r="S453" s="47"/>
      <c r="T453" s="47"/>
      <c r="U453" s="47"/>
      <c r="V453" s="47"/>
      <c r="W453" s="47"/>
      <c r="X453" s="48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47"/>
      <c r="AZ453" s="47"/>
      <c r="BA453" s="47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  <c r="BL453" s="47"/>
      <c r="BM453" s="47"/>
      <c r="BN453" s="47"/>
      <c r="BO453" s="47"/>
      <c r="BP453" s="47"/>
      <c r="BQ453" s="47"/>
      <c r="BR453" s="47"/>
      <c r="BS453" s="47"/>
      <c r="BT453" s="47"/>
      <c r="BU453" s="47"/>
      <c r="BV453" s="47"/>
      <c r="BW453" s="47"/>
      <c r="BX453" s="47"/>
      <c r="BY453" s="47"/>
      <c r="BZ453" s="47"/>
      <c r="CA453" s="47"/>
      <c r="CB453" s="47"/>
      <c r="CC453" s="47"/>
      <c r="CD453" s="47"/>
      <c r="CE453" s="47"/>
      <c r="CF453" s="47"/>
      <c r="CG453" s="47"/>
      <c r="CH453" s="47"/>
      <c r="CI453" s="47"/>
      <c r="CJ453" s="47"/>
      <c r="CK453" s="47"/>
      <c r="CL453" s="47"/>
      <c r="CM453" s="47"/>
      <c r="CN453" s="47"/>
      <c r="CO453" s="47"/>
      <c r="CP453" s="47"/>
      <c r="CQ453" s="47"/>
      <c r="CR453" s="47"/>
      <c r="CS453" s="47"/>
      <c r="CT453" s="47"/>
      <c r="CU453" s="47"/>
      <c r="CV453" s="47"/>
      <c r="CW453" s="47"/>
      <c r="CX453" s="47"/>
      <c r="CY453" s="47"/>
    </row>
    <row r="454" spans="1:103" s="46" customFormat="1" x14ac:dyDescent="0.25">
      <c r="A454" s="44"/>
      <c r="B454" s="44"/>
      <c r="C454" s="45"/>
      <c r="D454" s="44"/>
      <c r="E454" s="44"/>
      <c r="F454" s="44"/>
      <c r="G454" s="44"/>
      <c r="H454" s="44"/>
      <c r="S454" s="47"/>
      <c r="T454" s="47"/>
      <c r="U454" s="47"/>
      <c r="V454" s="47"/>
      <c r="W454" s="47"/>
      <c r="X454" s="48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47"/>
      <c r="AZ454" s="47"/>
      <c r="BA454" s="47"/>
      <c r="BB454" s="47"/>
      <c r="BC454" s="47"/>
      <c r="BD454" s="47"/>
      <c r="BE454" s="47"/>
      <c r="BF454" s="47"/>
      <c r="BG454" s="47"/>
      <c r="BH454" s="47"/>
      <c r="BI454" s="47"/>
      <c r="BJ454" s="47"/>
      <c r="BK454" s="47"/>
      <c r="BL454" s="47"/>
      <c r="BM454" s="47"/>
      <c r="BN454" s="47"/>
      <c r="BO454" s="47"/>
      <c r="BP454" s="47"/>
      <c r="BQ454" s="47"/>
      <c r="BR454" s="47"/>
      <c r="BS454" s="47"/>
      <c r="BT454" s="47"/>
      <c r="BU454" s="47"/>
      <c r="BV454" s="47"/>
      <c r="BW454" s="47"/>
      <c r="BX454" s="47"/>
      <c r="BY454" s="47"/>
      <c r="BZ454" s="47"/>
      <c r="CA454" s="47"/>
      <c r="CB454" s="47"/>
      <c r="CC454" s="47"/>
      <c r="CD454" s="47"/>
      <c r="CE454" s="47"/>
      <c r="CF454" s="47"/>
      <c r="CG454" s="47"/>
      <c r="CH454" s="47"/>
      <c r="CI454" s="47"/>
      <c r="CJ454" s="47"/>
      <c r="CK454" s="47"/>
      <c r="CL454" s="47"/>
      <c r="CM454" s="47"/>
      <c r="CN454" s="47"/>
      <c r="CO454" s="47"/>
      <c r="CP454" s="47"/>
      <c r="CQ454" s="47"/>
      <c r="CR454" s="47"/>
      <c r="CS454" s="47"/>
      <c r="CT454" s="47"/>
      <c r="CU454" s="47"/>
      <c r="CV454" s="47"/>
      <c r="CW454" s="47"/>
      <c r="CX454" s="47"/>
      <c r="CY454" s="47"/>
    </row>
    <row r="455" spans="1:103" s="46" customFormat="1" x14ac:dyDescent="0.25">
      <c r="A455" s="44"/>
      <c r="B455" s="44"/>
      <c r="C455" s="45"/>
      <c r="D455" s="44"/>
      <c r="E455" s="44"/>
      <c r="F455" s="44"/>
      <c r="G455" s="44"/>
      <c r="H455" s="44"/>
      <c r="S455" s="47"/>
      <c r="T455" s="47"/>
      <c r="U455" s="47"/>
      <c r="V455" s="47"/>
      <c r="W455" s="47"/>
      <c r="X455" s="48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  <c r="BN455" s="47"/>
      <c r="BO455" s="47"/>
      <c r="BP455" s="47"/>
      <c r="BQ455" s="47"/>
      <c r="BR455" s="47"/>
      <c r="BS455" s="47"/>
      <c r="BT455" s="47"/>
      <c r="BU455" s="47"/>
      <c r="BV455" s="47"/>
      <c r="BW455" s="47"/>
      <c r="BX455" s="47"/>
      <c r="BY455" s="47"/>
      <c r="BZ455" s="47"/>
      <c r="CA455" s="47"/>
      <c r="CB455" s="47"/>
      <c r="CC455" s="47"/>
      <c r="CD455" s="47"/>
      <c r="CE455" s="47"/>
      <c r="CF455" s="47"/>
      <c r="CG455" s="47"/>
      <c r="CH455" s="47"/>
      <c r="CI455" s="47"/>
      <c r="CJ455" s="47"/>
      <c r="CK455" s="47"/>
      <c r="CL455" s="47"/>
      <c r="CM455" s="47"/>
      <c r="CN455" s="47"/>
      <c r="CO455" s="47"/>
      <c r="CP455" s="47"/>
      <c r="CQ455" s="47"/>
      <c r="CR455" s="47"/>
      <c r="CS455" s="47"/>
      <c r="CT455" s="47"/>
      <c r="CU455" s="47"/>
      <c r="CV455" s="47"/>
      <c r="CW455" s="47"/>
      <c r="CX455" s="47"/>
      <c r="CY455" s="47"/>
    </row>
    <row r="456" spans="1:103" s="46" customFormat="1" x14ac:dyDescent="0.25">
      <c r="A456" s="44"/>
      <c r="B456" s="44"/>
      <c r="C456" s="45"/>
      <c r="D456" s="44"/>
      <c r="E456" s="44"/>
      <c r="F456" s="44"/>
      <c r="G456" s="44"/>
      <c r="H456" s="44"/>
      <c r="S456" s="47"/>
      <c r="T456" s="47"/>
      <c r="U456" s="47"/>
      <c r="V456" s="47"/>
      <c r="W456" s="47"/>
      <c r="X456" s="48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47"/>
      <c r="AZ456" s="47"/>
      <c r="BA456" s="47"/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  <c r="BL456" s="47"/>
      <c r="BM456" s="47"/>
      <c r="BN456" s="47"/>
      <c r="BO456" s="47"/>
      <c r="BP456" s="47"/>
      <c r="BQ456" s="47"/>
      <c r="BR456" s="47"/>
      <c r="BS456" s="47"/>
      <c r="BT456" s="47"/>
      <c r="BU456" s="47"/>
      <c r="BV456" s="47"/>
      <c r="BW456" s="47"/>
      <c r="BX456" s="47"/>
      <c r="BY456" s="47"/>
      <c r="BZ456" s="47"/>
      <c r="CA456" s="47"/>
      <c r="CB456" s="47"/>
      <c r="CC456" s="47"/>
      <c r="CD456" s="47"/>
      <c r="CE456" s="47"/>
      <c r="CF456" s="47"/>
      <c r="CG456" s="47"/>
      <c r="CH456" s="47"/>
      <c r="CI456" s="47"/>
      <c r="CJ456" s="47"/>
      <c r="CK456" s="47"/>
      <c r="CL456" s="47"/>
      <c r="CM456" s="47"/>
      <c r="CN456" s="47"/>
      <c r="CO456" s="47"/>
      <c r="CP456" s="47"/>
      <c r="CQ456" s="47"/>
      <c r="CR456" s="47"/>
      <c r="CS456" s="47"/>
      <c r="CT456" s="47"/>
      <c r="CU456" s="47"/>
      <c r="CV456" s="47"/>
      <c r="CW456" s="47"/>
      <c r="CX456" s="47"/>
      <c r="CY456" s="47"/>
    </row>
    <row r="457" spans="1:103" s="46" customFormat="1" x14ac:dyDescent="0.25">
      <c r="A457" s="44"/>
      <c r="B457" s="44"/>
      <c r="C457" s="45"/>
      <c r="D457" s="44"/>
      <c r="E457" s="44"/>
      <c r="F457" s="44"/>
      <c r="G457" s="44"/>
      <c r="H457" s="44"/>
      <c r="S457" s="47"/>
      <c r="T457" s="47"/>
      <c r="U457" s="47"/>
      <c r="V457" s="47"/>
      <c r="W457" s="47"/>
      <c r="X457" s="48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47"/>
      <c r="AZ457" s="47"/>
      <c r="BA457" s="47"/>
      <c r="BB457" s="47"/>
      <c r="BC457" s="47"/>
      <c r="BD457" s="47"/>
      <c r="BE457" s="47"/>
      <c r="BF457" s="47"/>
      <c r="BG457" s="47"/>
      <c r="BH457" s="47"/>
      <c r="BI457" s="47"/>
      <c r="BJ457" s="47"/>
      <c r="BK457" s="47"/>
      <c r="BL457" s="47"/>
      <c r="BM457" s="47"/>
      <c r="BN457" s="47"/>
      <c r="BO457" s="47"/>
      <c r="BP457" s="47"/>
      <c r="BQ457" s="47"/>
      <c r="BR457" s="47"/>
      <c r="BS457" s="47"/>
      <c r="BT457" s="47"/>
      <c r="BU457" s="47"/>
      <c r="BV457" s="47"/>
      <c r="BW457" s="47"/>
      <c r="BX457" s="47"/>
      <c r="BY457" s="47"/>
      <c r="BZ457" s="47"/>
      <c r="CA457" s="47"/>
      <c r="CB457" s="47"/>
      <c r="CC457" s="47"/>
      <c r="CD457" s="47"/>
      <c r="CE457" s="47"/>
      <c r="CF457" s="47"/>
      <c r="CG457" s="47"/>
      <c r="CH457" s="47"/>
      <c r="CI457" s="47"/>
      <c r="CJ457" s="47"/>
      <c r="CK457" s="47"/>
      <c r="CL457" s="47"/>
      <c r="CM457" s="47"/>
      <c r="CN457" s="47"/>
      <c r="CO457" s="47"/>
      <c r="CP457" s="47"/>
      <c r="CQ457" s="47"/>
      <c r="CR457" s="47"/>
      <c r="CS457" s="47"/>
      <c r="CT457" s="47"/>
      <c r="CU457" s="47"/>
      <c r="CV457" s="47"/>
      <c r="CW457" s="47"/>
      <c r="CX457" s="47"/>
      <c r="CY457" s="47"/>
    </row>
    <row r="458" spans="1:103" s="46" customFormat="1" x14ac:dyDescent="0.25">
      <c r="A458" s="44"/>
      <c r="B458" s="44"/>
      <c r="C458" s="45"/>
      <c r="D458" s="44"/>
      <c r="E458" s="44"/>
      <c r="F458" s="44"/>
      <c r="G458" s="44"/>
      <c r="H458" s="44"/>
      <c r="S458" s="47"/>
      <c r="T458" s="47"/>
      <c r="U458" s="47"/>
      <c r="V458" s="47"/>
      <c r="W458" s="47"/>
      <c r="X458" s="48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47"/>
      <c r="AZ458" s="47"/>
      <c r="BA458" s="47"/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  <c r="BN458" s="47"/>
      <c r="BO458" s="47"/>
      <c r="BP458" s="47"/>
      <c r="BQ458" s="47"/>
      <c r="BR458" s="47"/>
      <c r="BS458" s="47"/>
      <c r="BT458" s="47"/>
      <c r="BU458" s="47"/>
      <c r="BV458" s="47"/>
      <c r="BW458" s="47"/>
      <c r="BX458" s="47"/>
      <c r="BY458" s="47"/>
      <c r="BZ458" s="47"/>
      <c r="CA458" s="47"/>
      <c r="CB458" s="47"/>
      <c r="CC458" s="47"/>
      <c r="CD458" s="47"/>
      <c r="CE458" s="47"/>
      <c r="CF458" s="47"/>
      <c r="CG458" s="47"/>
      <c r="CH458" s="47"/>
      <c r="CI458" s="47"/>
      <c r="CJ458" s="47"/>
      <c r="CK458" s="47"/>
      <c r="CL458" s="47"/>
      <c r="CM458" s="47"/>
      <c r="CN458" s="47"/>
      <c r="CO458" s="47"/>
      <c r="CP458" s="47"/>
      <c r="CQ458" s="47"/>
      <c r="CR458" s="47"/>
      <c r="CS458" s="47"/>
      <c r="CT458" s="47"/>
      <c r="CU458" s="47"/>
      <c r="CV458" s="47"/>
      <c r="CW458" s="47"/>
      <c r="CX458" s="47"/>
      <c r="CY458" s="47"/>
    </row>
    <row r="459" spans="1:103" s="46" customFormat="1" x14ac:dyDescent="0.25">
      <c r="A459" s="44"/>
      <c r="B459" s="44"/>
      <c r="C459" s="45"/>
      <c r="D459" s="44"/>
      <c r="E459" s="44"/>
      <c r="F459" s="44"/>
      <c r="G459" s="44"/>
      <c r="H459" s="44"/>
      <c r="S459" s="47"/>
      <c r="T459" s="47"/>
      <c r="U459" s="47"/>
      <c r="V459" s="47"/>
      <c r="W459" s="47"/>
      <c r="X459" s="48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47"/>
      <c r="AZ459" s="47"/>
      <c r="BA459" s="47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  <c r="BN459" s="47"/>
      <c r="BO459" s="47"/>
      <c r="BP459" s="47"/>
      <c r="BQ459" s="47"/>
      <c r="BR459" s="47"/>
      <c r="BS459" s="47"/>
      <c r="BT459" s="47"/>
      <c r="BU459" s="47"/>
      <c r="BV459" s="47"/>
      <c r="BW459" s="47"/>
      <c r="BX459" s="47"/>
      <c r="BY459" s="47"/>
      <c r="BZ459" s="47"/>
      <c r="CA459" s="47"/>
      <c r="CB459" s="47"/>
      <c r="CC459" s="47"/>
      <c r="CD459" s="47"/>
      <c r="CE459" s="47"/>
      <c r="CF459" s="47"/>
      <c r="CG459" s="47"/>
      <c r="CH459" s="47"/>
      <c r="CI459" s="47"/>
      <c r="CJ459" s="47"/>
      <c r="CK459" s="47"/>
      <c r="CL459" s="47"/>
      <c r="CM459" s="47"/>
      <c r="CN459" s="47"/>
      <c r="CO459" s="47"/>
      <c r="CP459" s="47"/>
      <c r="CQ459" s="47"/>
      <c r="CR459" s="47"/>
      <c r="CS459" s="47"/>
      <c r="CT459" s="47"/>
      <c r="CU459" s="47"/>
      <c r="CV459" s="47"/>
      <c r="CW459" s="47"/>
      <c r="CX459" s="47"/>
      <c r="CY459" s="47"/>
    </row>
    <row r="460" spans="1:103" s="46" customFormat="1" x14ac:dyDescent="0.25">
      <c r="A460" s="44"/>
      <c r="B460" s="44"/>
      <c r="C460" s="45"/>
      <c r="D460" s="44"/>
      <c r="E460" s="44"/>
      <c r="F460" s="44"/>
      <c r="G460" s="44"/>
      <c r="H460" s="44"/>
      <c r="S460" s="47"/>
      <c r="T460" s="47"/>
      <c r="U460" s="47"/>
      <c r="V460" s="47"/>
      <c r="W460" s="47"/>
      <c r="X460" s="48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47"/>
      <c r="AZ460" s="47"/>
      <c r="BA460" s="47"/>
      <c r="BB460" s="47"/>
      <c r="BC460" s="47"/>
      <c r="BD460" s="47"/>
      <c r="BE460" s="47"/>
      <c r="BF460" s="47"/>
      <c r="BG460" s="47"/>
      <c r="BH460" s="47"/>
      <c r="BI460" s="47"/>
      <c r="BJ460" s="47"/>
      <c r="BK460" s="47"/>
      <c r="BL460" s="47"/>
      <c r="BM460" s="47"/>
      <c r="BN460" s="47"/>
      <c r="BO460" s="47"/>
      <c r="BP460" s="47"/>
      <c r="BQ460" s="47"/>
      <c r="BR460" s="47"/>
      <c r="BS460" s="47"/>
      <c r="BT460" s="47"/>
      <c r="BU460" s="47"/>
      <c r="BV460" s="47"/>
      <c r="BW460" s="47"/>
      <c r="BX460" s="47"/>
      <c r="BY460" s="47"/>
      <c r="BZ460" s="47"/>
      <c r="CA460" s="47"/>
      <c r="CB460" s="47"/>
      <c r="CC460" s="47"/>
      <c r="CD460" s="47"/>
      <c r="CE460" s="47"/>
      <c r="CF460" s="47"/>
      <c r="CG460" s="47"/>
      <c r="CH460" s="47"/>
      <c r="CI460" s="47"/>
      <c r="CJ460" s="47"/>
      <c r="CK460" s="47"/>
      <c r="CL460" s="47"/>
      <c r="CM460" s="47"/>
      <c r="CN460" s="47"/>
      <c r="CO460" s="47"/>
      <c r="CP460" s="47"/>
      <c r="CQ460" s="47"/>
      <c r="CR460" s="47"/>
      <c r="CS460" s="47"/>
      <c r="CT460" s="47"/>
      <c r="CU460" s="47"/>
      <c r="CV460" s="47"/>
      <c r="CW460" s="47"/>
      <c r="CX460" s="47"/>
      <c r="CY460" s="47"/>
    </row>
    <row r="461" spans="1:103" s="46" customFormat="1" x14ac:dyDescent="0.25">
      <c r="A461" s="44"/>
      <c r="B461" s="44"/>
      <c r="C461" s="45"/>
      <c r="D461" s="44"/>
      <c r="E461" s="44"/>
      <c r="F461" s="44"/>
      <c r="G461" s="44"/>
      <c r="H461" s="44"/>
      <c r="S461" s="47"/>
      <c r="T461" s="47"/>
      <c r="U461" s="47"/>
      <c r="V461" s="47"/>
      <c r="W461" s="47"/>
      <c r="X461" s="48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47"/>
      <c r="AZ461" s="47"/>
      <c r="BA461" s="47"/>
      <c r="BB461" s="47"/>
      <c r="BC461" s="47"/>
      <c r="BD461" s="47"/>
      <c r="BE461" s="47"/>
      <c r="BF461" s="47"/>
      <c r="BG461" s="47"/>
      <c r="BH461" s="47"/>
      <c r="BI461" s="47"/>
      <c r="BJ461" s="47"/>
      <c r="BK461" s="47"/>
      <c r="BL461" s="47"/>
      <c r="BM461" s="47"/>
      <c r="BN461" s="47"/>
      <c r="BO461" s="47"/>
      <c r="BP461" s="47"/>
      <c r="BQ461" s="47"/>
      <c r="BR461" s="47"/>
      <c r="BS461" s="47"/>
      <c r="BT461" s="47"/>
      <c r="BU461" s="47"/>
      <c r="BV461" s="47"/>
      <c r="BW461" s="47"/>
      <c r="BX461" s="47"/>
      <c r="BY461" s="47"/>
      <c r="BZ461" s="47"/>
      <c r="CA461" s="47"/>
      <c r="CB461" s="47"/>
      <c r="CC461" s="47"/>
      <c r="CD461" s="47"/>
      <c r="CE461" s="47"/>
      <c r="CF461" s="47"/>
      <c r="CG461" s="47"/>
      <c r="CH461" s="47"/>
      <c r="CI461" s="47"/>
      <c r="CJ461" s="47"/>
      <c r="CK461" s="47"/>
      <c r="CL461" s="47"/>
      <c r="CM461" s="47"/>
      <c r="CN461" s="47"/>
      <c r="CO461" s="47"/>
      <c r="CP461" s="47"/>
      <c r="CQ461" s="47"/>
      <c r="CR461" s="47"/>
      <c r="CS461" s="47"/>
      <c r="CT461" s="47"/>
      <c r="CU461" s="47"/>
      <c r="CV461" s="47"/>
      <c r="CW461" s="47"/>
      <c r="CX461" s="47"/>
      <c r="CY461" s="47"/>
    </row>
    <row r="462" spans="1:103" s="46" customFormat="1" x14ac:dyDescent="0.25">
      <c r="A462" s="44"/>
      <c r="B462" s="44"/>
      <c r="C462" s="45"/>
      <c r="D462" s="44"/>
      <c r="E462" s="44"/>
      <c r="F462" s="44"/>
      <c r="G462" s="44"/>
      <c r="H462" s="44"/>
      <c r="S462" s="47"/>
      <c r="T462" s="47"/>
      <c r="U462" s="47"/>
      <c r="V462" s="47"/>
      <c r="W462" s="47"/>
      <c r="X462" s="48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47"/>
      <c r="AZ462" s="47"/>
      <c r="BA462" s="47"/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  <c r="BL462" s="47"/>
      <c r="BM462" s="47"/>
      <c r="BN462" s="47"/>
      <c r="BO462" s="47"/>
      <c r="BP462" s="47"/>
      <c r="BQ462" s="47"/>
      <c r="BR462" s="47"/>
      <c r="BS462" s="47"/>
      <c r="BT462" s="47"/>
      <c r="BU462" s="47"/>
      <c r="BV462" s="47"/>
      <c r="BW462" s="47"/>
      <c r="BX462" s="47"/>
      <c r="BY462" s="47"/>
      <c r="BZ462" s="47"/>
      <c r="CA462" s="47"/>
      <c r="CB462" s="47"/>
      <c r="CC462" s="47"/>
      <c r="CD462" s="47"/>
      <c r="CE462" s="47"/>
      <c r="CF462" s="47"/>
      <c r="CG462" s="47"/>
      <c r="CH462" s="47"/>
      <c r="CI462" s="47"/>
      <c r="CJ462" s="47"/>
      <c r="CK462" s="47"/>
      <c r="CL462" s="47"/>
      <c r="CM462" s="47"/>
      <c r="CN462" s="47"/>
      <c r="CO462" s="47"/>
      <c r="CP462" s="47"/>
      <c r="CQ462" s="47"/>
      <c r="CR462" s="47"/>
      <c r="CS462" s="47"/>
      <c r="CT462" s="47"/>
      <c r="CU462" s="47"/>
      <c r="CV462" s="47"/>
      <c r="CW462" s="47"/>
      <c r="CX462" s="47"/>
      <c r="CY462" s="47"/>
    </row>
    <row r="463" spans="1:103" s="46" customFormat="1" x14ac:dyDescent="0.25">
      <c r="A463" s="44"/>
      <c r="B463" s="44"/>
      <c r="C463" s="45"/>
      <c r="D463" s="44"/>
      <c r="E463" s="44"/>
      <c r="F463" s="44"/>
      <c r="G463" s="44"/>
      <c r="H463" s="44"/>
      <c r="S463" s="47"/>
      <c r="T463" s="47"/>
      <c r="U463" s="47"/>
      <c r="V463" s="47"/>
      <c r="W463" s="47"/>
      <c r="X463" s="48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47"/>
      <c r="AZ463" s="47"/>
      <c r="BA463" s="47"/>
      <c r="BB463" s="47"/>
      <c r="BC463" s="47"/>
      <c r="BD463" s="47"/>
      <c r="BE463" s="47"/>
      <c r="BF463" s="47"/>
      <c r="BG463" s="47"/>
      <c r="BH463" s="47"/>
      <c r="BI463" s="47"/>
      <c r="BJ463" s="47"/>
      <c r="BK463" s="47"/>
      <c r="BL463" s="47"/>
      <c r="BM463" s="47"/>
      <c r="BN463" s="47"/>
      <c r="BO463" s="47"/>
      <c r="BP463" s="47"/>
      <c r="BQ463" s="47"/>
      <c r="BR463" s="47"/>
      <c r="BS463" s="47"/>
      <c r="BT463" s="47"/>
      <c r="BU463" s="47"/>
      <c r="BV463" s="47"/>
      <c r="BW463" s="47"/>
      <c r="BX463" s="47"/>
      <c r="BY463" s="47"/>
      <c r="BZ463" s="47"/>
      <c r="CA463" s="47"/>
      <c r="CB463" s="47"/>
      <c r="CC463" s="47"/>
      <c r="CD463" s="47"/>
      <c r="CE463" s="47"/>
      <c r="CF463" s="47"/>
      <c r="CG463" s="47"/>
      <c r="CH463" s="47"/>
      <c r="CI463" s="47"/>
      <c r="CJ463" s="47"/>
      <c r="CK463" s="47"/>
      <c r="CL463" s="47"/>
      <c r="CM463" s="47"/>
      <c r="CN463" s="47"/>
      <c r="CO463" s="47"/>
      <c r="CP463" s="47"/>
      <c r="CQ463" s="47"/>
      <c r="CR463" s="47"/>
      <c r="CS463" s="47"/>
      <c r="CT463" s="47"/>
      <c r="CU463" s="47"/>
      <c r="CV463" s="47"/>
      <c r="CW463" s="47"/>
      <c r="CX463" s="47"/>
      <c r="CY463" s="47"/>
    </row>
    <row r="464" spans="1:103" s="46" customFormat="1" x14ac:dyDescent="0.25">
      <c r="A464" s="44"/>
      <c r="B464" s="44"/>
      <c r="C464" s="45"/>
      <c r="D464" s="44"/>
      <c r="E464" s="44"/>
      <c r="F464" s="44"/>
      <c r="G464" s="44"/>
      <c r="H464" s="44"/>
      <c r="S464" s="47"/>
      <c r="T464" s="47"/>
      <c r="U464" s="47"/>
      <c r="V464" s="47"/>
      <c r="W464" s="47"/>
      <c r="X464" s="48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47"/>
      <c r="AZ464" s="47"/>
      <c r="BA464" s="47"/>
      <c r="BB464" s="47"/>
      <c r="BC464" s="47"/>
      <c r="BD464" s="47"/>
      <c r="BE464" s="47"/>
      <c r="BF464" s="47"/>
      <c r="BG464" s="47"/>
      <c r="BH464" s="47"/>
      <c r="BI464" s="47"/>
      <c r="BJ464" s="47"/>
      <c r="BK464" s="47"/>
      <c r="BL464" s="47"/>
      <c r="BM464" s="47"/>
      <c r="BN464" s="47"/>
      <c r="BO464" s="47"/>
      <c r="BP464" s="47"/>
      <c r="BQ464" s="47"/>
      <c r="BR464" s="47"/>
      <c r="BS464" s="47"/>
      <c r="BT464" s="47"/>
      <c r="BU464" s="47"/>
      <c r="BV464" s="47"/>
      <c r="BW464" s="47"/>
      <c r="BX464" s="47"/>
      <c r="BY464" s="47"/>
      <c r="BZ464" s="47"/>
      <c r="CA464" s="47"/>
      <c r="CB464" s="47"/>
      <c r="CC464" s="47"/>
      <c r="CD464" s="47"/>
      <c r="CE464" s="47"/>
      <c r="CF464" s="47"/>
      <c r="CG464" s="47"/>
      <c r="CH464" s="47"/>
      <c r="CI464" s="47"/>
      <c r="CJ464" s="47"/>
      <c r="CK464" s="47"/>
      <c r="CL464" s="47"/>
      <c r="CM464" s="47"/>
      <c r="CN464" s="47"/>
      <c r="CO464" s="47"/>
      <c r="CP464" s="47"/>
      <c r="CQ464" s="47"/>
      <c r="CR464" s="47"/>
      <c r="CS464" s="47"/>
      <c r="CT464" s="47"/>
      <c r="CU464" s="47"/>
      <c r="CV464" s="47"/>
      <c r="CW464" s="47"/>
      <c r="CX464" s="47"/>
      <c r="CY464" s="47"/>
    </row>
    <row r="465" spans="1:103" s="46" customFormat="1" x14ac:dyDescent="0.25">
      <c r="A465" s="44"/>
      <c r="B465" s="44"/>
      <c r="C465" s="45"/>
      <c r="D465" s="44"/>
      <c r="E465" s="44"/>
      <c r="F465" s="44"/>
      <c r="G465" s="44"/>
      <c r="H465" s="44"/>
      <c r="S465" s="47"/>
      <c r="T465" s="47"/>
      <c r="U465" s="47"/>
      <c r="V465" s="47"/>
      <c r="W465" s="47"/>
      <c r="X465" s="48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47"/>
      <c r="AZ465" s="47"/>
      <c r="BA465" s="47"/>
      <c r="BB465" s="47"/>
      <c r="BC465" s="47"/>
      <c r="BD465" s="47"/>
      <c r="BE465" s="47"/>
      <c r="BF465" s="47"/>
      <c r="BG465" s="47"/>
      <c r="BH465" s="47"/>
      <c r="BI465" s="47"/>
      <c r="BJ465" s="47"/>
      <c r="BK465" s="47"/>
      <c r="BL465" s="47"/>
      <c r="BM465" s="47"/>
      <c r="BN465" s="47"/>
      <c r="BO465" s="47"/>
      <c r="BP465" s="47"/>
      <c r="BQ465" s="47"/>
      <c r="BR465" s="47"/>
      <c r="BS465" s="47"/>
      <c r="BT465" s="47"/>
      <c r="BU465" s="47"/>
      <c r="BV465" s="47"/>
      <c r="BW465" s="47"/>
      <c r="BX465" s="47"/>
      <c r="BY465" s="47"/>
      <c r="BZ465" s="47"/>
      <c r="CA465" s="47"/>
      <c r="CB465" s="47"/>
      <c r="CC465" s="47"/>
      <c r="CD465" s="47"/>
      <c r="CE465" s="47"/>
      <c r="CF465" s="47"/>
      <c r="CG465" s="47"/>
      <c r="CH465" s="47"/>
      <c r="CI465" s="47"/>
      <c r="CJ465" s="47"/>
      <c r="CK465" s="47"/>
      <c r="CL465" s="47"/>
      <c r="CM465" s="47"/>
      <c r="CN465" s="47"/>
      <c r="CO465" s="47"/>
      <c r="CP465" s="47"/>
      <c r="CQ465" s="47"/>
      <c r="CR465" s="47"/>
      <c r="CS465" s="47"/>
      <c r="CT465" s="47"/>
      <c r="CU465" s="47"/>
      <c r="CV465" s="47"/>
      <c r="CW465" s="47"/>
      <c r="CX465" s="47"/>
      <c r="CY465" s="47"/>
    </row>
  </sheetData>
  <dataConsolidate/>
  <mergeCells count="270">
    <mergeCell ref="B32:B33"/>
    <mergeCell ref="B34:B35"/>
    <mergeCell ref="B36:B37"/>
    <mergeCell ref="B38:B39"/>
    <mergeCell ref="B18:B19"/>
    <mergeCell ref="B20:B21"/>
    <mergeCell ref="B22:B23"/>
    <mergeCell ref="B24:B25"/>
    <mergeCell ref="B26:B27"/>
    <mergeCell ref="B28:B29"/>
    <mergeCell ref="B30:B31"/>
    <mergeCell ref="P38:P39"/>
    <mergeCell ref="Q38:Q39"/>
    <mergeCell ref="R38:R39"/>
    <mergeCell ref="P36:P37"/>
    <mergeCell ref="Q36:Q37"/>
    <mergeCell ref="R36:R37"/>
    <mergeCell ref="A38:A39"/>
    <mergeCell ref="C38:C39"/>
    <mergeCell ref="D38:D39"/>
    <mergeCell ref="F38:F39"/>
    <mergeCell ref="G38:G39"/>
    <mergeCell ref="H38:H39"/>
    <mergeCell ref="I38:I39"/>
    <mergeCell ref="J38:J39"/>
    <mergeCell ref="K38:K39"/>
    <mergeCell ref="L38:L39"/>
    <mergeCell ref="M38:M39"/>
    <mergeCell ref="N38:N39"/>
    <mergeCell ref="O38:O39"/>
    <mergeCell ref="P34:P35"/>
    <mergeCell ref="Q34:Q35"/>
    <mergeCell ref="R34:R35"/>
    <mergeCell ref="A36:A37"/>
    <mergeCell ref="C36:C37"/>
    <mergeCell ref="D36:D37"/>
    <mergeCell ref="F36:F37"/>
    <mergeCell ref="G36:G37"/>
    <mergeCell ref="H36:H37"/>
    <mergeCell ref="I36:I37"/>
    <mergeCell ref="J36:J37"/>
    <mergeCell ref="K36:K37"/>
    <mergeCell ref="L36:L37"/>
    <mergeCell ref="M36:M37"/>
    <mergeCell ref="N36:N37"/>
    <mergeCell ref="O36:O37"/>
    <mergeCell ref="A34:A35"/>
    <mergeCell ref="C34:C35"/>
    <mergeCell ref="D34:D35"/>
    <mergeCell ref="F34:F35"/>
    <mergeCell ref="G34:G35"/>
    <mergeCell ref="H34:H35"/>
    <mergeCell ref="I34:I35"/>
    <mergeCell ref="J34:J35"/>
    <mergeCell ref="K34:K35"/>
    <mergeCell ref="L30:L31"/>
    <mergeCell ref="M30:M31"/>
    <mergeCell ref="N30:N31"/>
    <mergeCell ref="O30:O31"/>
    <mergeCell ref="H30:H31"/>
    <mergeCell ref="I30:I31"/>
    <mergeCell ref="J30:J31"/>
    <mergeCell ref="K30:K31"/>
    <mergeCell ref="L34:L35"/>
    <mergeCell ref="M34:M35"/>
    <mergeCell ref="N34:N35"/>
    <mergeCell ref="O34:O35"/>
    <mergeCell ref="P30:P31"/>
    <mergeCell ref="Q30:Q31"/>
    <mergeCell ref="R30:R31"/>
    <mergeCell ref="A32:A33"/>
    <mergeCell ref="C32:C33"/>
    <mergeCell ref="D32:D33"/>
    <mergeCell ref="F32:F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R32:R33"/>
    <mergeCell ref="A30:A31"/>
    <mergeCell ref="C30:C31"/>
    <mergeCell ref="D30:D31"/>
    <mergeCell ref="F30:F31"/>
    <mergeCell ref="G30:G31"/>
    <mergeCell ref="N26:N27"/>
    <mergeCell ref="O26:O27"/>
    <mergeCell ref="P26:P27"/>
    <mergeCell ref="Q26:Q27"/>
    <mergeCell ref="R26:R27"/>
    <mergeCell ref="A28:A29"/>
    <mergeCell ref="C28:C29"/>
    <mergeCell ref="D28:D29"/>
    <mergeCell ref="F28:F29"/>
    <mergeCell ref="G28:G29"/>
    <mergeCell ref="H28:H29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R28:R29"/>
    <mergeCell ref="A26:A27"/>
    <mergeCell ref="C26:C27"/>
    <mergeCell ref="D26:D27"/>
    <mergeCell ref="F26:F27"/>
    <mergeCell ref="G26:G27"/>
    <mergeCell ref="H26:H27"/>
    <mergeCell ref="I26:I27"/>
    <mergeCell ref="J26:J27"/>
    <mergeCell ref="K26:K27"/>
    <mergeCell ref="M22:M23"/>
    <mergeCell ref="G22:G23"/>
    <mergeCell ref="H22:H23"/>
    <mergeCell ref="I22:I23"/>
    <mergeCell ref="J22:J23"/>
    <mergeCell ref="K22:K23"/>
    <mergeCell ref="L22:L23"/>
    <mergeCell ref="L26:L27"/>
    <mergeCell ref="M26:M27"/>
    <mergeCell ref="L24:L25"/>
    <mergeCell ref="M24:M25"/>
    <mergeCell ref="N24:N25"/>
    <mergeCell ref="O24:O25"/>
    <mergeCell ref="P24:P25"/>
    <mergeCell ref="Q24:Q25"/>
    <mergeCell ref="R24:R25"/>
    <mergeCell ref="C22:C23"/>
    <mergeCell ref="D22:D23"/>
    <mergeCell ref="F22:F23"/>
    <mergeCell ref="A24:A25"/>
    <mergeCell ref="C24:C25"/>
    <mergeCell ref="D24:D25"/>
    <mergeCell ref="F24:F25"/>
    <mergeCell ref="G24:G25"/>
    <mergeCell ref="H24:H25"/>
    <mergeCell ref="I24:I25"/>
    <mergeCell ref="J24:J25"/>
    <mergeCell ref="K24:K25"/>
    <mergeCell ref="R20:R21"/>
    <mergeCell ref="I18:I19"/>
    <mergeCell ref="J18:J19"/>
    <mergeCell ref="K18:K19"/>
    <mergeCell ref="L18:L19"/>
    <mergeCell ref="M18:M19"/>
    <mergeCell ref="N22:N23"/>
    <mergeCell ref="O22:O23"/>
    <mergeCell ref="P22:P23"/>
    <mergeCell ref="Q22:Q23"/>
    <mergeCell ref="R22:R23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A10:K10"/>
    <mergeCell ref="N10:R10"/>
    <mergeCell ref="N18:N19"/>
    <mergeCell ref="O18:O19"/>
    <mergeCell ref="F16:F17"/>
    <mergeCell ref="G16:G17"/>
    <mergeCell ref="H16:H17"/>
    <mergeCell ref="I16:I17"/>
    <mergeCell ref="J16:J17"/>
    <mergeCell ref="J14:J15"/>
    <mergeCell ref="K14:K15"/>
    <mergeCell ref="L14:L15"/>
    <mergeCell ref="M14:M15"/>
    <mergeCell ref="N14:N15"/>
    <mergeCell ref="F14:F15"/>
    <mergeCell ref="G14:G15"/>
    <mergeCell ref="H14:H15"/>
    <mergeCell ref="I14:I15"/>
    <mergeCell ref="P18:P19"/>
    <mergeCell ref="Q18:Q19"/>
    <mergeCell ref="R18:R19"/>
    <mergeCell ref="R14:R15"/>
    <mergeCell ref="O14:O15"/>
    <mergeCell ref="AB5:AD5"/>
    <mergeCell ref="L10:M10"/>
    <mergeCell ref="D1:R6"/>
    <mergeCell ref="A9:R9"/>
    <mergeCell ref="J7:R7"/>
    <mergeCell ref="A8:C8"/>
    <mergeCell ref="A1:C6"/>
    <mergeCell ref="D8:R8"/>
    <mergeCell ref="D14:D15"/>
    <mergeCell ref="A7:G7"/>
    <mergeCell ref="H7:I7"/>
    <mergeCell ref="H12:H13"/>
    <mergeCell ref="I12:I13"/>
    <mergeCell ref="J12:J13"/>
    <mergeCell ref="K12:K13"/>
    <mergeCell ref="L12:L13"/>
    <mergeCell ref="R12:R13"/>
    <mergeCell ref="M12:M13"/>
    <mergeCell ref="N12:N13"/>
    <mergeCell ref="O12:O13"/>
    <mergeCell ref="P12:P13"/>
    <mergeCell ref="Q12:Q13"/>
    <mergeCell ref="F12:F13"/>
    <mergeCell ref="G12:G13"/>
    <mergeCell ref="A18:A19"/>
    <mergeCell ref="C18:C19"/>
    <mergeCell ref="D18:D19"/>
    <mergeCell ref="F18:F19"/>
    <mergeCell ref="G18:G19"/>
    <mergeCell ref="H18:H19"/>
    <mergeCell ref="A22:A23"/>
    <mergeCell ref="A16:A17"/>
    <mergeCell ref="A14:A15"/>
    <mergeCell ref="A12:A13"/>
    <mergeCell ref="B12:B13"/>
    <mergeCell ref="B14:B15"/>
    <mergeCell ref="C14:C15"/>
    <mergeCell ref="C12:C13"/>
    <mergeCell ref="D12:D13"/>
    <mergeCell ref="A20:A21"/>
    <mergeCell ref="C20:C21"/>
    <mergeCell ref="D20:D21"/>
    <mergeCell ref="F20:F21"/>
    <mergeCell ref="G20:G21"/>
    <mergeCell ref="H20:H21"/>
    <mergeCell ref="I44:L44"/>
    <mergeCell ref="I45:L45"/>
    <mergeCell ref="A40:C45"/>
    <mergeCell ref="D40:H40"/>
    <mergeCell ref="D41:H41"/>
    <mergeCell ref="D42:H42"/>
    <mergeCell ref="D43:H43"/>
    <mergeCell ref="D44:H44"/>
    <mergeCell ref="D45:H45"/>
    <mergeCell ref="D16:D17"/>
    <mergeCell ref="C16:C17"/>
    <mergeCell ref="B16:B17"/>
    <mergeCell ref="C48:D48"/>
    <mergeCell ref="R16:R17"/>
    <mergeCell ref="P14:P15"/>
    <mergeCell ref="Q14:Q15"/>
    <mergeCell ref="K16:K17"/>
    <mergeCell ref="L16:L17"/>
    <mergeCell ref="M16:M17"/>
    <mergeCell ref="N16:N17"/>
    <mergeCell ref="O16:O17"/>
    <mergeCell ref="P16:P17"/>
    <mergeCell ref="Q16:Q17"/>
    <mergeCell ref="M45:R45"/>
    <mergeCell ref="I40:L40"/>
    <mergeCell ref="M40:R40"/>
    <mergeCell ref="M41:R41"/>
    <mergeCell ref="M42:R42"/>
    <mergeCell ref="M43:R43"/>
    <mergeCell ref="M44:R44"/>
    <mergeCell ref="I41:L41"/>
    <mergeCell ref="I42:L42"/>
    <mergeCell ref="I43:L43"/>
  </mergeCells>
  <dataValidations count="1">
    <dataValidation type="list" allowBlank="1" showInputMessage="1" showErrorMessage="1" sqref="J11:J39" xr:uid="{00000000-0002-0000-0000-000000000000}">
      <formula1>UnidaddeMedida</formula1>
    </dataValidation>
  </dataValidations>
  <hyperlinks>
    <hyperlink ref="E16" location="'Form. Accion Correctiva (3)'!Área_de_impresión" display="'Form. Accion Correctiva (3)'!Área_de_impresión" xr:uid="{00000000-0004-0000-0000-000000000000}"/>
    <hyperlink ref="E18" location="'Form. Accion Correctiva (4)'!Área_de_impresión" display="'Form. Accion Correctiva (4)'!Área_de_impresión" xr:uid="{00000000-0004-0000-0000-000001000000}"/>
    <hyperlink ref="E20" location="'Form. Accion Correctiva (5)'!Área_de_impresión" display="'Form. Accion Correctiva (5)'!Área_de_impresión" xr:uid="{00000000-0004-0000-0000-000002000000}"/>
    <hyperlink ref="E22" location="'Form. Accion Correctiva (6)'!Área_de_impresión" display="'Form. Accion Correctiva (6)'!Área_de_impresión" xr:uid="{00000000-0004-0000-0000-000003000000}"/>
    <hyperlink ref="E24" location="'Form. Accion Correctiva (7)'!Área_de_impresión" display="'Form. Accion Correctiva (7)'!Área_de_impresión" xr:uid="{00000000-0004-0000-0000-000004000000}"/>
    <hyperlink ref="E26" location="'Form. Accion Correctiva (8)'!Área_de_impresión" display="'Form. Accion Correctiva (8)'!Área_de_impresión" xr:uid="{00000000-0004-0000-0000-000005000000}"/>
    <hyperlink ref="E28" location="'Form. Accion Correctiva (9)'!Área_de_impresión" display="'Form. Accion Correctiva (9)'!Área_de_impresión" xr:uid="{00000000-0004-0000-0000-000006000000}"/>
    <hyperlink ref="E30" location="'Form. Accion Correctiva (10)'!Área_de_impresión" display="'Form. Accion Correctiva (10)'!Área_de_impresión" xr:uid="{00000000-0004-0000-0000-000007000000}"/>
    <hyperlink ref="E32" location="'Form. Accion Correctiva (11)'!Área_de_impresión" display="'Form. Accion Correctiva (11)'!Área_de_impresión" xr:uid="{00000000-0004-0000-0000-000008000000}"/>
    <hyperlink ref="E34" location="'Form. Accion Correctiva (12)'!Área_de_impresión" display="'Form. Accion Correctiva (12)'!Área_de_impresión" xr:uid="{00000000-0004-0000-0000-000009000000}"/>
    <hyperlink ref="E36" location="'Form. Accion Correctiva (13)'!Área_de_impresión" display="'Form. Accion Correctiva (13)'!Área_de_impresión" xr:uid="{00000000-0004-0000-0000-00000A000000}"/>
    <hyperlink ref="E38" location="'Form. Accion Correctiva (13)'!Área_de_impresión" display="'Form. Accion Correctiva (13)'!Área_de_impresión" xr:uid="{00000000-0004-0000-0000-00000B000000}"/>
    <hyperlink ref="E14" location="'Form. Accion Correctiva (2)'!Área_de_impresión" display="'Form. Accion Correctiva (2)'!Área_de_impresión" xr:uid="{00000000-0004-0000-0000-00000C000000}"/>
    <hyperlink ref="E12" location="'Form. Accion Correctiva (1)'!Área_de_impresión" display="'Form. Accion Correctiva (1)'!Área_de_impresión" xr:uid="{00000000-0004-0000-0000-00000D000000}"/>
  </hyperlinks>
  <pageMargins left="1.4960629921259843" right="0.70866141732283472" top="0.74803149606299213" bottom="0.74803149606299213" header="0.31496062992125984" footer="0.31496062992125984"/>
  <pageSetup paperSize="5" scale="60" fitToWidth="2" orientation="landscape" r:id="rId1"/>
  <ignoredErrors>
    <ignoredError sqref="E23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Datos!$F$6:$F$12</xm:f>
          </x14:formula1>
          <xm:sqref>N12 N14 N16 N18 N20 N22 N24 N26 N28 N30 N32 N34 N36 N38</xm:sqref>
        </x14:dataValidation>
        <x14:dataValidation type="list" allowBlank="1" showInputMessage="1" showErrorMessage="1" xr:uid="{00000000-0002-0000-0000-000002000000}">
          <x14:formula1>
            <xm:f>Datos!$E$6:$E$12</xm:f>
          </x14:formula1>
          <xm:sqref>K12 K34 K14 K16 K18 K20 K22 K24 K26 K28 K30 K32 K36 K38</xm:sqref>
        </x14:dataValidation>
        <x14:dataValidation type="list" allowBlank="1" showInputMessage="1" showErrorMessage="1" xr:uid="{00000000-0002-0000-0000-000004000000}">
          <x14:formula1>
            <xm:f>Datos!$I$7:$I$10</xm:f>
          </x14:formula1>
          <xm:sqref>B38 B36 B34 B32 B30 B28 B26 B24 B22 B20 B18</xm:sqref>
        </x14:dataValidation>
        <x14:dataValidation type="list" allowBlank="1" showInputMessage="1" showErrorMessage="1" xr:uid="{00000000-0002-0000-0000-000005000000}">
          <x14:formula1>
            <xm:f>Datos!$D$6:$D$17</xm:f>
          </x14:formula1>
          <xm:sqref>C18:C39</xm:sqref>
        </x14:dataValidation>
        <x14:dataValidation type="list" allowBlank="1" showInputMessage="1" showErrorMessage="1" xr:uid="{00000000-0002-0000-0000-000006000000}">
          <x14:formula1>
            <xm:f>Datos!$C$6:$C$16</xm:f>
          </x14:formula1>
          <xm:sqref>A12:A39 B12:D17</xm:sqref>
        </x14:dataValidation>
        <x14:dataValidation type="list" allowBlank="1" showInputMessage="1" showErrorMessage="1" xr:uid="{00000000-0002-0000-0000-000003000000}">
          <x14:formula1>
            <xm:f>Datos!$L$6:$L$9</xm:f>
          </x14:formula1>
          <xm:sqref>I41:L45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1"/>
  <dimension ref="C3:K29"/>
  <sheetViews>
    <sheetView showGridLines="0" view="pageBreakPreview" zoomScaleNormal="100" zoomScaleSheetLayoutView="100" workbookViewId="0">
      <selection activeCell="C12" sqref="C12:J12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6" t="s">
        <v>71</v>
      </c>
      <c r="D3" s="136"/>
      <c r="E3" s="136"/>
      <c r="F3" s="136"/>
      <c r="G3" s="136"/>
      <c r="H3" s="136"/>
      <c r="I3" s="136"/>
      <c r="J3" s="136"/>
      <c r="K3" s="136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73</v>
      </c>
      <c r="I5" s="19" t="s">
        <v>74</v>
      </c>
      <c r="J5" s="19" t="s">
        <v>75</v>
      </c>
    </row>
    <row r="6" spans="3:11" ht="15" customHeight="1" x14ac:dyDescent="0.25">
      <c r="G6" s="23" t="s">
        <v>72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7" t="s">
        <v>87</v>
      </c>
      <c r="D11" s="137"/>
      <c r="E11" s="137"/>
      <c r="F11" s="137"/>
      <c r="G11" s="137"/>
      <c r="H11" s="137"/>
      <c r="I11" s="137"/>
      <c r="J11" s="137"/>
    </row>
    <row r="12" spans="3:11" ht="18" customHeight="1" x14ac:dyDescent="0.2">
      <c r="C12" s="139">
        <f>+'Formulación Plan Mejora'!D24</f>
        <v>0</v>
      </c>
      <c r="D12" s="140"/>
      <c r="E12" s="140"/>
      <c r="F12" s="140"/>
      <c r="G12" s="140"/>
      <c r="H12" s="140"/>
      <c r="I12" s="140"/>
      <c r="J12" s="140"/>
    </row>
    <row r="13" spans="3:11" ht="26.25" customHeight="1" x14ac:dyDescent="0.2">
      <c r="C13" s="137" t="s">
        <v>86</v>
      </c>
      <c r="D13" s="137"/>
      <c r="E13" s="137"/>
      <c r="F13" s="137"/>
      <c r="G13" s="137"/>
      <c r="H13" s="137"/>
      <c r="I13" s="137"/>
      <c r="J13" s="137"/>
    </row>
    <row r="14" spans="3:11" x14ac:dyDescent="0.2">
      <c r="C14" s="22"/>
    </row>
    <row r="15" spans="3:11" ht="20.25" customHeight="1" x14ac:dyDescent="0.2">
      <c r="C15" s="134" t="s">
        <v>66</v>
      </c>
      <c r="D15" s="134"/>
      <c r="E15" s="134" t="s">
        <v>67</v>
      </c>
      <c r="F15" s="134"/>
      <c r="G15" s="134"/>
      <c r="H15" s="134" t="s">
        <v>68</v>
      </c>
      <c r="I15" s="134"/>
      <c r="J15" s="134"/>
    </row>
    <row r="16" spans="3:11" x14ac:dyDescent="0.2">
      <c r="C16" s="131" t="s">
        <v>65</v>
      </c>
      <c r="D16" s="133"/>
      <c r="E16" s="131" t="s">
        <v>65</v>
      </c>
      <c r="F16" s="132"/>
      <c r="G16" s="133"/>
      <c r="H16" s="131" t="s">
        <v>65</v>
      </c>
      <c r="I16" s="132"/>
      <c r="J16" s="133"/>
    </row>
    <row r="18" spans="3:11" ht="15" x14ac:dyDescent="0.2">
      <c r="C18" s="17" t="s">
        <v>82</v>
      </c>
    </row>
    <row r="20" spans="3:11" x14ac:dyDescent="0.2">
      <c r="C20" s="18"/>
    </row>
    <row r="22" spans="3:11" ht="57" customHeight="1" x14ac:dyDescent="0.2">
      <c r="C22" s="129" t="s">
        <v>69</v>
      </c>
      <c r="D22" s="129"/>
      <c r="E22" s="129"/>
      <c r="F22" s="129"/>
      <c r="G22" s="129"/>
      <c r="H22" s="129"/>
      <c r="I22" s="129"/>
      <c r="J22" s="129"/>
    </row>
    <row r="23" spans="3:11" ht="19.5" customHeight="1" x14ac:dyDescent="0.2">
      <c r="C23" s="130" t="s">
        <v>76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88</v>
      </c>
      <c r="D24" s="126" t="s">
        <v>65</v>
      </c>
      <c r="E24" s="126"/>
      <c r="F24" s="126"/>
      <c r="G24" s="126" t="s">
        <v>65</v>
      </c>
      <c r="H24" s="126"/>
      <c r="I24" s="126" t="s">
        <v>65</v>
      </c>
      <c r="J24" s="126"/>
    </row>
    <row r="25" spans="3:11" x14ac:dyDescent="0.2">
      <c r="C25" s="16" t="s">
        <v>89</v>
      </c>
    </row>
    <row r="26" spans="3:11" ht="15" x14ac:dyDescent="0.2">
      <c r="C26" s="127" t="s">
        <v>91</v>
      </c>
      <c r="D26" s="128"/>
      <c r="E26" s="128"/>
      <c r="F26" s="128"/>
      <c r="G26" s="128"/>
      <c r="H26" s="128"/>
      <c r="I26" s="128"/>
      <c r="J26" s="128"/>
    </row>
    <row r="28" spans="3:11" ht="15" x14ac:dyDescent="0.25">
      <c r="K28" s="37" t="s">
        <v>78</v>
      </c>
    </row>
    <row r="29" spans="3:11" ht="16.5" customHeight="1" x14ac:dyDescent="0.2">
      <c r="C29" s="126" t="s">
        <v>70</v>
      </c>
      <c r="D29" s="126"/>
      <c r="E29" s="126"/>
      <c r="F29" s="126"/>
      <c r="G29" s="126"/>
      <c r="H29" s="126"/>
      <c r="I29" s="126"/>
      <c r="J29" s="126"/>
    </row>
  </sheetData>
  <mergeCells count="17">
    <mergeCell ref="C29:J29"/>
    <mergeCell ref="C22:J22"/>
    <mergeCell ref="C23:J23"/>
    <mergeCell ref="D24:F24"/>
    <mergeCell ref="G24:H24"/>
    <mergeCell ref="I24:J24"/>
    <mergeCell ref="C26:J26"/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</mergeCells>
  <hyperlinks>
    <hyperlink ref="K28" location="'Formulación PlanMejora'!A1" display="Regresar" xr:uid="{00000000-0004-0000-09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2"/>
  <dimension ref="C3:K29"/>
  <sheetViews>
    <sheetView showGridLines="0" view="pageBreakPreview" zoomScaleNormal="100" zoomScaleSheetLayoutView="100" workbookViewId="0">
      <selection activeCell="C12" sqref="C12:J12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6" t="s">
        <v>71</v>
      </c>
      <c r="D3" s="136"/>
      <c r="E3" s="136"/>
      <c r="F3" s="136"/>
      <c r="G3" s="136"/>
      <c r="H3" s="136"/>
      <c r="I3" s="136"/>
      <c r="J3" s="136"/>
      <c r="K3" s="136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73</v>
      </c>
      <c r="I5" s="19" t="s">
        <v>74</v>
      </c>
      <c r="J5" s="19" t="s">
        <v>75</v>
      </c>
    </row>
    <row r="6" spans="3:11" ht="15" customHeight="1" x14ac:dyDescent="0.25">
      <c r="G6" s="23" t="s">
        <v>72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7" t="s">
        <v>87</v>
      </c>
      <c r="D11" s="137"/>
      <c r="E11" s="137"/>
      <c r="F11" s="137"/>
      <c r="G11" s="137"/>
      <c r="H11" s="137"/>
      <c r="I11" s="137"/>
      <c r="J11" s="137"/>
    </row>
    <row r="12" spans="3:11" ht="18" customHeight="1" x14ac:dyDescent="0.2">
      <c r="C12" s="139">
        <f>+'Formulación Plan Mejora'!D26</f>
        <v>0</v>
      </c>
      <c r="D12" s="140"/>
      <c r="E12" s="140"/>
      <c r="F12" s="140"/>
      <c r="G12" s="140"/>
      <c r="H12" s="140"/>
      <c r="I12" s="140"/>
      <c r="J12" s="140"/>
    </row>
    <row r="13" spans="3:11" ht="26.25" customHeight="1" x14ac:dyDescent="0.2">
      <c r="C13" s="137" t="s">
        <v>86</v>
      </c>
      <c r="D13" s="137"/>
      <c r="E13" s="137"/>
      <c r="F13" s="137"/>
      <c r="G13" s="137"/>
      <c r="H13" s="137"/>
      <c r="I13" s="137"/>
      <c r="J13" s="137"/>
    </row>
    <row r="14" spans="3:11" x14ac:dyDescent="0.2">
      <c r="C14" s="22"/>
    </row>
    <row r="15" spans="3:11" ht="20.25" customHeight="1" x14ac:dyDescent="0.2">
      <c r="C15" s="134" t="s">
        <v>66</v>
      </c>
      <c r="D15" s="134"/>
      <c r="E15" s="134" t="s">
        <v>67</v>
      </c>
      <c r="F15" s="134"/>
      <c r="G15" s="134"/>
      <c r="H15" s="134" t="s">
        <v>68</v>
      </c>
      <c r="I15" s="134"/>
      <c r="J15" s="134"/>
    </row>
    <row r="16" spans="3:11" x14ac:dyDescent="0.2">
      <c r="C16" s="131" t="s">
        <v>65</v>
      </c>
      <c r="D16" s="133"/>
      <c r="E16" s="131" t="s">
        <v>65</v>
      </c>
      <c r="F16" s="132"/>
      <c r="G16" s="133"/>
      <c r="H16" s="131" t="s">
        <v>65</v>
      </c>
      <c r="I16" s="132"/>
      <c r="J16" s="133"/>
    </row>
    <row r="18" spans="3:11" ht="15" x14ac:dyDescent="0.2">
      <c r="C18" s="17" t="s">
        <v>82</v>
      </c>
    </row>
    <row r="20" spans="3:11" x14ac:dyDescent="0.2">
      <c r="C20" s="18"/>
    </row>
    <row r="22" spans="3:11" ht="57" customHeight="1" x14ac:dyDescent="0.2">
      <c r="C22" s="129" t="s">
        <v>69</v>
      </c>
      <c r="D22" s="129"/>
      <c r="E22" s="129"/>
      <c r="F22" s="129"/>
      <c r="G22" s="129"/>
      <c r="H22" s="129"/>
      <c r="I22" s="129"/>
      <c r="J22" s="129"/>
    </row>
    <row r="23" spans="3:11" ht="19.5" customHeight="1" x14ac:dyDescent="0.2">
      <c r="C23" s="130" t="s">
        <v>76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88</v>
      </c>
      <c r="D24" s="126" t="s">
        <v>65</v>
      </c>
      <c r="E24" s="126"/>
      <c r="F24" s="126"/>
      <c r="G24" s="126" t="s">
        <v>65</v>
      </c>
      <c r="H24" s="126"/>
      <c r="I24" s="126" t="s">
        <v>65</v>
      </c>
      <c r="J24" s="126"/>
    </row>
    <row r="25" spans="3:11" x14ac:dyDescent="0.2">
      <c r="C25" s="16" t="s">
        <v>89</v>
      </c>
    </row>
    <row r="26" spans="3:11" ht="15" x14ac:dyDescent="0.2">
      <c r="C26" s="127" t="s">
        <v>101</v>
      </c>
      <c r="D26" s="128"/>
      <c r="E26" s="128"/>
      <c r="F26" s="128"/>
      <c r="G26" s="128"/>
      <c r="H26" s="128"/>
      <c r="I26" s="128"/>
      <c r="J26" s="128"/>
    </row>
    <row r="28" spans="3:11" ht="15" x14ac:dyDescent="0.25">
      <c r="K28" s="37" t="s">
        <v>78</v>
      </c>
    </row>
    <row r="29" spans="3:11" ht="16.5" customHeight="1" x14ac:dyDescent="0.2">
      <c r="C29" s="126" t="s">
        <v>70</v>
      </c>
      <c r="D29" s="126"/>
      <c r="E29" s="126"/>
      <c r="F29" s="126"/>
      <c r="G29" s="126"/>
      <c r="H29" s="126"/>
      <c r="I29" s="126"/>
      <c r="J29" s="126"/>
    </row>
  </sheetData>
  <mergeCells count="17">
    <mergeCell ref="C29:J29"/>
    <mergeCell ref="C22:J22"/>
    <mergeCell ref="C23:J23"/>
    <mergeCell ref="D24:F24"/>
    <mergeCell ref="G24:H24"/>
    <mergeCell ref="I24:J24"/>
    <mergeCell ref="C26:J26"/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</mergeCells>
  <hyperlinks>
    <hyperlink ref="K28" location="'Formulación PlanMejora'!A1" display="Regresar" xr:uid="{00000000-0004-0000-0A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/>
  <dimension ref="C3:K29"/>
  <sheetViews>
    <sheetView showGridLines="0" view="pageBreakPreview" zoomScaleNormal="100" zoomScaleSheetLayoutView="100" workbookViewId="0">
      <selection activeCell="C12" sqref="C12:J12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6" t="s">
        <v>71</v>
      </c>
      <c r="D3" s="136"/>
      <c r="E3" s="136"/>
      <c r="F3" s="136"/>
      <c r="G3" s="136"/>
      <c r="H3" s="136"/>
      <c r="I3" s="136"/>
      <c r="J3" s="136"/>
      <c r="K3" s="136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73</v>
      </c>
      <c r="I5" s="19" t="s">
        <v>74</v>
      </c>
      <c r="J5" s="19" t="s">
        <v>75</v>
      </c>
    </row>
    <row r="6" spans="3:11" ht="15" customHeight="1" x14ac:dyDescent="0.25">
      <c r="G6" s="23" t="s">
        <v>72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7" t="s">
        <v>87</v>
      </c>
      <c r="D11" s="137"/>
      <c r="E11" s="137"/>
      <c r="F11" s="137"/>
      <c r="G11" s="137"/>
      <c r="H11" s="137"/>
      <c r="I11" s="137"/>
      <c r="J11" s="137"/>
    </row>
    <row r="12" spans="3:11" ht="18" customHeight="1" x14ac:dyDescent="0.2">
      <c r="C12" s="139">
        <f>+'Formulación Plan Mejora'!D28</f>
        <v>0</v>
      </c>
      <c r="D12" s="140"/>
      <c r="E12" s="140"/>
      <c r="F12" s="140"/>
      <c r="G12" s="140"/>
      <c r="H12" s="140"/>
      <c r="I12" s="140"/>
      <c r="J12" s="140"/>
    </row>
    <row r="13" spans="3:11" ht="26.25" customHeight="1" x14ac:dyDescent="0.2">
      <c r="C13" s="137" t="s">
        <v>86</v>
      </c>
      <c r="D13" s="137"/>
      <c r="E13" s="137"/>
      <c r="F13" s="137"/>
      <c r="G13" s="137"/>
      <c r="H13" s="137"/>
      <c r="I13" s="137"/>
      <c r="J13" s="137"/>
    </row>
    <row r="14" spans="3:11" x14ac:dyDescent="0.2">
      <c r="C14" s="22"/>
    </row>
    <row r="15" spans="3:11" ht="20.25" customHeight="1" x14ac:dyDescent="0.2">
      <c r="C15" s="134" t="s">
        <v>66</v>
      </c>
      <c r="D15" s="134"/>
      <c r="E15" s="134" t="s">
        <v>67</v>
      </c>
      <c r="F15" s="134"/>
      <c r="G15" s="134"/>
      <c r="H15" s="134" t="s">
        <v>68</v>
      </c>
      <c r="I15" s="134"/>
      <c r="J15" s="134"/>
    </row>
    <row r="16" spans="3:11" x14ac:dyDescent="0.2">
      <c r="C16" s="131" t="s">
        <v>65</v>
      </c>
      <c r="D16" s="133"/>
      <c r="E16" s="131" t="s">
        <v>65</v>
      </c>
      <c r="F16" s="132"/>
      <c r="G16" s="133"/>
      <c r="H16" s="131" t="s">
        <v>65</v>
      </c>
      <c r="I16" s="132"/>
      <c r="J16" s="133"/>
    </row>
    <row r="18" spans="3:11" ht="15" x14ac:dyDescent="0.2">
      <c r="C18" s="17" t="s">
        <v>82</v>
      </c>
    </row>
    <row r="20" spans="3:11" x14ac:dyDescent="0.2">
      <c r="C20" s="18"/>
    </row>
    <row r="22" spans="3:11" ht="57" customHeight="1" x14ac:dyDescent="0.2">
      <c r="C22" s="129" t="s">
        <v>69</v>
      </c>
      <c r="D22" s="129"/>
      <c r="E22" s="129"/>
      <c r="F22" s="129"/>
      <c r="G22" s="129"/>
      <c r="H22" s="129"/>
      <c r="I22" s="129"/>
      <c r="J22" s="129"/>
    </row>
    <row r="23" spans="3:11" ht="19.5" customHeight="1" x14ac:dyDescent="0.2">
      <c r="C23" s="130" t="s">
        <v>76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88</v>
      </c>
      <c r="D24" s="126" t="s">
        <v>65</v>
      </c>
      <c r="E24" s="126"/>
      <c r="F24" s="126"/>
      <c r="G24" s="126" t="s">
        <v>65</v>
      </c>
      <c r="H24" s="126"/>
      <c r="I24" s="126" t="s">
        <v>65</v>
      </c>
      <c r="J24" s="126"/>
    </row>
    <row r="25" spans="3:11" x14ac:dyDescent="0.2">
      <c r="C25" s="16" t="s">
        <v>89</v>
      </c>
    </row>
    <row r="26" spans="3:11" ht="15" x14ac:dyDescent="0.2">
      <c r="C26" s="127" t="s">
        <v>91</v>
      </c>
      <c r="D26" s="128"/>
      <c r="E26" s="128"/>
      <c r="F26" s="128"/>
      <c r="G26" s="128"/>
      <c r="H26" s="128"/>
      <c r="I26" s="128"/>
      <c r="J26" s="128"/>
    </row>
    <row r="28" spans="3:11" ht="15" x14ac:dyDescent="0.25">
      <c r="K28" s="37" t="s">
        <v>78</v>
      </c>
    </row>
    <row r="29" spans="3:11" ht="16.5" customHeight="1" x14ac:dyDescent="0.2">
      <c r="C29" s="126" t="s">
        <v>70</v>
      </c>
      <c r="D29" s="126"/>
      <c r="E29" s="126"/>
      <c r="F29" s="126"/>
      <c r="G29" s="126"/>
      <c r="H29" s="126"/>
      <c r="I29" s="126"/>
      <c r="J29" s="126"/>
    </row>
  </sheetData>
  <mergeCells count="17">
    <mergeCell ref="C29:J29"/>
    <mergeCell ref="C22:J22"/>
    <mergeCell ref="C23:J23"/>
    <mergeCell ref="D24:F24"/>
    <mergeCell ref="G24:H24"/>
    <mergeCell ref="I24:J24"/>
    <mergeCell ref="C26:J26"/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</mergeCells>
  <hyperlinks>
    <hyperlink ref="K28" location="'Formulación PlanMejora'!A1" display="Regresar" xr:uid="{00000000-0004-0000-0B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4"/>
  <dimension ref="C3:K29"/>
  <sheetViews>
    <sheetView showGridLines="0" view="pageBreakPreview" zoomScaleNormal="100" zoomScaleSheetLayoutView="100" workbookViewId="0">
      <selection activeCell="C12" sqref="C12:J12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6" t="s">
        <v>71</v>
      </c>
      <c r="D3" s="136"/>
      <c r="E3" s="136"/>
      <c r="F3" s="136"/>
      <c r="G3" s="136"/>
      <c r="H3" s="136"/>
      <c r="I3" s="136"/>
      <c r="J3" s="136"/>
      <c r="K3" s="136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73</v>
      </c>
      <c r="I5" s="19" t="s">
        <v>74</v>
      </c>
      <c r="J5" s="19" t="s">
        <v>75</v>
      </c>
    </row>
    <row r="6" spans="3:11" ht="15" customHeight="1" x14ac:dyDescent="0.25">
      <c r="G6" s="23" t="s">
        <v>72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7" t="s">
        <v>87</v>
      </c>
      <c r="D11" s="137"/>
      <c r="E11" s="137"/>
      <c r="F11" s="137"/>
      <c r="G11" s="137"/>
      <c r="H11" s="137"/>
      <c r="I11" s="137"/>
      <c r="J11" s="137"/>
    </row>
    <row r="12" spans="3:11" ht="18" customHeight="1" x14ac:dyDescent="0.2">
      <c r="C12" s="139">
        <f>+'Formulación Plan Mejora'!D30</f>
        <v>0</v>
      </c>
      <c r="D12" s="140"/>
      <c r="E12" s="140"/>
      <c r="F12" s="140"/>
      <c r="G12" s="140"/>
      <c r="H12" s="140"/>
      <c r="I12" s="140"/>
      <c r="J12" s="140"/>
    </row>
    <row r="13" spans="3:11" ht="26.25" customHeight="1" x14ac:dyDescent="0.2">
      <c r="C13" s="137" t="s">
        <v>86</v>
      </c>
      <c r="D13" s="137"/>
      <c r="E13" s="137"/>
      <c r="F13" s="137"/>
      <c r="G13" s="137"/>
      <c r="H13" s="137"/>
      <c r="I13" s="137"/>
      <c r="J13" s="137"/>
    </row>
    <row r="14" spans="3:11" x14ac:dyDescent="0.2">
      <c r="C14" s="22"/>
    </row>
    <row r="15" spans="3:11" ht="20.25" customHeight="1" x14ac:dyDescent="0.2">
      <c r="C15" s="134" t="s">
        <v>66</v>
      </c>
      <c r="D15" s="134"/>
      <c r="E15" s="134" t="s">
        <v>67</v>
      </c>
      <c r="F15" s="134"/>
      <c r="G15" s="134"/>
      <c r="H15" s="134" t="s">
        <v>68</v>
      </c>
      <c r="I15" s="134"/>
      <c r="J15" s="134"/>
    </row>
    <row r="16" spans="3:11" x14ac:dyDescent="0.2">
      <c r="C16" s="131" t="s">
        <v>65</v>
      </c>
      <c r="D16" s="133"/>
      <c r="E16" s="131" t="s">
        <v>65</v>
      </c>
      <c r="F16" s="132"/>
      <c r="G16" s="133"/>
      <c r="H16" s="131" t="s">
        <v>65</v>
      </c>
      <c r="I16" s="132"/>
      <c r="J16" s="133"/>
    </row>
    <row r="18" spans="3:11" ht="15" x14ac:dyDescent="0.2">
      <c r="C18" s="17" t="s">
        <v>82</v>
      </c>
    </row>
    <row r="20" spans="3:11" x14ac:dyDescent="0.2">
      <c r="C20" s="18"/>
    </row>
    <row r="22" spans="3:11" ht="57" customHeight="1" x14ac:dyDescent="0.2">
      <c r="C22" s="129" t="s">
        <v>69</v>
      </c>
      <c r="D22" s="129"/>
      <c r="E22" s="129"/>
      <c r="F22" s="129"/>
      <c r="G22" s="129"/>
      <c r="H22" s="129"/>
      <c r="I22" s="129"/>
      <c r="J22" s="129"/>
    </row>
    <row r="23" spans="3:11" ht="19.5" customHeight="1" x14ac:dyDescent="0.2">
      <c r="C23" s="130" t="s">
        <v>76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88</v>
      </c>
      <c r="D24" s="126" t="s">
        <v>65</v>
      </c>
      <c r="E24" s="126"/>
      <c r="F24" s="126"/>
      <c r="G24" s="126" t="s">
        <v>65</v>
      </c>
      <c r="H24" s="126"/>
      <c r="I24" s="126" t="s">
        <v>65</v>
      </c>
      <c r="J24" s="126"/>
    </row>
    <row r="25" spans="3:11" x14ac:dyDescent="0.2">
      <c r="C25" s="16" t="s">
        <v>89</v>
      </c>
    </row>
    <row r="26" spans="3:11" ht="15" x14ac:dyDescent="0.2">
      <c r="C26" s="127" t="s">
        <v>91</v>
      </c>
      <c r="D26" s="128"/>
      <c r="E26" s="128"/>
      <c r="F26" s="128"/>
      <c r="G26" s="128"/>
      <c r="H26" s="128"/>
      <c r="I26" s="128"/>
      <c r="J26" s="128"/>
    </row>
    <row r="28" spans="3:11" ht="15" x14ac:dyDescent="0.25">
      <c r="K28" s="37" t="s">
        <v>78</v>
      </c>
    </row>
    <row r="29" spans="3:11" ht="16.5" customHeight="1" x14ac:dyDescent="0.2">
      <c r="C29" s="126" t="s">
        <v>70</v>
      </c>
      <c r="D29" s="126"/>
      <c r="E29" s="126"/>
      <c r="F29" s="126"/>
      <c r="G29" s="126"/>
      <c r="H29" s="126"/>
      <c r="I29" s="126"/>
      <c r="J29" s="126"/>
    </row>
  </sheetData>
  <mergeCells count="17">
    <mergeCell ref="C29:J29"/>
    <mergeCell ref="C22:J22"/>
    <mergeCell ref="C23:J23"/>
    <mergeCell ref="D24:F24"/>
    <mergeCell ref="G24:H24"/>
    <mergeCell ref="I24:J24"/>
    <mergeCell ref="C26:J26"/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</mergeCells>
  <hyperlinks>
    <hyperlink ref="K28" location="'Formulación PlanMejora'!A1" display="Regresar" xr:uid="{00000000-0004-0000-0C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5"/>
  <dimension ref="C3:K29"/>
  <sheetViews>
    <sheetView showGridLines="0" view="pageBreakPreview" zoomScaleNormal="100" zoomScaleSheetLayoutView="100" workbookViewId="0">
      <selection activeCell="C12" sqref="C12:J12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6" t="s">
        <v>71</v>
      </c>
      <c r="D3" s="136"/>
      <c r="E3" s="136"/>
      <c r="F3" s="136"/>
      <c r="G3" s="136"/>
      <c r="H3" s="136"/>
      <c r="I3" s="136"/>
      <c r="J3" s="136"/>
      <c r="K3" s="136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73</v>
      </c>
      <c r="I5" s="19" t="s">
        <v>74</v>
      </c>
      <c r="J5" s="19" t="s">
        <v>75</v>
      </c>
    </row>
    <row r="6" spans="3:11" ht="15" customHeight="1" x14ac:dyDescent="0.25">
      <c r="G6" s="23" t="s">
        <v>72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7" t="s">
        <v>87</v>
      </c>
      <c r="D11" s="137"/>
      <c r="E11" s="137"/>
      <c r="F11" s="137"/>
      <c r="G11" s="137"/>
      <c r="H11" s="137"/>
      <c r="I11" s="137"/>
      <c r="J11" s="137"/>
    </row>
    <row r="12" spans="3:11" ht="18" customHeight="1" x14ac:dyDescent="0.2">
      <c r="C12" s="139">
        <f>+'Formulación Plan Mejora'!D32</f>
        <v>0</v>
      </c>
      <c r="D12" s="140"/>
      <c r="E12" s="140"/>
      <c r="F12" s="140"/>
      <c r="G12" s="140"/>
      <c r="H12" s="140"/>
      <c r="I12" s="140"/>
      <c r="J12" s="140"/>
    </row>
    <row r="13" spans="3:11" ht="26.25" customHeight="1" x14ac:dyDescent="0.2">
      <c r="C13" s="137" t="s">
        <v>86</v>
      </c>
      <c r="D13" s="137"/>
      <c r="E13" s="137"/>
      <c r="F13" s="137"/>
      <c r="G13" s="137"/>
      <c r="H13" s="137"/>
      <c r="I13" s="137"/>
      <c r="J13" s="137"/>
    </row>
    <row r="14" spans="3:11" x14ac:dyDescent="0.2">
      <c r="C14" s="22"/>
    </row>
    <row r="15" spans="3:11" ht="20.25" customHeight="1" x14ac:dyDescent="0.2">
      <c r="C15" s="134" t="s">
        <v>66</v>
      </c>
      <c r="D15" s="134"/>
      <c r="E15" s="134" t="s">
        <v>67</v>
      </c>
      <c r="F15" s="134"/>
      <c r="G15" s="134"/>
      <c r="H15" s="134" t="s">
        <v>68</v>
      </c>
      <c r="I15" s="134"/>
      <c r="J15" s="134"/>
    </row>
    <row r="16" spans="3:11" x14ac:dyDescent="0.2">
      <c r="C16" s="131" t="s">
        <v>65</v>
      </c>
      <c r="D16" s="133"/>
      <c r="E16" s="131" t="s">
        <v>65</v>
      </c>
      <c r="F16" s="132"/>
      <c r="G16" s="133"/>
      <c r="H16" s="131" t="s">
        <v>65</v>
      </c>
      <c r="I16" s="132"/>
      <c r="J16" s="133"/>
    </row>
    <row r="18" spans="3:11" ht="15" x14ac:dyDescent="0.2">
      <c r="C18" s="17" t="s">
        <v>82</v>
      </c>
    </row>
    <row r="20" spans="3:11" x14ac:dyDescent="0.2">
      <c r="C20" s="18"/>
    </row>
    <row r="22" spans="3:11" ht="57" customHeight="1" x14ac:dyDescent="0.2">
      <c r="C22" s="129" t="s">
        <v>69</v>
      </c>
      <c r="D22" s="129"/>
      <c r="E22" s="129"/>
      <c r="F22" s="129"/>
      <c r="G22" s="129"/>
      <c r="H22" s="129"/>
      <c r="I22" s="129"/>
      <c r="J22" s="129"/>
    </row>
    <row r="23" spans="3:11" ht="19.5" customHeight="1" x14ac:dyDescent="0.2">
      <c r="C23" s="130" t="s">
        <v>76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88</v>
      </c>
      <c r="D24" s="126" t="s">
        <v>65</v>
      </c>
      <c r="E24" s="126"/>
      <c r="F24" s="126"/>
      <c r="G24" s="126" t="s">
        <v>65</v>
      </c>
      <c r="H24" s="126"/>
      <c r="I24" s="126" t="s">
        <v>65</v>
      </c>
      <c r="J24" s="126"/>
    </row>
    <row r="25" spans="3:11" x14ac:dyDescent="0.2">
      <c r="C25" s="16" t="s">
        <v>89</v>
      </c>
    </row>
    <row r="26" spans="3:11" ht="15" x14ac:dyDescent="0.2">
      <c r="C26" s="127" t="s">
        <v>91</v>
      </c>
      <c r="D26" s="128"/>
      <c r="E26" s="128"/>
      <c r="F26" s="128"/>
      <c r="G26" s="128"/>
      <c r="H26" s="128"/>
      <c r="I26" s="128"/>
      <c r="J26" s="128"/>
    </row>
    <row r="28" spans="3:11" ht="15" x14ac:dyDescent="0.25">
      <c r="K28" s="37" t="s">
        <v>78</v>
      </c>
    </row>
    <row r="29" spans="3:11" ht="16.5" customHeight="1" x14ac:dyDescent="0.2">
      <c r="C29" s="126" t="s">
        <v>70</v>
      </c>
      <c r="D29" s="126"/>
      <c r="E29" s="126"/>
      <c r="F29" s="126"/>
      <c r="G29" s="126"/>
      <c r="H29" s="126"/>
      <c r="I29" s="126"/>
      <c r="J29" s="126"/>
    </row>
  </sheetData>
  <mergeCells count="17">
    <mergeCell ref="C29:J29"/>
    <mergeCell ref="C22:J22"/>
    <mergeCell ref="C23:J23"/>
    <mergeCell ref="D24:F24"/>
    <mergeCell ref="G24:H24"/>
    <mergeCell ref="I24:J24"/>
    <mergeCell ref="C26:J26"/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</mergeCells>
  <hyperlinks>
    <hyperlink ref="K28" location="'Formulación PlanMejora'!A1" display="Regresar" xr:uid="{00000000-0004-0000-0D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6"/>
  <dimension ref="C3:K29"/>
  <sheetViews>
    <sheetView showGridLines="0" view="pageBreakPreview" zoomScaleNormal="100" zoomScaleSheetLayoutView="100" workbookViewId="0">
      <selection activeCell="C12" sqref="C12:J12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6" t="s">
        <v>71</v>
      </c>
      <c r="D3" s="136"/>
      <c r="E3" s="136"/>
      <c r="F3" s="136"/>
      <c r="G3" s="136"/>
      <c r="H3" s="136"/>
      <c r="I3" s="136"/>
      <c r="J3" s="136"/>
      <c r="K3" s="136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73</v>
      </c>
      <c r="I5" s="19" t="s">
        <v>74</v>
      </c>
      <c r="J5" s="19" t="s">
        <v>75</v>
      </c>
    </row>
    <row r="6" spans="3:11" ht="15" customHeight="1" x14ac:dyDescent="0.25">
      <c r="G6" s="23" t="s">
        <v>72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7" t="s">
        <v>87</v>
      </c>
      <c r="D11" s="137"/>
      <c r="E11" s="137"/>
      <c r="F11" s="137"/>
      <c r="G11" s="137"/>
      <c r="H11" s="137"/>
      <c r="I11" s="137"/>
      <c r="J11" s="137"/>
    </row>
    <row r="12" spans="3:11" ht="18" customHeight="1" x14ac:dyDescent="0.2">
      <c r="C12" s="139">
        <f>+'Formulación Plan Mejora'!D34</f>
        <v>0</v>
      </c>
      <c r="D12" s="140"/>
      <c r="E12" s="140"/>
      <c r="F12" s="140"/>
      <c r="G12" s="140"/>
      <c r="H12" s="140"/>
      <c r="I12" s="140"/>
      <c r="J12" s="140"/>
    </row>
    <row r="13" spans="3:11" ht="26.25" customHeight="1" x14ac:dyDescent="0.2">
      <c r="C13" s="137" t="s">
        <v>86</v>
      </c>
      <c r="D13" s="137"/>
      <c r="E13" s="137"/>
      <c r="F13" s="137"/>
      <c r="G13" s="137"/>
      <c r="H13" s="137"/>
      <c r="I13" s="137"/>
      <c r="J13" s="137"/>
    </row>
    <row r="14" spans="3:11" x14ac:dyDescent="0.2">
      <c r="C14" s="22"/>
    </row>
    <row r="15" spans="3:11" ht="20.25" customHeight="1" x14ac:dyDescent="0.2">
      <c r="C15" s="134" t="s">
        <v>66</v>
      </c>
      <c r="D15" s="134"/>
      <c r="E15" s="134" t="s">
        <v>67</v>
      </c>
      <c r="F15" s="134"/>
      <c r="G15" s="134"/>
      <c r="H15" s="134" t="s">
        <v>68</v>
      </c>
      <c r="I15" s="134"/>
      <c r="J15" s="134"/>
    </row>
    <row r="16" spans="3:11" x14ac:dyDescent="0.2">
      <c r="C16" s="131" t="s">
        <v>65</v>
      </c>
      <c r="D16" s="133"/>
      <c r="E16" s="131" t="s">
        <v>65</v>
      </c>
      <c r="F16" s="132"/>
      <c r="G16" s="133"/>
      <c r="H16" s="131" t="s">
        <v>65</v>
      </c>
      <c r="I16" s="132"/>
      <c r="J16" s="133"/>
    </row>
    <row r="18" spans="3:11" ht="15" x14ac:dyDescent="0.2">
      <c r="C18" s="17" t="s">
        <v>82</v>
      </c>
    </row>
    <row r="20" spans="3:11" x14ac:dyDescent="0.2">
      <c r="C20" s="18"/>
    </row>
    <row r="22" spans="3:11" ht="57" customHeight="1" x14ac:dyDescent="0.2">
      <c r="C22" s="129" t="s">
        <v>69</v>
      </c>
      <c r="D22" s="129"/>
      <c r="E22" s="129"/>
      <c r="F22" s="129"/>
      <c r="G22" s="129"/>
      <c r="H22" s="129"/>
      <c r="I22" s="129"/>
      <c r="J22" s="129"/>
    </row>
    <row r="23" spans="3:11" ht="19.5" customHeight="1" x14ac:dyDescent="0.2">
      <c r="C23" s="130" t="s">
        <v>76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88</v>
      </c>
      <c r="D24" s="126" t="s">
        <v>65</v>
      </c>
      <c r="E24" s="126"/>
      <c r="F24" s="126"/>
      <c r="G24" s="126" t="s">
        <v>65</v>
      </c>
      <c r="H24" s="126"/>
      <c r="I24" s="126" t="s">
        <v>65</v>
      </c>
      <c r="J24" s="126"/>
    </row>
    <row r="25" spans="3:11" x14ac:dyDescent="0.2">
      <c r="C25" s="16" t="s">
        <v>89</v>
      </c>
    </row>
    <row r="26" spans="3:11" ht="15" x14ac:dyDescent="0.2">
      <c r="C26" s="127" t="s">
        <v>91</v>
      </c>
      <c r="D26" s="128"/>
      <c r="E26" s="128"/>
      <c r="F26" s="128"/>
      <c r="G26" s="128"/>
      <c r="H26" s="128"/>
      <c r="I26" s="128"/>
      <c r="J26" s="128"/>
    </row>
    <row r="28" spans="3:11" ht="15" x14ac:dyDescent="0.25">
      <c r="K28" s="37" t="s">
        <v>78</v>
      </c>
    </row>
    <row r="29" spans="3:11" ht="16.5" customHeight="1" x14ac:dyDescent="0.2">
      <c r="C29" s="126" t="s">
        <v>70</v>
      </c>
      <c r="D29" s="126"/>
      <c r="E29" s="126"/>
      <c r="F29" s="126"/>
      <c r="G29" s="126"/>
      <c r="H29" s="126"/>
      <c r="I29" s="126"/>
      <c r="J29" s="126"/>
    </row>
  </sheetData>
  <mergeCells count="17">
    <mergeCell ref="C29:J29"/>
    <mergeCell ref="C22:J22"/>
    <mergeCell ref="C23:J23"/>
    <mergeCell ref="D24:F24"/>
    <mergeCell ref="G24:H24"/>
    <mergeCell ref="I24:J24"/>
    <mergeCell ref="C26:J26"/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</mergeCells>
  <hyperlinks>
    <hyperlink ref="K28" location="'Formulación PlanMejora'!A1" display="Regresar" xr:uid="{00000000-0004-0000-0E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7"/>
  <dimension ref="C3:K29"/>
  <sheetViews>
    <sheetView showGridLines="0" view="pageBreakPreview" zoomScaleNormal="100" zoomScaleSheetLayoutView="100" workbookViewId="0">
      <selection activeCell="C12" sqref="C12:J12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6" t="s">
        <v>71</v>
      </c>
      <c r="D3" s="136"/>
      <c r="E3" s="136"/>
      <c r="F3" s="136"/>
      <c r="G3" s="136"/>
      <c r="H3" s="136"/>
      <c r="I3" s="136"/>
      <c r="J3" s="136"/>
      <c r="K3" s="136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73</v>
      </c>
      <c r="I5" s="19" t="s">
        <v>74</v>
      </c>
      <c r="J5" s="19" t="s">
        <v>75</v>
      </c>
    </row>
    <row r="6" spans="3:11" ht="15" customHeight="1" x14ac:dyDescent="0.25">
      <c r="G6" s="23" t="s">
        <v>72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7" t="s">
        <v>87</v>
      </c>
      <c r="D11" s="137"/>
      <c r="E11" s="137"/>
      <c r="F11" s="137"/>
      <c r="G11" s="137"/>
      <c r="H11" s="137"/>
      <c r="I11" s="137"/>
      <c r="J11" s="137"/>
    </row>
    <row r="12" spans="3:11" ht="18" customHeight="1" x14ac:dyDescent="0.2">
      <c r="C12" s="139">
        <f>+'Formulación Plan Mejora'!D36</f>
        <v>0</v>
      </c>
      <c r="D12" s="140"/>
      <c r="E12" s="140"/>
      <c r="F12" s="140"/>
      <c r="G12" s="140"/>
      <c r="H12" s="140"/>
      <c r="I12" s="140"/>
      <c r="J12" s="140"/>
    </row>
    <row r="13" spans="3:11" ht="26.25" customHeight="1" x14ac:dyDescent="0.2">
      <c r="C13" s="137" t="s">
        <v>86</v>
      </c>
      <c r="D13" s="137"/>
      <c r="E13" s="137"/>
      <c r="F13" s="137"/>
      <c r="G13" s="137"/>
      <c r="H13" s="137"/>
      <c r="I13" s="137"/>
      <c r="J13" s="137"/>
    </row>
    <row r="14" spans="3:11" x14ac:dyDescent="0.2">
      <c r="C14" s="22"/>
    </row>
    <row r="15" spans="3:11" ht="20.25" customHeight="1" x14ac:dyDescent="0.2">
      <c r="C15" s="134" t="s">
        <v>66</v>
      </c>
      <c r="D15" s="134"/>
      <c r="E15" s="134" t="s">
        <v>67</v>
      </c>
      <c r="F15" s="134"/>
      <c r="G15" s="134"/>
      <c r="H15" s="134" t="s">
        <v>68</v>
      </c>
      <c r="I15" s="134"/>
      <c r="J15" s="134"/>
    </row>
    <row r="16" spans="3:11" x14ac:dyDescent="0.2">
      <c r="C16" s="131" t="s">
        <v>65</v>
      </c>
      <c r="D16" s="133"/>
      <c r="E16" s="131" t="s">
        <v>65</v>
      </c>
      <c r="F16" s="132"/>
      <c r="G16" s="133"/>
      <c r="H16" s="131" t="s">
        <v>65</v>
      </c>
      <c r="I16" s="132"/>
      <c r="J16" s="133"/>
    </row>
    <row r="18" spans="3:11" ht="15" x14ac:dyDescent="0.2">
      <c r="C18" s="17" t="s">
        <v>82</v>
      </c>
    </row>
    <row r="20" spans="3:11" x14ac:dyDescent="0.2">
      <c r="C20" s="18"/>
    </row>
    <row r="22" spans="3:11" ht="57" customHeight="1" x14ac:dyDescent="0.2">
      <c r="C22" s="129" t="s">
        <v>69</v>
      </c>
      <c r="D22" s="129"/>
      <c r="E22" s="129"/>
      <c r="F22" s="129"/>
      <c r="G22" s="129"/>
      <c r="H22" s="129"/>
      <c r="I22" s="129"/>
      <c r="J22" s="129"/>
    </row>
    <row r="23" spans="3:11" ht="19.5" customHeight="1" x14ac:dyDescent="0.2">
      <c r="C23" s="130" t="s">
        <v>76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88</v>
      </c>
      <c r="D24" s="126" t="s">
        <v>65</v>
      </c>
      <c r="E24" s="126"/>
      <c r="F24" s="126"/>
      <c r="G24" s="126" t="s">
        <v>65</v>
      </c>
      <c r="H24" s="126"/>
      <c r="I24" s="126" t="s">
        <v>65</v>
      </c>
      <c r="J24" s="126"/>
    </row>
    <row r="25" spans="3:11" x14ac:dyDescent="0.2">
      <c r="C25" s="16" t="s">
        <v>89</v>
      </c>
    </row>
    <row r="26" spans="3:11" ht="15" x14ac:dyDescent="0.2">
      <c r="C26" s="127" t="s">
        <v>91</v>
      </c>
      <c r="D26" s="128"/>
      <c r="E26" s="128"/>
      <c r="F26" s="128"/>
      <c r="G26" s="128"/>
      <c r="H26" s="128"/>
      <c r="I26" s="128"/>
      <c r="J26" s="128"/>
    </row>
    <row r="28" spans="3:11" ht="15" x14ac:dyDescent="0.25">
      <c r="K28" s="37" t="s">
        <v>78</v>
      </c>
    </row>
    <row r="29" spans="3:11" ht="16.5" customHeight="1" x14ac:dyDescent="0.2">
      <c r="C29" s="126" t="s">
        <v>70</v>
      </c>
      <c r="D29" s="126"/>
      <c r="E29" s="126"/>
      <c r="F29" s="126"/>
      <c r="G29" s="126"/>
      <c r="H29" s="126"/>
      <c r="I29" s="126"/>
      <c r="J29" s="126"/>
    </row>
  </sheetData>
  <mergeCells count="17">
    <mergeCell ref="C29:J29"/>
    <mergeCell ref="C22:J22"/>
    <mergeCell ref="C23:J23"/>
    <mergeCell ref="D24:F24"/>
    <mergeCell ref="G24:H24"/>
    <mergeCell ref="I24:J24"/>
    <mergeCell ref="C26:J26"/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</mergeCells>
  <hyperlinks>
    <hyperlink ref="K28" location="'Formulación PlanMejora'!A1" display="Regresar" xr:uid="{00000000-0004-0000-0F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8"/>
  <dimension ref="C3:K29"/>
  <sheetViews>
    <sheetView showGridLines="0" view="pageBreakPreview" zoomScaleNormal="100" zoomScaleSheetLayoutView="100" workbookViewId="0">
      <selection activeCell="M26" sqref="M26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6" t="s">
        <v>71</v>
      </c>
      <c r="D3" s="136"/>
      <c r="E3" s="136"/>
      <c r="F3" s="136"/>
      <c r="G3" s="136"/>
      <c r="H3" s="136"/>
      <c r="I3" s="136"/>
      <c r="J3" s="136"/>
      <c r="K3" s="136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73</v>
      </c>
      <c r="I5" s="19" t="s">
        <v>74</v>
      </c>
      <c r="J5" s="19" t="s">
        <v>75</v>
      </c>
    </row>
    <row r="6" spans="3:11" ht="15" customHeight="1" x14ac:dyDescent="0.25">
      <c r="G6" s="23" t="s">
        <v>72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7" t="s">
        <v>87</v>
      </c>
      <c r="D11" s="137"/>
      <c r="E11" s="137"/>
      <c r="F11" s="137"/>
      <c r="G11" s="137"/>
      <c r="H11" s="137"/>
      <c r="I11" s="137"/>
      <c r="J11" s="137"/>
    </row>
    <row r="12" spans="3:11" ht="18" customHeight="1" x14ac:dyDescent="0.2">
      <c r="C12" s="139">
        <f>+'Formulación Plan Mejora'!D38</f>
        <v>0</v>
      </c>
      <c r="D12" s="140"/>
      <c r="E12" s="140"/>
      <c r="F12" s="140"/>
      <c r="G12" s="140"/>
      <c r="H12" s="140"/>
      <c r="I12" s="140"/>
      <c r="J12" s="140"/>
    </row>
    <row r="13" spans="3:11" ht="26.25" customHeight="1" x14ac:dyDescent="0.2">
      <c r="C13" s="137" t="s">
        <v>86</v>
      </c>
      <c r="D13" s="137"/>
      <c r="E13" s="137"/>
      <c r="F13" s="137"/>
      <c r="G13" s="137"/>
      <c r="H13" s="137"/>
      <c r="I13" s="137"/>
      <c r="J13" s="137"/>
    </row>
    <row r="14" spans="3:11" x14ac:dyDescent="0.2">
      <c r="C14" s="22"/>
    </row>
    <row r="15" spans="3:11" ht="20.25" customHeight="1" x14ac:dyDescent="0.2">
      <c r="C15" s="134" t="s">
        <v>66</v>
      </c>
      <c r="D15" s="134"/>
      <c r="E15" s="134" t="s">
        <v>67</v>
      </c>
      <c r="F15" s="134"/>
      <c r="G15" s="134"/>
      <c r="H15" s="134" t="s">
        <v>68</v>
      </c>
      <c r="I15" s="134"/>
      <c r="J15" s="134"/>
    </row>
    <row r="16" spans="3:11" x14ac:dyDescent="0.2">
      <c r="C16" s="131" t="s">
        <v>65</v>
      </c>
      <c r="D16" s="133"/>
      <c r="E16" s="131" t="s">
        <v>65</v>
      </c>
      <c r="F16" s="132"/>
      <c r="G16" s="133"/>
      <c r="H16" s="131" t="s">
        <v>65</v>
      </c>
      <c r="I16" s="132"/>
      <c r="J16" s="133"/>
    </row>
    <row r="18" spans="3:11" ht="15" x14ac:dyDescent="0.2">
      <c r="C18" s="17" t="s">
        <v>82</v>
      </c>
    </row>
    <row r="20" spans="3:11" x14ac:dyDescent="0.2">
      <c r="C20" s="18"/>
    </row>
    <row r="22" spans="3:11" ht="57" customHeight="1" x14ac:dyDescent="0.2">
      <c r="C22" s="129" t="s">
        <v>69</v>
      </c>
      <c r="D22" s="129"/>
      <c r="E22" s="129"/>
      <c r="F22" s="129"/>
      <c r="G22" s="129"/>
      <c r="H22" s="129"/>
      <c r="I22" s="129"/>
      <c r="J22" s="129"/>
    </row>
    <row r="23" spans="3:11" ht="19.5" customHeight="1" x14ac:dyDescent="0.2">
      <c r="C23" s="130" t="s">
        <v>76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88</v>
      </c>
      <c r="D24" s="126" t="s">
        <v>65</v>
      </c>
      <c r="E24" s="126"/>
      <c r="F24" s="126"/>
      <c r="G24" s="126" t="s">
        <v>65</v>
      </c>
      <c r="H24" s="126"/>
      <c r="I24" s="126" t="s">
        <v>65</v>
      </c>
      <c r="J24" s="126"/>
    </row>
    <row r="25" spans="3:11" x14ac:dyDescent="0.2">
      <c r="C25" s="16" t="s">
        <v>89</v>
      </c>
    </row>
    <row r="26" spans="3:11" ht="15" x14ac:dyDescent="0.2">
      <c r="C26" s="127" t="s">
        <v>91</v>
      </c>
      <c r="D26" s="128"/>
      <c r="E26" s="128"/>
      <c r="F26" s="128"/>
      <c r="G26" s="128"/>
      <c r="H26" s="128"/>
      <c r="I26" s="128"/>
      <c r="J26" s="128"/>
    </row>
    <row r="28" spans="3:11" ht="15" x14ac:dyDescent="0.25">
      <c r="K28" s="37" t="s">
        <v>78</v>
      </c>
    </row>
    <row r="29" spans="3:11" ht="16.5" customHeight="1" x14ac:dyDescent="0.2">
      <c r="C29" s="126" t="s">
        <v>70</v>
      </c>
      <c r="D29" s="126"/>
      <c r="E29" s="126"/>
      <c r="F29" s="126"/>
      <c r="G29" s="126"/>
      <c r="H29" s="126"/>
      <c r="I29" s="126"/>
      <c r="J29" s="126"/>
    </row>
  </sheetData>
  <mergeCells count="17">
    <mergeCell ref="C29:J29"/>
    <mergeCell ref="C22:J22"/>
    <mergeCell ref="C23:J23"/>
    <mergeCell ref="D24:F24"/>
    <mergeCell ref="G24:H24"/>
    <mergeCell ref="I24:J24"/>
    <mergeCell ref="C26:J26"/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</mergeCells>
  <hyperlinks>
    <hyperlink ref="K28" location="'Formulación PlanMejora'!A1" display="Regresar" xr:uid="{00000000-0004-0000-10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9"/>
  <dimension ref="A1:A11"/>
  <sheetViews>
    <sheetView workbookViewId="0">
      <selection activeCell="A6" sqref="A6"/>
    </sheetView>
  </sheetViews>
  <sheetFormatPr baseColWidth="10" defaultRowHeight="15" x14ac:dyDescent="0.25"/>
  <cols>
    <col min="1" max="1" width="24.28515625" customWidth="1"/>
  </cols>
  <sheetData>
    <row r="1" spans="1:1" x14ac:dyDescent="0.25">
      <c r="A1" s="84" t="s">
        <v>120</v>
      </c>
    </row>
    <row r="2" spans="1:1" x14ac:dyDescent="0.25">
      <c r="A2" s="84"/>
    </row>
    <row r="3" spans="1:1" x14ac:dyDescent="0.25">
      <c r="A3" s="40" t="s">
        <v>121</v>
      </c>
    </row>
    <row r="4" spans="1:1" x14ac:dyDescent="0.25">
      <c r="A4" t="s">
        <v>122</v>
      </c>
    </row>
    <row r="5" spans="1:1" x14ac:dyDescent="0.25">
      <c r="A5" t="s">
        <v>123</v>
      </c>
    </row>
    <row r="6" spans="1:1" x14ac:dyDescent="0.25">
      <c r="A6" t="s">
        <v>124</v>
      </c>
    </row>
    <row r="7" spans="1:1" x14ac:dyDescent="0.25">
      <c r="A7" t="s">
        <v>125</v>
      </c>
    </row>
    <row r="8" spans="1:1" x14ac:dyDescent="0.25">
      <c r="A8" t="s">
        <v>126</v>
      </c>
    </row>
    <row r="9" spans="1:1" x14ac:dyDescent="0.25">
      <c r="A9" t="s">
        <v>127</v>
      </c>
    </row>
    <row r="10" spans="1:1" x14ac:dyDescent="0.25">
      <c r="A10" t="s">
        <v>128</v>
      </c>
    </row>
    <row r="11" spans="1:1" x14ac:dyDescent="0.25">
      <c r="A11" t="s">
        <v>63</v>
      </c>
    </row>
  </sheetData>
  <mergeCells count="1">
    <mergeCell ref="A1:A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/>
  <dimension ref="A1"/>
  <sheetViews>
    <sheetView workbookViewId="0">
      <selection activeCell="H6" sqref="H6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U203"/>
  <sheetViews>
    <sheetView topLeftCell="E7" workbookViewId="0">
      <selection activeCell="L27" sqref="L27"/>
    </sheetView>
  </sheetViews>
  <sheetFormatPr baseColWidth="10" defaultRowHeight="15" x14ac:dyDescent="0.25"/>
  <cols>
    <col min="1" max="2" width="29.42578125" customWidth="1"/>
    <col min="3" max="3" width="36.7109375" customWidth="1"/>
    <col min="4" max="4" width="27.28515625" customWidth="1"/>
    <col min="5" max="5" width="16.140625" customWidth="1"/>
    <col min="6" max="6" width="18.140625" customWidth="1"/>
    <col min="7" max="11" width="18.5703125" customWidth="1"/>
    <col min="12" max="12" width="20.42578125" customWidth="1"/>
    <col min="13" max="13" width="23.42578125" bestFit="1" customWidth="1"/>
    <col min="14" max="14" width="15.5703125" customWidth="1"/>
    <col min="15" max="15" width="17" customWidth="1"/>
    <col min="16" max="16" width="11.42578125" customWidth="1"/>
    <col min="17" max="17" width="17.42578125" customWidth="1"/>
    <col min="18" max="18" width="36.140625" customWidth="1"/>
    <col min="20" max="20" width="64" customWidth="1"/>
    <col min="21" max="21" width="53" customWidth="1"/>
  </cols>
  <sheetData>
    <row r="1" spans="1:21" ht="15" customHeight="1" x14ac:dyDescent="0.25">
      <c r="A1" s="114" t="s">
        <v>9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</row>
    <row r="2" spans="1:21" ht="15" customHeight="1" x14ac:dyDescent="0.25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</row>
    <row r="3" spans="1:21" ht="15" customHeight="1" x14ac:dyDescent="0.25">
      <c r="A3" s="117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9"/>
    </row>
    <row r="4" spans="1:21" ht="15" customHeight="1" x14ac:dyDescent="0.25">
      <c r="A4" s="117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9"/>
    </row>
    <row r="5" spans="1:21" ht="15" customHeight="1" x14ac:dyDescent="0.25">
      <c r="A5" s="117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9"/>
    </row>
    <row r="6" spans="1:21" ht="15" customHeight="1" x14ac:dyDescent="0.25">
      <c r="A6" s="120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2"/>
    </row>
    <row r="7" spans="1:21" ht="15.75" customHeight="1" x14ac:dyDescent="0.25">
      <c r="A7" s="123" t="s">
        <v>8</v>
      </c>
      <c r="B7" s="124"/>
      <c r="C7" s="124"/>
      <c r="D7" s="124"/>
      <c r="E7" s="124"/>
      <c r="F7" s="124"/>
      <c r="G7" s="124"/>
      <c r="H7" s="125"/>
      <c r="I7" s="3" t="s">
        <v>31</v>
      </c>
      <c r="J7" s="3">
        <v>1</v>
      </c>
      <c r="K7" s="123" t="s">
        <v>44</v>
      </c>
      <c r="L7" s="124"/>
      <c r="M7" s="124"/>
      <c r="N7" s="124"/>
      <c r="O7" s="124"/>
      <c r="P7" s="124"/>
      <c r="Q7" s="124"/>
      <c r="R7" s="125"/>
    </row>
    <row r="8" spans="1:21" ht="41.25" customHeight="1" x14ac:dyDescent="0.25">
      <c r="A8" s="123" t="s">
        <v>30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3" t="s">
        <v>42</v>
      </c>
      <c r="R8" s="9"/>
    </row>
    <row r="9" spans="1:21" ht="15" customHeight="1" x14ac:dyDescent="0.25">
      <c r="A9" s="110" t="s">
        <v>39</v>
      </c>
      <c r="B9" s="7"/>
      <c r="C9" s="110" t="s">
        <v>4</v>
      </c>
      <c r="D9" s="110" t="s">
        <v>16</v>
      </c>
      <c r="E9" s="110" t="s">
        <v>17</v>
      </c>
      <c r="F9" s="110" t="s">
        <v>10</v>
      </c>
      <c r="G9" s="110" t="s">
        <v>3</v>
      </c>
      <c r="H9" s="110" t="s">
        <v>7</v>
      </c>
      <c r="I9" s="110" t="s">
        <v>0</v>
      </c>
      <c r="J9" s="110" t="s">
        <v>1</v>
      </c>
      <c r="K9" s="110" t="s">
        <v>23</v>
      </c>
      <c r="L9" s="110" t="s">
        <v>24</v>
      </c>
      <c r="M9" s="110" t="s">
        <v>41</v>
      </c>
      <c r="N9" s="110" t="s">
        <v>25</v>
      </c>
      <c r="O9" s="110" t="s">
        <v>26</v>
      </c>
      <c r="P9" s="110" t="s">
        <v>27</v>
      </c>
      <c r="Q9" s="112" t="s">
        <v>28</v>
      </c>
      <c r="R9" s="112" t="s">
        <v>6</v>
      </c>
    </row>
    <row r="10" spans="1:21" ht="92.25" customHeight="1" x14ac:dyDescent="0.25">
      <c r="A10" s="111"/>
      <c r="B10" s="8" t="s">
        <v>40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3"/>
      <c r="R10" s="113"/>
      <c r="T10" s="109" t="s">
        <v>33</v>
      </c>
      <c r="U10" s="109"/>
    </row>
    <row r="11" spans="1:21" ht="15.75" x14ac:dyDescent="0.25">
      <c r="A11" s="2"/>
      <c r="B11" s="2"/>
      <c r="C11" s="2" t="e">
        <f>IF('Formulación Plan Mejora'!#REF!="","",'Formulación Plan Mejora'!#REF!)</f>
        <v>#REF!</v>
      </c>
      <c r="D11" s="2" t="e">
        <f>IF('Formulación Plan Mejora'!#REF!="","",'Formulación Plan Mejora'!#REF!)</f>
        <v>#REF!</v>
      </c>
      <c r="E11" s="2" t="e">
        <f>IF('Formulación Plan Mejora'!#REF!="","",'Formulación Plan Mejora'!#REF!)</f>
        <v>#REF!</v>
      </c>
      <c r="F11" s="2" t="e">
        <f>IF('Formulación Plan Mejora'!#REF!="","",'Formulación Plan Mejora'!#REF!)</f>
        <v>#REF!</v>
      </c>
      <c r="G11" s="2" t="e">
        <f>IF('Formulación Plan Mejora'!#REF!="","",'Formulación Plan Mejora'!#REF!)</f>
        <v>#REF!</v>
      </c>
      <c r="H11" s="2"/>
      <c r="I11" s="6" t="e">
        <f>IF('Formulación Plan Mejora'!#REF!="","",'Formulación Plan Mejora'!#REF!)</f>
        <v>#REF!</v>
      </c>
      <c r="J11" s="6" t="e">
        <f>IF('Formulación Plan Mejora'!#REF!="","",'Formulación Plan Mejora'!#REF!)</f>
        <v>#REF!</v>
      </c>
      <c r="K11" s="4" t="e">
        <f>(J11-I11)/7</f>
        <v>#REF!</v>
      </c>
      <c r="L11" s="6"/>
      <c r="M11" s="4" t="e">
        <f>(L11-I11)/7-K11</f>
        <v>#REF!</v>
      </c>
      <c r="N11" s="2"/>
      <c r="O11" s="5" t="e">
        <f>IF(N11/H11=1,1,+N11/H11)</f>
        <v>#DIV/0!</v>
      </c>
      <c r="P11" s="2" t="e">
        <f>K11*O11</f>
        <v>#REF!</v>
      </c>
      <c r="Q11" s="2" t="e">
        <f>IF(J11&lt;=$R$8,P11,0)</f>
        <v>#REF!</v>
      </c>
      <c r="R11" s="2"/>
      <c r="T11" s="109"/>
      <c r="U11" s="109"/>
    </row>
    <row r="12" spans="1:21" ht="15.75" x14ac:dyDescent="0.25">
      <c r="A12" s="2" t="e">
        <f>IF('Formulación Plan Mejora'!#REF!="","",'Formulación Plan Mejora'!#REF!)</f>
        <v>#REF!</v>
      </c>
      <c r="B12" s="2"/>
      <c r="C12" s="2" t="e">
        <f>IF('Formulación Plan Mejora'!#REF!="","",'Formulación Plan Mejora'!#REF!)</f>
        <v>#REF!</v>
      </c>
      <c r="D12" s="2" t="e">
        <f>IF('Formulación Plan Mejora'!#REF!="","",'Formulación Plan Mejora'!#REF!)</f>
        <v>#REF!</v>
      </c>
      <c r="E12" s="2" t="e">
        <f>IF('Formulación Plan Mejora'!#REF!="","",'Formulación Plan Mejora'!#REF!)</f>
        <v>#REF!</v>
      </c>
      <c r="F12" s="2" t="e">
        <f>IF('Formulación Plan Mejora'!#REF!="","",'Formulación Plan Mejora'!#REF!)</f>
        <v>#REF!</v>
      </c>
      <c r="G12" s="2" t="e">
        <f>IF('Formulación Plan Mejora'!#REF!="","",'Formulación Plan Mejora'!#REF!)</f>
        <v>#REF!</v>
      </c>
      <c r="H12" s="2"/>
      <c r="I12" s="6" t="e">
        <f>IF('Formulación Plan Mejora'!#REF!="","",'Formulación Plan Mejora'!#REF!)</f>
        <v>#REF!</v>
      </c>
      <c r="J12" s="6" t="e">
        <f>IF('Formulación Plan Mejora'!#REF!="","",'Formulación Plan Mejora'!#REF!)</f>
        <v>#REF!</v>
      </c>
      <c r="K12" s="4" t="e">
        <f t="shared" ref="K12:K75" si="0">(J12-I12)/7</f>
        <v>#REF!</v>
      </c>
      <c r="L12" s="6"/>
      <c r="M12" s="4" t="e">
        <f>(L12-I12)/7-K12</f>
        <v>#REF!</v>
      </c>
      <c r="N12" s="2"/>
      <c r="O12" s="5" t="e">
        <f t="shared" ref="O12:O15" si="1">IF(N12/H12=1,1,+N12/H12)</f>
        <v>#DIV/0!</v>
      </c>
      <c r="P12" s="2" t="e">
        <f>K12*O12</f>
        <v>#REF!</v>
      </c>
      <c r="Q12" s="2" t="e">
        <f>IF(J12&lt;=$R$8,P12,0)</f>
        <v>#REF!</v>
      </c>
      <c r="R12" s="2"/>
      <c r="T12" s="109"/>
      <c r="U12" s="109"/>
    </row>
    <row r="13" spans="1:21" ht="15.75" x14ac:dyDescent="0.25">
      <c r="A13" s="2" t="str">
        <f>IF('Formulación Plan Mejora'!A12="","",'Formulación Plan Mejora'!A12)</f>
        <v/>
      </c>
      <c r="B13" s="2"/>
      <c r="C13" s="2" t="str">
        <f>IF('Formulación Plan Mejora'!E12="","",'Formulación Plan Mejora'!E12)</f>
        <v>Form. Accion Correctiva (1)'!Área_de_impresión</v>
      </c>
      <c r="D13" s="2" t="e">
        <f>IF('Formulación Plan Mejora'!#REF!="","",'Formulación Plan Mejora'!#REF!)</f>
        <v>#REF!</v>
      </c>
      <c r="E13" s="2" t="str">
        <f>IF('Formulación Plan Mejora'!F12="","",'Formulación Plan Mejora'!F12)</f>
        <v/>
      </c>
      <c r="F13" s="2" t="str">
        <f>IF('Formulación Plan Mejora'!G12="","",'Formulación Plan Mejora'!G12)</f>
        <v/>
      </c>
      <c r="G13" s="2" t="str">
        <f>IF('Formulación Plan Mejora'!R12="","",'Formulación Plan Mejora'!G12)</f>
        <v/>
      </c>
      <c r="H13" s="2"/>
      <c r="I13" s="6" t="str">
        <f>IF('Formulación Plan Mejora'!P12="","",'Formulación Plan Mejora'!P12)</f>
        <v/>
      </c>
      <c r="J13" s="6" t="str">
        <f>IF('Formulación Plan Mejora'!Q12="","",'Formulación Plan Mejora'!Q12)</f>
        <v/>
      </c>
      <c r="K13" s="4" t="e">
        <f t="shared" si="0"/>
        <v>#VALUE!</v>
      </c>
      <c r="L13" s="1"/>
      <c r="M13" s="4" t="e">
        <f t="shared" ref="M13:M76" si="2">(L13-I13)/7-K13</f>
        <v>#VALUE!</v>
      </c>
      <c r="N13" s="1"/>
      <c r="O13" s="5" t="e">
        <f t="shared" si="1"/>
        <v>#DIV/0!</v>
      </c>
      <c r="P13" s="2" t="e">
        <f t="shared" ref="P13:P42" si="3">K13*O13</f>
        <v>#VALUE!</v>
      </c>
      <c r="Q13" s="2" t="e">
        <f t="shared" ref="Q13:Q75" si="4">IF(J13&lt;=$R$8,P13,0)</f>
        <v>#VALUE!</v>
      </c>
      <c r="R13" s="1"/>
      <c r="T13" s="109" t="s">
        <v>32</v>
      </c>
      <c r="U13" s="109"/>
    </row>
    <row r="14" spans="1:21" ht="15.75" x14ac:dyDescent="0.25">
      <c r="A14" s="2" t="str">
        <f>IF('Formulación Plan Mejora'!A13="","",'Formulación Plan Mejora'!A13)</f>
        <v/>
      </c>
      <c r="B14" s="2"/>
      <c r="C14" s="2" t="str">
        <f>IF('Formulación Plan Mejora'!D13="","",'Formulación Plan Mejora'!D13)</f>
        <v/>
      </c>
      <c r="D14" s="2" t="str">
        <f>IF('Formulación Plan Mejora'!E13="","",'Formulación Plan Mejora'!E13)</f>
        <v xml:space="preserve">3. Porqué?  </v>
      </c>
      <c r="E14" s="2" t="str">
        <f>IF('Formulación Plan Mejora'!F13="","",'Formulación Plan Mejora'!F13)</f>
        <v/>
      </c>
      <c r="F14" s="2" t="str">
        <f>IF('Formulación Plan Mejora'!G13="","",'Formulación Plan Mejora'!G13)</f>
        <v/>
      </c>
      <c r="G14" s="2" t="str">
        <f>IF('Formulación Plan Mejora'!R13="","",'Formulación Plan Mejora'!G13)</f>
        <v/>
      </c>
      <c r="H14" s="2"/>
      <c r="I14" s="6" t="str">
        <f>IF('Formulación Plan Mejora'!P13="","",'Formulación Plan Mejora'!P13)</f>
        <v/>
      </c>
      <c r="J14" s="6" t="str">
        <f>IF('Formulación Plan Mejora'!Q13="","",'Formulación Plan Mejora'!Q13)</f>
        <v/>
      </c>
      <c r="K14" s="4" t="e">
        <f t="shared" si="0"/>
        <v>#VALUE!</v>
      </c>
      <c r="L14" s="1"/>
      <c r="M14" s="4" t="e">
        <f t="shared" si="2"/>
        <v>#VALUE!</v>
      </c>
      <c r="N14" s="1"/>
      <c r="O14" s="5" t="e">
        <f t="shared" si="1"/>
        <v>#DIV/0!</v>
      </c>
      <c r="P14" s="2" t="e">
        <f t="shared" si="3"/>
        <v>#VALUE!</v>
      </c>
      <c r="Q14" s="2" t="e">
        <f t="shared" si="4"/>
        <v>#VALUE!</v>
      </c>
      <c r="R14" s="1"/>
      <c r="T14" s="109"/>
      <c r="U14" s="109"/>
    </row>
    <row r="15" spans="1:21" ht="15.75" x14ac:dyDescent="0.25">
      <c r="A15" s="2" t="e">
        <f>IF('Formulación Plan Mejora'!#REF!="","",'Formulación Plan Mejora'!#REF!)</f>
        <v>#REF!</v>
      </c>
      <c r="B15" s="2"/>
      <c r="C15" s="2" t="e">
        <f>IF('Formulación Plan Mejora'!#REF!="","",'Formulación Plan Mejora'!#REF!)</f>
        <v>#REF!</v>
      </c>
      <c r="D15" s="2" t="e">
        <f>IF('Formulación Plan Mejora'!#REF!="","",'Formulación Plan Mejora'!#REF!)</f>
        <v>#REF!</v>
      </c>
      <c r="E15" s="2" t="e">
        <f>IF('Formulación Plan Mejora'!#REF!="","",'Formulación Plan Mejora'!#REF!)</f>
        <v>#REF!</v>
      </c>
      <c r="F15" s="2" t="e">
        <f>IF('Formulación Plan Mejora'!#REF!="","",'Formulación Plan Mejora'!#REF!)</f>
        <v>#REF!</v>
      </c>
      <c r="G15" s="2" t="e">
        <f>IF('Formulación Plan Mejora'!#REF!="","",'Formulación Plan Mejora'!#REF!)</f>
        <v>#REF!</v>
      </c>
      <c r="H15" s="2"/>
      <c r="I15" s="6" t="e">
        <f>IF('Formulación Plan Mejora'!#REF!="","",'Formulación Plan Mejora'!#REF!)</f>
        <v>#REF!</v>
      </c>
      <c r="J15" s="6" t="e">
        <f>IF('Formulación Plan Mejora'!#REF!="","",'Formulación Plan Mejora'!#REF!)</f>
        <v>#REF!</v>
      </c>
      <c r="K15" s="4" t="e">
        <f t="shared" si="0"/>
        <v>#REF!</v>
      </c>
      <c r="L15" s="1"/>
      <c r="M15" s="4" t="e">
        <f t="shared" si="2"/>
        <v>#REF!</v>
      </c>
      <c r="N15" s="1"/>
      <c r="O15" s="5" t="e">
        <f t="shared" si="1"/>
        <v>#DIV/0!</v>
      </c>
      <c r="P15" s="2" t="e">
        <f t="shared" si="3"/>
        <v>#REF!</v>
      </c>
      <c r="Q15" s="2" t="e">
        <f t="shared" si="4"/>
        <v>#REF!</v>
      </c>
      <c r="R15" s="1"/>
      <c r="T15" s="109"/>
      <c r="U15" s="109"/>
    </row>
    <row r="16" spans="1:21" ht="15.75" x14ac:dyDescent="0.25">
      <c r="A16" s="2" t="e">
        <f>IF('Formulación Plan Mejora'!#REF!="","",'Formulación Plan Mejora'!#REF!)</f>
        <v>#REF!</v>
      </c>
      <c r="B16" s="2"/>
      <c r="C16" s="2" t="e">
        <f>IF('Formulación Plan Mejora'!#REF!="","",'Formulación Plan Mejora'!#REF!)</f>
        <v>#REF!</v>
      </c>
      <c r="D16" s="2" t="e">
        <f>IF('Formulación Plan Mejora'!#REF!="","",'Formulación Plan Mejora'!#REF!)</f>
        <v>#REF!</v>
      </c>
      <c r="E16" s="2" t="e">
        <f>IF('Formulación Plan Mejora'!#REF!="","",'Formulación Plan Mejora'!#REF!)</f>
        <v>#REF!</v>
      </c>
      <c r="F16" s="2" t="e">
        <f>IF('Formulación Plan Mejora'!#REF!="","",'Formulación Plan Mejora'!#REF!)</f>
        <v>#REF!</v>
      </c>
      <c r="G16" s="2" t="e">
        <f>IF('Formulación Plan Mejora'!#REF!="","",'Formulación Plan Mejora'!#REF!)</f>
        <v>#REF!</v>
      </c>
      <c r="H16" s="2"/>
      <c r="I16" s="6" t="e">
        <f>IF('Formulación Plan Mejora'!#REF!="","",'Formulación Plan Mejora'!#REF!)</f>
        <v>#REF!</v>
      </c>
      <c r="J16" s="6" t="e">
        <f>IF('Formulación Plan Mejora'!#REF!="","",'Formulación Plan Mejora'!#REF!)</f>
        <v>#REF!</v>
      </c>
      <c r="K16" s="4" t="e">
        <f t="shared" si="0"/>
        <v>#REF!</v>
      </c>
      <c r="L16" s="1"/>
      <c r="M16" s="4" t="e">
        <f t="shared" si="2"/>
        <v>#REF!</v>
      </c>
      <c r="N16" s="1"/>
      <c r="O16" s="2" t="e">
        <f>IF(N16/'Formulación Plan Mejora'!#REF!&gt;1,1,+N16/'Formulación Plan Mejora'!#REF!)</f>
        <v>#REF!</v>
      </c>
      <c r="P16" s="2" t="e">
        <f t="shared" si="3"/>
        <v>#REF!</v>
      </c>
      <c r="Q16" s="2" t="e">
        <f t="shared" si="4"/>
        <v>#REF!</v>
      </c>
      <c r="R16" s="1"/>
    </row>
    <row r="17" spans="1:18" ht="15.75" x14ac:dyDescent="0.25">
      <c r="A17" s="2" t="e">
        <f>IF('Formulación Plan Mejora'!#REF!="","",'Formulación Plan Mejora'!#REF!)</f>
        <v>#REF!</v>
      </c>
      <c r="B17" s="2"/>
      <c r="C17" s="2" t="e">
        <f>IF('Formulación Plan Mejora'!#REF!="","",'Formulación Plan Mejora'!#REF!)</f>
        <v>#REF!</v>
      </c>
      <c r="D17" s="2" t="e">
        <f>IF('Formulación Plan Mejora'!#REF!="","",'Formulación Plan Mejora'!#REF!)</f>
        <v>#REF!</v>
      </c>
      <c r="E17" s="2" t="e">
        <f>IF('Formulación Plan Mejora'!#REF!="","",'Formulación Plan Mejora'!#REF!)</f>
        <v>#REF!</v>
      </c>
      <c r="F17" s="2" t="e">
        <f>IF('Formulación Plan Mejora'!#REF!="","",'Formulación Plan Mejora'!#REF!)</f>
        <v>#REF!</v>
      </c>
      <c r="G17" s="2" t="e">
        <f>IF('Formulación Plan Mejora'!#REF!="","",'Formulación Plan Mejora'!#REF!)</f>
        <v>#REF!</v>
      </c>
      <c r="H17" s="2"/>
      <c r="I17" s="6" t="e">
        <f>IF('Formulación Plan Mejora'!#REF!="","",'Formulación Plan Mejora'!#REF!)</f>
        <v>#REF!</v>
      </c>
      <c r="J17" s="6" t="e">
        <f>IF('Formulación Plan Mejora'!#REF!="","",'Formulación Plan Mejora'!#REF!)</f>
        <v>#REF!</v>
      </c>
      <c r="K17" s="4" t="e">
        <f t="shared" si="0"/>
        <v>#REF!</v>
      </c>
      <c r="L17" s="1"/>
      <c r="M17" s="4" t="e">
        <f t="shared" si="2"/>
        <v>#REF!</v>
      </c>
      <c r="N17" s="1"/>
      <c r="O17" s="2" t="e">
        <f>IF(N17/'Formulación Plan Mejora'!#REF!&gt;1,1,+N17/'Formulación Plan Mejora'!#REF!)</f>
        <v>#REF!</v>
      </c>
      <c r="P17" s="2" t="e">
        <f t="shared" si="3"/>
        <v>#REF!</v>
      </c>
      <c r="Q17" s="2" t="e">
        <f t="shared" si="4"/>
        <v>#REF!</v>
      </c>
      <c r="R17" s="1"/>
    </row>
    <row r="18" spans="1:18" ht="15.75" x14ac:dyDescent="0.25">
      <c r="A18" s="2" t="e">
        <f>IF('Formulación Plan Mejora'!#REF!="","",'Formulación Plan Mejora'!#REF!)</f>
        <v>#REF!</v>
      </c>
      <c r="B18" s="2"/>
      <c r="C18" s="2" t="e">
        <f>IF('Formulación Plan Mejora'!#REF!="","",'Formulación Plan Mejora'!#REF!)</f>
        <v>#REF!</v>
      </c>
      <c r="D18" s="2" t="e">
        <f>IF('Formulación Plan Mejora'!#REF!="","",'Formulación Plan Mejora'!#REF!)</f>
        <v>#REF!</v>
      </c>
      <c r="E18" s="2" t="e">
        <f>IF('Formulación Plan Mejora'!#REF!="","",'Formulación Plan Mejora'!#REF!)</f>
        <v>#REF!</v>
      </c>
      <c r="F18" s="2" t="e">
        <f>IF('Formulación Plan Mejora'!#REF!="","",'Formulación Plan Mejora'!#REF!)</f>
        <v>#REF!</v>
      </c>
      <c r="G18" s="2" t="e">
        <f>IF('Formulación Plan Mejora'!#REF!="","",'Formulación Plan Mejora'!#REF!)</f>
        <v>#REF!</v>
      </c>
      <c r="H18" s="2"/>
      <c r="I18" s="6" t="e">
        <f>IF('Formulación Plan Mejora'!#REF!="","",'Formulación Plan Mejora'!#REF!)</f>
        <v>#REF!</v>
      </c>
      <c r="J18" s="6" t="e">
        <f>IF('Formulación Plan Mejora'!#REF!="","",'Formulación Plan Mejora'!#REF!)</f>
        <v>#REF!</v>
      </c>
      <c r="K18" s="4" t="e">
        <f t="shared" si="0"/>
        <v>#REF!</v>
      </c>
      <c r="L18" s="1"/>
      <c r="M18" s="4" t="e">
        <f t="shared" si="2"/>
        <v>#REF!</v>
      </c>
      <c r="N18" s="1"/>
      <c r="O18" s="2" t="e">
        <f>IF(N18/'Formulación Plan Mejora'!#REF!&gt;1,1,+N18/'Formulación Plan Mejora'!#REF!)</f>
        <v>#REF!</v>
      </c>
      <c r="P18" s="2" t="e">
        <f t="shared" si="3"/>
        <v>#REF!</v>
      </c>
      <c r="Q18" s="2" t="e">
        <f t="shared" si="4"/>
        <v>#REF!</v>
      </c>
      <c r="R18" s="1"/>
    </row>
    <row r="19" spans="1:18" ht="15.75" x14ac:dyDescent="0.25">
      <c r="A19" s="2" t="e">
        <f>IF('Formulación Plan Mejora'!#REF!="","",'Formulación Plan Mejora'!#REF!)</f>
        <v>#REF!</v>
      </c>
      <c r="B19" s="2"/>
      <c r="C19" s="2" t="e">
        <f>IF('Formulación Plan Mejora'!#REF!="","",'Formulación Plan Mejora'!#REF!)</f>
        <v>#REF!</v>
      </c>
      <c r="D19" s="2" t="e">
        <f>IF('Formulación Plan Mejora'!#REF!="","",'Formulación Plan Mejora'!#REF!)</f>
        <v>#REF!</v>
      </c>
      <c r="E19" s="2" t="e">
        <f>IF('Formulación Plan Mejora'!#REF!="","",'Formulación Plan Mejora'!#REF!)</f>
        <v>#REF!</v>
      </c>
      <c r="F19" s="2" t="e">
        <f>IF('Formulación Plan Mejora'!#REF!="","",'Formulación Plan Mejora'!#REF!)</f>
        <v>#REF!</v>
      </c>
      <c r="G19" s="2" t="e">
        <f>IF('Formulación Plan Mejora'!#REF!="","",'Formulación Plan Mejora'!#REF!)</f>
        <v>#REF!</v>
      </c>
      <c r="H19" s="2"/>
      <c r="I19" s="6" t="e">
        <f>IF('Formulación Plan Mejora'!#REF!="","",'Formulación Plan Mejora'!#REF!)</f>
        <v>#REF!</v>
      </c>
      <c r="J19" s="6" t="e">
        <f>IF('Formulación Plan Mejora'!#REF!="","",'Formulación Plan Mejora'!#REF!)</f>
        <v>#REF!</v>
      </c>
      <c r="K19" s="4" t="e">
        <f t="shared" si="0"/>
        <v>#REF!</v>
      </c>
      <c r="L19" s="1"/>
      <c r="M19" s="4" t="e">
        <f t="shared" si="2"/>
        <v>#REF!</v>
      </c>
      <c r="N19" s="1"/>
      <c r="O19" s="2" t="e">
        <f>IF(N19/'Formulación Plan Mejora'!#REF!&gt;1,1,+N19/'Formulación Plan Mejora'!#REF!)</f>
        <v>#REF!</v>
      </c>
      <c r="P19" s="2" t="e">
        <f t="shared" si="3"/>
        <v>#REF!</v>
      </c>
      <c r="Q19" s="2" t="e">
        <f t="shared" si="4"/>
        <v>#REF!</v>
      </c>
      <c r="R19" s="1"/>
    </row>
    <row r="20" spans="1:18" ht="15.75" x14ac:dyDescent="0.25">
      <c r="A20" s="2" t="e">
        <f>IF('Formulación Plan Mejora'!#REF!="","",'Formulación Plan Mejora'!#REF!)</f>
        <v>#REF!</v>
      </c>
      <c r="B20" s="2"/>
      <c r="C20" s="2" t="e">
        <f>IF('Formulación Plan Mejora'!#REF!="","",'Formulación Plan Mejora'!#REF!)</f>
        <v>#REF!</v>
      </c>
      <c r="D20" s="2" t="e">
        <f>IF('Formulación Plan Mejora'!#REF!="","",'Formulación Plan Mejora'!#REF!)</f>
        <v>#REF!</v>
      </c>
      <c r="E20" s="2" t="e">
        <f>IF('Formulación Plan Mejora'!#REF!="","",'Formulación Plan Mejora'!#REF!)</f>
        <v>#REF!</v>
      </c>
      <c r="F20" s="2" t="e">
        <f>IF('Formulación Plan Mejora'!#REF!="","",'Formulación Plan Mejora'!#REF!)</f>
        <v>#REF!</v>
      </c>
      <c r="G20" s="2" t="e">
        <f>IF('Formulación Plan Mejora'!#REF!="","",'Formulación Plan Mejora'!#REF!)</f>
        <v>#REF!</v>
      </c>
      <c r="H20" s="2"/>
      <c r="I20" s="6" t="e">
        <f>IF('Formulación Plan Mejora'!#REF!="","",'Formulación Plan Mejora'!#REF!)</f>
        <v>#REF!</v>
      </c>
      <c r="J20" s="6" t="e">
        <f>IF('Formulación Plan Mejora'!#REF!="","",'Formulación Plan Mejora'!#REF!)</f>
        <v>#REF!</v>
      </c>
      <c r="K20" s="4" t="e">
        <f t="shared" si="0"/>
        <v>#REF!</v>
      </c>
      <c r="L20" s="1"/>
      <c r="M20" s="4" t="e">
        <f t="shared" si="2"/>
        <v>#REF!</v>
      </c>
      <c r="N20" s="1"/>
      <c r="O20" s="2" t="e">
        <f>IF(N20/'Formulación Plan Mejora'!#REF!&gt;1,1,+N20/'Formulación Plan Mejora'!#REF!)</f>
        <v>#REF!</v>
      </c>
      <c r="P20" s="2" t="e">
        <f t="shared" si="3"/>
        <v>#REF!</v>
      </c>
      <c r="Q20" s="2" t="e">
        <f t="shared" si="4"/>
        <v>#REF!</v>
      </c>
      <c r="R20" s="1"/>
    </row>
    <row r="21" spans="1:18" ht="15.75" x14ac:dyDescent="0.25">
      <c r="A21" s="2" t="e">
        <f>IF('Formulación Plan Mejora'!#REF!="","",'Formulación Plan Mejora'!#REF!)</f>
        <v>#REF!</v>
      </c>
      <c r="B21" s="2"/>
      <c r="C21" s="2" t="e">
        <f>IF('Formulación Plan Mejora'!#REF!="","",'Formulación Plan Mejora'!#REF!)</f>
        <v>#REF!</v>
      </c>
      <c r="D21" s="2" t="e">
        <f>IF('Formulación Plan Mejora'!#REF!="","",'Formulación Plan Mejora'!#REF!)</f>
        <v>#REF!</v>
      </c>
      <c r="E21" s="2" t="e">
        <f>IF('Formulación Plan Mejora'!#REF!="","",'Formulación Plan Mejora'!#REF!)</f>
        <v>#REF!</v>
      </c>
      <c r="F21" s="2" t="e">
        <f>IF('Formulación Plan Mejora'!#REF!="","",'Formulación Plan Mejora'!#REF!)</f>
        <v>#REF!</v>
      </c>
      <c r="G21" s="2" t="e">
        <f>IF('Formulación Plan Mejora'!#REF!="","",'Formulación Plan Mejora'!#REF!)</f>
        <v>#REF!</v>
      </c>
      <c r="H21" s="2"/>
      <c r="I21" s="6" t="e">
        <f>IF('Formulación Plan Mejora'!#REF!="","",'Formulación Plan Mejora'!#REF!)</f>
        <v>#REF!</v>
      </c>
      <c r="J21" s="6" t="e">
        <f>IF('Formulación Plan Mejora'!#REF!="","",'Formulación Plan Mejora'!#REF!)</f>
        <v>#REF!</v>
      </c>
      <c r="K21" s="4" t="e">
        <f t="shared" si="0"/>
        <v>#REF!</v>
      </c>
      <c r="L21" s="1"/>
      <c r="M21" s="4" t="e">
        <f t="shared" si="2"/>
        <v>#REF!</v>
      </c>
      <c r="N21" s="1"/>
      <c r="O21" s="2" t="e">
        <f>IF(N21/'Formulación Plan Mejora'!#REF!&gt;1,1,+N21/'Formulación Plan Mejora'!#REF!)</f>
        <v>#REF!</v>
      </c>
      <c r="P21" s="2" t="e">
        <f t="shared" si="3"/>
        <v>#REF!</v>
      </c>
      <c r="Q21" s="2" t="e">
        <f t="shared" si="4"/>
        <v>#REF!</v>
      </c>
      <c r="R21" s="1"/>
    </row>
    <row r="22" spans="1:18" ht="15.75" x14ac:dyDescent="0.25">
      <c r="A22" s="2" t="e">
        <f>IF('Formulación Plan Mejora'!#REF!="","",'Formulación Plan Mejora'!#REF!)</f>
        <v>#REF!</v>
      </c>
      <c r="B22" s="2"/>
      <c r="C22" s="2" t="e">
        <f>IF('Formulación Plan Mejora'!#REF!="","",'Formulación Plan Mejora'!#REF!)</f>
        <v>#REF!</v>
      </c>
      <c r="D22" s="2" t="e">
        <f>IF('Formulación Plan Mejora'!#REF!="","",'Formulación Plan Mejora'!#REF!)</f>
        <v>#REF!</v>
      </c>
      <c r="E22" s="2" t="e">
        <f>IF('Formulación Plan Mejora'!#REF!="","",'Formulación Plan Mejora'!#REF!)</f>
        <v>#REF!</v>
      </c>
      <c r="F22" s="2" t="e">
        <f>IF('Formulación Plan Mejora'!#REF!="","",'Formulación Plan Mejora'!#REF!)</f>
        <v>#REF!</v>
      </c>
      <c r="G22" s="2" t="e">
        <f>IF('Formulación Plan Mejora'!#REF!="","",'Formulación Plan Mejora'!#REF!)</f>
        <v>#REF!</v>
      </c>
      <c r="H22" s="2"/>
      <c r="I22" s="6" t="e">
        <f>IF('Formulación Plan Mejora'!#REF!="","",'Formulación Plan Mejora'!#REF!)</f>
        <v>#REF!</v>
      </c>
      <c r="J22" s="6" t="e">
        <f>IF('Formulación Plan Mejora'!#REF!="","",'Formulación Plan Mejora'!#REF!)</f>
        <v>#REF!</v>
      </c>
      <c r="K22" s="4" t="e">
        <f t="shared" si="0"/>
        <v>#REF!</v>
      </c>
      <c r="L22" s="1"/>
      <c r="M22" s="4" t="e">
        <f t="shared" si="2"/>
        <v>#REF!</v>
      </c>
      <c r="N22" s="1"/>
      <c r="O22" s="2" t="e">
        <f>IF(N22/'Formulación Plan Mejora'!#REF!&gt;1,1,+N22/'Formulación Plan Mejora'!#REF!)</f>
        <v>#REF!</v>
      </c>
      <c r="P22" s="2" t="e">
        <f t="shared" si="3"/>
        <v>#REF!</v>
      </c>
      <c r="Q22" s="2" t="e">
        <f t="shared" si="4"/>
        <v>#REF!</v>
      </c>
      <c r="R22" s="1"/>
    </row>
    <row r="23" spans="1:18" ht="15.75" x14ac:dyDescent="0.25">
      <c r="A23" s="2" t="e">
        <f>IF('Formulación Plan Mejora'!#REF!="","",'Formulación Plan Mejora'!#REF!)</f>
        <v>#REF!</v>
      </c>
      <c r="B23" s="2"/>
      <c r="C23" s="2" t="e">
        <f>IF('Formulación Plan Mejora'!#REF!="","",'Formulación Plan Mejora'!#REF!)</f>
        <v>#REF!</v>
      </c>
      <c r="D23" s="2" t="e">
        <f>IF('Formulación Plan Mejora'!#REF!="","",'Formulación Plan Mejora'!#REF!)</f>
        <v>#REF!</v>
      </c>
      <c r="E23" s="2" t="e">
        <f>IF('Formulación Plan Mejora'!#REF!="","",'Formulación Plan Mejora'!#REF!)</f>
        <v>#REF!</v>
      </c>
      <c r="F23" s="2" t="e">
        <f>IF('Formulación Plan Mejora'!#REF!="","",'Formulación Plan Mejora'!#REF!)</f>
        <v>#REF!</v>
      </c>
      <c r="G23" s="2" t="e">
        <f>IF('Formulación Plan Mejora'!#REF!="","",'Formulación Plan Mejora'!#REF!)</f>
        <v>#REF!</v>
      </c>
      <c r="H23" s="2"/>
      <c r="I23" s="6" t="e">
        <f>IF('Formulación Plan Mejora'!#REF!="","",'Formulación Plan Mejora'!#REF!)</f>
        <v>#REF!</v>
      </c>
      <c r="J23" s="6" t="e">
        <f>IF('Formulación Plan Mejora'!#REF!="","",'Formulación Plan Mejora'!#REF!)</f>
        <v>#REF!</v>
      </c>
      <c r="K23" s="4" t="e">
        <f t="shared" si="0"/>
        <v>#REF!</v>
      </c>
      <c r="L23" s="1"/>
      <c r="M23" s="4" t="e">
        <f t="shared" si="2"/>
        <v>#REF!</v>
      </c>
      <c r="N23" s="1"/>
      <c r="O23" s="2" t="e">
        <f>IF(N23/'Formulación Plan Mejora'!#REF!&gt;1,1,+N23/'Formulación Plan Mejora'!#REF!)</f>
        <v>#REF!</v>
      </c>
      <c r="P23" s="2" t="e">
        <f t="shared" si="3"/>
        <v>#REF!</v>
      </c>
      <c r="Q23" s="2" t="e">
        <f t="shared" si="4"/>
        <v>#REF!</v>
      </c>
      <c r="R23" s="1"/>
    </row>
    <row r="24" spans="1:18" ht="15.75" x14ac:dyDescent="0.25">
      <c r="A24" s="2" t="e">
        <f>IF('Formulación Plan Mejora'!#REF!="","",'Formulación Plan Mejora'!#REF!)</f>
        <v>#REF!</v>
      </c>
      <c r="B24" s="2"/>
      <c r="C24" s="2" t="e">
        <f>IF('Formulación Plan Mejora'!#REF!="","",'Formulación Plan Mejora'!#REF!)</f>
        <v>#REF!</v>
      </c>
      <c r="D24" s="2" t="e">
        <f>IF('Formulación Plan Mejora'!#REF!="","",'Formulación Plan Mejora'!#REF!)</f>
        <v>#REF!</v>
      </c>
      <c r="E24" s="2" t="e">
        <f>IF('Formulación Plan Mejora'!#REF!="","",'Formulación Plan Mejora'!#REF!)</f>
        <v>#REF!</v>
      </c>
      <c r="F24" s="2" t="e">
        <f>IF('Formulación Plan Mejora'!#REF!="","",'Formulación Plan Mejora'!#REF!)</f>
        <v>#REF!</v>
      </c>
      <c r="G24" s="2" t="e">
        <f>IF('Formulación Plan Mejora'!#REF!="","",'Formulación Plan Mejora'!#REF!)</f>
        <v>#REF!</v>
      </c>
      <c r="H24" s="2"/>
      <c r="I24" s="6" t="e">
        <f>IF('Formulación Plan Mejora'!#REF!="","",'Formulación Plan Mejora'!#REF!)</f>
        <v>#REF!</v>
      </c>
      <c r="J24" s="6" t="e">
        <f>IF('Formulación Plan Mejora'!#REF!="","",'Formulación Plan Mejora'!#REF!)</f>
        <v>#REF!</v>
      </c>
      <c r="K24" s="4" t="e">
        <f t="shared" si="0"/>
        <v>#REF!</v>
      </c>
      <c r="L24" s="1"/>
      <c r="M24" s="4" t="e">
        <f t="shared" si="2"/>
        <v>#REF!</v>
      </c>
      <c r="N24" s="1"/>
      <c r="O24" s="2" t="e">
        <f>IF(N24/'Formulación Plan Mejora'!#REF!&gt;1,1,+N24/'Formulación Plan Mejora'!#REF!)</f>
        <v>#REF!</v>
      </c>
      <c r="P24" s="2" t="e">
        <f t="shared" si="3"/>
        <v>#REF!</v>
      </c>
      <c r="Q24" s="2" t="e">
        <f t="shared" si="4"/>
        <v>#REF!</v>
      </c>
      <c r="R24" s="1"/>
    </row>
    <row r="25" spans="1:18" ht="15.75" x14ac:dyDescent="0.25">
      <c r="A25" s="2" t="e">
        <f>IF('Formulación Plan Mejora'!#REF!="","",'Formulación Plan Mejora'!#REF!)</f>
        <v>#REF!</v>
      </c>
      <c r="B25" s="2"/>
      <c r="C25" s="2" t="e">
        <f>IF('Formulación Plan Mejora'!#REF!="","",'Formulación Plan Mejora'!#REF!)</f>
        <v>#REF!</v>
      </c>
      <c r="D25" s="2" t="e">
        <f>IF('Formulación Plan Mejora'!#REF!="","",'Formulación Plan Mejora'!#REF!)</f>
        <v>#REF!</v>
      </c>
      <c r="E25" s="2" t="e">
        <f>IF('Formulación Plan Mejora'!#REF!="","",'Formulación Plan Mejora'!#REF!)</f>
        <v>#REF!</v>
      </c>
      <c r="F25" s="2" t="e">
        <f>IF('Formulación Plan Mejora'!#REF!="","",'Formulación Plan Mejora'!#REF!)</f>
        <v>#REF!</v>
      </c>
      <c r="G25" s="2" t="e">
        <f>IF('Formulación Plan Mejora'!#REF!="","",'Formulación Plan Mejora'!#REF!)</f>
        <v>#REF!</v>
      </c>
      <c r="H25" s="2"/>
      <c r="I25" s="6" t="e">
        <f>IF('Formulación Plan Mejora'!#REF!="","",'Formulación Plan Mejora'!#REF!)</f>
        <v>#REF!</v>
      </c>
      <c r="J25" s="6" t="e">
        <f>IF('Formulación Plan Mejora'!#REF!="","",'Formulación Plan Mejora'!#REF!)</f>
        <v>#REF!</v>
      </c>
      <c r="K25" s="4" t="e">
        <f t="shared" si="0"/>
        <v>#REF!</v>
      </c>
      <c r="L25" s="1"/>
      <c r="M25" s="4" t="e">
        <f t="shared" si="2"/>
        <v>#REF!</v>
      </c>
      <c r="N25" s="1"/>
      <c r="O25" s="2" t="e">
        <f>IF(N25/'Formulación Plan Mejora'!#REF!&gt;1,1,+N25/'Formulación Plan Mejora'!#REF!)</f>
        <v>#REF!</v>
      </c>
      <c r="P25" s="2" t="e">
        <f t="shared" si="3"/>
        <v>#REF!</v>
      </c>
      <c r="Q25" s="2" t="e">
        <f t="shared" si="4"/>
        <v>#REF!</v>
      </c>
      <c r="R25" s="1"/>
    </row>
    <row r="26" spans="1:18" ht="15.75" x14ac:dyDescent="0.25">
      <c r="A26" s="2" t="str">
        <f>IF('Formulación Plan Mejora'!A37="","",'Formulación Plan Mejora'!A37)</f>
        <v/>
      </c>
      <c r="B26" s="2"/>
      <c r="C26" s="2" t="str">
        <f>IF('Formulación Plan Mejora'!D37="","",'Formulación Plan Mejora'!D37)</f>
        <v/>
      </c>
      <c r="D26" s="2" t="str">
        <f>IF('Formulación Plan Mejora'!E37="","",'Formulación Plan Mejora'!E37)</f>
        <v xml:space="preserve">3. Porqué? </v>
      </c>
      <c r="E26" s="2" t="str">
        <f>IF('Formulación Plan Mejora'!F37="","",'Formulación Plan Mejora'!F37)</f>
        <v/>
      </c>
      <c r="F26" s="2" t="str">
        <f>IF('Formulación Plan Mejora'!G37="","",'Formulación Plan Mejora'!G37)</f>
        <v/>
      </c>
      <c r="G26" s="2" t="str">
        <f>IF('Formulación Plan Mejora'!R37="","",'Formulación Plan Mejora'!G37)</f>
        <v/>
      </c>
      <c r="H26" s="2"/>
      <c r="I26" s="6" t="str">
        <f>IF('Formulación Plan Mejora'!P37="","",'Formulación Plan Mejora'!P37)</f>
        <v/>
      </c>
      <c r="J26" s="6" t="str">
        <f>IF('Formulación Plan Mejora'!Q37="","",'Formulación Plan Mejora'!Q37)</f>
        <v/>
      </c>
      <c r="K26" s="4" t="e">
        <f t="shared" si="0"/>
        <v>#VALUE!</v>
      </c>
      <c r="L26" s="1"/>
      <c r="M26" s="4" t="e">
        <f t="shared" si="2"/>
        <v>#VALUE!</v>
      </c>
      <c r="N26" s="1"/>
      <c r="O26" s="2" t="e">
        <f>IF(N26/'Formulación Plan Mejora'!J37&gt;1,1,+N26/'Formulación Plan Mejora'!J37)</f>
        <v>#DIV/0!</v>
      </c>
      <c r="P26" s="2" t="e">
        <f t="shared" si="3"/>
        <v>#VALUE!</v>
      </c>
      <c r="Q26" s="2" t="e">
        <f t="shared" si="4"/>
        <v>#VALUE!</v>
      </c>
      <c r="R26" s="1"/>
    </row>
    <row r="27" spans="1:18" ht="15.75" x14ac:dyDescent="0.25">
      <c r="A27" s="2" t="e">
        <f>IF('Formulación Plan Mejora'!#REF!="","",'Formulación Plan Mejora'!#REF!)</f>
        <v>#REF!</v>
      </c>
      <c r="B27" s="2"/>
      <c r="C27" s="2" t="e">
        <f>IF('Formulación Plan Mejora'!#REF!="","",'Formulación Plan Mejora'!#REF!)</f>
        <v>#REF!</v>
      </c>
      <c r="D27" s="2" t="e">
        <f>IF('Formulación Plan Mejora'!#REF!="","",'Formulación Plan Mejora'!#REF!)</f>
        <v>#REF!</v>
      </c>
      <c r="E27" s="2" t="e">
        <f>IF('Formulación Plan Mejora'!#REF!="","",'Formulación Plan Mejora'!#REF!)</f>
        <v>#REF!</v>
      </c>
      <c r="F27" s="2" t="e">
        <f>IF('Formulación Plan Mejora'!#REF!="","",'Formulación Plan Mejora'!#REF!)</f>
        <v>#REF!</v>
      </c>
      <c r="G27" s="2" t="e">
        <f>IF('Formulación Plan Mejora'!#REF!="","",'Formulación Plan Mejora'!#REF!)</f>
        <v>#REF!</v>
      </c>
      <c r="H27" s="2"/>
      <c r="I27" s="6" t="e">
        <f>IF('Formulación Plan Mejora'!#REF!="","",'Formulación Plan Mejora'!#REF!)</f>
        <v>#REF!</v>
      </c>
      <c r="J27" s="6" t="e">
        <f>IF('Formulación Plan Mejora'!#REF!="","",'Formulación Plan Mejora'!#REF!)</f>
        <v>#REF!</v>
      </c>
      <c r="K27" s="4" t="e">
        <f t="shared" si="0"/>
        <v>#REF!</v>
      </c>
      <c r="L27" s="1"/>
      <c r="M27" s="4" t="e">
        <f t="shared" si="2"/>
        <v>#REF!</v>
      </c>
      <c r="N27" s="1"/>
      <c r="O27" s="2" t="e">
        <f>IF(N27/'Formulación Plan Mejora'!#REF!&gt;1,1,+N27/'Formulación Plan Mejora'!#REF!)</f>
        <v>#REF!</v>
      </c>
      <c r="P27" s="2" t="e">
        <f t="shared" si="3"/>
        <v>#REF!</v>
      </c>
      <c r="Q27" s="2" t="e">
        <f t="shared" si="4"/>
        <v>#REF!</v>
      </c>
      <c r="R27" s="1"/>
    </row>
    <row r="28" spans="1:18" ht="15.75" x14ac:dyDescent="0.25">
      <c r="A28" s="2" t="e">
        <f>IF('Formulación Plan Mejora'!#REF!="","",'Formulación Plan Mejora'!#REF!)</f>
        <v>#REF!</v>
      </c>
      <c r="B28" s="2"/>
      <c r="C28" s="2" t="e">
        <f>IF('Formulación Plan Mejora'!#REF!="","",'Formulación Plan Mejora'!#REF!)</f>
        <v>#REF!</v>
      </c>
      <c r="D28" s="2" t="e">
        <f>IF('Formulación Plan Mejora'!#REF!="","",'Formulación Plan Mejora'!#REF!)</f>
        <v>#REF!</v>
      </c>
      <c r="E28" s="2" t="e">
        <f>IF('Formulación Plan Mejora'!#REF!="","",'Formulación Plan Mejora'!#REF!)</f>
        <v>#REF!</v>
      </c>
      <c r="F28" s="2" t="e">
        <f>IF('Formulación Plan Mejora'!#REF!="","",'Formulación Plan Mejora'!#REF!)</f>
        <v>#REF!</v>
      </c>
      <c r="G28" s="2" t="e">
        <f>IF('Formulación Plan Mejora'!#REF!="","",'Formulación Plan Mejora'!#REF!)</f>
        <v>#REF!</v>
      </c>
      <c r="H28" s="2"/>
      <c r="I28" s="6" t="e">
        <f>IF('Formulación Plan Mejora'!#REF!="","",'Formulación Plan Mejora'!#REF!)</f>
        <v>#REF!</v>
      </c>
      <c r="J28" s="6" t="e">
        <f>IF('Formulación Plan Mejora'!#REF!="","",'Formulación Plan Mejora'!#REF!)</f>
        <v>#REF!</v>
      </c>
      <c r="K28" s="4" t="e">
        <f t="shared" si="0"/>
        <v>#REF!</v>
      </c>
      <c r="L28" s="1"/>
      <c r="M28" s="4" t="e">
        <f t="shared" si="2"/>
        <v>#REF!</v>
      </c>
      <c r="N28" s="1"/>
      <c r="O28" s="2" t="e">
        <f>IF(N28/'Formulación Plan Mejora'!#REF!&gt;1,1,+N28/'Formulación Plan Mejora'!#REF!)</f>
        <v>#REF!</v>
      </c>
      <c r="P28" s="2" t="e">
        <f t="shared" si="3"/>
        <v>#REF!</v>
      </c>
      <c r="Q28" s="2" t="e">
        <f t="shared" si="4"/>
        <v>#REF!</v>
      </c>
      <c r="R28" s="1"/>
    </row>
    <row r="29" spans="1:18" ht="15.75" x14ac:dyDescent="0.25">
      <c r="A29" s="2" t="e">
        <f>IF('Formulación Plan Mejora'!#REF!="","",'Formulación Plan Mejora'!#REF!)</f>
        <v>#REF!</v>
      </c>
      <c r="B29" s="2"/>
      <c r="C29" s="2" t="e">
        <f>IF('Formulación Plan Mejora'!#REF!="","",'Formulación Plan Mejora'!#REF!)</f>
        <v>#REF!</v>
      </c>
      <c r="D29" s="2" t="e">
        <f>IF('Formulación Plan Mejora'!#REF!="","",'Formulación Plan Mejora'!#REF!)</f>
        <v>#REF!</v>
      </c>
      <c r="E29" s="2" t="e">
        <f>IF('Formulación Plan Mejora'!#REF!="","",'Formulación Plan Mejora'!#REF!)</f>
        <v>#REF!</v>
      </c>
      <c r="F29" s="2" t="e">
        <f>IF('Formulación Plan Mejora'!#REF!="","",'Formulación Plan Mejora'!#REF!)</f>
        <v>#REF!</v>
      </c>
      <c r="G29" s="2" t="e">
        <f>IF('Formulación Plan Mejora'!#REF!="","",'Formulación Plan Mejora'!#REF!)</f>
        <v>#REF!</v>
      </c>
      <c r="H29" s="2"/>
      <c r="I29" s="6" t="e">
        <f>IF('Formulación Plan Mejora'!#REF!="","",'Formulación Plan Mejora'!#REF!)</f>
        <v>#REF!</v>
      </c>
      <c r="J29" s="6" t="e">
        <f>IF('Formulación Plan Mejora'!#REF!="","",'Formulación Plan Mejora'!#REF!)</f>
        <v>#REF!</v>
      </c>
      <c r="K29" s="4" t="e">
        <f t="shared" si="0"/>
        <v>#REF!</v>
      </c>
      <c r="L29" s="1"/>
      <c r="M29" s="4" t="e">
        <f t="shared" si="2"/>
        <v>#REF!</v>
      </c>
      <c r="N29" s="1"/>
      <c r="O29" s="2" t="e">
        <f>IF(N29/'Formulación Plan Mejora'!#REF!&gt;1,1,+N29/'Formulación Plan Mejora'!#REF!)</f>
        <v>#REF!</v>
      </c>
      <c r="P29" s="2" t="e">
        <f t="shared" si="3"/>
        <v>#REF!</v>
      </c>
      <c r="Q29" s="2" t="e">
        <f t="shared" si="4"/>
        <v>#REF!</v>
      </c>
      <c r="R29" s="1"/>
    </row>
    <row r="30" spans="1:18" ht="15.75" x14ac:dyDescent="0.25">
      <c r="A30" s="2" t="e">
        <f>IF('Formulación Plan Mejora'!#REF!="","",'Formulación Plan Mejora'!#REF!)</f>
        <v>#REF!</v>
      </c>
      <c r="B30" s="2"/>
      <c r="C30" s="2" t="e">
        <f>IF('Formulación Plan Mejora'!#REF!="","",'Formulación Plan Mejora'!#REF!)</f>
        <v>#REF!</v>
      </c>
      <c r="D30" s="2" t="e">
        <f>IF('Formulación Plan Mejora'!#REF!="","",'Formulación Plan Mejora'!#REF!)</f>
        <v>#REF!</v>
      </c>
      <c r="E30" s="2" t="e">
        <f>IF('Formulación Plan Mejora'!#REF!="","",'Formulación Plan Mejora'!#REF!)</f>
        <v>#REF!</v>
      </c>
      <c r="F30" s="2" t="e">
        <f>IF('Formulación Plan Mejora'!#REF!="","",'Formulación Plan Mejora'!#REF!)</f>
        <v>#REF!</v>
      </c>
      <c r="G30" s="2" t="e">
        <f>IF('Formulación Plan Mejora'!#REF!="","",'Formulación Plan Mejora'!#REF!)</f>
        <v>#REF!</v>
      </c>
      <c r="H30" s="2"/>
      <c r="I30" s="6" t="e">
        <f>IF('Formulación Plan Mejora'!#REF!="","",'Formulación Plan Mejora'!#REF!)</f>
        <v>#REF!</v>
      </c>
      <c r="J30" s="6" t="e">
        <f>IF('Formulación Plan Mejora'!#REF!="","",'Formulación Plan Mejora'!#REF!)</f>
        <v>#REF!</v>
      </c>
      <c r="K30" s="4" t="e">
        <f t="shared" si="0"/>
        <v>#REF!</v>
      </c>
      <c r="L30" s="1"/>
      <c r="M30" s="4" t="e">
        <f t="shared" si="2"/>
        <v>#REF!</v>
      </c>
      <c r="N30" s="1"/>
      <c r="O30" s="2" t="e">
        <f>IF(N30/'Formulación Plan Mejora'!#REF!&gt;1,1,+N30/'Formulación Plan Mejora'!#REF!)</f>
        <v>#REF!</v>
      </c>
      <c r="P30" s="2" t="e">
        <f t="shared" si="3"/>
        <v>#REF!</v>
      </c>
      <c r="Q30" s="2" t="e">
        <f t="shared" si="4"/>
        <v>#REF!</v>
      </c>
      <c r="R30" s="1"/>
    </row>
    <row r="31" spans="1:18" ht="15.75" x14ac:dyDescent="0.25">
      <c r="A31" s="2" t="e">
        <f>IF('Formulación Plan Mejora'!#REF!="","",'Formulación Plan Mejora'!#REF!)</f>
        <v>#REF!</v>
      </c>
      <c r="B31" s="2"/>
      <c r="C31" s="2" t="e">
        <f>IF('Formulación Plan Mejora'!#REF!="","",'Formulación Plan Mejora'!#REF!)</f>
        <v>#REF!</v>
      </c>
      <c r="D31" s="2" t="e">
        <f>IF('Formulación Plan Mejora'!#REF!="","",'Formulación Plan Mejora'!#REF!)</f>
        <v>#REF!</v>
      </c>
      <c r="E31" s="2" t="e">
        <f>IF('Formulación Plan Mejora'!#REF!="","",'Formulación Plan Mejora'!#REF!)</f>
        <v>#REF!</v>
      </c>
      <c r="F31" s="2" t="e">
        <f>IF('Formulación Plan Mejora'!#REF!="","",'Formulación Plan Mejora'!#REF!)</f>
        <v>#REF!</v>
      </c>
      <c r="G31" s="2" t="e">
        <f>IF('Formulación Plan Mejora'!#REF!="","",'Formulación Plan Mejora'!#REF!)</f>
        <v>#REF!</v>
      </c>
      <c r="H31" s="2"/>
      <c r="I31" s="6" t="e">
        <f>IF('Formulación Plan Mejora'!#REF!="","",'Formulación Plan Mejora'!#REF!)</f>
        <v>#REF!</v>
      </c>
      <c r="J31" s="6" t="e">
        <f>IF('Formulación Plan Mejora'!#REF!="","",'Formulación Plan Mejora'!#REF!)</f>
        <v>#REF!</v>
      </c>
      <c r="K31" s="4" t="e">
        <f t="shared" si="0"/>
        <v>#REF!</v>
      </c>
      <c r="L31" s="1"/>
      <c r="M31" s="4" t="e">
        <f t="shared" si="2"/>
        <v>#REF!</v>
      </c>
      <c r="N31" s="1"/>
      <c r="O31" s="2" t="e">
        <f>IF(N31/'Formulación Plan Mejora'!#REF!&gt;1,1,+N31/'Formulación Plan Mejora'!#REF!)</f>
        <v>#REF!</v>
      </c>
      <c r="P31" s="2" t="e">
        <f t="shared" si="3"/>
        <v>#REF!</v>
      </c>
      <c r="Q31" s="2" t="e">
        <f t="shared" si="4"/>
        <v>#REF!</v>
      </c>
      <c r="R31" s="1"/>
    </row>
    <row r="32" spans="1:18" ht="15.75" x14ac:dyDescent="0.25">
      <c r="A32" s="2" t="e">
        <f>IF('Formulación Plan Mejora'!#REF!="","",'Formulación Plan Mejora'!#REF!)</f>
        <v>#REF!</v>
      </c>
      <c r="B32" s="2"/>
      <c r="C32" s="2" t="e">
        <f>IF('Formulación Plan Mejora'!#REF!="","",'Formulación Plan Mejora'!#REF!)</f>
        <v>#REF!</v>
      </c>
      <c r="D32" s="2" t="e">
        <f>IF('Formulación Plan Mejora'!#REF!="","",'Formulación Plan Mejora'!#REF!)</f>
        <v>#REF!</v>
      </c>
      <c r="E32" s="2" t="e">
        <f>IF('Formulación Plan Mejora'!#REF!="","",'Formulación Plan Mejora'!#REF!)</f>
        <v>#REF!</v>
      </c>
      <c r="F32" s="2" t="e">
        <f>IF('Formulación Plan Mejora'!#REF!="","",'Formulación Plan Mejora'!#REF!)</f>
        <v>#REF!</v>
      </c>
      <c r="G32" s="2" t="e">
        <f>IF('Formulación Plan Mejora'!#REF!="","",'Formulación Plan Mejora'!#REF!)</f>
        <v>#REF!</v>
      </c>
      <c r="H32" s="2"/>
      <c r="I32" s="6" t="e">
        <f>IF('Formulación Plan Mejora'!#REF!="","",'Formulación Plan Mejora'!#REF!)</f>
        <v>#REF!</v>
      </c>
      <c r="J32" s="6" t="e">
        <f>IF('Formulación Plan Mejora'!#REF!="","",'Formulación Plan Mejora'!#REF!)</f>
        <v>#REF!</v>
      </c>
      <c r="K32" s="4" t="e">
        <f t="shared" si="0"/>
        <v>#REF!</v>
      </c>
      <c r="L32" s="1"/>
      <c r="M32" s="4" t="e">
        <f t="shared" si="2"/>
        <v>#REF!</v>
      </c>
      <c r="N32" s="1"/>
      <c r="O32" s="2" t="e">
        <f>IF(N32/'Formulación Plan Mejora'!#REF!&gt;1,1,+N32/'Formulación Plan Mejora'!#REF!)</f>
        <v>#REF!</v>
      </c>
      <c r="P32" s="2" t="e">
        <f t="shared" si="3"/>
        <v>#REF!</v>
      </c>
      <c r="Q32" s="2" t="e">
        <f t="shared" si="4"/>
        <v>#REF!</v>
      </c>
      <c r="R32" s="1"/>
    </row>
    <row r="33" spans="1:18" ht="15.75" x14ac:dyDescent="0.25">
      <c r="A33" s="2" t="e">
        <f>IF('Formulación Plan Mejora'!#REF!="","",'Formulación Plan Mejora'!#REF!)</f>
        <v>#REF!</v>
      </c>
      <c r="B33" s="2"/>
      <c r="C33" s="2" t="e">
        <f>IF('Formulación Plan Mejora'!#REF!="","",'Formulación Plan Mejora'!#REF!)</f>
        <v>#REF!</v>
      </c>
      <c r="D33" s="2" t="e">
        <f>IF('Formulación Plan Mejora'!#REF!="","",'Formulación Plan Mejora'!#REF!)</f>
        <v>#REF!</v>
      </c>
      <c r="E33" s="2" t="e">
        <f>IF('Formulación Plan Mejora'!#REF!="","",'Formulación Plan Mejora'!#REF!)</f>
        <v>#REF!</v>
      </c>
      <c r="F33" s="2" t="e">
        <f>IF('Formulación Plan Mejora'!#REF!="","",'Formulación Plan Mejora'!#REF!)</f>
        <v>#REF!</v>
      </c>
      <c r="G33" s="2" t="e">
        <f>IF('Formulación Plan Mejora'!#REF!="","",'Formulación Plan Mejora'!#REF!)</f>
        <v>#REF!</v>
      </c>
      <c r="H33" s="2"/>
      <c r="I33" s="6" t="e">
        <f>IF('Formulación Plan Mejora'!#REF!="","",'Formulación Plan Mejora'!#REF!)</f>
        <v>#REF!</v>
      </c>
      <c r="J33" s="6" t="e">
        <f>IF('Formulación Plan Mejora'!#REF!="","",'Formulación Plan Mejora'!#REF!)</f>
        <v>#REF!</v>
      </c>
      <c r="K33" s="4" t="e">
        <f t="shared" si="0"/>
        <v>#REF!</v>
      </c>
      <c r="L33" s="1"/>
      <c r="M33" s="4" t="e">
        <f t="shared" si="2"/>
        <v>#REF!</v>
      </c>
      <c r="N33" s="1"/>
      <c r="O33" s="2" t="e">
        <f>IF(N33/'Formulación Plan Mejora'!#REF!&gt;1,1,+N33/'Formulación Plan Mejora'!#REF!)</f>
        <v>#REF!</v>
      </c>
      <c r="P33" s="2" t="e">
        <f t="shared" si="3"/>
        <v>#REF!</v>
      </c>
      <c r="Q33" s="2" t="e">
        <f t="shared" si="4"/>
        <v>#REF!</v>
      </c>
      <c r="R33" s="1"/>
    </row>
    <row r="34" spans="1:18" ht="15.75" x14ac:dyDescent="0.25">
      <c r="A34" s="2" t="e">
        <f>IF('Formulación Plan Mejora'!#REF!="","",'Formulación Plan Mejora'!#REF!)</f>
        <v>#REF!</v>
      </c>
      <c r="B34" s="2"/>
      <c r="C34" s="2" t="e">
        <f>IF('Formulación Plan Mejora'!#REF!="","",'Formulación Plan Mejora'!#REF!)</f>
        <v>#REF!</v>
      </c>
      <c r="D34" s="2" t="e">
        <f>IF('Formulación Plan Mejora'!#REF!="","",'Formulación Plan Mejora'!#REF!)</f>
        <v>#REF!</v>
      </c>
      <c r="E34" s="2" t="e">
        <f>IF('Formulación Plan Mejora'!#REF!="","",'Formulación Plan Mejora'!#REF!)</f>
        <v>#REF!</v>
      </c>
      <c r="F34" s="2" t="e">
        <f>IF('Formulación Plan Mejora'!#REF!="","",'Formulación Plan Mejora'!#REF!)</f>
        <v>#REF!</v>
      </c>
      <c r="G34" s="2" t="e">
        <f>IF('Formulación Plan Mejora'!#REF!="","",'Formulación Plan Mejora'!#REF!)</f>
        <v>#REF!</v>
      </c>
      <c r="H34" s="2"/>
      <c r="I34" s="6" t="e">
        <f>IF('Formulación Plan Mejora'!#REF!="","",'Formulación Plan Mejora'!#REF!)</f>
        <v>#REF!</v>
      </c>
      <c r="J34" s="6" t="e">
        <f>IF('Formulación Plan Mejora'!#REF!="","",'Formulación Plan Mejora'!#REF!)</f>
        <v>#REF!</v>
      </c>
      <c r="K34" s="4" t="e">
        <f t="shared" si="0"/>
        <v>#REF!</v>
      </c>
      <c r="L34" s="1"/>
      <c r="M34" s="4" t="e">
        <f t="shared" si="2"/>
        <v>#REF!</v>
      </c>
      <c r="N34" s="1"/>
      <c r="O34" s="2" t="e">
        <f>IF(N34/'Formulación Plan Mejora'!#REF!&gt;1,1,+N34/'Formulación Plan Mejora'!#REF!)</f>
        <v>#REF!</v>
      </c>
      <c r="P34" s="2" t="e">
        <f t="shared" si="3"/>
        <v>#REF!</v>
      </c>
      <c r="Q34" s="2" t="e">
        <f t="shared" si="4"/>
        <v>#REF!</v>
      </c>
      <c r="R34" s="1"/>
    </row>
    <row r="35" spans="1:18" ht="15.75" x14ac:dyDescent="0.25">
      <c r="A35" s="2" t="e">
        <f>IF('Formulación Plan Mejora'!#REF!="","",'Formulación Plan Mejora'!#REF!)</f>
        <v>#REF!</v>
      </c>
      <c r="B35" s="2"/>
      <c r="C35" s="2" t="e">
        <f>IF('Formulación Plan Mejora'!#REF!="","",'Formulación Plan Mejora'!#REF!)</f>
        <v>#REF!</v>
      </c>
      <c r="D35" s="2" t="e">
        <f>IF('Formulación Plan Mejora'!#REF!="","",'Formulación Plan Mejora'!#REF!)</f>
        <v>#REF!</v>
      </c>
      <c r="E35" s="2" t="e">
        <f>IF('Formulación Plan Mejora'!#REF!="","",'Formulación Plan Mejora'!#REF!)</f>
        <v>#REF!</v>
      </c>
      <c r="F35" s="2" t="e">
        <f>IF('Formulación Plan Mejora'!#REF!="","",'Formulación Plan Mejora'!#REF!)</f>
        <v>#REF!</v>
      </c>
      <c r="G35" s="2" t="e">
        <f>IF('Formulación Plan Mejora'!#REF!="","",'Formulación Plan Mejora'!#REF!)</f>
        <v>#REF!</v>
      </c>
      <c r="H35" s="2"/>
      <c r="I35" s="6" t="e">
        <f>IF('Formulación Plan Mejora'!#REF!="","",'Formulación Plan Mejora'!#REF!)</f>
        <v>#REF!</v>
      </c>
      <c r="J35" s="6" t="e">
        <f>IF('Formulación Plan Mejora'!#REF!="","",'Formulación Plan Mejora'!#REF!)</f>
        <v>#REF!</v>
      </c>
      <c r="K35" s="4" t="e">
        <f t="shared" si="0"/>
        <v>#REF!</v>
      </c>
      <c r="L35" s="1"/>
      <c r="M35" s="4" t="e">
        <f t="shared" si="2"/>
        <v>#REF!</v>
      </c>
      <c r="N35" s="1"/>
      <c r="O35" s="2" t="e">
        <f>IF(N35/'Formulación Plan Mejora'!#REF!&gt;1,1,+N35/'Formulación Plan Mejora'!#REF!)</f>
        <v>#REF!</v>
      </c>
      <c r="P35" s="2" t="e">
        <f t="shared" si="3"/>
        <v>#REF!</v>
      </c>
      <c r="Q35" s="2" t="e">
        <f t="shared" si="4"/>
        <v>#REF!</v>
      </c>
      <c r="R35" s="1"/>
    </row>
    <row r="36" spans="1:18" ht="15.75" x14ac:dyDescent="0.25">
      <c r="A36" s="2" t="e">
        <f>IF('Formulación Plan Mejora'!#REF!="","",'Formulación Plan Mejora'!#REF!)</f>
        <v>#REF!</v>
      </c>
      <c r="B36" s="2"/>
      <c r="C36" s="2" t="e">
        <f>IF('Formulación Plan Mejora'!#REF!="","",'Formulación Plan Mejora'!#REF!)</f>
        <v>#REF!</v>
      </c>
      <c r="D36" s="2" t="e">
        <f>IF('Formulación Plan Mejora'!#REF!="","",'Formulación Plan Mejora'!#REF!)</f>
        <v>#REF!</v>
      </c>
      <c r="E36" s="2" t="e">
        <f>IF('Formulación Plan Mejora'!#REF!="","",'Formulación Plan Mejora'!#REF!)</f>
        <v>#REF!</v>
      </c>
      <c r="F36" s="2" t="e">
        <f>IF('Formulación Plan Mejora'!#REF!="","",'Formulación Plan Mejora'!#REF!)</f>
        <v>#REF!</v>
      </c>
      <c r="G36" s="2" t="e">
        <f>IF('Formulación Plan Mejora'!#REF!="","",'Formulación Plan Mejora'!#REF!)</f>
        <v>#REF!</v>
      </c>
      <c r="H36" s="2"/>
      <c r="I36" s="6" t="e">
        <f>IF('Formulación Plan Mejora'!#REF!="","",'Formulación Plan Mejora'!#REF!)</f>
        <v>#REF!</v>
      </c>
      <c r="J36" s="6" t="e">
        <f>IF('Formulación Plan Mejora'!#REF!="","",'Formulación Plan Mejora'!#REF!)</f>
        <v>#REF!</v>
      </c>
      <c r="K36" s="4" t="e">
        <f t="shared" si="0"/>
        <v>#REF!</v>
      </c>
      <c r="L36" s="1"/>
      <c r="M36" s="4" t="e">
        <f t="shared" si="2"/>
        <v>#REF!</v>
      </c>
      <c r="N36" s="1"/>
      <c r="O36" s="2" t="e">
        <f>IF(N36/'Formulación Plan Mejora'!#REF!&gt;1,1,+N36/'Formulación Plan Mejora'!#REF!)</f>
        <v>#REF!</v>
      </c>
      <c r="P36" s="2" t="e">
        <f t="shared" si="3"/>
        <v>#REF!</v>
      </c>
      <c r="Q36" s="2" t="e">
        <f t="shared" si="4"/>
        <v>#REF!</v>
      </c>
      <c r="R36" s="1"/>
    </row>
    <row r="37" spans="1:18" ht="15.75" x14ac:dyDescent="0.25">
      <c r="A37" s="2" t="e">
        <f>IF('Formulación Plan Mejora'!#REF!="","",'Formulación Plan Mejora'!#REF!)</f>
        <v>#REF!</v>
      </c>
      <c r="B37" s="2"/>
      <c r="C37" s="2" t="e">
        <f>IF('Formulación Plan Mejora'!#REF!="","",'Formulación Plan Mejora'!#REF!)</f>
        <v>#REF!</v>
      </c>
      <c r="D37" s="2" t="e">
        <f>IF('Formulación Plan Mejora'!#REF!="","",'Formulación Plan Mejora'!#REF!)</f>
        <v>#REF!</v>
      </c>
      <c r="E37" s="2" t="e">
        <f>IF('Formulación Plan Mejora'!#REF!="","",'Formulación Plan Mejora'!#REF!)</f>
        <v>#REF!</v>
      </c>
      <c r="F37" s="2" t="e">
        <f>IF('Formulación Plan Mejora'!#REF!="","",'Formulación Plan Mejora'!#REF!)</f>
        <v>#REF!</v>
      </c>
      <c r="G37" s="2" t="e">
        <f>IF('Formulación Plan Mejora'!#REF!="","",'Formulación Plan Mejora'!#REF!)</f>
        <v>#REF!</v>
      </c>
      <c r="H37" s="2"/>
      <c r="I37" s="6" t="e">
        <f>IF('Formulación Plan Mejora'!#REF!="","",'Formulación Plan Mejora'!#REF!)</f>
        <v>#REF!</v>
      </c>
      <c r="J37" s="6" t="e">
        <f>IF('Formulación Plan Mejora'!#REF!="","",'Formulación Plan Mejora'!#REF!)</f>
        <v>#REF!</v>
      </c>
      <c r="K37" s="4" t="e">
        <f t="shared" si="0"/>
        <v>#REF!</v>
      </c>
      <c r="L37" s="1"/>
      <c r="M37" s="4" t="e">
        <f t="shared" si="2"/>
        <v>#REF!</v>
      </c>
      <c r="N37" s="1"/>
      <c r="O37" s="2" t="e">
        <f>IF(N37/'Formulación Plan Mejora'!#REF!&gt;1,1,+N37/'Formulación Plan Mejora'!#REF!)</f>
        <v>#REF!</v>
      </c>
      <c r="P37" s="2" t="e">
        <f t="shared" si="3"/>
        <v>#REF!</v>
      </c>
      <c r="Q37" s="2" t="e">
        <f t="shared" si="4"/>
        <v>#REF!</v>
      </c>
      <c r="R37" s="1"/>
    </row>
    <row r="38" spans="1:18" ht="15.75" x14ac:dyDescent="0.25">
      <c r="A38" s="2" t="e">
        <f>IF('Formulación Plan Mejora'!#REF!="","",'Formulación Plan Mejora'!#REF!)</f>
        <v>#REF!</v>
      </c>
      <c r="B38" s="2"/>
      <c r="C38" s="2" t="e">
        <f>IF('Formulación Plan Mejora'!#REF!="","",'Formulación Plan Mejora'!#REF!)</f>
        <v>#REF!</v>
      </c>
      <c r="D38" s="2" t="e">
        <f>IF('Formulación Plan Mejora'!#REF!="","",'Formulación Plan Mejora'!#REF!)</f>
        <v>#REF!</v>
      </c>
      <c r="E38" s="2" t="e">
        <f>IF('Formulación Plan Mejora'!#REF!="","",'Formulación Plan Mejora'!#REF!)</f>
        <v>#REF!</v>
      </c>
      <c r="F38" s="2" t="e">
        <f>IF('Formulación Plan Mejora'!#REF!="","",'Formulación Plan Mejora'!#REF!)</f>
        <v>#REF!</v>
      </c>
      <c r="G38" s="2" t="e">
        <f>IF('Formulación Plan Mejora'!#REF!="","",'Formulación Plan Mejora'!#REF!)</f>
        <v>#REF!</v>
      </c>
      <c r="H38" s="2"/>
      <c r="I38" s="6" t="e">
        <f>IF('Formulación Plan Mejora'!#REF!="","",'Formulación Plan Mejora'!#REF!)</f>
        <v>#REF!</v>
      </c>
      <c r="J38" s="6" t="e">
        <f>IF('Formulación Plan Mejora'!#REF!="","",'Formulación Plan Mejora'!#REF!)</f>
        <v>#REF!</v>
      </c>
      <c r="K38" s="4" t="e">
        <f t="shared" si="0"/>
        <v>#REF!</v>
      </c>
      <c r="L38" s="1"/>
      <c r="M38" s="4" t="e">
        <f t="shared" si="2"/>
        <v>#REF!</v>
      </c>
      <c r="N38" s="1"/>
      <c r="O38" s="2" t="e">
        <f>IF(N38/'Formulación Plan Mejora'!#REF!&gt;1,1,+N38/'Formulación Plan Mejora'!#REF!)</f>
        <v>#REF!</v>
      </c>
      <c r="P38" s="2" t="e">
        <f t="shared" si="3"/>
        <v>#REF!</v>
      </c>
      <c r="Q38" s="2" t="e">
        <f t="shared" si="4"/>
        <v>#REF!</v>
      </c>
      <c r="R38" s="1"/>
    </row>
    <row r="39" spans="1:18" ht="15.75" x14ac:dyDescent="0.25">
      <c r="A39" s="2" t="e">
        <f>IF('Formulación Plan Mejora'!#REF!="","",'Formulación Plan Mejora'!#REF!)</f>
        <v>#REF!</v>
      </c>
      <c r="B39" s="2"/>
      <c r="C39" s="2" t="e">
        <f>IF('Formulación Plan Mejora'!#REF!="","",'Formulación Plan Mejora'!#REF!)</f>
        <v>#REF!</v>
      </c>
      <c r="D39" s="2" t="e">
        <f>IF('Formulación Plan Mejora'!#REF!="","",'Formulación Plan Mejora'!#REF!)</f>
        <v>#REF!</v>
      </c>
      <c r="E39" s="2" t="e">
        <f>IF('Formulación Plan Mejora'!#REF!="","",'Formulación Plan Mejora'!#REF!)</f>
        <v>#REF!</v>
      </c>
      <c r="F39" s="2" t="e">
        <f>IF('Formulación Plan Mejora'!#REF!="","",'Formulación Plan Mejora'!#REF!)</f>
        <v>#REF!</v>
      </c>
      <c r="G39" s="2" t="e">
        <f>IF('Formulación Plan Mejora'!#REF!="","",'Formulación Plan Mejora'!#REF!)</f>
        <v>#REF!</v>
      </c>
      <c r="H39" s="2"/>
      <c r="I39" s="6" t="e">
        <f>IF('Formulación Plan Mejora'!#REF!="","",'Formulación Plan Mejora'!#REF!)</f>
        <v>#REF!</v>
      </c>
      <c r="J39" s="6" t="e">
        <f>IF('Formulación Plan Mejora'!#REF!="","",'Formulación Plan Mejora'!#REF!)</f>
        <v>#REF!</v>
      </c>
      <c r="K39" s="4" t="e">
        <f t="shared" si="0"/>
        <v>#REF!</v>
      </c>
      <c r="L39" s="1"/>
      <c r="M39" s="4" t="e">
        <f t="shared" si="2"/>
        <v>#REF!</v>
      </c>
      <c r="N39" s="1"/>
      <c r="O39" s="2" t="e">
        <f>IF(N39/'Formulación Plan Mejora'!#REF!&gt;1,1,+N39/'Formulación Plan Mejora'!#REF!)</f>
        <v>#REF!</v>
      </c>
      <c r="P39" s="2" t="e">
        <f t="shared" si="3"/>
        <v>#REF!</v>
      </c>
      <c r="Q39" s="2" t="e">
        <f t="shared" si="4"/>
        <v>#REF!</v>
      </c>
      <c r="R39" s="1"/>
    </row>
    <row r="40" spans="1:18" ht="15.75" x14ac:dyDescent="0.25">
      <c r="A40" s="2" t="e">
        <f>IF('Formulación Plan Mejora'!#REF!="","",'Formulación Plan Mejora'!#REF!)</f>
        <v>#REF!</v>
      </c>
      <c r="B40" s="2"/>
      <c r="C40" s="2" t="e">
        <f>IF('Formulación Plan Mejora'!#REF!="","",'Formulación Plan Mejora'!#REF!)</f>
        <v>#REF!</v>
      </c>
      <c r="D40" s="2" t="e">
        <f>IF('Formulación Plan Mejora'!#REF!="","",'Formulación Plan Mejora'!#REF!)</f>
        <v>#REF!</v>
      </c>
      <c r="E40" s="2" t="e">
        <f>IF('Formulación Plan Mejora'!#REF!="","",'Formulación Plan Mejora'!#REF!)</f>
        <v>#REF!</v>
      </c>
      <c r="F40" s="2" t="e">
        <f>IF('Formulación Plan Mejora'!#REF!="","",'Formulación Plan Mejora'!#REF!)</f>
        <v>#REF!</v>
      </c>
      <c r="G40" s="2" t="e">
        <f>IF('Formulación Plan Mejora'!#REF!="","",'Formulación Plan Mejora'!#REF!)</f>
        <v>#REF!</v>
      </c>
      <c r="H40" s="2"/>
      <c r="I40" s="6" t="e">
        <f>IF('Formulación Plan Mejora'!#REF!="","",'Formulación Plan Mejora'!#REF!)</f>
        <v>#REF!</v>
      </c>
      <c r="J40" s="6" t="e">
        <f>IF('Formulación Plan Mejora'!#REF!="","",'Formulación Plan Mejora'!#REF!)</f>
        <v>#REF!</v>
      </c>
      <c r="K40" s="4" t="e">
        <f t="shared" si="0"/>
        <v>#REF!</v>
      </c>
      <c r="L40" s="1"/>
      <c r="M40" s="4" t="e">
        <f t="shared" si="2"/>
        <v>#REF!</v>
      </c>
      <c r="N40" s="1"/>
      <c r="O40" s="2" t="e">
        <f>IF(N40/'Formulación Plan Mejora'!#REF!&gt;1,1,+N40/'Formulación Plan Mejora'!#REF!)</f>
        <v>#REF!</v>
      </c>
      <c r="P40" s="2" t="e">
        <f t="shared" si="3"/>
        <v>#REF!</v>
      </c>
      <c r="Q40" s="2" t="e">
        <f t="shared" si="4"/>
        <v>#REF!</v>
      </c>
      <c r="R40" s="1"/>
    </row>
    <row r="41" spans="1:18" ht="15.75" x14ac:dyDescent="0.25">
      <c r="A41" s="2" t="e">
        <f>IF('Formulación Plan Mejora'!#REF!="","",'Formulación Plan Mejora'!#REF!)</f>
        <v>#REF!</v>
      </c>
      <c r="B41" s="2"/>
      <c r="C41" s="2" t="e">
        <f>IF('Formulación Plan Mejora'!#REF!="","",'Formulación Plan Mejora'!#REF!)</f>
        <v>#REF!</v>
      </c>
      <c r="D41" s="2" t="e">
        <f>IF('Formulación Plan Mejora'!#REF!="","",'Formulación Plan Mejora'!#REF!)</f>
        <v>#REF!</v>
      </c>
      <c r="E41" s="2" t="e">
        <f>IF('Formulación Plan Mejora'!#REF!="","",'Formulación Plan Mejora'!#REF!)</f>
        <v>#REF!</v>
      </c>
      <c r="F41" s="2" t="e">
        <f>IF('Formulación Plan Mejora'!#REF!="","",'Formulación Plan Mejora'!#REF!)</f>
        <v>#REF!</v>
      </c>
      <c r="G41" s="2" t="e">
        <f>IF('Formulación Plan Mejora'!#REF!="","",'Formulación Plan Mejora'!#REF!)</f>
        <v>#REF!</v>
      </c>
      <c r="H41" s="2"/>
      <c r="I41" s="6" t="e">
        <f>IF('Formulación Plan Mejora'!#REF!="","",'Formulación Plan Mejora'!#REF!)</f>
        <v>#REF!</v>
      </c>
      <c r="J41" s="6" t="e">
        <f>IF('Formulación Plan Mejora'!#REF!="","",'Formulación Plan Mejora'!#REF!)</f>
        <v>#REF!</v>
      </c>
      <c r="K41" s="4" t="e">
        <f t="shared" si="0"/>
        <v>#REF!</v>
      </c>
      <c r="L41" s="1"/>
      <c r="M41" s="4" t="e">
        <f t="shared" si="2"/>
        <v>#REF!</v>
      </c>
      <c r="N41" s="1"/>
      <c r="O41" s="2" t="e">
        <f>IF(N41/'Formulación Plan Mejora'!#REF!&gt;1,1,+N41/'Formulación Plan Mejora'!#REF!)</f>
        <v>#REF!</v>
      </c>
      <c r="P41" s="2" t="e">
        <f t="shared" si="3"/>
        <v>#REF!</v>
      </c>
      <c r="Q41" s="2" t="e">
        <f t="shared" si="4"/>
        <v>#REF!</v>
      </c>
      <c r="R41" s="1"/>
    </row>
    <row r="42" spans="1:18" ht="15.75" x14ac:dyDescent="0.25">
      <c r="A42" s="2" t="e">
        <f>IF('Formulación Plan Mejora'!#REF!="","",'Formulación Plan Mejora'!#REF!)</f>
        <v>#REF!</v>
      </c>
      <c r="B42" s="2"/>
      <c r="C42" s="2" t="e">
        <f>IF('Formulación Plan Mejora'!#REF!="","",'Formulación Plan Mejora'!#REF!)</f>
        <v>#REF!</v>
      </c>
      <c r="D42" s="2" t="e">
        <f>IF('Formulación Plan Mejora'!#REF!="","",'Formulación Plan Mejora'!#REF!)</f>
        <v>#REF!</v>
      </c>
      <c r="E42" s="2" t="e">
        <f>IF('Formulación Plan Mejora'!#REF!="","",'Formulación Plan Mejora'!#REF!)</f>
        <v>#REF!</v>
      </c>
      <c r="F42" s="2" t="e">
        <f>IF('Formulación Plan Mejora'!#REF!="","",'Formulación Plan Mejora'!#REF!)</f>
        <v>#REF!</v>
      </c>
      <c r="G42" s="2" t="e">
        <f>IF('Formulación Plan Mejora'!#REF!="","",'Formulación Plan Mejora'!#REF!)</f>
        <v>#REF!</v>
      </c>
      <c r="H42" s="2"/>
      <c r="I42" s="6" t="e">
        <f>IF('Formulación Plan Mejora'!#REF!="","",'Formulación Plan Mejora'!#REF!)</f>
        <v>#REF!</v>
      </c>
      <c r="J42" s="6" t="e">
        <f>IF('Formulación Plan Mejora'!#REF!="","",'Formulación Plan Mejora'!#REF!)</f>
        <v>#REF!</v>
      </c>
      <c r="K42" s="4" t="e">
        <f t="shared" si="0"/>
        <v>#REF!</v>
      </c>
      <c r="L42" s="1"/>
      <c r="M42" s="4" t="e">
        <f t="shared" si="2"/>
        <v>#REF!</v>
      </c>
      <c r="N42" s="1"/>
      <c r="O42" s="2" t="e">
        <f>IF(N42/'Formulación Plan Mejora'!#REF!&gt;1,1,+N42/'Formulación Plan Mejora'!#REF!)</f>
        <v>#REF!</v>
      </c>
      <c r="P42" s="2" t="e">
        <f t="shared" si="3"/>
        <v>#REF!</v>
      </c>
      <c r="Q42" s="2" t="e">
        <f t="shared" si="4"/>
        <v>#REF!</v>
      </c>
      <c r="R42" s="1"/>
    </row>
    <row r="43" spans="1:18" ht="15.75" x14ac:dyDescent="0.25">
      <c r="A43" s="2" t="e">
        <f>IF('Formulación Plan Mejora'!#REF!="","",'Formulación Plan Mejora'!#REF!)</f>
        <v>#REF!</v>
      </c>
      <c r="B43" s="2"/>
      <c r="C43" s="2" t="e">
        <f>IF('Formulación Plan Mejora'!#REF!="","",'Formulación Plan Mejora'!#REF!)</f>
        <v>#REF!</v>
      </c>
      <c r="D43" s="2" t="e">
        <f>IF('Formulación Plan Mejora'!#REF!="","",'Formulación Plan Mejora'!#REF!)</f>
        <v>#REF!</v>
      </c>
      <c r="E43" s="2" t="e">
        <f>IF('Formulación Plan Mejora'!#REF!="","",'Formulación Plan Mejora'!#REF!)</f>
        <v>#REF!</v>
      </c>
      <c r="F43" s="2" t="e">
        <f>IF('Formulación Plan Mejora'!#REF!="","",'Formulación Plan Mejora'!#REF!)</f>
        <v>#REF!</v>
      </c>
      <c r="G43" s="2" t="e">
        <f>IF('Formulación Plan Mejora'!#REF!="","",'Formulación Plan Mejora'!#REF!)</f>
        <v>#REF!</v>
      </c>
      <c r="H43" s="2"/>
      <c r="I43" s="6" t="e">
        <f>IF('Formulación Plan Mejora'!#REF!="","",'Formulación Plan Mejora'!#REF!)</f>
        <v>#REF!</v>
      </c>
      <c r="J43" s="6" t="e">
        <f>IF('Formulación Plan Mejora'!#REF!="","",'Formulación Plan Mejora'!#REF!)</f>
        <v>#REF!</v>
      </c>
      <c r="K43" s="4" t="e">
        <f t="shared" si="0"/>
        <v>#REF!</v>
      </c>
      <c r="L43" s="1"/>
      <c r="M43" s="4" t="e">
        <f t="shared" si="2"/>
        <v>#REF!</v>
      </c>
      <c r="N43" s="1"/>
      <c r="O43" s="2" t="e">
        <f>IF(N43/'Formulación Plan Mejora'!#REF!&gt;1,1,+N43/'Formulación Plan Mejora'!#REF!)</f>
        <v>#REF!</v>
      </c>
      <c r="P43" s="2" t="e">
        <f t="shared" ref="P43:P74" si="5">K43*O43</f>
        <v>#REF!</v>
      </c>
      <c r="Q43" s="2" t="e">
        <f t="shared" si="4"/>
        <v>#REF!</v>
      </c>
      <c r="R43" s="1"/>
    </row>
    <row r="44" spans="1:18" ht="15.75" x14ac:dyDescent="0.25">
      <c r="A44" s="2" t="e">
        <f>IF('Formulación Plan Mejora'!#REF!="","",'Formulación Plan Mejora'!#REF!)</f>
        <v>#REF!</v>
      </c>
      <c r="B44" s="2"/>
      <c r="C44" s="2" t="e">
        <f>IF('Formulación Plan Mejora'!#REF!="","",'Formulación Plan Mejora'!#REF!)</f>
        <v>#REF!</v>
      </c>
      <c r="D44" s="2" t="e">
        <f>IF('Formulación Plan Mejora'!#REF!="","",'Formulación Plan Mejora'!#REF!)</f>
        <v>#REF!</v>
      </c>
      <c r="E44" s="2" t="e">
        <f>IF('Formulación Plan Mejora'!#REF!="","",'Formulación Plan Mejora'!#REF!)</f>
        <v>#REF!</v>
      </c>
      <c r="F44" s="2" t="e">
        <f>IF('Formulación Plan Mejora'!#REF!="","",'Formulación Plan Mejora'!#REF!)</f>
        <v>#REF!</v>
      </c>
      <c r="G44" s="2" t="e">
        <f>IF('Formulación Plan Mejora'!#REF!="","",'Formulación Plan Mejora'!#REF!)</f>
        <v>#REF!</v>
      </c>
      <c r="H44" s="2"/>
      <c r="I44" s="6" t="e">
        <f>IF('Formulación Plan Mejora'!#REF!="","",'Formulación Plan Mejora'!#REF!)</f>
        <v>#REF!</v>
      </c>
      <c r="J44" s="6" t="e">
        <f>IF('Formulación Plan Mejora'!#REF!="","",'Formulación Plan Mejora'!#REF!)</f>
        <v>#REF!</v>
      </c>
      <c r="K44" s="4" t="e">
        <f t="shared" si="0"/>
        <v>#REF!</v>
      </c>
      <c r="L44" s="1"/>
      <c r="M44" s="4" t="e">
        <f t="shared" si="2"/>
        <v>#REF!</v>
      </c>
      <c r="N44" s="1"/>
      <c r="O44" s="2" t="e">
        <f>IF(N44/'Formulación Plan Mejora'!#REF!&gt;1,1,+N44/'Formulación Plan Mejora'!#REF!)</f>
        <v>#REF!</v>
      </c>
      <c r="P44" s="2" t="e">
        <f t="shared" si="5"/>
        <v>#REF!</v>
      </c>
      <c r="Q44" s="2" t="e">
        <f t="shared" si="4"/>
        <v>#REF!</v>
      </c>
      <c r="R44" s="1"/>
    </row>
    <row r="45" spans="1:18" ht="15.75" x14ac:dyDescent="0.25">
      <c r="A45" s="2" t="e">
        <f>IF('Formulación Plan Mejora'!#REF!="","",'Formulación Plan Mejora'!#REF!)</f>
        <v>#REF!</v>
      </c>
      <c r="B45" s="2"/>
      <c r="C45" s="2" t="e">
        <f>IF('Formulación Plan Mejora'!#REF!="","",'Formulación Plan Mejora'!#REF!)</f>
        <v>#REF!</v>
      </c>
      <c r="D45" s="2" t="e">
        <f>IF('Formulación Plan Mejora'!#REF!="","",'Formulación Plan Mejora'!#REF!)</f>
        <v>#REF!</v>
      </c>
      <c r="E45" s="2" t="e">
        <f>IF('Formulación Plan Mejora'!#REF!="","",'Formulación Plan Mejora'!#REF!)</f>
        <v>#REF!</v>
      </c>
      <c r="F45" s="2" t="e">
        <f>IF('Formulación Plan Mejora'!#REF!="","",'Formulación Plan Mejora'!#REF!)</f>
        <v>#REF!</v>
      </c>
      <c r="G45" s="2" t="e">
        <f>IF('Formulación Plan Mejora'!#REF!="","",'Formulación Plan Mejora'!#REF!)</f>
        <v>#REF!</v>
      </c>
      <c r="H45" s="2"/>
      <c r="I45" s="6" t="e">
        <f>IF('Formulación Plan Mejora'!#REF!="","",'Formulación Plan Mejora'!#REF!)</f>
        <v>#REF!</v>
      </c>
      <c r="J45" s="6" t="e">
        <f>IF('Formulación Plan Mejora'!#REF!="","",'Formulación Plan Mejora'!#REF!)</f>
        <v>#REF!</v>
      </c>
      <c r="K45" s="4" t="e">
        <f t="shared" si="0"/>
        <v>#REF!</v>
      </c>
      <c r="L45" s="1"/>
      <c r="M45" s="4" t="e">
        <f t="shared" si="2"/>
        <v>#REF!</v>
      </c>
      <c r="N45" s="1"/>
      <c r="O45" s="2" t="e">
        <f>IF(N45/'Formulación Plan Mejora'!#REF!&gt;1,1,+N45/'Formulación Plan Mejora'!#REF!)</f>
        <v>#REF!</v>
      </c>
      <c r="P45" s="2" t="e">
        <f t="shared" si="5"/>
        <v>#REF!</v>
      </c>
      <c r="Q45" s="2" t="e">
        <f t="shared" si="4"/>
        <v>#REF!</v>
      </c>
      <c r="R45" s="1"/>
    </row>
    <row r="46" spans="1:18" ht="15.75" x14ac:dyDescent="0.25">
      <c r="A46" s="2" t="e">
        <f>IF('Formulación Plan Mejora'!#REF!="","",'Formulación Plan Mejora'!#REF!)</f>
        <v>#REF!</v>
      </c>
      <c r="B46" s="2"/>
      <c r="C46" s="2" t="e">
        <f>IF('Formulación Plan Mejora'!#REF!="","",'Formulación Plan Mejora'!#REF!)</f>
        <v>#REF!</v>
      </c>
      <c r="D46" s="2" t="e">
        <f>IF('Formulación Plan Mejora'!#REF!="","",'Formulación Plan Mejora'!#REF!)</f>
        <v>#REF!</v>
      </c>
      <c r="E46" s="2" t="e">
        <f>IF('Formulación Plan Mejora'!#REF!="","",'Formulación Plan Mejora'!#REF!)</f>
        <v>#REF!</v>
      </c>
      <c r="F46" s="2" t="e">
        <f>IF('Formulación Plan Mejora'!#REF!="","",'Formulación Plan Mejora'!#REF!)</f>
        <v>#REF!</v>
      </c>
      <c r="G46" s="2" t="e">
        <f>IF('Formulación Plan Mejora'!#REF!="","",'Formulación Plan Mejora'!#REF!)</f>
        <v>#REF!</v>
      </c>
      <c r="H46" s="2"/>
      <c r="I46" s="6" t="e">
        <f>IF('Formulación Plan Mejora'!#REF!="","",'Formulación Plan Mejora'!#REF!)</f>
        <v>#REF!</v>
      </c>
      <c r="J46" s="6" t="e">
        <f>IF('Formulación Plan Mejora'!#REF!="","",'Formulación Plan Mejora'!#REF!)</f>
        <v>#REF!</v>
      </c>
      <c r="K46" s="4" t="e">
        <f t="shared" si="0"/>
        <v>#REF!</v>
      </c>
      <c r="L46" s="1"/>
      <c r="M46" s="4" t="e">
        <f t="shared" si="2"/>
        <v>#REF!</v>
      </c>
      <c r="N46" s="1"/>
      <c r="O46" s="2" t="e">
        <f>IF(N46/'Formulación Plan Mejora'!#REF!&gt;1,1,+N46/'Formulación Plan Mejora'!#REF!)</f>
        <v>#REF!</v>
      </c>
      <c r="P46" s="2" t="e">
        <f t="shared" si="5"/>
        <v>#REF!</v>
      </c>
      <c r="Q46" s="2" t="e">
        <f t="shared" si="4"/>
        <v>#REF!</v>
      </c>
      <c r="R46" s="1"/>
    </row>
    <row r="47" spans="1:18" ht="15.75" x14ac:dyDescent="0.25">
      <c r="A47" s="2" t="e">
        <f>IF('Formulación Plan Mejora'!#REF!="","",'Formulación Plan Mejora'!#REF!)</f>
        <v>#REF!</v>
      </c>
      <c r="B47" s="2"/>
      <c r="C47" s="2" t="e">
        <f>IF('Formulación Plan Mejora'!#REF!="","",'Formulación Plan Mejora'!#REF!)</f>
        <v>#REF!</v>
      </c>
      <c r="D47" s="2" t="e">
        <f>IF('Formulación Plan Mejora'!#REF!="","",'Formulación Plan Mejora'!#REF!)</f>
        <v>#REF!</v>
      </c>
      <c r="E47" s="2" t="e">
        <f>IF('Formulación Plan Mejora'!#REF!="","",'Formulación Plan Mejora'!#REF!)</f>
        <v>#REF!</v>
      </c>
      <c r="F47" s="2" t="e">
        <f>IF('Formulación Plan Mejora'!#REF!="","",'Formulación Plan Mejora'!#REF!)</f>
        <v>#REF!</v>
      </c>
      <c r="G47" s="2" t="e">
        <f>IF('Formulación Plan Mejora'!#REF!="","",'Formulación Plan Mejora'!#REF!)</f>
        <v>#REF!</v>
      </c>
      <c r="H47" s="2"/>
      <c r="I47" s="6" t="e">
        <f>IF('Formulación Plan Mejora'!#REF!="","",'Formulación Plan Mejora'!#REF!)</f>
        <v>#REF!</v>
      </c>
      <c r="J47" s="6" t="e">
        <f>IF('Formulación Plan Mejora'!#REF!="","",'Formulación Plan Mejora'!#REF!)</f>
        <v>#REF!</v>
      </c>
      <c r="K47" s="4" t="e">
        <f t="shared" si="0"/>
        <v>#REF!</v>
      </c>
      <c r="L47" s="1"/>
      <c r="M47" s="4" t="e">
        <f t="shared" si="2"/>
        <v>#REF!</v>
      </c>
      <c r="N47" s="1"/>
      <c r="O47" s="2" t="e">
        <f>IF(N47/'Formulación Plan Mejora'!#REF!&gt;1,1,+N47/'Formulación Plan Mejora'!#REF!)</f>
        <v>#REF!</v>
      </c>
      <c r="P47" s="2" t="e">
        <f t="shared" si="5"/>
        <v>#REF!</v>
      </c>
      <c r="Q47" s="2" t="e">
        <f t="shared" si="4"/>
        <v>#REF!</v>
      </c>
      <c r="R47" s="1"/>
    </row>
    <row r="48" spans="1:18" ht="15.75" x14ac:dyDescent="0.25">
      <c r="A48" s="2" t="e">
        <f>IF('Formulación Plan Mejora'!#REF!="","",'Formulación Plan Mejora'!#REF!)</f>
        <v>#REF!</v>
      </c>
      <c r="B48" s="2"/>
      <c r="C48" s="2" t="e">
        <f>IF('Formulación Plan Mejora'!#REF!="","",'Formulación Plan Mejora'!#REF!)</f>
        <v>#REF!</v>
      </c>
      <c r="D48" s="2" t="e">
        <f>IF('Formulación Plan Mejora'!#REF!="","",'Formulación Plan Mejora'!#REF!)</f>
        <v>#REF!</v>
      </c>
      <c r="E48" s="2" t="e">
        <f>IF('Formulación Plan Mejora'!#REF!="","",'Formulación Plan Mejora'!#REF!)</f>
        <v>#REF!</v>
      </c>
      <c r="F48" s="2" t="e">
        <f>IF('Formulación Plan Mejora'!#REF!="","",'Formulación Plan Mejora'!#REF!)</f>
        <v>#REF!</v>
      </c>
      <c r="G48" s="2" t="e">
        <f>IF('Formulación Plan Mejora'!#REF!="","",'Formulación Plan Mejora'!#REF!)</f>
        <v>#REF!</v>
      </c>
      <c r="H48" s="2"/>
      <c r="I48" s="6" t="e">
        <f>IF('Formulación Plan Mejora'!#REF!="","",'Formulación Plan Mejora'!#REF!)</f>
        <v>#REF!</v>
      </c>
      <c r="J48" s="6" t="e">
        <f>IF('Formulación Plan Mejora'!#REF!="","",'Formulación Plan Mejora'!#REF!)</f>
        <v>#REF!</v>
      </c>
      <c r="K48" s="4" t="e">
        <f t="shared" si="0"/>
        <v>#REF!</v>
      </c>
      <c r="L48" s="1"/>
      <c r="M48" s="4" t="e">
        <f t="shared" si="2"/>
        <v>#REF!</v>
      </c>
      <c r="N48" s="1"/>
      <c r="O48" s="2" t="e">
        <f>IF(N48/'Formulación Plan Mejora'!#REF!&gt;1,1,+N48/'Formulación Plan Mejora'!#REF!)</f>
        <v>#REF!</v>
      </c>
      <c r="P48" s="2" t="e">
        <f t="shared" si="5"/>
        <v>#REF!</v>
      </c>
      <c r="Q48" s="2" t="e">
        <f t="shared" si="4"/>
        <v>#REF!</v>
      </c>
      <c r="R48" s="1"/>
    </row>
    <row r="49" spans="1:18" ht="15.75" x14ac:dyDescent="0.25">
      <c r="A49" s="2" t="e">
        <f>IF('Formulación Plan Mejora'!#REF!="","",'Formulación Plan Mejora'!#REF!)</f>
        <v>#REF!</v>
      </c>
      <c r="B49" s="2"/>
      <c r="C49" s="2" t="e">
        <f>IF('Formulación Plan Mejora'!#REF!="","",'Formulación Plan Mejora'!#REF!)</f>
        <v>#REF!</v>
      </c>
      <c r="D49" s="2" t="e">
        <f>IF('Formulación Plan Mejora'!#REF!="","",'Formulación Plan Mejora'!#REF!)</f>
        <v>#REF!</v>
      </c>
      <c r="E49" s="2" t="e">
        <f>IF('Formulación Plan Mejora'!#REF!="","",'Formulación Plan Mejora'!#REF!)</f>
        <v>#REF!</v>
      </c>
      <c r="F49" s="2" t="e">
        <f>IF('Formulación Plan Mejora'!#REF!="","",'Formulación Plan Mejora'!#REF!)</f>
        <v>#REF!</v>
      </c>
      <c r="G49" s="2" t="e">
        <f>IF('Formulación Plan Mejora'!#REF!="","",'Formulación Plan Mejora'!#REF!)</f>
        <v>#REF!</v>
      </c>
      <c r="H49" s="2"/>
      <c r="I49" s="6" t="e">
        <f>IF('Formulación Plan Mejora'!#REF!="","",'Formulación Plan Mejora'!#REF!)</f>
        <v>#REF!</v>
      </c>
      <c r="J49" s="6" t="e">
        <f>IF('Formulación Plan Mejora'!#REF!="","",'Formulación Plan Mejora'!#REF!)</f>
        <v>#REF!</v>
      </c>
      <c r="K49" s="4" t="e">
        <f t="shared" si="0"/>
        <v>#REF!</v>
      </c>
      <c r="L49" s="1"/>
      <c r="M49" s="4" t="e">
        <f t="shared" si="2"/>
        <v>#REF!</v>
      </c>
      <c r="N49" s="1"/>
      <c r="O49" s="2" t="e">
        <f>IF(N49/'Formulación Plan Mejora'!#REF!&gt;1,1,+N49/'Formulación Plan Mejora'!#REF!)</f>
        <v>#REF!</v>
      </c>
      <c r="P49" s="2" t="e">
        <f t="shared" si="5"/>
        <v>#REF!</v>
      </c>
      <c r="Q49" s="2" t="e">
        <f t="shared" si="4"/>
        <v>#REF!</v>
      </c>
      <c r="R49" s="1"/>
    </row>
    <row r="50" spans="1:18" ht="15.75" x14ac:dyDescent="0.25">
      <c r="A50" s="2" t="e">
        <f>IF('Formulación Plan Mejora'!#REF!="","",'Formulación Plan Mejora'!#REF!)</f>
        <v>#REF!</v>
      </c>
      <c r="B50" s="2"/>
      <c r="C50" s="2" t="e">
        <f>IF('Formulación Plan Mejora'!#REF!="","",'Formulación Plan Mejora'!#REF!)</f>
        <v>#REF!</v>
      </c>
      <c r="D50" s="2" t="e">
        <f>IF('Formulación Plan Mejora'!#REF!="","",'Formulación Plan Mejora'!#REF!)</f>
        <v>#REF!</v>
      </c>
      <c r="E50" s="2" t="e">
        <f>IF('Formulación Plan Mejora'!#REF!="","",'Formulación Plan Mejora'!#REF!)</f>
        <v>#REF!</v>
      </c>
      <c r="F50" s="2" t="e">
        <f>IF('Formulación Plan Mejora'!#REF!="","",'Formulación Plan Mejora'!#REF!)</f>
        <v>#REF!</v>
      </c>
      <c r="G50" s="2" t="e">
        <f>IF('Formulación Plan Mejora'!#REF!="","",'Formulación Plan Mejora'!#REF!)</f>
        <v>#REF!</v>
      </c>
      <c r="H50" s="2"/>
      <c r="I50" s="6" t="e">
        <f>IF('Formulación Plan Mejora'!#REF!="","",'Formulación Plan Mejora'!#REF!)</f>
        <v>#REF!</v>
      </c>
      <c r="J50" s="6" t="e">
        <f>IF('Formulación Plan Mejora'!#REF!="","",'Formulación Plan Mejora'!#REF!)</f>
        <v>#REF!</v>
      </c>
      <c r="K50" s="4" t="e">
        <f t="shared" si="0"/>
        <v>#REF!</v>
      </c>
      <c r="L50" s="1"/>
      <c r="M50" s="4" t="e">
        <f t="shared" si="2"/>
        <v>#REF!</v>
      </c>
      <c r="N50" s="1"/>
      <c r="O50" s="2" t="e">
        <f>IF(N50/'Formulación Plan Mejora'!#REF!&gt;1,1,+N50/'Formulación Plan Mejora'!#REF!)</f>
        <v>#REF!</v>
      </c>
      <c r="P50" s="2" t="e">
        <f t="shared" si="5"/>
        <v>#REF!</v>
      </c>
      <c r="Q50" s="2" t="e">
        <f t="shared" si="4"/>
        <v>#REF!</v>
      </c>
      <c r="R50" s="1"/>
    </row>
    <row r="51" spans="1:18" ht="15.75" x14ac:dyDescent="0.25">
      <c r="A51" s="2" t="e">
        <f>IF('Formulación Plan Mejora'!#REF!="","",'Formulación Plan Mejora'!#REF!)</f>
        <v>#REF!</v>
      </c>
      <c r="B51" s="2"/>
      <c r="C51" s="2" t="e">
        <f>IF('Formulación Plan Mejora'!#REF!="","",'Formulación Plan Mejora'!#REF!)</f>
        <v>#REF!</v>
      </c>
      <c r="D51" s="2" t="e">
        <f>IF('Formulación Plan Mejora'!#REF!="","",'Formulación Plan Mejora'!#REF!)</f>
        <v>#REF!</v>
      </c>
      <c r="E51" s="2" t="e">
        <f>IF('Formulación Plan Mejora'!#REF!="","",'Formulación Plan Mejora'!#REF!)</f>
        <v>#REF!</v>
      </c>
      <c r="F51" s="2" t="e">
        <f>IF('Formulación Plan Mejora'!#REF!="","",'Formulación Plan Mejora'!#REF!)</f>
        <v>#REF!</v>
      </c>
      <c r="G51" s="2" t="e">
        <f>IF('Formulación Plan Mejora'!#REF!="","",'Formulación Plan Mejora'!#REF!)</f>
        <v>#REF!</v>
      </c>
      <c r="H51" s="2"/>
      <c r="I51" s="6" t="e">
        <f>IF('Formulación Plan Mejora'!#REF!="","",'Formulación Plan Mejora'!#REF!)</f>
        <v>#REF!</v>
      </c>
      <c r="J51" s="6" t="e">
        <f>IF('Formulación Plan Mejora'!#REF!="","",'Formulación Plan Mejora'!#REF!)</f>
        <v>#REF!</v>
      </c>
      <c r="K51" s="4" t="e">
        <f t="shared" si="0"/>
        <v>#REF!</v>
      </c>
      <c r="L51" s="1"/>
      <c r="M51" s="4" t="e">
        <f t="shared" si="2"/>
        <v>#REF!</v>
      </c>
      <c r="N51" s="1"/>
      <c r="O51" s="2" t="e">
        <f>IF(N51/'Formulación Plan Mejora'!#REF!&gt;1,1,+N51/'Formulación Plan Mejora'!#REF!)</f>
        <v>#REF!</v>
      </c>
      <c r="P51" s="2" t="e">
        <f t="shared" si="5"/>
        <v>#REF!</v>
      </c>
      <c r="Q51" s="2" t="e">
        <f t="shared" si="4"/>
        <v>#REF!</v>
      </c>
      <c r="R51" s="1"/>
    </row>
    <row r="52" spans="1:18" ht="15.75" x14ac:dyDescent="0.25">
      <c r="A52" s="2" t="e">
        <f>IF('Formulación Plan Mejora'!#REF!="","",'Formulación Plan Mejora'!#REF!)</f>
        <v>#REF!</v>
      </c>
      <c r="B52" s="2"/>
      <c r="C52" s="2" t="e">
        <f>IF('Formulación Plan Mejora'!#REF!="","",'Formulación Plan Mejora'!#REF!)</f>
        <v>#REF!</v>
      </c>
      <c r="D52" s="2" t="e">
        <f>IF('Formulación Plan Mejora'!#REF!="","",'Formulación Plan Mejora'!#REF!)</f>
        <v>#REF!</v>
      </c>
      <c r="E52" s="2" t="e">
        <f>IF('Formulación Plan Mejora'!#REF!="","",'Formulación Plan Mejora'!#REF!)</f>
        <v>#REF!</v>
      </c>
      <c r="F52" s="2" t="e">
        <f>IF('Formulación Plan Mejora'!#REF!="","",'Formulación Plan Mejora'!#REF!)</f>
        <v>#REF!</v>
      </c>
      <c r="G52" s="2" t="e">
        <f>IF('Formulación Plan Mejora'!#REF!="","",'Formulación Plan Mejora'!#REF!)</f>
        <v>#REF!</v>
      </c>
      <c r="H52" s="2"/>
      <c r="I52" s="6" t="e">
        <f>IF('Formulación Plan Mejora'!#REF!="","",'Formulación Plan Mejora'!#REF!)</f>
        <v>#REF!</v>
      </c>
      <c r="J52" s="6" t="e">
        <f>IF('Formulación Plan Mejora'!#REF!="","",'Formulación Plan Mejora'!#REF!)</f>
        <v>#REF!</v>
      </c>
      <c r="K52" s="4" t="e">
        <f t="shared" si="0"/>
        <v>#REF!</v>
      </c>
      <c r="L52" s="1"/>
      <c r="M52" s="4" t="e">
        <f t="shared" si="2"/>
        <v>#REF!</v>
      </c>
      <c r="N52" s="1"/>
      <c r="O52" s="2" t="e">
        <f>IF(N52/'Formulación Plan Mejora'!#REF!&gt;1,1,+N52/'Formulación Plan Mejora'!#REF!)</f>
        <v>#REF!</v>
      </c>
      <c r="P52" s="2" t="e">
        <f t="shared" si="5"/>
        <v>#REF!</v>
      </c>
      <c r="Q52" s="2" t="e">
        <f t="shared" si="4"/>
        <v>#REF!</v>
      </c>
      <c r="R52" s="1"/>
    </row>
    <row r="53" spans="1:18" ht="15.75" x14ac:dyDescent="0.25">
      <c r="A53" s="2" t="e">
        <f>IF('Formulación Plan Mejora'!#REF!="","",'Formulación Plan Mejora'!#REF!)</f>
        <v>#REF!</v>
      </c>
      <c r="B53" s="2"/>
      <c r="C53" s="2" t="e">
        <f>IF('Formulación Plan Mejora'!#REF!="","",'Formulación Plan Mejora'!#REF!)</f>
        <v>#REF!</v>
      </c>
      <c r="D53" s="2" t="e">
        <f>IF('Formulación Plan Mejora'!#REF!="","",'Formulación Plan Mejora'!#REF!)</f>
        <v>#REF!</v>
      </c>
      <c r="E53" s="2" t="e">
        <f>IF('Formulación Plan Mejora'!#REF!="","",'Formulación Plan Mejora'!#REF!)</f>
        <v>#REF!</v>
      </c>
      <c r="F53" s="2" t="e">
        <f>IF('Formulación Plan Mejora'!#REF!="","",'Formulación Plan Mejora'!#REF!)</f>
        <v>#REF!</v>
      </c>
      <c r="G53" s="2" t="e">
        <f>IF('Formulación Plan Mejora'!#REF!="","",'Formulación Plan Mejora'!#REF!)</f>
        <v>#REF!</v>
      </c>
      <c r="H53" s="2"/>
      <c r="I53" s="6" t="e">
        <f>IF('Formulación Plan Mejora'!#REF!="","",'Formulación Plan Mejora'!#REF!)</f>
        <v>#REF!</v>
      </c>
      <c r="J53" s="6" t="e">
        <f>IF('Formulación Plan Mejora'!#REF!="","",'Formulación Plan Mejora'!#REF!)</f>
        <v>#REF!</v>
      </c>
      <c r="K53" s="4" t="e">
        <f t="shared" si="0"/>
        <v>#REF!</v>
      </c>
      <c r="L53" s="1"/>
      <c r="M53" s="4" t="e">
        <f t="shared" si="2"/>
        <v>#REF!</v>
      </c>
      <c r="N53" s="1"/>
      <c r="O53" s="2" t="e">
        <f>IF(N53/'Formulación Plan Mejora'!#REF!&gt;1,1,+N53/'Formulación Plan Mejora'!#REF!)</f>
        <v>#REF!</v>
      </c>
      <c r="P53" s="2" t="e">
        <f t="shared" si="5"/>
        <v>#REF!</v>
      </c>
      <c r="Q53" s="2" t="e">
        <f t="shared" si="4"/>
        <v>#REF!</v>
      </c>
      <c r="R53" s="1"/>
    </row>
    <row r="54" spans="1:18" ht="15.75" x14ac:dyDescent="0.25">
      <c r="A54" s="2" t="e">
        <f>IF('Formulación Plan Mejora'!#REF!="","",'Formulación Plan Mejora'!#REF!)</f>
        <v>#REF!</v>
      </c>
      <c r="B54" s="2"/>
      <c r="C54" s="2" t="e">
        <f>IF('Formulación Plan Mejora'!#REF!="","",'Formulación Plan Mejora'!#REF!)</f>
        <v>#REF!</v>
      </c>
      <c r="D54" s="2" t="e">
        <f>IF('Formulación Plan Mejora'!#REF!="","",'Formulación Plan Mejora'!#REF!)</f>
        <v>#REF!</v>
      </c>
      <c r="E54" s="2" t="e">
        <f>IF('Formulación Plan Mejora'!#REF!="","",'Formulación Plan Mejora'!#REF!)</f>
        <v>#REF!</v>
      </c>
      <c r="F54" s="2" t="e">
        <f>IF('Formulación Plan Mejora'!#REF!="","",'Formulación Plan Mejora'!#REF!)</f>
        <v>#REF!</v>
      </c>
      <c r="G54" s="2" t="e">
        <f>IF('Formulación Plan Mejora'!#REF!="","",'Formulación Plan Mejora'!#REF!)</f>
        <v>#REF!</v>
      </c>
      <c r="H54" s="2"/>
      <c r="I54" s="6" t="e">
        <f>IF('Formulación Plan Mejora'!#REF!="","",'Formulación Plan Mejora'!#REF!)</f>
        <v>#REF!</v>
      </c>
      <c r="J54" s="6" t="e">
        <f>IF('Formulación Plan Mejora'!#REF!="","",'Formulación Plan Mejora'!#REF!)</f>
        <v>#REF!</v>
      </c>
      <c r="K54" s="4" t="e">
        <f t="shared" si="0"/>
        <v>#REF!</v>
      </c>
      <c r="L54" s="1"/>
      <c r="M54" s="4" t="e">
        <f t="shared" si="2"/>
        <v>#REF!</v>
      </c>
      <c r="N54" s="1"/>
      <c r="O54" s="2" t="e">
        <f>IF(N54/'Formulación Plan Mejora'!#REF!&gt;1,1,+N54/'Formulación Plan Mejora'!#REF!)</f>
        <v>#REF!</v>
      </c>
      <c r="P54" s="2" t="e">
        <f t="shared" si="5"/>
        <v>#REF!</v>
      </c>
      <c r="Q54" s="2" t="e">
        <f t="shared" si="4"/>
        <v>#REF!</v>
      </c>
      <c r="R54" s="1"/>
    </row>
    <row r="55" spans="1:18" ht="15.75" x14ac:dyDescent="0.25">
      <c r="A55" s="2" t="e">
        <f>IF('Formulación Plan Mejora'!#REF!="","",'Formulación Plan Mejora'!#REF!)</f>
        <v>#REF!</v>
      </c>
      <c r="B55" s="2"/>
      <c r="C55" s="2" t="e">
        <f>IF('Formulación Plan Mejora'!#REF!="","",'Formulación Plan Mejora'!#REF!)</f>
        <v>#REF!</v>
      </c>
      <c r="D55" s="2" t="e">
        <f>IF('Formulación Plan Mejora'!#REF!="","",'Formulación Plan Mejora'!#REF!)</f>
        <v>#REF!</v>
      </c>
      <c r="E55" s="2" t="e">
        <f>IF('Formulación Plan Mejora'!#REF!="","",'Formulación Plan Mejora'!#REF!)</f>
        <v>#REF!</v>
      </c>
      <c r="F55" s="2" t="e">
        <f>IF('Formulación Plan Mejora'!#REF!="","",'Formulación Plan Mejora'!#REF!)</f>
        <v>#REF!</v>
      </c>
      <c r="G55" s="2" t="e">
        <f>IF('Formulación Plan Mejora'!#REF!="","",'Formulación Plan Mejora'!#REF!)</f>
        <v>#REF!</v>
      </c>
      <c r="H55" s="2"/>
      <c r="I55" s="6" t="e">
        <f>IF('Formulación Plan Mejora'!#REF!="","",'Formulación Plan Mejora'!#REF!)</f>
        <v>#REF!</v>
      </c>
      <c r="J55" s="6" t="e">
        <f>IF('Formulación Plan Mejora'!#REF!="","",'Formulación Plan Mejora'!#REF!)</f>
        <v>#REF!</v>
      </c>
      <c r="K55" s="4" t="e">
        <f t="shared" si="0"/>
        <v>#REF!</v>
      </c>
      <c r="L55" s="1"/>
      <c r="M55" s="4" t="e">
        <f t="shared" si="2"/>
        <v>#REF!</v>
      </c>
      <c r="N55" s="1"/>
      <c r="O55" s="2" t="e">
        <f>IF(N55/'Formulación Plan Mejora'!#REF!&gt;1,1,+N55/'Formulación Plan Mejora'!#REF!)</f>
        <v>#REF!</v>
      </c>
      <c r="P55" s="2" t="e">
        <f t="shared" si="5"/>
        <v>#REF!</v>
      </c>
      <c r="Q55" s="2" t="e">
        <f t="shared" si="4"/>
        <v>#REF!</v>
      </c>
      <c r="R55" s="1"/>
    </row>
    <row r="56" spans="1:18" ht="15.75" x14ac:dyDescent="0.25">
      <c r="A56" s="2" t="e">
        <f>IF('Formulación Plan Mejora'!#REF!="","",'Formulación Plan Mejora'!#REF!)</f>
        <v>#REF!</v>
      </c>
      <c r="B56" s="2"/>
      <c r="C56" s="2" t="e">
        <f>IF('Formulación Plan Mejora'!#REF!="","",'Formulación Plan Mejora'!#REF!)</f>
        <v>#REF!</v>
      </c>
      <c r="D56" s="2" t="e">
        <f>IF('Formulación Plan Mejora'!#REF!="","",'Formulación Plan Mejora'!#REF!)</f>
        <v>#REF!</v>
      </c>
      <c r="E56" s="2" t="e">
        <f>IF('Formulación Plan Mejora'!#REF!="","",'Formulación Plan Mejora'!#REF!)</f>
        <v>#REF!</v>
      </c>
      <c r="F56" s="2" t="e">
        <f>IF('Formulación Plan Mejora'!#REF!="","",'Formulación Plan Mejora'!#REF!)</f>
        <v>#REF!</v>
      </c>
      <c r="G56" s="2" t="e">
        <f>IF('Formulación Plan Mejora'!#REF!="","",'Formulación Plan Mejora'!#REF!)</f>
        <v>#REF!</v>
      </c>
      <c r="H56" s="2"/>
      <c r="I56" s="6" t="e">
        <f>IF('Formulación Plan Mejora'!#REF!="","",'Formulación Plan Mejora'!#REF!)</f>
        <v>#REF!</v>
      </c>
      <c r="J56" s="6" t="e">
        <f>IF('Formulación Plan Mejora'!#REF!="","",'Formulación Plan Mejora'!#REF!)</f>
        <v>#REF!</v>
      </c>
      <c r="K56" s="4" t="e">
        <f t="shared" si="0"/>
        <v>#REF!</v>
      </c>
      <c r="L56" s="1"/>
      <c r="M56" s="4" t="e">
        <f t="shared" si="2"/>
        <v>#REF!</v>
      </c>
      <c r="N56" s="1"/>
      <c r="O56" s="2" t="e">
        <f>IF(N56/'Formulación Plan Mejora'!#REF!&gt;1,1,+N56/'Formulación Plan Mejora'!#REF!)</f>
        <v>#REF!</v>
      </c>
      <c r="P56" s="2" t="e">
        <f t="shared" si="5"/>
        <v>#REF!</v>
      </c>
      <c r="Q56" s="2" t="e">
        <f t="shared" si="4"/>
        <v>#REF!</v>
      </c>
      <c r="R56" s="1"/>
    </row>
    <row r="57" spans="1:18" ht="15.75" x14ac:dyDescent="0.25">
      <c r="A57" s="2" t="e">
        <f>IF('Formulación Plan Mejora'!#REF!="","",'Formulación Plan Mejora'!#REF!)</f>
        <v>#REF!</v>
      </c>
      <c r="B57" s="2"/>
      <c r="C57" s="2" t="e">
        <f>IF('Formulación Plan Mejora'!#REF!="","",'Formulación Plan Mejora'!#REF!)</f>
        <v>#REF!</v>
      </c>
      <c r="D57" s="2" t="e">
        <f>IF('Formulación Plan Mejora'!#REF!="","",'Formulación Plan Mejora'!#REF!)</f>
        <v>#REF!</v>
      </c>
      <c r="E57" s="2" t="e">
        <f>IF('Formulación Plan Mejora'!#REF!="","",'Formulación Plan Mejora'!#REF!)</f>
        <v>#REF!</v>
      </c>
      <c r="F57" s="2" t="e">
        <f>IF('Formulación Plan Mejora'!#REF!="","",'Formulación Plan Mejora'!#REF!)</f>
        <v>#REF!</v>
      </c>
      <c r="G57" s="2" t="e">
        <f>IF('Formulación Plan Mejora'!#REF!="","",'Formulación Plan Mejora'!#REF!)</f>
        <v>#REF!</v>
      </c>
      <c r="H57" s="2"/>
      <c r="I57" s="6" t="e">
        <f>IF('Formulación Plan Mejora'!#REF!="","",'Formulación Plan Mejora'!#REF!)</f>
        <v>#REF!</v>
      </c>
      <c r="J57" s="6" t="e">
        <f>IF('Formulación Plan Mejora'!#REF!="","",'Formulación Plan Mejora'!#REF!)</f>
        <v>#REF!</v>
      </c>
      <c r="K57" s="4" t="e">
        <f t="shared" si="0"/>
        <v>#REF!</v>
      </c>
      <c r="L57" s="1"/>
      <c r="M57" s="4" t="e">
        <f t="shared" si="2"/>
        <v>#REF!</v>
      </c>
      <c r="N57" s="1"/>
      <c r="O57" s="2" t="e">
        <f>IF(N57/'Formulación Plan Mejora'!#REF!&gt;1,1,+N57/'Formulación Plan Mejora'!#REF!)</f>
        <v>#REF!</v>
      </c>
      <c r="P57" s="2" t="e">
        <f t="shared" si="5"/>
        <v>#REF!</v>
      </c>
      <c r="Q57" s="2" t="e">
        <f t="shared" si="4"/>
        <v>#REF!</v>
      </c>
      <c r="R57" s="1"/>
    </row>
    <row r="58" spans="1:18" ht="15.75" x14ac:dyDescent="0.25">
      <c r="A58" s="2" t="e">
        <f>IF('Formulación Plan Mejora'!#REF!="","",'Formulación Plan Mejora'!#REF!)</f>
        <v>#REF!</v>
      </c>
      <c r="B58" s="2"/>
      <c r="C58" s="2" t="e">
        <f>IF('Formulación Plan Mejora'!#REF!="","",'Formulación Plan Mejora'!#REF!)</f>
        <v>#REF!</v>
      </c>
      <c r="D58" s="2" t="e">
        <f>IF('Formulación Plan Mejora'!#REF!="","",'Formulación Plan Mejora'!#REF!)</f>
        <v>#REF!</v>
      </c>
      <c r="E58" s="2" t="e">
        <f>IF('Formulación Plan Mejora'!#REF!="","",'Formulación Plan Mejora'!#REF!)</f>
        <v>#REF!</v>
      </c>
      <c r="F58" s="2" t="e">
        <f>IF('Formulación Plan Mejora'!#REF!="","",'Formulación Plan Mejora'!#REF!)</f>
        <v>#REF!</v>
      </c>
      <c r="G58" s="2" t="e">
        <f>IF('Formulación Plan Mejora'!#REF!="","",'Formulación Plan Mejora'!#REF!)</f>
        <v>#REF!</v>
      </c>
      <c r="H58" s="2"/>
      <c r="I58" s="6" t="e">
        <f>IF('Formulación Plan Mejora'!#REF!="","",'Formulación Plan Mejora'!#REF!)</f>
        <v>#REF!</v>
      </c>
      <c r="J58" s="6" t="e">
        <f>IF('Formulación Plan Mejora'!#REF!="","",'Formulación Plan Mejora'!#REF!)</f>
        <v>#REF!</v>
      </c>
      <c r="K58" s="4" t="e">
        <f t="shared" si="0"/>
        <v>#REF!</v>
      </c>
      <c r="L58" s="1"/>
      <c r="M58" s="4" t="e">
        <f t="shared" si="2"/>
        <v>#REF!</v>
      </c>
      <c r="N58" s="1"/>
      <c r="O58" s="2" t="e">
        <f>IF(N58/'Formulación Plan Mejora'!#REF!&gt;1,1,+N58/'Formulación Plan Mejora'!#REF!)</f>
        <v>#REF!</v>
      </c>
      <c r="P58" s="2" t="e">
        <f t="shared" si="5"/>
        <v>#REF!</v>
      </c>
      <c r="Q58" s="2" t="e">
        <f t="shared" si="4"/>
        <v>#REF!</v>
      </c>
      <c r="R58" s="1"/>
    </row>
    <row r="59" spans="1:18" ht="15.75" x14ac:dyDescent="0.25">
      <c r="A59" s="2" t="e">
        <f>IF('Formulación Plan Mejora'!#REF!="","",'Formulación Plan Mejora'!#REF!)</f>
        <v>#REF!</v>
      </c>
      <c r="B59" s="2"/>
      <c r="C59" s="2" t="e">
        <f>IF('Formulación Plan Mejora'!#REF!="","",'Formulación Plan Mejora'!#REF!)</f>
        <v>#REF!</v>
      </c>
      <c r="D59" s="2" t="e">
        <f>IF('Formulación Plan Mejora'!#REF!="","",'Formulación Plan Mejora'!#REF!)</f>
        <v>#REF!</v>
      </c>
      <c r="E59" s="2" t="e">
        <f>IF('Formulación Plan Mejora'!#REF!="","",'Formulación Plan Mejora'!#REF!)</f>
        <v>#REF!</v>
      </c>
      <c r="F59" s="2" t="e">
        <f>IF('Formulación Plan Mejora'!#REF!="","",'Formulación Plan Mejora'!#REF!)</f>
        <v>#REF!</v>
      </c>
      <c r="G59" s="2" t="e">
        <f>IF('Formulación Plan Mejora'!#REF!="","",'Formulación Plan Mejora'!#REF!)</f>
        <v>#REF!</v>
      </c>
      <c r="H59" s="2"/>
      <c r="I59" s="6" t="e">
        <f>IF('Formulación Plan Mejora'!#REF!="","",'Formulación Plan Mejora'!#REF!)</f>
        <v>#REF!</v>
      </c>
      <c r="J59" s="6" t="e">
        <f>IF('Formulación Plan Mejora'!#REF!="","",'Formulación Plan Mejora'!#REF!)</f>
        <v>#REF!</v>
      </c>
      <c r="K59" s="4" t="e">
        <f t="shared" si="0"/>
        <v>#REF!</v>
      </c>
      <c r="L59" s="1"/>
      <c r="M59" s="4" t="e">
        <f t="shared" si="2"/>
        <v>#REF!</v>
      </c>
      <c r="N59" s="1"/>
      <c r="O59" s="2" t="e">
        <f>IF(N59/'Formulación Plan Mejora'!#REF!&gt;1,1,+N59/'Formulación Plan Mejora'!#REF!)</f>
        <v>#REF!</v>
      </c>
      <c r="P59" s="2" t="e">
        <f t="shared" si="5"/>
        <v>#REF!</v>
      </c>
      <c r="Q59" s="2" t="e">
        <f t="shared" si="4"/>
        <v>#REF!</v>
      </c>
      <c r="R59" s="1"/>
    </row>
    <row r="60" spans="1:18" ht="15.75" x14ac:dyDescent="0.25">
      <c r="A60" s="2" t="e">
        <f>IF('Formulación Plan Mejora'!#REF!="","",'Formulación Plan Mejora'!#REF!)</f>
        <v>#REF!</v>
      </c>
      <c r="B60" s="2"/>
      <c r="C60" s="2" t="e">
        <f>IF('Formulación Plan Mejora'!#REF!="","",'Formulación Plan Mejora'!#REF!)</f>
        <v>#REF!</v>
      </c>
      <c r="D60" s="2" t="e">
        <f>IF('Formulación Plan Mejora'!#REF!="","",'Formulación Plan Mejora'!#REF!)</f>
        <v>#REF!</v>
      </c>
      <c r="E60" s="2" t="e">
        <f>IF('Formulación Plan Mejora'!#REF!="","",'Formulación Plan Mejora'!#REF!)</f>
        <v>#REF!</v>
      </c>
      <c r="F60" s="2" t="e">
        <f>IF('Formulación Plan Mejora'!#REF!="","",'Formulación Plan Mejora'!#REF!)</f>
        <v>#REF!</v>
      </c>
      <c r="G60" s="2" t="e">
        <f>IF('Formulación Plan Mejora'!#REF!="","",'Formulación Plan Mejora'!#REF!)</f>
        <v>#REF!</v>
      </c>
      <c r="H60" s="2"/>
      <c r="I60" s="6" t="e">
        <f>IF('Formulación Plan Mejora'!#REF!="","",'Formulación Plan Mejora'!#REF!)</f>
        <v>#REF!</v>
      </c>
      <c r="J60" s="6" t="e">
        <f>IF('Formulación Plan Mejora'!#REF!="","",'Formulación Plan Mejora'!#REF!)</f>
        <v>#REF!</v>
      </c>
      <c r="K60" s="4" t="e">
        <f t="shared" si="0"/>
        <v>#REF!</v>
      </c>
      <c r="L60" s="1"/>
      <c r="M60" s="4" t="e">
        <f t="shared" si="2"/>
        <v>#REF!</v>
      </c>
      <c r="N60" s="1"/>
      <c r="O60" s="2" t="e">
        <f>IF(N60/'Formulación Plan Mejora'!#REF!&gt;1,1,+N60/'Formulación Plan Mejora'!#REF!)</f>
        <v>#REF!</v>
      </c>
      <c r="P60" s="2" t="e">
        <f t="shared" si="5"/>
        <v>#REF!</v>
      </c>
      <c r="Q60" s="2" t="e">
        <f t="shared" si="4"/>
        <v>#REF!</v>
      </c>
      <c r="R60" s="1"/>
    </row>
    <row r="61" spans="1:18" ht="15.75" x14ac:dyDescent="0.25">
      <c r="A61" s="2" t="e">
        <f>IF('Formulación Plan Mejora'!#REF!="","",'Formulación Plan Mejora'!#REF!)</f>
        <v>#REF!</v>
      </c>
      <c r="B61" s="2"/>
      <c r="C61" s="2" t="e">
        <f>IF('Formulación Plan Mejora'!#REF!="","",'Formulación Plan Mejora'!#REF!)</f>
        <v>#REF!</v>
      </c>
      <c r="D61" s="2" t="e">
        <f>IF('Formulación Plan Mejora'!#REF!="","",'Formulación Plan Mejora'!#REF!)</f>
        <v>#REF!</v>
      </c>
      <c r="E61" s="2" t="e">
        <f>IF('Formulación Plan Mejora'!#REF!="","",'Formulación Plan Mejora'!#REF!)</f>
        <v>#REF!</v>
      </c>
      <c r="F61" s="2" t="e">
        <f>IF('Formulación Plan Mejora'!#REF!="","",'Formulación Plan Mejora'!#REF!)</f>
        <v>#REF!</v>
      </c>
      <c r="G61" s="2" t="e">
        <f>IF('Formulación Plan Mejora'!#REF!="","",'Formulación Plan Mejora'!#REF!)</f>
        <v>#REF!</v>
      </c>
      <c r="H61" s="2"/>
      <c r="I61" s="6" t="e">
        <f>IF('Formulación Plan Mejora'!#REF!="","",'Formulación Plan Mejora'!#REF!)</f>
        <v>#REF!</v>
      </c>
      <c r="J61" s="6" t="e">
        <f>IF('Formulación Plan Mejora'!#REF!="","",'Formulación Plan Mejora'!#REF!)</f>
        <v>#REF!</v>
      </c>
      <c r="K61" s="4" t="e">
        <f t="shared" si="0"/>
        <v>#REF!</v>
      </c>
      <c r="L61" s="1"/>
      <c r="M61" s="4" t="e">
        <f t="shared" si="2"/>
        <v>#REF!</v>
      </c>
      <c r="N61" s="1"/>
      <c r="O61" s="2" t="e">
        <f>IF(N61/'Formulación Plan Mejora'!#REF!&gt;1,1,+N61/'Formulación Plan Mejora'!#REF!)</f>
        <v>#REF!</v>
      </c>
      <c r="P61" s="2" t="e">
        <f t="shared" si="5"/>
        <v>#REF!</v>
      </c>
      <c r="Q61" s="2" t="e">
        <f t="shared" si="4"/>
        <v>#REF!</v>
      </c>
      <c r="R61" s="1"/>
    </row>
    <row r="62" spans="1:18" ht="15.75" x14ac:dyDescent="0.25">
      <c r="A62" s="2" t="e">
        <f>IF('Formulación Plan Mejora'!#REF!="","",'Formulación Plan Mejora'!#REF!)</f>
        <v>#REF!</v>
      </c>
      <c r="B62" s="2"/>
      <c r="C62" s="2" t="e">
        <f>IF('Formulación Plan Mejora'!#REF!="","",'Formulación Plan Mejora'!#REF!)</f>
        <v>#REF!</v>
      </c>
      <c r="D62" s="2" t="e">
        <f>IF('Formulación Plan Mejora'!#REF!="","",'Formulación Plan Mejora'!#REF!)</f>
        <v>#REF!</v>
      </c>
      <c r="E62" s="2" t="e">
        <f>IF('Formulación Plan Mejora'!#REF!="","",'Formulación Plan Mejora'!#REF!)</f>
        <v>#REF!</v>
      </c>
      <c r="F62" s="2" t="e">
        <f>IF('Formulación Plan Mejora'!#REF!="","",'Formulación Plan Mejora'!#REF!)</f>
        <v>#REF!</v>
      </c>
      <c r="G62" s="2" t="e">
        <f>IF('Formulación Plan Mejora'!#REF!="","",'Formulación Plan Mejora'!#REF!)</f>
        <v>#REF!</v>
      </c>
      <c r="H62" s="2"/>
      <c r="I62" s="6" t="e">
        <f>IF('Formulación Plan Mejora'!#REF!="","",'Formulación Plan Mejora'!#REF!)</f>
        <v>#REF!</v>
      </c>
      <c r="J62" s="6" t="e">
        <f>IF('Formulación Plan Mejora'!#REF!="","",'Formulación Plan Mejora'!#REF!)</f>
        <v>#REF!</v>
      </c>
      <c r="K62" s="4" t="e">
        <f t="shared" si="0"/>
        <v>#REF!</v>
      </c>
      <c r="L62" s="1"/>
      <c r="M62" s="4" t="e">
        <f t="shared" si="2"/>
        <v>#REF!</v>
      </c>
      <c r="N62" s="1"/>
      <c r="O62" s="2" t="e">
        <f>IF(N62/'Formulación Plan Mejora'!#REF!&gt;1,1,+N62/'Formulación Plan Mejora'!#REF!)</f>
        <v>#REF!</v>
      </c>
      <c r="P62" s="2" t="e">
        <f t="shared" si="5"/>
        <v>#REF!</v>
      </c>
      <c r="Q62" s="2" t="e">
        <f t="shared" si="4"/>
        <v>#REF!</v>
      </c>
      <c r="R62" s="1"/>
    </row>
    <row r="63" spans="1:18" ht="15.75" x14ac:dyDescent="0.25">
      <c r="A63" s="2" t="e">
        <f>IF('Formulación Plan Mejora'!#REF!="","",'Formulación Plan Mejora'!#REF!)</f>
        <v>#REF!</v>
      </c>
      <c r="B63" s="2"/>
      <c r="C63" s="2" t="e">
        <f>IF('Formulación Plan Mejora'!#REF!="","",'Formulación Plan Mejora'!#REF!)</f>
        <v>#REF!</v>
      </c>
      <c r="D63" s="2" t="e">
        <f>IF('Formulación Plan Mejora'!#REF!="","",'Formulación Plan Mejora'!#REF!)</f>
        <v>#REF!</v>
      </c>
      <c r="E63" s="2" t="e">
        <f>IF('Formulación Plan Mejora'!#REF!="","",'Formulación Plan Mejora'!#REF!)</f>
        <v>#REF!</v>
      </c>
      <c r="F63" s="2" t="e">
        <f>IF('Formulación Plan Mejora'!#REF!="","",'Formulación Plan Mejora'!#REF!)</f>
        <v>#REF!</v>
      </c>
      <c r="G63" s="2" t="e">
        <f>IF('Formulación Plan Mejora'!#REF!="","",'Formulación Plan Mejora'!#REF!)</f>
        <v>#REF!</v>
      </c>
      <c r="H63" s="2"/>
      <c r="I63" s="6" t="e">
        <f>IF('Formulación Plan Mejora'!#REF!="","",'Formulación Plan Mejora'!#REF!)</f>
        <v>#REF!</v>
      </c>
      <c r="J63" s="6" t="e">
        <f>IF('Formulación Plan Mejora'!#REF!="","",'Formulación Plan Mejora'!#REF!)</f>
        <v>#REF!</v>
      </c>
      <c r="K63" s="4" t="e">
        <f t="shared" si="0"/>
        <v>#REF!</v>
      </c>
      <c r="L63" s="1"/>
      <c r="M63" s="4" t="e">
        <f t="shared" si="2"/>
        <v>#REF!</v>
      </c>
      <c r="N63" s="1"/>
      <c r="O63" s="2" t="e">
        <f>IF(N63/'Formulación Plan Mejora'!#REF!&gt;1,1,+N63/'Formulación Plan Mejora'!#REF!)</f>
        <v>#REF!</v>
      </c>
      <c r="P63" s="2" t="e">
        <f t="shared" si="5"/>
        <v>#REF!</v>
      </c>
      <c r="Q63" s="2" t="e">
        <f t="shared" si="4"/>
        <v>#REF!</v>
      </c>
      <c r="R63" s="1"/>
    </row>
    <row r="64" spans="1:18" ht="15.75" x14ac:dyDescent="0.25">
      <c r="A64" s="2" t="e">
        <f>IF('Formulación Plan Mejora'!#REF!="","",'Formulación Plan Mejora'!#REF!)</f>
        <v>#REF!</v>
      </c>
      <c r="B64" s="2"/>
      <c r="C64" s="2" t="e">
        <f>IF('Formulación Plan Mejora'!#REF!="","",'Formulación Plan Mejora'!#REF!)</f>
        <v>#REF!</v>
      </c>
      <c r="D64" s="2" t="e">
        <f>IF('Formulación Plan Mejora'!#REF!="","",'Formulación Plan Mejora'!#REF!)</f>
        <v>#REF!</v>
      </c>
      <c r="E64" s="2" t="e">
        <f>IF('Formulación Plan Mejora'!#REF!="","",'Formulación Plan Mejora'!#REF!)</f>
        <v>#REF!</v>
      </c>
      <c r="F64" s="2" t="e">
        <f>IF('Formulación Plan Mejora'!#REF!="","",'Formulación Plan Mejora'!#REF!)</f>
        <v>#REF!</v>
      </c>
      <c r="G64" s="2" t="e">
        <f>IF('Formulación Plan Mejora'!#REF!="","",'Formulación Plan Mejora'!#REF!)</f>
        <v>#REF!</v>
      </c>
      <c r="H64" s="2"/>
      <c r="I64" s="6" t="e">
        <f>IF('Formulación Plan Mejora'!#REF!="","",'Formulación Plan Mejora'!#REF!)</f>
        <v>#REF!</v>
      </c>
      <c r="J64" s="6" t="e">
        <f>IF('Formulación Plan Mejora'!#REF!="","",'Formulación Plan Mejora'!#REF!)</f>
        <v>#REF!</v>
      </c>
      <c r="K64" s="4" t="e">
        <f t="shared" si="0"/>
        <v>#REF!</v>
      </c>
      <c r="L64" s="1"/>
      <c r="M64" s="4" t="e">
        <f t="shared" si="2"/>
        <v>#REF!</v>
      </c>
      <c r="N64" s="1"/>
      <c r="O64" s="2" t="e">
        <f>IF(N64/'Formulación Plan Mejora'!#REF!&gt;1,1,+N64/'Formulación Plan Mejora'!#REF!)</f>
        <v>#REF!</v>
      </c>
      <c r="P64" s="2" t="e">
        <f t="shared" si="5"/>
        <v>#REF!</v>
      </c>
      <c r="Q64" s="2" t="e">
        <f t="shared" si="4"/>
        <v>#REF!</v>
      </c>
      <c r="R64" s="1"/>
    </row>
    <row r="65" spans="1:18" ht="15.75" x14ac:dyDescent="0.25">
      <c r="A65" s="2" t="e">
        <f>IF('Formulación Plan Mejora'!#REF!="","",'Formulación Plan Mejora'!#REF!)</f>
        <v>#REF!</v>
      </c>
      <c r="B65" s="2"/>
      <c r="C65" s="2" t="e">
        <f>IF('Formulación Plan Mejora'!#REF!="","",'Formulación Plan Mejora'!#REF!)</f>
        <v>#REF!</v>
      </c>
      <c r="D65" s="2" t="e">
        <f>IF('Formulación Plan Mejora'!#REF!="","",'Formulación Plan Mejora'!#REF!)</f>
        <v>#REF!</v>
      </c>
      <c r="E65" s="2" t="e">
        <f>IF('Formulación Plan Mejora'!#REF!="","",'Formulación Plan Mejora'!#REF!)</f>
        <v>#REF!</v>
      </c>
      <c r="F65" s="2" t="e">
        <f>IF('Formulación Plan Mejora'!#REF!="","",'Formulación Plan Mejora'!#REF!)</f>
        <v>#REF!</v>
      </c>
      <c r="G65" s="2" t="e">
        <f>IF('Formulación Plan Mejora'!#REF!="","",'Formulación Plan Mejora'!#REF!)</f>
        <v>#REF!</v>
      </c>
      <c r="H65" s="2"/>
      <c r="I65" s="6" t="e">
        <f>IF('Formulación Plan Mejora'!#REF!="","",'Formulación Plan Mejora'!#REF!)</f>
        <v>#REF!</v>
      </c>
      <c r="J65" s="6" t="e">
        <f>IF('Formulación Plan Mejora'!#REF!="","",'Formulación Plan Mejora'!#REF!)</f>
        <v>#REF!</v>
      </c>
      <c r="K65" s="4" t="e">
        <f t="shared" si="0"/>
        <v>#REF!</v>
      </c>
      <c r="L65" s="1"/>
      <c r="M65" s="4" t="e">
        <f t="shared" si="2"/>
        <v>#REF!</v>
      </c>
      <c r="N65" s="1"/>
      <c r="O65" s="2" t="e">
        <f>IF(N65/'Formulación Plan Mejora'!#REF!&gt;1,1,+N65/'Formulación Plan Mejora'!#REF!)</f>
        <v>#REF!</v>
      </c>
      <c r="P65" s="2" t="e">
        <f t="shared" si="5"/>
        <v>#REF!</v>
      </c>
      <c r="Q65" s="2" t="e">
        <f t="shared" si="4"/>
        <v>#REF!</v>
      </c>
      <c r="R65" s="1"/>
    </row>
    <row r="66" spans="1:18" ht="15.75" x14ac:dyDescent="0.25">
      <c r="A66" s="2" t="e">
        <f>IF('Formulación Plan Mejora'!#REF!="","",'Formulación Plan Mejora'!#REF!)</f>
        <v>#REF!</v>
      </c>
      <c r="B66" s="2"/>
      <c r="C66" s="2" t="e">
        <f>IF('Formulación Plan Mejora'!#REF!="","",'Formulación Plan Mejora'!#REF!)</f>
        <v>#REF!</v>
      </c>
      <c r="D66" s="2" t="e">
        <f>IF('Formulación Plan Mejora'!#REF!="","",'Formulación Plan Mejora'!#REF!)</f>
        <v>#REF!</v>
      </c>
      <c r="E66" s="2" t="e">
        <f>IF('Formulación Plan Mejora'!#REF!="","",'Formulación Plan Mejora'!#REF!)</f>
        <v>#REF!</v>
      </c>
      <c r="F66" s="2" t="e">
        <f>IF('Formulación Plan Mejora'!#REF!="","",'Formulación Plan Mejora'!#REF!)</f>
        <v>#REF!</v>
      </c>
      <c r="G66" s="2" t="e">
        <f>IF('Formulación Plan Mejora'!#REF!="","",'Formulación Plan Mejora'!#REF!)</f>
        <v>#REF!</v>
      </c>
      <c r="H66" s="2"/>
      <c r="I66" s="6" t="e">
        <f>IF('Formulación Plan Mejora'!#REF!="","",'Formulación Plan Mejora'!#REF!)</f>
        <v>#REF!</v>
      </c>
      <c r="J66" s="6" t="e">
        <f>IF('Formulación Plan Mejora'!#REF!="","",'Formulación Plan Mejora'!#REF!)</f>
        <v>#REF!</v>
      </c>
      <c r="K66" s="4" t="e">
        <f t="shared" si="0"/>
        <v>#REF!</v>
      </c>
      <c r="L66" s="1"/>
      <c r="M66" s="4" t="e">
        <f t="shared" si="2"/>
        <v>#REF!</v>
      </c>
      <c r="N66" s="1"/>
      <c r="O66" s="2" t="e">
        <f>IF(N66/'Formulación Plan Mejora'!#REF!&gt;1,1,+N66/'Formulación Plan Mejora'!#REF!)</f>
        <v>#REF!</v>
      </c>
      <c r="P66" s="2" t="e">
        <f t="shared" si="5"/>
        <v>#REF!</v>
      </c>
      <c r="Q66" s="2" t="e">
        <f t="shared" si="4"/>
        <v>#REF!</v>
      </c>
      <c r="R66" s="1"/>
    </row>
    <row r="67" spans="1:18" ht="15.75" x14ac:dyDescent="0.25">
      <c r="A67" s="2" t="e">
        <f>IF('Formulación Plan Mejora'!#REF!="","",'Formulación Plan Mejora'!#REF!)</f>
        <v>#REF!</v>
      </c>
      <c r="B67" s="2"/>
      <c r="C67" s="2" t="e">
        <f>IF('Formulación Plan Mejora'!#REF!="","",'Formulación Plan Mejora'!#REF!)</f>
        <v>#REF!</v>
      </c>
      <c r="D67" s="2" t="e">
        <f>IF('Formulación Plan Mejora'!#REF!="","",'Formulación Plan Mejora'!#REF!)</f>
        <v>#REF!</v>
      </c>
      <c r="E67" s="2" t="e">
        <f>IF('Formulación Plan Mejora'!#REF!="","",'Formulación Plan Mejora'!#REF!)</f>
        <v>#REF!</v>
      </c>
      <c r="F67" s="2" t="e">
        <f>IF('Formulación Plan Mejora'!#REF!="","",'Formulación Plan Mejora'!#REF!)</f>
        <v>#REF!</v>
      </c>
      <c r="G67" s="2" t="e">
        <f>IF('Formulación Plan Mejora'!#REF!="","",'Formulación Plan Mejora'!#REF!)</f>
        <v>#REF!</v>
      </c>
      <c r="H67" s="2"/>
      <c r="I67" s="6" t="e">
        <f>IF('Formulación Plan Mejora'!#REF!="","",'Formulación Plan Mejora'!#REF!)</f>
        <v>#REF!</v>
      </c>
      <c r="J67" s="6" t="e">
        <f>IF('Formulación Plan Mejora'!#REF!="","",'Formulación Plan Mejora'!#REF!)</f>
        <v>#REF!</v>
      </c>
      <c r="K67" s="4" t="e">
        <f t="shared" si="0"/>
        <v>#REF!</v>
      </c>
      <c r="L67" s="1"/>
      <c r="M67" s="4" t="e">
        <f t="shared" si="2"/>
        <v>#REF!</v>
      </c>
      <c r="N67" s="1"/>
      <c r="O67" s="2" t="e">
        <f>IF(N67/'Formulación Plan Mejora'!#REF!&gt;1,1,+N67/'Formulación Plan Mejora'!#REF!)</f>
        <v>#REF!</v>
      </c>
      <c r="P67" s="2" t="e">
        <f t="shared" si="5"/>
        <v>#REF!</v>
      </c>
      <c r="Q67" s="2" t="e">
        <f t="shared" si="4"/>
        <v>#REF!</v>
      </c>
      <c r="R67" s="1"/>
    </row>
    <row r="68" spans="1:18" ht="15.75" x14ac:dyDescent="0.25">
      <c r="A68" s="2" t="e">
        <f>IF('Formulación Plan Mejora'!#REF!="","",'Formulación Plan Mejora'!#REF!)</f>
        <v>#REF!</v>
      </c>
      <c r="B68" s="2"/>
      <c r="C68" s="2" t="e">
        <f>IF('Formulación Plan Mejora'!#REF!="","",'Formulación Plan Mejora'!#REF!)</f>
        <v>#REF!</v>
      </c>
      <c r="D68" s="2" t="e">
        <f>IF('Formulación Plan Mejora'!#REF!="","",'Formulación Plan Mejora'!#REF!)</f>
        <v>#REF!</v>
      </c>
      <c r="E68" s="2" t="e">
        <f>IF('Formulación Plan Mejora'!#REF!="","",'Formulación Plan Mejora'!#REF!)</f>
        <v>#REF!</v>
      </c>
      <c r="F68" s="2" t="e">
        <f>IF('Formulación Plan Mejora'!#REF!="","",'Formulación Plan Mejora'!#REF!)</f>
        <v>#REF!</v>
      </c>
      <c r="G68" s="2" t="e">
        <f>IF('Formulación Plan Mejora'!#REF!="","",'Formulación Plan Mejora'!#REF!)</f>
        <v>#REF!</v>
      </c>
      <c r="H68" s="2"/>
      <c r="I68" s="6" t="e">
        <f>IF('Formulación Plan Mejora'!#REF!="","",'Formulación Plan Mejora'!#REF!)</f>
        <v>#REF!</v>
      </c>
      <c r="J68" s="6" t="e">
        <f>IF('Formulación Plan Mejora'!#REF!="","",'Formulación Plan Mejora'!#REF!)</f>
        <v>#REF!</v>
      </c>
      <c r="K68" s="4" t="e">
        <f t="shared" si="0"/>
        <v>#REF!</v>
      </c>
      <c r="L68" s="1"/>
      <c r="M68" s="4" t="e">
        <f t="shared" si="2"/>
        <v>#REF!</v>
      </c>
      <c r="N68" s="1"/>
      <c r="O68" s="2" t="e">
        <f>IF(N68/'Formulación Plan Mejora'!#REF!&gt;1,1,+N68/'Formulación Plan Mejora'!#REF!)</f>
        <v>#REF!</v>
      </c>
      <c r="P68" s="2" t="e">
        <f t="shared" si="5"/>
        <v>#REF!</v>
      </c>
      <c r="Q68" s="2" t="e">
        <f t="shared" si="4"/>
        <v>#REF!</v>
      </c>
      <c r="R68" s="1"/>
    </row>
    <row r="69" spans="1:18" ht="15.75" x14ac:dyDescent="0.25">
      <c r="A69" s="2" t="e">
        <f>IF('Formulación Plan Mejora'!#REF!="","",'Formulación Plan Mejora'!#REF!)</f>
        <v>#REF!</v>
      </c>
      <c r="B69" s="2"/>
      <c r="C69" s="2" t="e">
        <f>IF('Formulación Plan Mejora'!#REF!="","",'Formulación Plan Mejora'!#REF!)</f>
        <v>#REF!</v>
      </c>
      <c r="D69" s="2" t="e">
        <f>IF('Formulación Plan Mejora'!#REF!="","",'Formulación Plan Mejora'!#REF!)</f>
        <v>#REF!</v>
      </c>
      <c r="E69" s="2" t="e">
        <f>IF('Formulación Plan Mejora'!#REF!="","",'Formulación Plan Mejora'!#REF!)</f>
        <v>#REF!</v>
      </c>
      <c r="F69" s="2" t="e">
        <f>IF('Formulación Plan Mejora'!#REF!="","",'Formulación Plan Mejora'!#REF!)</f>
        <v>#REF!</v>
      </c>
      <c r="G69" s="2" t="e">
        <f>IF('Formulación Plan Mejora'!#REF!="","",'Formulación Plan Mejora'!#REF!)</f>
        <v>#REF!</v>
      </c>
      <c r="H69" s="2"/>
      <c r="I69" s="6" t="e">
        <f>IF('Formulación Plan Mejora'!#REF!="","",'Formulación Plan Mejora'!#REF!)</f>
        <v>#REF!</v>
      </c>
      <c r="J69" s="6" t="e">
        <f>IF('Formulación Plan Mejora'!#REF!="","",'Formulación Plan Mejora'!#REF!)</f>
        <v>#REF!</v>
      </c>
      <c r="K69" s="4" t="e">
        <f t="shared" si="0"/>
        <v>#REF!</v>
      </c>
      <c r="L69" s="1"/>
      <c r="M69" s="4" t="e">
        <f t="shared" si="2"/>
        <v>#REF!</v>
      </c>
      <c r="N69" s="1"/>
      <c r="O69" s="2" t="e">
        <f>IF(N69/'Formulación Plan Mejora'!#REF!&gt;1,1,+N69/'Formulación Plan Mejora'!#REF!)</f>
        <v>#REF!</v>
      </c>
      <c r="P69" s="2" t="e">
        <f t="shared" si="5"/>
        <v>#REF!</v>
      </c>
      <c r="Q69" s="2" t="e">
        <f t="shared" si="4"/>
        <v>#REF!</v>
      </c>
      <c r="R69" s="1"/>
    </row>
    <row r="70" spans="1:18" ht="15.75" x14ac:dyDescent="0.25">
      <c r="A70" s="2" t="e">
        <f>IF('Formulación Plan Mejora'!#REF!="","",'Formulación Plan Mejora'!#REF!)</f>
        <v>#REF!</v>
      </c>
      <c r="B70" s="2"/>
      <c r="C70" s="2" t="e">
        <f>IF('Formulación Plan Mejora'!#REF!="","",'Formulación Plan Mejora'!#REF!)</f>
        <v>#REF!</v>
      </c>
      <c r="D70" s="2" t="e">
        <f>IF('Formulación Plan Mejora'!#REF!="","",'Formulación Plan Mejora'!#REF!)</f>
        <v>#REF!</v>
      </c>
      <c r="E70" s="2" t="e">
        <f>IF('Formulación Plan Mejora'!#REF!="","",'Formulación Plan Mejora'!#REF!)</f>
        <v>#REF!</v>
      </c>
      <c r="F70" s="2" t="e">
        <f>IF('Formulación Plan Mejora'!#REF!="","",'Formulación Plan Mejora'!#REF!)</f>
        <v>#REF!</v>
      </c>
      <c r="G70" s="2" t="e">
        <f>IF('Formulación Plan Mejora'!#REF!="","",'Formulación Plan Mejora'!#REF!)</f>
        <v>#REF!</v>
      </c>
      <c r="H70" s="2"/>
      <c r="I70" s="6" t="e">
        <f>IF('Formulación Plan Mejora'!#REF!="","",'Formulación Plan Mejora'!#REF!)</f>
        <v>#REF!</v>
      </c>
      <c r="J70" s="6" t="e">
        <f>IF('Formulación Plan Mejora'!#REF!="","",'Formulación Plan Mejora'!#REF!)</f>
        <v>#REF!</v>
      </c>
      <c r="K70" s="4" t="e">
        <f t="shared" si="0"/>
        <v>#REF!</v>
      </c>
      <c r="L70" s="1"/>
      <c r="M70" s="4" t="e">
        <f t="shared" si="2"/>
        <v>#REF!</v>
      </c>
      <c r="N70" s="1"/>
      <c r="O70" s="2" t="e">
        <f>IF(N70/'Formulación Plan Mejora'!#REF!&gt;1,1,+N70/'Formulación Plan Mejora'!#REF!)</f>
        <v>#REF!</v>
      </c>
      <c r="P70" s="2" t="e">
        <f t="shared" si="5"/>
        <v>#REF!</v>
      </c>
      <c r="Q70" s="2" t="e">
        <f t="shared" si="4"/>
        <v>#REF!</v>
      </c>
      <c r="R70" s="1"/>
    </row>
    <row r="71" spans="1:18" ht="15.75" x14ac:dyDescent="0.25">
      <c r="A71" s="2" t="e">
        <f>IF('Formulación Plan Mejora'!#REF!="","",'Formulación Plan Mejora'!#REF!)</f>
        <v>#REF!</v>
      </c>
      <c r="B71" s="2"/>
      <c r="C71" s="2" t="e">
        <f>IF('Formulación Plan Mejora'!#REF!="","",'Formulación Plan Mejora'!#REF!)</f>
        <v>#REF!</v>
      </c>
      <c r="D71" s="2" t="e">
        <f>IF('Formulación Plan Mejora'!#REF!="","",'Formulación Plan Mejora'!#REF!)</f>
        <v>#REF!</v>
      </c>
      <c r="E71" s="2" t="e">
        <f>IF('Formulación Plan Mejora'!#REF!="","",'Formulación Plan Mejora'!#REF!)</f>
        <v>#REF!</v>
      </c>
      <c r="F71" s="2" t="e">
        <f>IF('Formulación Plan Mejora'!#REF!="","",'Formulación Plan Mejora'!#REF!)</f>
        <v>#REF!</v>
      </c>
      <c r="G71" s="2" t="e">
        <f>IF('Formulación Plan Mejora'!#REF!="","",'Formulación Plan Mejora'!#REF!)</f>
        <v>#REF!</v>
      </c>
      <c r="H71" s="2"/>
      <c r="I71" s="6" t="e">
        <f>IF('Formulación Plan Mejora'!#REF!="","",'Formulación Plan Mejora'!#REF!)</f>
        <v>#REF!</v>
      </c>
      <c r="J71" s="6" t="e">
        <f>IF('Formulación Plan Mejora'!#REF!="","",'Formulación Plan Mejora'!#REF!)</f>
        <v>#REF!</v>
      </c>
      <c r="K71" s="4" t="e">
        <f t="shared" si="0"/>
        <v>#REF!</v>
      </c>
      <c r="L71" s="1"/>
      <c r="M71" s="4" t="e">
        <f t="shared" si="2"/>
        <v>#REF!</v>
      </c>
      <c r="N71" s="1"/>
      <c r="O71" s="2" t="e">
        <f>IF(N71/'Formulación Plan Mejora'!#REF!&gt;1,1,+N71/'Formulación Plan Mejora'!#REF!)</f>
        <v>#REF!</v>
      </c>
      <c r="P71" s="2" t="e">
        <f t="shared" si="5"/>
        <v>#REF!</v>
      </c>
      <c r="Q71" s="2" t="e">
        <f t="shared" si="4"/>
        <v>#REF!</v>
      </c>
      <c r="R71" s="1"/>
    </row>
    <row r="72" spans="1:18" ht="15.75" x14ac:dyDescent="0.25">
      <c r="A72" s="2" t="e">
        <f>IF('Formulación Plan Mejora'!#REF!="","",'Formulación Plan Mejora'!#REF!)</f>
        <v>#REF!</v>
      </c>
      <c r="B72" s="2"/>
      <c r="C72" s="2" t="e">
        <f>IF('Formulación Plan Mejora'!#REF!="","",'Formulación Plan Mejora'!#REF!)</f>
        <v>#REF!</v>
      </c>
      <c r="D72" s="2" t="e">
        <f>IF('Formulación Plan Mejora'!#REF!="","",'Formulación Plan Mejora'!#REF!)</f>
        <v>#REF!</v>
      </c>
      <c r="E72" s="2" t="e">
        <f>IF('Formulación Plan Mejora'!#REF!="","",'Formulación Plan Mejora'!#REF!)</f>
        <v>#REF!</v>
      </c>
      <c r="F72" s="2" t="e">
        <f>IF('Formulación Plan Mejora'!#REF!="","",'Formulación Plan Mejora'!#REF!)</f>
        <v>#REF!</v>
      </c>
      <c r="G72" s="2" t="e">
        <f>IF('Formulación Plan Mejora'!#REF!="","",'Formulación Plan Mejora'!#REF!)</f>
        <v>#REF!</v>
      </c>
      <c r="H72" s="2"/>
      <c r="I72" s="6" t="e">
        <f>IF('Formulación Plan Mejora'!#REF!="","",'Formulación Plan Mejora'!#REF!)</f>
        <v>#REF!</v>
      </c>
      <c r="J72" s="6" t="e">
        <f>IF('Formulación Plan Mejora'!#REF!="","",'Formulación Plan Mejora'!#REF!)</f>
        <v>#REF!</v>
      </c>
      <c r="K72" s="4" t="e">
        <f t="shared" si="0"/>
        <v>#REF!</v>
      </c>
      <c r="L72" s="1"/>
      <c r="M72" s="4" t="e">
        <f t="shared" si="2"/>
        <v>#REF!</v>
      </c>
      <c r="N72" s="1"/>
      <c r="O72" s="2" t="e">
        <f>IF(N72/'Formulación Plan Mejora'!#REF!&gt;1,1,+N72/'Formulación Plan Mejora'!#REF!)</f>
        <v>#REF!</v>
      </c>
      <c r="P72" s="2" t="e">
        <f t="shared" si="5"/>
        <v>#REF!</v>
      </c>
      <c r="Q72" s="2" t="e">
        <f t="shared" si="4"/>
        <v>#REF!</v>
      </c>
      <c r="R72" s="1"/>
    </row>
    <row r="73" spans="1:18" ht="15.75" x14ac:dyDescent="0.25">
      <c r="A73" s="2" t="e">
        <f>IF('Formulación Plan Mejora'!#REF!="","",'Formulación Plan Mejora'!#REF!)</f>
        <v>#REF!</v>
      </c>
      <c r="B73" s="2"/>
      <c r="C73" s="2" t="e">
        <f>IF('Formulación Plan Mejora'!#REF!="","",'Formulación Plan Mejora'!#REF!)</f>
        <v>#REF!</v>
      </c>
      <c r="D73" s="2" t="e">
        <f>IF('Formulación Plan Mejora'!#REF!="","",'Formulación Plan Mejora'!#REF!)</f>
        <v>#REF!</v>
      </c>
      <c r="E73" s="2" t="e">
        <f>IF('Formulación Plan Mejora'!#REF!="","",'Formulación Plan Mejora'!#REF!)</f>
        <v>#REF!</v>
      </c>
      <c r="F73" s="2" t="e">
        <f>IF('Formulación Plan Mejora'!#REF!="","",'Formulación Plan Mejora'!#REF!)</f>
        <v>#REF!</v>
      </c>
      <c r="G73" s="2" t="e">
        <f>IF('Formulación Plan Mejora'!#REF!="","",'Formulación Plan Mejora'!#REF!)</f>
        <v>#REF!</v>
      </c>
      <c r="H73" s="2"/>
      <c r="I73" s="6" t="e">
        <f>IF('Formulación Plan Mejora'!#REF!="","",'Formulación Plan Mejora'!#REF!)</f>
        <v>#REF!</v>
      </c>
      <c r="J73" s="6" t="e">
        <f>IF('Formulación Plan Mejora'!#REF!="","",'Formulación Plan Mejora'!#REF!)</f>
        <v>#REF!</v>
      </c>
      <c r="K73" s="4" t="e">
        <f t="shared" si="0"/>
        <v>#REF!</v>
      </c>
      <c r="L73" s="1"/>
      <c r="M73" s="4" t="e">
        <f t="shared" si="2"/>
        <v>#REF!</v>
      </c>
      <c r="N73" s="1"/>
      <c r="O73" s="2" t="e">
        <f>IF(N73/'Formulación Plan Mejora'!#REF!&gt;1,1,+N73/'Formulación Plan Mejora'!#REF!)</f>
        <v>#REF!</v>
      </c>
      <c r="P73" s="2" t="e">
        <f t="shared" si="5"/>
        <v>#REF!</v>
      </c>
      <c r="Q73" s="2" t="e">
        <f t="shared" si="4"/>
        <v>#REF!</v>
      </c>
      <c r="R73" s="1"/>
    </row>
    <row r="74" spans="1:18" ht="15.75" x14ac:dyDescent="0.25">
      <c r="A74" s="2" t="e">
        <f>IF('Formulación Plan Mejora'!#REF!="","",'Formulación Plan Mejora'!#REF!)</f>
        <v>#REF!</v>
      </c>
      <c r="B74" s="2"/>
      <c r="C74" s="2" t="e">
        <f>IF('Formulación Plan Mejora'!#REF!="","",'Formulación Plan Mejora'!#REF!)</f>
        <v>#REF!</v>
      </c>
      <c r="D74" s="2" t="e">
        <f>IF('Formulación Plan Mejora'!#REF!="","",'Formulación Plan Mejora'!#REF!)</f>
        <v>#REF!</v>
      </c>
      <c r="E74" s="2" t="e">
        <f>IF('Formulación Plan Mejora'!#REF!="","",'Formulación Plan Mejora'!#REF!)</f>
        <v>#REF!</v>
      </c>
      <c r="F74" s="2" t="e">
        <f>IF('Formulación Plan Mejora'!#REF!="","",'Formulación Plan Mejora'!#REF!)</f>
        <v>#REF!</v>
      </c>
      <c r="G74" s="2" t="e">
        <f>IF('Formulación Plan Mejora'!#REF!="","",'Formulación Plan Mejora'!#REF!)</f>
        <v>#REF!</v>
      </c>
      <c r="H74" s="2"/>
      <c r="I74" s="6" t="e">
        <f>IF('Formulación Plan Mejora'!#REF!="","",'Formulación Plan Mejora'!#REF!)</f>
        <v>#REF!</v>
      </c>
      <c r="J74" s="6" t="e">
        <f>IF('Formulación Plan Mejora'!#REF!="","",'Formulación Plan Mejora'!#REF!)</f>
        <v>#REF!</v>
      </c>
      <c r="K74" s="4" t="e">
        <f t="shared" si="0"/>
        <v>#REF!</v>
      </c>
      <c r="L74" s="1"/>
      <c r="M74" s="4" t="e">
        <f t="shared" si="2"/>
        <v>#REF!</v>
      </c>
      <c r="N74" s="1"/>
      <c r="O74" s="2" t="e">
        <f>IF(N74/'Formulación Plan Mejora'!#REF!&gt;1,1,+N74/'Formulación Plan Mejora'!#REF!)</f>
        <v>#REF!</v>
      </c>
      <c r="P74" s="2" t="e">
        <f t="shared" si="5"/>
        <v>#REF!</v>
      </c>
      <c r="Q74" s="2" t="e">
        <f t="shared" si="4"/>
        <v>#REF!</v>
      </c>
      <c r="R74" s="1"/>
    </row>
    <row r="75" spans="1:18" ht="15.75" x14ac:dyDescent="0.25">
      <c r="A75" s="2" t="e">
        <f>IF('Formulación Plan Mejora'!#REF!="","",'Formulación Plan Mejora'!#REF!)</f>
        <v>#REF!</v>
      </c>
      <c r="B75" s="2"/>
      <c r="C75" s="2" t="e">
        <f>IF('Formulación Plan Mejora'!#REF!="","",'Formulación Plan Mejora'!#REF!)</f>
        <v>#REF!</v>
      </c>
      <c r="D75" s="2" t="e">
        <f>IF('Formulación Plan Mejora'!#REF!="","",'Formulación Plan Mejora'!#REF!)</f>
        <v>#REF!</v>
      </c>
      <c r="E75" s="2" t="e">
        <f>IF('Formulación Plan Mejora'!#REF!="","",'Formulación Plan Mejora'!#REF!)</f>
        <v>#REF!</v>
      </c>
      <c r="F75" s="2" t="e">
        <f>IF('Formulación Plan Mejora'!#REF!="","",'Formulación Plan Mejora'!#REF!)</f>
        <v>#REF!</v>
      </c>
      <c r="G75" s="2" t="e">
        <f>IF('Formulación Plan Mejora'!#REF!="","",'Formulación Plan Mejora'!#REF!)</f>
        <v>#REF!</v>
      </c>
      <c r="H75" s="2"/>
      <c r="I75" s="6" t="e">
        <f>IF('Formulación Plan Mejora'!#REF!="","",'Formulación Plan Mejora'!#REF!)</f>
        <v>#REF!</v>
      </c>
      <c r="J75" s="6" t="e">
        <f>IF('Formulación Plan Mejora'!#REF!="","",'Formulación Plan Mejora'!#REF!)</f>
        <v>#REF!</v>
      </c>
      <c r="K75" s="4" t="e">
        <f t="shared" si="0"/>
        <v>#REF!</v>
      </c>
      <c r="L75" s="1"/>
      <c r="M75" s="4" t="e">
        <f t="shared" si="2"/>
        <v>#REF!</v>
      </c>
      <c r="N75" s="1"/>
      <c r="O75" s="2" t="e">
        <f>IF(N75/'Formulación Plan Mejora'!#REF!&gt;1,1,+N75/'Formulación Plan Mejora'!#REF!)</f>
        <v>#REF!</v>
      </c>
      <c r="P75" s="2" t="e">
        <f t="shared" ref="P75:P106" si="6">K75*O75</f>
        <v>#REF!</v>
      </c>
      <c r="Q75" s="2" t="e">
        <f t="shared" si="4"/>
        <v>#REF!</v>
      </c>
      <c r="R75" s="1"/>
    </row>
    <row r="76" spans="1:18" ht="15.75" x14ac:dyDescent="0.25">
      <c r="A76" s="2" t="e">
        <f>IF('Formulación Plan Mejora'!#REF!="","",'Formulación Plan Mejora'!#REF!)</f>
        <v>#REF!</v>
      </c>
      <c r="B76" s="2"/>
      <c r="C76" s="2" t="e">
        <f>IF('Formulación Plan Mejora'!#REF!="","",'Formulación Plan Mejora'!#REF!)</f>
        <v>#REF!</v>
      </c>
      <c r="D76" s="2" t="e">
        <f>IF('Formulación Plan Mejora'!#REF!="","",'Formulación Plan Mejora'!#REF!)</f>
        <v>#REF!</v>
      </c>
      <c r="E76" s="2" t="e">
        <f>IF('Formulación Plan Mejora'!#REF!="","",'Formulación Plan Mejora'!#REF!)</f>
        <v>#REF!</v>
      </c>
      <c r="F76" s="2" t="e">
        <f>IF('Formulación Plan Mejora'!#REF!="","",'Formulación Plan Mejora'!#REF!)</f>
        <v>#REF!</v>
      </c>
      <c r="G76" s="2" t="e">
        <f>IF('Formulación Plan Mejora'!#REF!="","",'Formulación Plan Mejora'!#REF!)</f>
        <v>#REF!</v>
      </c>
      <c r="H76" s="2"/>
      <c r="I76" s="6" t="e">
        <f>IF('Formulación Plan Mejora'!#REF!="","",'Formulación Plan Mejora'!#REF!)</f>
        <v>#REF!</v>
      </c>
      <c r="J76" s="6" t="e">
        <f>IF('Formulación Plan Mejora'!#REF!="","",'Formulación Plan Mejora'!#REF!)</f>
        <v>#REF!</v>
      </c>
      <c r="K76" s="4" t="e">
        <f t="shared" ref="K76:K139" si="7">(J76-I76)/7</f>
        <v>#REF!</v>
      </c>
      <c r="L76" s="1"/>
      <c r="M76" s="4" t="e">
        <f t="shared" si="2"/>
        <v>#REF!</v>
      </c>
      <c r="N76" s="1"/>
      <c r="O76" s="2" t="e">
        <f>IF(N76/'Formulación Plan Mejora'!#REF!&gt;1,1,+N76/'Formulación Plan Mejora'!#REF!)</f>
        <v>#REF!</v>
      </c>
      <c r="P76" s="2" t="e">
        <f t="shared" si="6"/>
        <v>#REF!</v>
      </c>
      <c r="Q76" s="2" t="e">
        <f t="shared" ref="Q76:Q139" si="8">IF(J76&lt;=$R$8,P76,0)</f>
        <v>#REF!</v>
      </c>
      <c r="R76" s="1"/>
    </row>
    <row r="77" spans="1:18" ht="15.75" x14ac:dyDescent="0.25">
      <c r="A77" s="2" t="e">
        <f>IF('Formulación Plan Mejora'!#REF!="","",'Formulación Plan Mejora'!#REF!)</f>
        <v>#REF!</v>
      </c>
      <c r="B77" s="2"/>
      <c r="C77" s="2" t="e">
        <f>IF('Formulación Plan Mejora'!#REF!="","",'Formulación Plan Mejora'!#REF!)</f>
        <v>#REF!</v>
      </c>
      <c r="D77" s="2" t="e">
        <f>IF('Formulación Plan Mejora'!#REF!="","",'Formulación Plan Mejora'!#REF!)</f>
        <v>#REF!</v>
      </c>
      <c r="E77" s="2" t="e">
        <f>IF('Formulación Plan Mejora'!#REF!="","",'Formulación Plan Mejora'!#REF!)</f>
        <v>#REF!</v>
      </c>
      <c r="F77" s="2" t="e">
        <f>IF('Formulación Plan Mejora'!#REF!="","",'Formulación Plan Mejora'!#REF!)</f>
        <v>#REF!</v>
      </c>
      <c r="G77" s="2" t="e">
        <f>IF('Formulación Plan Mejora'!#REF!="","",'Formulación Plan Mejora'!#REF!)</f>
        <v>#REF!</v>
      </c>
      <c r="H77" s="2"/>
      <c r="I77" s="6" t="e">
        <f>IF('Formulación Plan Mejora'!#REF!="","",'Formulación Plan Mejora'!#REF!)</f>
        <v>#REF!</v>
      </c>
      <c r="J77" s="6" t="e">
        <f>IF('Formulación Plan Mejora'!#REF!="","",'Formulación Plan Mejora'!#REF!)</f>
        <v>#REF!</v>
      </c>
      <c r="K77" s="4" t="e">
        <f t="shared" si="7"/>
        <v>#REF!</v>
      </c>
      <c r="L77" s="1"/>
      <c r="M77" s="4" t="e">
        <f t="shared" ref="M77:M140" si="9">(L77-I77)/7-K77</f>
        <v>#REF!</v>
      </c>
      <c r="N77" s="1"/>
      <c r="O77" s="2" t="e">
        <f>IF(N77/'Formulación Plan Mejora'!#REF!&gt;1,1,+N77/'Formulación Plan Mejora'!#REF!)</f>
        <v>#REF!</v>
      </c>
      <c r="P77" s="2" t="e">
        <f t="shared" si="6"/>
        <v>#REF!</v>
      </c>
      <c r="Q77" s="2" t="e">
        <f t="shared" si="8"/>
        <v>#REF!</v>
      </c>
      <c r="R77" s="1"/>
    </row>
    <row r="78" spans="1:18" ht="15.75" x14ac:dyDescent="0.25">
      <c r="A78" s="2" t="e">
        <f>IF('Formulación Plan Mejora'!#REF!="","",'Formulación Plan Mejora'!#REF!)</f>
        <v>#REF!</v>
      </c>
      <c r="B78" s="2"/>
      <c r="C78" s="2" t="e">
        <f>IF('Formulación Plan Mejora'!#REF!="","",'Formulación Plan Mejora'!#REF!)</f>
        <v>#REF!</v>
      </c>
      <c r="D78" s="2" t="e">
        <f>IF('Formulación Plan Mejora'!#REF!="","",'Formulación Plan Mejora'!#REF!)</f>
        <v>#REF!</v>
      </c>
      <c r="E78" s="2" t="e">
        <f>IF('Formulación Plan Mejora'!#REF!="","",'Formulación Plan Mejora'!#REF!)</f>
        <v>#REF!</v>
      </c>
      <c r="F78" s="2" t="e">
        <f>IF('Formulación Plan Mejora'!#REF!="","",'Formulación Plan Mejora'!#REF!)</f>
        <v>#REF!</v>
      </c>
      <c r="G78" s="2" t="e">
        <f>IF('Formulación Plan Mejora'!#REF!="","",'Formulación Plan Mejora'!#REF!)</f>
        <v>#REF!</v>
      </c>
      <c r="H78" s="2"/>
      <c r="I78" s="6" t="e">
        <f>IF('Formulación Plan Mejora'!#REF!="","",'Formulación Plan Mejora'!#REF!)</f>
        <v>#REF!</v>
      </c>
      <c r="J78" s="6" t="e">
        <f>IF('Formulación Plan Mejora'!#REF!="","",'Formulación Plan Mejora'!#REF!)</f>
        <v>#REF!</v>
      </c>
      <c r="K78" s="4" t="e">
        <f t="shared" si="7"/>
        <v>#REF!</v>
      </c>
      <c r="L78" s="1"/>
      <c r="M78" s="4" t="e">
        <f t="shared" si="9"/>
        <v>#REF!</v>
      </c>
      <c r="N78" s="1"/>
      <c r="O78" s="2" t="e">
        <f>IF(N78/'Formulación Plan Mejora'!#REF!&gt;1,1,+N78/'Formulación Plan Mejora'!#REF!)</f>
        <v>#REF!</v>
      </c>
      <c r="P78" s="2" t="e">
        <f t="shared" si="6"/>
        <v>#REF!</v>
      </c>
      <c r="Q78" s="2" t="e">
        <f t="shared" si="8"/>
        <v>#REF!</v>
      </c>
      <c r="R78" s="1"/>
    </row>
    <row r="79" spans="1:18" ht="15.75" x14ac:dyDescent="0.25">
      <c r="A79" s="2" t="e">
        <f>IF('Formulación Plan Mejora'!#REF!="","",'Formulación Plan Mejora'!#REF!)</f>
        <v>#REF!</v>
      </c>
      <c r="B79" s="2"/>
      <c r="C79" s="2" t="e">
        <f>IF('Formulación Plan Mejora'!#REF!="","",'Formulación Plan Mejora'!#REF!)</f>
        <v>#REF!</v>
      </c>
      <c r="D79" s="2" t="e">
        <f>IF('Formulación Plan Mejora'!#REF!="","",'Formulación Plan Mejora'!#REF!)</f>
        <v>#REF!</v>
      </c>
      <c r="E79" s="2" t="e">
        <f>IF('Formulación Plan Mejora'!#REF!="","",'Formulación Plan Mejora'!#REF!)</f>
        <v>#REF!</v>
      </c>
      <c r="F79" s="2" t="e">
        <f>IF('Formulación Plan Mejora'!#REF!="","",'Formulación Plan Mejora'!#REF!)</f>
        <v>#REF!</v>
      </c>
      <c r="G79" s="2" t="e">
        <f>IF('Formulación Plan Mejora'!#REF!="","",'Formulación Plan Mejora'!#REF!)</f>
        <v>#REF!</v>
      </c>
      <c r="H79" s="2"/>
      <c r="I79" s="6" t="e">
        <f>IF('Formulación Plan Mejora'!#REF!="","",'Formulación Plan Mejora'!#REF!)</f>
        <v>#REF!</v>
      </c>
      <c r="J79" s="6" t="e">
        <f>IF('Formulación Plan Mejora'!#REF!="","",'Formulación Plan Mejora'!#REF!)</f>
        <v>#REF!</v>
      </c>
      <c r="K79" s="4" t="e">
        <f t="shared" si="7"/>
        <v>#REF!</v>
      </c>
      <c r="L79" s="1"/>
      <c r="M79" s="4" t="e">
        <f t="shared" si="9"/>
        <v>#REF!</v>
      </c>
      <c r="N79" s="1"/>
      <c r="O79" s="2" t="e">
        <f>IF(N79/'Formulación Plan Mejora'!#REF!&gt;1,1,+N79/'Formulación Plan Mejora'!#REF!)</f>
        <v>#REF!</v>
      </c>
      <c r="P79" s="2" t="e">
        <f t="shared" si="6"/>
        <v>#REF!</v>
      </c>
      <c r="Q79" s="2" t="e">
        <f t="shared" si="8"/>
        <v>#REF!</v>
      </c>
      <c r="R79" s="1"/>
    </row>
    <row r="80" spans="1:18" ht="15.75" x14ac:dyDescent="0.25">
      <c r="A80" s="2" t="e">
        <f>IF('Formulación Plan Mejora'!#REF!="","",'Formulación Plan Mejora'!#REF!)</f>
        <v>#REF!</v>
      </c>
      <c r="B80" s="2"/>
      <c r="C80" s="2" t="e">
        <f>IF('Formulación Plan Mejora'!#REF!="","",'Formulación Plan Mejora'!#REF!)</f>
        <v>#REF!</v>
      </c>
      <c r="D80" s="2" t="e">
        <f>IF('Formulación Plan Mejora'!#REF!="","",'Formulación Plan Mejora'!#REF!)</f>
        <v>#REF!</v>
      </c>
      <c r="E80" s="2" t="e">
        <f>IF('Formulación Plan Mejora'!#REF!="","",'Formulación Plan Mejora'!#REF!)</f>
        <v>#REF!</v>
      </c>
      <c r="F80" s="2" t="e">
        <f>IF('Formulación Plan Mejora'!#REF!="","",'Formulación Plan Mejora'!#REF!)</f>
        <v>#REF!</v>
      </c>
      <c r="G80" s="2" t="e">
        <f>IF('Formulación Plan Mejora'!#REF!="","",'Formulación Plan Mejora'!#REF!)</f>
        <v>#REF!</v>
      </c>
      <c r="H80" s="2"/>
      <c r="I80" s="6" t="e">
        <f>IF('Formulación Plan Mejora'!#REF!="","",'Formulación Plan Mejora'!#REF!)</f>
        <v>#REF!</v>
      </c>
      <c r="J80" s="6" t="e">
        <f>IF('Formulación Plan Mejora'!#REF!="","",'Formulación Plan Mejora'!#REF!)</f>
        <v>#REF!</v>
      </c>
      <c r="K80" s="4" t="e">
        <f t="shared" si="7"/>
        <v>#REF!</v>
      </c>
      <c r="L80" s="1"/>
      <c r="M80" s="4" t="e">
        <f t="shared" si="9"/>
        <v>#REF!</v>
      </c>
      <c r="N80" s="1"/>
      <c r="O80" s="2" t="e">
        <f>IF(N80/'Formulación Plan Mejora'!#REF!&gt;1,1,+N80/'Formulación Plan Mejora'!#REF!)</f>
        <v>#REF!</v>
      </c>
      <c r="P80" s="2" t="e">
        <f t="shared" si="6"/>
        <v>#REF!</v>
      </c>
      <c r="Q80" s="2" t="e">
        <f t="shared" si="8"/>
        <v>#REF!</v>
      </c>
      <c r="R80" s="1"/>
    </row>
    <row r="81" spans="1:18" ht="15.75" x14ac:dyDescent="0.25">
      <c r="A81" s="2" t="e">
        <f>IF('Formulación Plan Mejora'!#REF!="","",'Formulación Plan Mejora'!#REF!)</f>
        <v>#REF!</v>
      </c>
      <c r="B81" s="2"/>
      <c r="C81" s="2" t="e">
        <f>IF('Formulación Plan Mejora'!#REF!="","",'Formulación Plan Mejora'!#REF!)</f>
        <v>#REF!</v>
      </c>
      <c r="D81" s="2" t="e">
        <f>IF('Formulación Plan Mejora'!#REF!="","",'Formulación Plan Mejora'!#REF!)</f>
        <v>#REF!</v>
      </c>
      <c r="E81" s="2" t="e">
        <f>IF('Formulación Plan Mejora'!#REF!="","",'Formulación Plan Mejora'!#REF!)</f>
        <v>#REF!</v>
      </c>
      <c r="F81" s="2" t="e">
        <f>IF('Formulación Plan Mejora'!#REF!="","",'Formulación Plan Mejora'!#REF!)</f>
        <v>#REF!</v>
      </c>
      <c r="G81" s="2" t="e">
        <f>IF('Formulación Plan Mejora'!#REF!="","",'Formulación Plan Mejora'!#REF!)</f>
        <v>#REF!</v>
      </c>
      <c r="H81" s="2"/>
      <c r="I81" s="6" t="e">
        <f>IF('Formulación Plan Mejora'!#REF!="","",'Formulación Plan Mejora'!#REF!)</f>
        <v>#REF!</v>
      </c>
      <c r="J81" s="6" t="e">
        <f>IF('Formulación Plan Mejora'!#REF!="","",'Formulación Plan Mejora'!#REF!)</f>
        <v>#REF!</v>
      </c>
      <c r="K81" s="4" t="e">
        <f t="shared" si="7"/>
        <v>#REF!</v>
      </c>
      <c r="L81" s="1"/>
      <c r="M81" s="4" t="e">
        <f t="shared" si="9"/>
        <v>#REF!</v>
      </c>
      <c r="N81" s="1"/>
      <c r="O81" s="2" t="e">
        <f>IF(N81/'Formulación Plan Mejora'!#REF!&gt;1,1,+N81/'Formulación Plan Mejora'!#REF!)</f>
        <v>#REF!</v>
      </c>
      <c r="P81" s="2" t="e">
        <f t="shared" si="6"/>
        <v>#REF!</v>
      </c>
      <c r="Q81" s="2" t="e">
        <f t="shared" si="8"/>
        <v>#REF!</v>
      </c>
      <c r="R81" s="1"/>
    </row>
    <row r="82" spans="1:18" ht="15.75" x14ac:dyDescent="0.25">
      <c r="A82" s="2" t="e">
        <f>IF('Formulación Plan Mejora'!#REF!="","",'Formulación Plan Mejora'!#REF!)</f>
        <v>#REF!</v>
      </c>
      <c r="B82" s="2"/>
      <c r="C82" s="2" t="e">
        <f>IF('Formulación Plan Mejora'!#REF!="","",'Formulación Plan Mejora'!#REF!)</f>
        <v>#REF!</v>
      </c>
      <c r="D82" s="2" t="e">
        <f>IF('Formulación Plan Mejora'!#REF!="","",'Formulación Plan Mejora'!#REF!)</f>
        <v>#REF!</v>
      </c>
      <c r="E82" s="2" t="e">
        <f>IF('Formulación Plan Mejora'!#REF!="","",'Formulación Plan Mejora'!#REF!)</f>
        <v>#REF!</v>
      </c>
      <c r="F82" s="2" t="e">
        <f>IF('Formulación Plan Mejora'!#REF!="","",'Formulación Plan Mejora'!#REF!)</f>
        <v>#REF!</v>
      </c>
      <c r="G82" s="2" t="e">
        <f>IF('Formulación Plan Mejora'!#REF!="","",'Formulación Plan Mejora'!#REF!)</f>
        <v>#REF!</v>
      </c>
      <c r="H82" s="2"/>
      <c r="I82" s="6" t="e">
        <f>IF('Formulación Plan Mejora'!#REF!="","",'Formulación Plan Mejora'!#REF!)</f>
        <v>#REF!</v>
      </c>
      <c r="J82" s="6" t="e">
        <f>IF('Formulación Plan Mejora'!#REF!="","",'Formulación Plan Mejora'!#REF!)</f>
        <v>#REF!</v>
      </c>
      <c r="K82" s="4" t="e">
        <f t="shared" si="7"/>
        <v>#REF!</v>
      </c>
      <c r="L82" s="1"/>
      <c r="M82" s="4" t="e">
        <f t="shared" si="9"/>
        <v>#REF!</v>
      </c>
      <c r="N82" s="1"/>
      <c r="O82" s="2" t="e">
        <f>IF(N82/'Formulación Plan Mejora'!#REF!&gt;1,1,+N82/'Formulación Plan Mejora'!#REF!)</f>
        <v>#REF!</v>
      </c>
      <c r="P82" s="2" t="e">
        <f t="shared" si="6"/>
        <v>#REF!</v>
      </c>
      <c r="Q82" s="2" t="e">
        <f t="shared" si="8"/>
        <v>#REF!</v>
      </c>
      <c r="R82" s="1"/>
    </row>
    <row r="83" spans="1:18" ht="15.75" x14ac:dyDescent="0.25">
      <c r="A83" s="2" t="e">
        <f>IF('Formulación Plan Mejora'!#REF!="","",'Formulación Plan Mejora'!#REF!)</f>
        <v>#REF!</v>
      </c>
      <c r="B83" s="2"/>
      <c r="C83" s="2" t="e">
        <f>IF('Formulación Plan Mejora'!#REF!="","",'Formulación Plan Mejora'!#REF!)</f>
        <v>#REF!</v>
      </c>
      <c r="D83" s="2" t="e">
        <f>IF('Formulación Plan Mejora'!#REF!="","",'Formulación Plan Mejora'!#REF!)</f>
        <v>#REF!</v>
      </c>
      <c r="E83" s="2" t="e">
        <f>IF('Formulación Plan Mejora'!#REF!="","",'Formulación Plan Mejora'!#REF!)</f>
        <v>#REF!</v>
      </c>
      <c r="F83" s="2" t="e">
        <f>IF('Formulación Plan Mejora'!#REF!="","",'Formulación Plan Mejora'!#REF!)</f>
        <v>#REF!</v>
      </c>
      <c r="G83" s="2" t="e">
        <f>IF('Formulación Plan Mejora'!#REF!="","",'Formulación Plan Mejora'!#REF!)</f>
        <v>#REF!</v>
      </c>
      <c r="H83" s="2"/>
      <c r="I83" s="6" t="e">
        <f>IF('Formulación Plan Mejora'!#REF!="","",'Formulación Plan Mejora'!#REF!)</f>
        <v>#REF!</v>
      </c>
      <c r="J83" s="6" t="e">
        <f>IF('Formulación Plan Mejora'!#REF!="","",'Formulación Plan Mejora'!#REF!)</f>
        <v>#REF!</v>
      </c>
      <c r="K83" s="4" t="e">
        <f t="shared" si="7"/>
        <v>#REF!</v>
      </c>
      <c r="L83" s="1"/>
      <c r="M83" s="4" t="e">
        <f t="shared" si="9"/>
        <v>#REF!</v>
      </c>
      <c r="N83" s="1"/>
      <c r="O83" s="2" t="e">
        <f>IF(N83/'Formulación Plan Mejora'!#REF!&gt;1,1,+N83/'Formulación Plan Mejora'!#REF!)</f>
        <v>#REF!</v>
      </c>
      <c r="P83" s="2" t="e">
        <f t="shared" si="6"/>
        <v>#REF!</v>
      </c>
      <c r="Q83" s="2" t="e">
        <f t="shared" si="8"/>
        <v>#REF!</v>
      </c>
      <c r="R83" s="1"/>
    </row>
    <row r="84" spans="1:18" ht="15.75" x14ac:dyDescent="0.25">
      <c r="A84" s="2" t="e">
        <f>IF('Formulación Plan Mejora'!#REF!="","",'Formulación Plan Mejora'!#REF!)</f>
        <v>#REF!</v>
      </c>
      <c r="B84" s="2"/>
      <c r="C84" s="2" t="e">
        <f>IF('Formulación Plan Mejora'!#REF!="","",'Formulación Plan Mejora'!#REF!)</f>
        <v>#REF!</v>
      </c>
      <c r="D84" s="2" t="e">
        <f>IF('Formulación Plan Mejora'!#REF!="","",'Formulación Plan Mejora'!#REF!)</f>
        <v>#REF!</v>
      </c>
      <c r="E84" s="2" t="e">
        <f>IF('Formulación Plan Mejora'!#REF!="","",'Formulación Plan Mejora'!#REF!)</f>
        <v>#REF!</v>
      </c>
      <c r="F84" s="2" t="e">
        <f>IF('Formulación Plan Mejora'!#REF!="","",'Formulación Plan Mejora'!#REF!)</f>
        <v>#REF!</v>
      </c>
      <c r="G84" s="2" t="e">
        <f>IF('Formulación Plan Mejora'!#REF!="","",'Formulación Plan Mejora'!#REF!)</f>
        <v>#REF!</v>
      </c>
      <c r="H84" s="2"/>
      <c r="I84" s="6" t="e">
        <f>IF('Formulación Plan Mejora'!#REF!="","",'Formulación Plan Mejora'!#REF!)</f>
        <v>#REF!</v>
      </c>
      <c r="J84" s="6" t="e">
        <f>IF('Formulación Plan Mejora'!#REF!="","",'Formulación Plan Mejora'!#REF!)</f>
        <v>#REF!</v>
      </c>
      <c r="K84" s="4" t="e">
        <f t="shared" si="7"/>
        <v>#REF!</v>
      </c>
      <c r="L84" s="1"/>
      <c r="M84" s="4" t="e">
        <f t="shared" si="9"/>
        <v>#REF!</v>
      </c>
      <c r="N84" s="1"/>
      <c r="O84" s="2" t="e">
        <f>IF(N84/'Formulación Plan Mejora'!#REF!&gt;1,1,+N84/'Formulación Plan Mejora'!#REF!)</f>
        <v>#REF!</v>
      </c>
      <c r="P84" s="2" t="e">
        <f t="shared" si="6"/>
        <v>#REF!</v>
      </c>
      <c r="Q84" s="2" t="e">
        <f t="shared" si="8"/>
        <v>#REF!</v>
      </c>
      <c r="R84" s="1"/>
    </row>
    <row r="85" spans="1:18" ht="15.75" x14ac:dyDescent="0.25">
      <c r="A85" s="2" t="e">
        <f>IF('Formulación Plan Mejora'!#REF!="","",'Formulación Plan Mejora'!#REF!)</f>
        <v>#REF!</v>
      </c>
      <c r="B85" s="2"/>
      <c r="C85" s="2" t="e">
        <f>IF('Formulación Plan Mejora'!#REF!="","",'Formulación Plan Mejora'!#REF!)</f>
        <v>#REF!</v>
      </c>
      <c r="D85" s="2" t="e">
        <f>IF('Formulación Plan Mejora'!#REF!="","",'Formulación Plan Mejora'!#REF!)</f>
        <v>#REF!</v>
      </c>
      <c r="E85" s="2" t="e">
        <f>IF('Formulación Plan Mejora'!#REF!="","",'Formulación Plan Mejora'!#REF!)</f>
        <v>#REF!</v>
      </c>
      <c r="F85" s="2" t="e">
        <f>IF('Formulación Plan Mejora'!#REF!="","",'Formulación Plan Mejora'!#REF!)</f>
        <v>#REF!</v>
      </c>
      <c r="G85" s="2" t="e">
        <f>IF('Formulación Plan Mejora'!#REF!="","",'Formulación Plan Mejora'!#REF!)</f>
        <v>#REF!</v>
      </c>
      <c r="H85" s="2"/>
      <c r="I85" s="6" t="e">
        <f>IF('Formulación Plan Mejora'!#REF!="","",'Formulación Plan Mejora'!#REF!)</f>
        <v>#REF!</v>
      </c>
      <c r="J85" s="6" t="e">
        <f>IF('Formulación Plan Mejora'!#REF!="","",'Formulación Plan Mejora'!#REF!)</f>
        <v>#REF!</v>
      </c>
      <c r="K85" s="4" t="e">
        <f t="shared" si="7"/>
        <v>#REF!</v>
      </c>
      <c r="L85" s="1"/>
      <c r="M85" s="4" t="e">
        <f t="shared" si="9"/>
        <v>#REF!</v>
      </c>
      <c r="N85" s="1"/>
      <c r="O85" s="2" t="e">
        <f>IF(N85/'Formulación Plan Mejora'!#REF!&gt;1,1,+N85/'Formulación Plan Mejora'!#REF!)</f>
        <v>#REF!</v>
      </c>
      <c r="P85" s="2" t="e">
        <f t="shared" si="6"/>
        <v>#REF!</v>
      </c>
      <c r="Q85" s="2" t="e">
        <f t="shared" si="8"/>
        <v>#REF!</v>
      </c>
      <c r="R85" s="1"/>
    </row>
    <row r="86" spans="1:18" ht="15.75" x14ac:dyDescent="0.25">
      <c r="A86" s="2" t="e">
        <f>IF('Formulación Plan Mejora'!#REF!="","",'Formulación Plan Mejora'!#REF!)</f>
        <v>#REF!</v>
      </c>
      <c r="B86" s="2"/>
      <c r="C86" s="2" t="e">
        <f>IF('Formulación Plan Mejora'!#REF!="","",'Formulación Plan Mejora'!#REF!)</f>
        <v>#REF!</v>
      </c>
      <c r="D86" s="2" t="e">
        <f>IF('Formulación Plan Mejora'!#REF!="","",'Formulación Plan Mejora'!#REF!)</f>
        <v>#REF!</v>
      </c>
      <c r="E86" s="2" t="e">
        <f>IF('Formulación Plan Mejora'!#REF!="","",'Formulación Plan Mejora'!#REF!)</f>
        <v>#REF!</v>
      </c>
      <c r="F86" s="2" t="e">
        <f>IF('Formulación Plan Mejora'!#REF!="","",'Formulación Plan Mejora'!#REF!)</f>
        <v>#REF!</v>
      </c>
      <c r="G86" s="2" t="e">
        <f>IF('Formulación Plan Mejora'!#REF!="","",'Formulación Plan Mejora'!#REF!)</f>
        <v>#REF!</v>
      </c>
      <c r="H86" s="2"/>
      <c r="I86" s="6" t="e">
        <f>IF('Formulación Plan Mejora'!#REF!="","",'Formulación Plan Mejora'!#REF!)</f>
        <v>#REF!</v>
      </c>
      <c r="J86" s="6" t="e">
        <f>IF('Formulación Plan Mejora'!#REF!="","",'Formulación Plan Mejora'!#REF!)</f>
        <v>#REF!</v>
      </c>
      <c r="K86" s="4" t="e">
        <f t="shared" si="7"/>
        <v>#REF!</v>
      </c>
      <c r="L86" s="1"/>
      <c r="M86" s="4" t="e">
        <f t="shared" si="9"/>
        <v>#REF!</v>
      </c>
      <c r="N86" s="1"/>
      <c r="O86" s="2" t="e">
        <f>IF(N86/'Formulación Plan Mejora'!#REF!&gt;1,1,+N86/'Formulación Plan Mejora'!#REF!)</f>
        <v>#REF!</v>
      </c>
      <c r="P86" s="2" t="e">
        <f t="shared" si="6"/>
        <v>#REF!</v>
      </c>
      <c r="Q86" s="2" t="e">
        <f t="shared" si="8"/>
        <v>#REF!</v>
      </c>
      <c r="R86" s="1"/>
    </row>
    <row r="87" spans="1:18" ht="15.75" x14ac:dyDescent="0.25">
      <c r="A87" s="2" t="e">
        <f>IF('Formulación Plan Mejora'!#REF!="","",'Formulación Plan Mejora'!#REF!)</f>
        <v>#REF!</v>
      </c>
      <c r="B87" s="2"/>
      <c r="C87" s="2" t="e">
        <f>IF('Formulación Plan Mejora'!#REF!="","",'Formulación Plan Mejora'!#REF!)</f>
        <v>#REF!</v>
      </c>
      <c r="D87" s="2" t="e">
        <f>IF('Formulación Plan Mejora'!#REF!="","",'Formulación Plan Mejora'!#REF!)</f>
        <v>#REF!</v>
      </c>
      <c r="E87" s="2" t="e">
        <f>IF('Formulación Plan Mejora'!#REF!="","",'Formulación Plan Mejora'!#REF!)</f>
        <v>#REF!</v>
      </c>
      <c r="F87" s="2" t="e">
        <f>IF('Formulación Plan Mejora'!#REF!="","",'Formulación Plan Mejora'!#REF!)</f>
        <v>#REF!</v>
      </c>
      <c r="G87" s="2" t="e">
        <f>IF('Formulación Plan Mejora'!#REF!="","",'Formulación Plan Mejora'!#REF!)</f>
        <v>#REF!</v>
      </c>
      <c r="H87" s="2"/>
      <c r="I87" s="6" t="e">
        <f>IF('Formulación Plan Mejora'!#REF!="","",'Formulación Plan Mejora'!#REF!)</f>
        <v>#REF!</v>
      </c>
      <c r="J87" s="6" t="e">
        <f>IF('Formulación Plan Mejora'!#REF!="","",'Formulación Plan Mejora'!#REF!)</f>
        <v>#REF!</v>
      </c>
      <c r="K87" s="4" t="e">
        <f t="shared" si="7"/>
        <v>#REF!</v>
      </c>
      <c r="L87" s="1"/>
      <c r="M87" s="4" t="e">
        <f t="shared" si="9"/>
        <v>#REF!</v>
      </c>
      <c r="N87" s="1"/>
      <c r="O87" s="2" t="e">
        <f>IF(N87/'Formulación Plan Mejora'!#REF!&gt;1,1,+N87/'Formulación Plan Mejora'!#REF!)</f>
        <v>#REF!</v>
      </c>
      <c r="P87" s="2" t="e">
        <f t="shared" si="6"/>
        <v>#REF!</v>
      </c>
      <c r="Q87" s="2" t="e">
        <f t="shared" si="8"/>
        <v>#REF!</v>
      </c>
      <c r="R87" s="1"/>
    </row>
    <row r="88" spans="1:18" ht="15.75" x14ac:dyDescent="0.25">
      <c r="A88" s="2" t="e">
        <f>IF('Formulación Plan Mejora'!#REF!="","",'Formulación Plan Mejora'!#REF!)</f>
        <v>#REF!</v>
      </c>
      <c r="B88" s="2"/>
      <c r="C88" s="2" t="e">
        <f>IF('Formulación Plan Mejora'!#REF!="","",'Formulación Plan Mejora'!#REF!)</f>
        <v>#REF!</v>
      </c>
      <c r="D88" s="2" t="e">
        <f>IF('Formulación Plan Mejora'!#REF!="","",'Formulación Plan Mejora'!#REF!)</f>
        <v>#REF!</v>
      </c>
      <c r="E88" s="2" t="e">
        <f>IF('Formulación Plan Mejora'!#REF!="","",'Formulación Plan Mejora'!#REF!)</f>
        <v>#REF!</v>
      </c>
      <c r="F88" s="2" t="e">
        <f>IF('Formulación Plan Mejora'!#REF!="","",'Formulación Plan Mejora'!#REF!)</f>
        <v>#REF!</v>
      </c>
      <c r="G88" s="2" t="e">
        <f>IF('Formulación Plan Mejora'!#REF!="","",'Formulación Plan Mejora'!#REF!)</f>
        <v>#REF!</v>
      </c>
      <c r="H88" s="2"/>
      <c r="I88" s="6" t="e">
        <f>IF('Formulación Plan Mejora'!#REF!="","",'Formulación Plan Mejora'!#REF!)</f>
        <v>#REF!</v>
      </c>
      <c r="J88" s="6" t="e">
        <f>IF('Formulación Plan Mejora'!#REF!="","",'Formulación Plan Mejora'!#REF!)</f>
        <v>#REF!</v>
      </c>
      <c r="K88" s="4" t="e">
        <f t="shared" si="7"/>
        <v>#REF!</v>
      </c>
      <c r="L88" s="1"/>
      <c r="M88" s="4" t="e">
        <f t="shared" si="9"/>
        <v>#REF!</v>
      </c>
      <c r="N88" s="1"/>
      <c r="O88" s="2" t="e">
        <f>IF(N88/'Formulación Plan Mejora'!#REF!&gt;1,1,+N88/'Formulación Plan Mejora'!#REF!)</f>
        <v>#REF!</v>
      </c>
      <c r="P88" s="2" t="e">
        <f t="shared" si="6"/>
        <v>#REF!</v>
      </c>
      <c r="Q88" s="2" t="e">
        <f t="shared" si="8"/>
        <v>#REF!</v>
      </c>
      <c r="R88" s="1"/>
    </row>
    <row r="89" spans="1:18" ht="15.75" x14ac:dyDescent="0.25">
      <c r="A89" s="2" t="e">
        <f>IF('Formulación Plan Mejora'!#REF!="","",'Formulación Plan Mejora'!#REF!)</f>
        <v>#REF!</v>
      </c>
      <c r="B89" s="2"/>
      <c r="C89" s="2" t="e">
        <f>IF('Formulación Plan Mejora'!#REF!="","",'Formulación Plan Mejora'!#REF!)</f>
        <v>#REF!</v>
      </c>
      <c r="D89" s="2" t="e">
        <f>IF('Formulación Plan Mejora'!#REF!="","",'Formulación Plan Mejora'!#REF!)</f>
        <v>#REF!</v>
      </c>
      <c r="E89" s="2" t="e">
        <f>IF('Formulación Plan Mejora'!#REF!="","",'Formulación Plan Mejora'!#REF!)</f>
        <v>#REF!</v>
      </c>
      <c r="F89" s="2" t="e">
        <f>IF('Formulación Plan Mejora'!#REF!="","",'Formulación Plan Mejora'!#REF!)</f>
        <v>#REF!</v>
      </c>
      <c r="G89" s="2" t="e">
        <f>IF('Formulación Plan Mejora'!#REF!="","",'Formulación Plan Mejora'!#REF!)</f>
        <v>#REF!</v>
      </c>
      <c r="H89" s="2"/>
      <c r="I89" s="6" t="e">
        <f>IF('Formulación Plan Mejora'!#REF!="","",'Formulación Plan Mejora'!#REF!)</f>
        <v>#REF!</v>
      </c>
      <c r="J89" s="6" t="e">
        <f>IF('Formulación Plan Mejora'!#REF!="","",'Formulación Plan Mejora'!#REF!)</f>
        <v>#REF!</v>
      </c>
      <c r="K89" s="4" t="e">
        <f t="shared" si="7"/>
        <v>#REF!</v>
      </c>
      <c r="L89" s="1"/>
      <c r="M89" s="4" t="e">
        <f t="shared" si="9"/>
        <v>#REF!</v>
      </c>
      <c r="N89" s="1"/>
      <c r="O89" s="2" t="e">
        <f>IF(N89/'Formulación Plan Mejora'!#REF!&gt;1,1,+N89/'Formulación Plan Mejora'!#REF!)</f>
        <v>#REF!</v>
      </c>
      <c r="P89" s="2" t="e">
        <f t="shared" si="6"/>
        <v>#REF!</v>
      </c>
      <c r="Q89" s="2" t="e">
        <f t="shared" si="8"/>
        <v>#REF!</v>
      </c>
      <c r="R89" s="1"/>
    </row>
    <row r="90" spans="1:18" ht="15.75" x14ac:dyDescent="0.25">
      <c r="A90" s="2" t="e">
        <f>IF('Formulación Plan Mejora'!#REF!="","",'Formulación Plan Mejora'!#REF!)</f>
        <v>#REF!</v>
      </c>
      <c r="B90" s="2"/>
      <c r="C90" s="2" t="e">
        <f>IF('Formulación Plan Mejora'!#REF!="","",'Formulación Plan Mejora'!#REF!)</f>
        <v>#REF!</v>
      </c>
      <c r="D90" s="2" t="e">
        <f>IF('Formulación Plan Mejora'!#REF!="","",'Formulación Plan Mejora'!#REF!)</f>
        <v>#REF!</v>
      </c>
      <c r="E90" s="2" t="e">
        <f>IF('Formulación Plan Mejora'!#REF!="","",'Formulación Plan Mejora'!#REF!)</f>
        <v>#REF!</v>
      </c>
      <c r="F90" s="2" t="e">
        <f>IF('Formulación Plan Mejora'!#REF!="","",'Formulación Plan Mejora'!#REF!)</f>
        <v>#REF!</v>
      </c>
      <c r="G90" s="2" t="e">
        <f>IF('Formulación Plan Mejora'!#REF!="","",'Formulación Plan Mejora'!#REF!)</f>
        <v>#REF!</v>
      </c>
      <c r="H90" s="2"/>
      <c r="I90" s="6" t="e">
        <f>IF('Formulación Plan Mejora'!#REF!="","",'Formulación Plan Mejora'!#REF!)</f>
        <v>#REF!</v>
      </c>
      <c r="J90" s="6" t="e">
        <f>IF('Formulación Plan Mejora'!#REF!="","",'Formulación Plan Mejora'!#REF!)</f>
        <v>#REF!</v>
      </c>
      <c r="K90" s="4" t="e">
        <f t="shared" si="7"/>
        <v>#REF!</v>
      </c>
      <c r="L90" s="1"/>
      <c r="M90" s="4" t="e">
        <f t="shared" si="9"/>
        <v>#REF!</v>
      </c>
      <c r="N90" s="1"/>
      <c r="O90" s="2" t="e">
        <f>IF(N90/'Formulación Plan Mejora'!#REF!&gt;1,1,+N90/'Formulación Plan Mejora'!#REF!)</f>
        <v>#REF!</v>
      </c>
      <c r="P90" s="2" t="e">
        <f t="shared" si="6"/>
        <v>#REF!</v>
      </c>
      <c r="Q90" s="2" t="e">
        <f t="shared" si="8"/>
        <v>#REF!</v>
      </c>
      <c r="R90" s="1"/>
    </row>
    <row r="91" spans="1:18" ht="15.75" x14ac:dyDescent="0.25">
      <c r="A91" s="2" t="e">
        <f>IF('Formulación Plan Mejora'!#REF!="","",'Formulación Plan Mejora'!#REF!)</f>
        <v>#REF!</v>
      </c>
      <c r="B91" s="2"/>
      <c r="C91" s="2" t="e">
        <f>IF('Formulación Plan Mejora'!#REF!="","",'Formulación Plan Mejora'!#REF!)</f>
        <v>#REF!</v>
      </c>
      <c r="D91" s="2" t="e">
        <f>IF('Formulación Plan Mejora'!#REF!="","",'Formulación Plan Mejora'!#REF!)</f>
        <v>#REF!</v>
      </c>
      <c r="E91" s="2" t="e">
        <f>IF('Formulación Plan Mejora'!#REF!="","",'Formulación Plan Mejora'!#REF!)</f>
        <v>#REF!</v>
      </c>
      <c r="F91" s="2" t="e">
        <f>IF('Formulación Plan Mejora'!#REF!="","",'Formulación Plan Mejora'!#REF!)</f>
        <v>#REF!</v>
      </c>
      <c r="G91" s="2" t="e">
        <f>IF('Formulación Plan Mejora'!#REF!="","",'Formulación Plan Mejora'!#REF!)</f>
        <v>#REF!</v>
      </c>
      <c r="H91" s="2"/>
      <c r="I91" s="6" t="e">
        <f>IF('Formulación Plan Mejora'!#REF!="","",'Formulación Plan Mejora'!#REF!)</f>
        <v>#REF!</v>
      </c>
      <c r="J91" s="6" t="e">
        <f>IF('Formulación Plan Mejora'!#REF!="","",'Formulación Plan Mejora'!#REF!)</f>
        <v>#REF!</v>
      </c>
      <c r="K91" s="4" t="e">
        <f t="shared" si="7"/>
        <v>#REF!</v>
      </c>
      <c r="L91" s="1"/>
      <c r="M91" s="4" t="e">
        <f t="shared" si="9"/>
        <v>#REF!</v>
      </c>
      <c r="N91" s="1"/>
      <c r="O91" s="2" t="e">
        <f>IF(N91/'Formulación Plan Mejora'!#REF!&gt;1,1,+N91/'Formulación Plan Mejora'!#REF!)</f>
        <v>#REF!</v>
      </c>
      <c r="P91" s="2" t="e">
        <f t="shared" si="6"/>
        <v>#REF!</v>
      </c>
      <c r="Q91" s="2" t="e">
        <f t="shared" si="8"/>
        <v>#REF!</v>
      </c>
      <c r="R91" s="1"/>
    </row>
    <row r="92" spans="1:18" ht="15.75" x14ac:dyDescent="0.25">
      <c r="A92" s="2" t="e">
        <f>IF('Formulación Plan Mejora'!#REF!="","",'Formulación Plan Mejora'!#REF!)</f>
        <v>#REF!</v>
      </c>
      <c r="B92" s="2"/>
      <c r="C92" s="2" t="e">
        <f>IF('Formulación Plan Mejora'!#REF!="","",'Formulación Plan Mejora'!#REF!)</f>
        <v>#REF!</v>
      </c>
      <c r="D92" s="2" t="e">
        <f>IF('Formulación Plan Mejora'!#REF!="","",'Formulación Plan Mejora'!#REF!)</f>
        <v>#REF!</v>
      </c>
      <c r="E92" s="2" t="e">
        <f>IF('Formulación Plan Mejora'!#REF!="","",'Formulación Plan Mejora'!#REF!)</f>
        <v>#REF!</v>
      </c>
      <c r="F92" s="2" t="e">
        <f>IF('Formulación Plan Mejora'!#REF!="","",'Formulación Plan Mejora'!#REF!)</f>
        <v>#REF!</v>
      </c>
      <c r="G92" s="2" t="e">
        <f>IF('Formulación Plan Mejora'!#REF!="","",'Formulación Plan Mejora'!#REF!)</f>
        <v>#REF!</v>
      </c>
      <c r="H92" s="2"/>
      <c r="I92" s="6" t="e">
        <f>IF('Formulación Plan Mejora'!#REF!="","",'Formulación Plan Mejora'!#REF!)</f>
        <v>#REF!</v>
      </c>
      <c r="J92" s="6" t="e">
        <f>IF('Formulación Plan Mejora'!#REF!="","",'Formulación Plan Mejora'!#REF!)</f>
        <v>#REF!</v>
      </c>
      <c r="K92" s="4" t="e">
        <f t="shared" si="7"/>
        <v>#REF!</v>
      </c>
      <c r="L92" s="1"/>
      <c r="M92" s="4" t="e">
        <f t="shared" si="9"/>
        <v>#REF!</v>
      </c>
      <c r="N92" s="1"/>
      <c r="O92" s="2" t="e">
        <f>IF(N92/'Formulación Plan Mejora'!#REF!&gt;1,1,+N92/'Formulación Plan Mejora'!#REF!)</f>
        <v>#REF!</v>
      </c>
      <c r="P92" s="2" t="e">
        <f t="shared" si="6"/>
        <v>#REF!</v>
      </c>
      <c r="Q92" s="2" t="e">
        <f t="shared" si="8"/>
        <v>#REF!</v>
      </c>
      <c r="R92" s="1"/>
    </row>
    <row r="93" spans="1:18" ht="15.75" x14ac:dyDescent="0.25">
      <c r="A93" s="2" t="e">
        <f>IF('Formulación Plan Mejora'!#REF!="","",'Formulación Plan Mejora'!#REF!)</f>
        <v>#REF!</v>
      </c>
      <c r="B93" s="2"/>
      <c r="C93" s="2" t="e">
        <f>IF('Formulación Plan Mejora'!#REF!="","",'Formulación Plan Mejora'!#REF!)</f>
        <v>#REF!</v>
      </c>
      <c r="D93" s="2" t="e">
        <f>IF('Formulación Plan Mejora'!#REF!="","",'Formulación Plan Mejora'!#REF!)</f>
        <v>#REF!</v>
      </c>
      <c r="E93" s="2" t="e">
        <f>IF('Formulación Plan Mejora'!#REF!="","",'Formulación Plan Mejora'!#REF!)</f>
        <v>#REF!</v>
      </c>
      <c r="F93" s="2" t="e">
        <f>IF('Formulación Plan Mejora'!#REF!="","",'Formulación Plan Mejora'!#REF!)</f>
        <v>#REF!</v>
      </c>
      <c r="G93" s="2" t="e">
        <f>IF('Formulación Plan Mejora'!#REF!="","",'Formulación Plan Mejora'!#REF!)</f>
        <v>#REF!</v>
      </c>
      <c r="H93" s="2"/>
      <c r="I93" s="6" t="e">
        <f>IF('Formulación Plan Mejora'!#REF!="","",'Formulación Plan Mejora'!#REF!)</f>
        <v>#REF!</v>
      </c>
      <c r="J93" s="6" t="e">
        <f>IF('Formulación Plan Mejora'!#REF!="","",'Formulación Plan Mejora'!#REF!)</f>
        <v>#REF!</v>
      </c>
      <c r="K93" s="4" t="e">
        <f t="shared" si="7"/>
        <v>#REF!</v>
      </c>
      <c r="L93" s="1"/>
      <c r="M93" s="4" t="e">
        <f t="shared" si="9"/>
        <v>#REF!</v>
      </c>
      <c r="N93" s="1"/>
      <c r="O93" s="2" t="e">
        <f>IF(N93/'Formulación Plan Mejora'!#REF!&gt;1,1,+N93/'Formulación Plan Mejora'!#REF!)</f>
        <v>#REF!</v>
      </c>
      <c r="P93" s="2" t="e">
        <f t="shared" si="6"/>
        <v>#REF!</v>
      </c>
      <c r="Q93" s="2" t="e">
        <f t="shared" si="8"/>
        <v>#REF!</v>
      </c>
      <c r="R93" s="1"/>
    </row>
    <row r="94" spans="1:18" ht="15.75" x14ac:dyDescent="0.25">
      <c r="A94" s="2" t="e">
        <f>IF('Formulación Plan Mejora'!#REF!="","",'Formulación Plan Mejora'!#REF!)</f>
        <v>#REF!</v>
      </c>
      <c r="B94" s="2"/>
      <c r="C94" s="2" t="e">
        <f>IF('Formulación Plan Mejora'!#REF!="","",'Formulación Plan Mejora'!#REF!)</f>
        <v>#REF!</v>
      </c>
      <c r="D94" s="2" t="e">
        <f>IF('Formulación Plan Mejora'!#REF!="","",'Formulación Plan Mejora'!#REF!)</f>
        <v>#REF!</v>
      </c>
      <c r="E94" s="2" t="e">
        <f>IF('Formulación Plan Mejora'!#REF!="","",'Formulación Plan Mejora'!#REF!)</f>
        <v>#REF!</v>
      </c>
      <c r="F94" s="2" t="e">
        <f>IF('Formulación Plan Mejora'!#REF!="","",'Formulación Plan Mejora'!#REF!)</f>
        <v>#REF!</v>
      </c>
      <c r="G94" s="2" t="e">
        <f>IF('Formulación Plan Mejora'!#REF!="","",'Formulación Plan Mejora'!#REF!)</f>
        <v>#REF!</v>
      </c>
      <c r="H94" s="2"/>
      <c r="I94" s="6" t="e">
        <f>IF('Formulación Plan Mejora'!#REF!="","",'Formulación Plan Mejora'!#REF!)</f>
        <v>#REF!</v>
      </c>
      <c r="J94" s="6" t="e">
        <f>IF('Formulación Plan Mejora'!#REF!="","",'Formulación Plan Mejora'!#REF!)</f>
        <v>#REF!</v>
      </c>
      <c r="K94" s="4" t="e">
        <f t="shared" si="7"/>
        <v>#REF!</v>
      </c>
      <c r="L94" s="1"/>
      <c r="M94" s="4" t="e">
        <f t="shared" si="9"/>
        <v>#REF!</v>
      </c>
      <c r="N94" s="1"/>
      <c r="O94" s="2" t="e">
        <f>IF(N94/'Formulación Plan Mejora'!#REF!&gt;1,1,+N94/'Formulación Plan Mejora'!#REF!)</f>
        <v>#REF!</v>
      </c>
      <c r="P94" s="2" t="e">
        <f t="shared" si="6"/>
        <v>#REF!</v>
      </c>
      <c r="Q94" s="2" t="e">
        <f t="shared" si="8"/>
        <v>#REF!</v>
      </c>
      <c r="R94" s="1"/>
    </row>
    <row r="95" spans="1:18" ht="15.75" x14ac:dyDescent="0.25">
      <c r="A95" s="2" t="e">
        <f>IF('Formulación Plan Mejora'!#REF!="","",'Formulación Plan Mejora'!#REF!)</f>
        <v>#REF!</v>
      </c>
      <c r="B95" s="2"/>
      <c r="C95" s="2" t="e">
        <f>IF('Formulación Plan Mejora'!#REF!="","",'Formulación Plan Mejora'!#REF!)</f>
        <v>#REF!</v>
      </c>
      <c r="D95" s="2" t="e">
        <f>IF('Formulación Plan Mejora'!#REF!="","",'Formulación Plan Mejora'!#REF!)</f>
        <v>#REF!</v>
      </c>
      <c r="E95" s="2" t="e">
        <f>IF('Formulación Plan Mejora'!#REF!="","",'Formulación Plan Mejora'!#REF!)</f>
        <v>#REF!</v>
      </c>
      <c r="F95" s="2" t="e">
        <f>IF('Formulación Plan Mejora'!#REF!="","",'Formulación Plan Mejora'!#REF!)</f>
        <v>#REF!</v>
      </c>
      <c r="G95" s="2" t="e">
        <f>IF('Formulación Plan Mejora'!#REF!="","",'Formulación Plan Mejora'!#REF!)</f>
        <v>#REF!</v>
      </c>
      <c r="H95" s="2"/>
      <c r="I95" s="6" t="e">
        <f>IF('Formulación Plan Mejora'!#REF!="","",'Formulación Plan Mejora'!#REF!)</f>
        <v>#REF!</v>
      </c>
      <c r="J95" s="6" t="e">
        <f>IF('Formulación Plan Mejora'!#REF!="","",'Formulación Plan Mejora'!#REF!)</f>
        <v>#REF!</v>
      </c>
      <c r="K95" s="4" t="e">
        <f t="shared" si="7"/>
        <v>#REF!</v>
      </c>
      <c r="L95" s="1"/>
      <c r="M95" s="4" t="e">
        <f t="shared" si="9"/>
        <v>#REF!</v>
      </c>
      <c r="N95" s="1"/>
      <c r="O95" s="2" t="e">
        <f>IF(N95/'Formulación Plan Mejora'!#REF!&gt;1,1,+N95/'Formulación Plan Mejora'!#REF!)</f>
        <v>#REF!</v>
      </c>
      <c r="P95" s="2" t="e">
        <f t="shared" si="6"/>
        <v>#REF!</v>
      </c>
      <c r="Q95" s="2" t="e">
        <f t="shared" si="8"/>
        <v>#REF!</v>
      </c>
      <c r="R95" s="1"/>
    </row>
    <row r="96" spans="1:18" ht="15.75" x14ac:dyDescent="0.25">
      <c r="A96" s="2" t="e">
        <f>IF('Formulación Plan Mejora'!#REF!="","",'Formulación Plan Mejora'!#REF!)</f>
        <v>#REF!</v>
      </c>
      <c r="B96" s="2"/>
      <c r="C96" s="2" t="e">
        <f>IF('Formulación Plan Mejora'!#REF!="","",'Formulación Plan Mejora'!#REF!)</f>
        <v>#REF!</v>
      </c>
      <c r="D96" s="2" t="e">
        <f>IF('Formulación Plan Mejora'!#REF!="","",'Formulación Plan Mejora'!#REF!)</f>
        <v>#REF!</v>
      </c>
      <c r="E96" s="2" t="e">
        <f>IF('Formulación Plan Mejora'!#REF!="","",'Formulación Plan Mejora'!#REF!)</f>
        <v>#REF!</v>
      </c>
      <c r="F96" s="2" t="e">
        <f>IF('Formulación Plan Mejora'!#REF!="","",'Formulación Plan Mejora'!#REF!)</f>
        <v>#REF!</v>
      </c>
      <c r="G96" s="2" t="e">
        <f>IF('Formulación Plan Mejora'!#REF!="","",'Formulación Plan Mejora'!#REF!)</f>
        <v>#REF!</v>
      </c>
      <c r="H96" s="2"/>
      <c r="I96" s="6" t="e">
        <f>IF('Formulación Plan Mejora'!#REF!="","",'Formulación Plan Mejora'!#REF!)</f>
        <v>#REF!</v>
      </c>
      <c r="J96" s="6" t="e">
        <f>IF('Formulación Plan Mejora'!#REF!="","",'Formulación Plan Mejora'!#REF!)</f>
        <v>#REF!</v>
      </c>
      <c r="K96" s="4" t="e">
        <f t="shared" si="7"/>
        <v>#REF!</v>
      </c>
      <c r="L96" s="1"/>
      <c r="M96" s="4" t="e">
        <f t="shared" si="9"/>
        <v>#REF!</v>
      </c>
      <c r="N96" s="1"/>
      <c r="O96" s="2" t="e">
        <f>IF(N96/'Formulación Plan Mejora'!#REF!&gt;1,1,+N96/'Formulación Plan Mejora'!#REF!)</f>
        <v>#REF!</v>
      </c>
      <c r="P96" s="2" t="e">
        <f t="shared" si="6"/>
        <v>#REF!</v>
      </c>
      <c r="Q96" s="2" t="e">
        <f t="shared" si="8"/>
        <v>#REF!</v>
      </c>
      <c r="R96" s="1"/>
    </row>
    <row r="97" spans="1:18" ht="15.75" x14ac:dyDescent="0.25">
      <c r="A97" s="2" t="e">
        <f>IF('Formulación Plan Mejora'!#REF!="","",'Formulación Plan Mejora'!#REF!)</f>
        <v>#REF!</v>
      </c>
      <c r="B97" s="2"/>
      <c r="C97" s="2" t="e">
        <f>IF('Formulación Plan Mejora'!#REF!="","",'Formulación Plan Mejora'!#REF!)</f>
        <v>#REF!</v>
      </c>
      <c r="D97" s="2" t="e">
        <f>IF('Formulación Plan Mejora'!#REF!="","",'Formulación Plan Mejora'!#REF!)</f>
        <v>#REF!</v>
      </c>
      <c r="E97" s="2" t="e">
        <f>IF('Formulación Plan Mejora'!#REF!="","",'Formulación Plan Mejora'!#REF!)</f>
        <v>#REF!</v>
      </c>
      <c r="F97" s="2" t="e">
        <f>IF('Formulación Plan Mejora'!#REF!="","",'Formulación Plan Mejora'!#REF!)</f>
        <v>#REF!</v>
      </c>
      <c r="G97" s="2" t="e">
        <f>IF('Formulación Plan Mejora'!#REF!="","",'Formulación Plan Mejora'!#REF!)</f>
        <v>#REF!</v>
      </c>
      <c r="H97" s="2"/>
      <c r="I97" s="6" t="e">
        <f>IF('Formulación Plan Mejora'!#REF!="","",'Formulación Plan Mejora'!#REF!)</f>
        <v>#REF!</v>
      </c>
      <c r="J97" s="6" t="e">
        <f>IF('Formulación Plan Mejora'!#REF!="","",'Formulación Plan Mejora'!#REF!)</f>
        <v>#REF!</v>
      </c>
      <c r="K97" s="4" t="e">
        <f t="shared" si="7"/>
        <v>#REF!</v>
      </c>
      <c r="L97" s="1"/>
      <c r="M97" s="4" t="e">
        <f t="shared" si="9"/>
        <v>#REF!</v>
      </c>
      <c r="N97" s="1"/>
      <c r="O97" s="2" t="e">
        <f>IF(N97/'Formulación Plan Mejora'!#REF!&gt;1,1,+N97/'Formulación Plan Mejora'!#REF!)</f>
        <v>#REF!</v>
      </c>
      <c r="P97" s="2" t="e">
        <f t="shared" si="6"/>
        <v>#REF!</v>
      </c>
      <c r="Q97" s="2" t="e">
        <f t="shared" si="8"/>
        <v>#REF!</v>
      </c>
      <c r="R97" s="1"/>
    </row>
    <row r="98" spans="1:18" ht="15.75" x14ac:dyDescent="0.25">
      <c r="A98" s="2" t="e">
        <f>IF('Formulación Plan Mejora'!#REF!="","",'Formulación Plan Mejora'!#REF!)</f>
        <v>#REF!</v>
      </c>
      <c r="B98" s="2"/>
      <c r="C98" s="2" t="e">
        <f>IF('Formulación Plan Mejora'!#REF!="","",'Formulación Plan Mejora'!#REF!)</f>
        <v>#REF!</v>
      </c>
      <c r="D98" s="2" t="e">
        <f>IF('Formulación Plan Mejora'!#REF!="","",'Formulación Plan Mejora'!#REF!)</f>
        <v>#REF!</v>
      </c>
      <c r="E98" s="2" t="e">
        <f>IF('Formulación Plan Mejora'!#REF!="","",'Formulación Plan Mejora'!#REF!)</f>
        <v>#REF!</v>
      </c>
      <c r="F98" s="2" t="e">
        <f>IF('Formulación Plan Mejora'!#REF!="","",'Formulación Plan Mejora'!#REF!)</f>
        <v>#REF!</v>
      </c>
      <c r="G98" s="2" t="e">
        <f>IF('Formulación Plan Mejora'!#REF!="","",'Formulación Plan Mejora'!#REF!)</f>
        <v>#REF!</v>
      </c>
      <c r="H98" s="2"/>
      <c r="I98" s="6" t="e">
        <f>IF('Formulación Plan Mejora'!#REF!="","",'Formulación Plan Mejora'!#REF!)</f>
        <v>#REF!</v>
      </c>
      <c r="J98" s="6" t="e">
        <f>IF('Formulación Plan Mejora'!#REF!="","",'Formulación Plan Mejora'!#REF!)</f>
        <v>#REF!</v>
      </c>
      <c r="K98" s="4" t="e">
        <f t="shared" si="7"/>
        <v>#REF!</v>
      </c>
      <c r="L98" s="1"/>
      <c r="M98" s="4" t="e">
        <f t="shared" si="9"/>
        <v>#REF!</v>
      </c>
      <c r="N98" s="1"/>
      <c r="O98" s="2" t="e">
        <f>IF(N98/'Formulación Plan Mejora'!#REF!&gt;1,1,+N98/'Formulación Plan Mejora'!#REF!)</f>
        <v>#REF!</v>
      </c>
      <c r="P98" s="2" t="e">
        <f t="shared" si="6"/>
        <v>#REF!</v>
      </c>
      <c r="Q98" s="2" t="e">
        <f t="shared" si="8"/>
        <v>#REF!</v>
      </c>
      <c r="R98" s="1"/>
    </row>
    <row r="99" spans="1:18" ht="15.75" x14ac:dyDescent="0.25">
      <c r="A99" s="2" t="e">
        <f>IF('Formulación Plan Mejora'!#REF!="","",'Formulación Plan Mejora'!#REF!)</f>
        <v>#REF!</v>
      </c>
      <c r="B99" s="2"/>
      <c r="C99" s="2" t="e">
        <f>IF('Formulación Plan Mejora'!#REF!="","",'Formulación Plan Mejora'!#REF!)</f>
        <v>#REF!</v>
      </c>
      <c r="D99" s="2" t="e">
        <f>IF('Formulación Plan Mejora'!#REF!="","",'Formulación Plan Mejora'!#REF!)</f>
        <v>#REF!</v>
      </c>
      <c r="E99" s="2" t="e">
        <f>IF('Formulación Plan Mejora'!#REF!="","",'Formulación Plan Mejora'!#REF!)</f>
        <v>#REF!</v>
      </c>
      <c r="F99" s="2" t="e">
        <f>IF('Formulación Plan Mejora'!#REF!="","",'Formulación Plan Mejora'!#REF!)</f>
        <v>#REF!</v>
      </c>
      <c r="G99" s="2" t="e">
        <f>IF('Formulación Plan Mejora'!#REF!="","",'Formulación Plan Mejora'!#REF!)</f>
        <v>#REF!</v>
      </c>
      <c r="H99" s="2"/>
      <c r="I99" s="6" t="e">
        <f>IF('Formulación Plan Mejora'!#REF!="","",'Formulación Plan Mejora'!#REF!)</f>
        <v>#REF!</v>
      </c>
      <c r="J99" s="6" t="e">
        <f>IF('Formulación Plan Mejora'!#REF!="","",'Formulación Plan Mejora'!#REF!)</f>
        <v>#REF!</v>
      </c>
      <c r="K99" s="4" t="e">
        <f t="shared" si="7"/>
        <v>#REF!</v>
      </c>
      <c r="L99" s="1"/>
      <c r="M99" s="4" t="e">
        <f t="shared" si="9"/>
        <v>#REF!</v>
      </c>
      <c r="N99" s="1"/>
      <c r="O99" s="2" t="e">
        <f>IF(N99/'Formulación Plan Mejora'!#REF!&gt;1,1,+N99/'Formulación Plan Mejora'!#REF!)</f>
        <v>#REF!</v>
      </c>
      <c r="P99" s="2" t="e">
        <f t="shared" si="6"/>
        <v>#REF!</v>
      </c>
      <c r="Q99" s="2" t="e">
        <f t="shared" si="8"/>
        <v>#REF!</v>
      </c>
      <c r="R99" s="1"/>
    </row>
    <row r="100" spans="1:18" ht="15.75" x14ac:dyDescent="0.25">
      <c r="A100" s="2" t="e">
        <f>IF('Formulación Plan Mejora'!#REF!="","",'Formulación Plan Mejora'!#REF!)</f>
        <v>#REF!</v>
      </c>
      <c r="B100" s="2"/>
      <c r="C100" s="2" t="e">
        <f>IF('Formulación Plan Mejora'!#REF!="","",'Formulación Plan Mejora'!#REF!)</f>
        <v>#REF!</v>
      </c>
      <c r="D100" s="2" t="e">
        <f>IF('Formulación Plan Mejora'!#REF!="","",'Formulación Plan Mejora'!#REF!)</f>
        <v>#REF!</v>
      </c>
      <c r="E100" s="2" t="e">
        <f>IF('Formulación Plan Mejora'!#REF!="","",'Formulación Plan Mejora'!#REF!)</f>
        <v>#REF!</v>
      </c>
      <c r="F100" s="2" t="e">
        <f>IF('Formulación Plan Mejora'!#REF!="","",'Formulación Plan Mejora'!#REF!)</f>
        <v>#REF!</v>
      </c>
      <c r="G100" s="2" t="e">
        <f>IF('Formulación Plan Mejora'!#REF!="","",'Formulación Plan Mejora'!#REF!)</f>
        <v>#REF!</v>
      </c>
      <c r="H100" s="2"/>
      <c r="I100" s="6" t="e">
        <f>IF('Formulación Plan Mejora'!#REF!="","",'Formulación Plan Mejora'!#REF!)</f>
        <v>#REF!</v>
      </c>
      <c r="J100" s="6" t="e">
        <f>IF('Formulación Plan Mejora'!#REF!="","",'Formulación Plan Mejora'!#REF!)</f>
        <v>#REF!</v>
      </c>
      <c r="K100" s="4" t="e">
        <f t="shared" si="7"/>
        <v>#REF!</v>
      </c>
      <c r="L100" s="1"/>
      <c r="M100" s="4" t="e">
        <f t="shared" si="9"/>
        <v>#REF!</v>
      </c>
      <c r="N100" s="1"/>
      <c r="O100" s="2" t="e">
        <f>IF(N100/'Formulación Plan Mejora'!#REF!&gt;1,1,+N100/'Formulación Plan Mejora'!#REF!)</f>
        <v>#REF!</v>
      </c>
      <c r="P100" s="2" t="e">
        <f t="shared" si="6"/>
        <v>#REF!</v>
      </c>
      <c r="Q100" s="2" t="e">
        <f t="shared" si="8"/>
        <v>#REF!</v>
      </c>
      <c r="R100" s="1"/>
    </row>
    <row r="101" spans="1:18" ht="15.75" x14ac:dyDescent="0.25">
      <c r="A101" s="2" t="e">
        <f>IF('Formulación Plan Mejora'!#REF!="","",'Formulación Plan Mejora'!#REF!)</f>
        <v>#REF!</v>
      </c>
      <c r="B101" s="2"/>
      <c r="C101" s="2" t="e">
        <f>IF('Formulación Plan Mejora'!#REF!="","",'Formulación Plan Mejora'!#REF!)</f>
        <v>#REF!</v>
      </c>
      <c r="D101" s="2" t="e">
        <f>IF('Formulación Plan Mejora'!#REF!="","",'Formulación Plan Mejora'!#REF!)</f>
        <v>#REF!</v>
      </c>
      <c r="E101" s="2" t="e">
        <f>IF('Formulación Plan Mejora'!#REF!="","",'Formulación Plan Mejora'!#REF!)</f>
        <v>#REF!</v>
      </c>
      <c r="F101" s="2" t="e">
        <f>IF('Formulación Plan Mejora'!#REF!="","",'Formulación Plan Mejora'!#REF!)</f>
        <v>#REF!</v>
      </c>
      <c r="G101" s="2" t="e">
        <f>IF('Formulación Plan Mejora'!#REF!="","",'Formulación Plan Mejora'!#REF!)</f>
        <v>#REF!</v>
      </c>
      <c r="H101" s="2"/>
      <c r="I101" s="6" t="e">
        <f>IF('Formulación Plan Mejora'!#REF!="","",'Formulación Plan Mejora'!#REF!)</f>
        <v>#REF!</v>
      </c>
      <c r="J101" s="6" t="e">
        <f>IF('Formulación Plan Mejora'!#REF!="","",'Formulación Plan Mejora'!#REF!)</f>
        <v>#REF!</v>
      </c>
      <c r="K101" s="4" t="e">
        <f t="shared" si="7"/>
        <v>#REF!</v>
      </c>
      <c r="L101" s="1"/>
      <c r="M101" s="4" t="e">
        <f t="shared" si="9"/>
        <v>#REF!</v>
      </c>
      <c r="N101" s="1"/>
      <c r="O101" s="2" t="e">
        <f>IF(N101/'Formulación Plan Mejora'!#REF!&gt;1,1,+N101/'Formulación Plan Mejora'!#REF!)</f>
        <v>#REF!</v>
      </c>
      <c r="P101" s="2" t="e">
        <f t="shared" si="6"/>
        <v>#REF!</v>
      </c>
      <c r="Q101" s="2" t="e">
        <f t="shared" si="8"/>
        <v>#REF!</v>
      </c>
      <c r="R101" s="1"/>
    </row>
    <row r="102" spans="1:18" ht="15.75" x14ac:dyDescent="0.25">
      <c r="A102" s="2" t="e">
        <f>IF('Formulación Plan Mejora'!#REF!="","",'Formulación Plan Mejora'!#REF!)</f>
        <v>#REF!</v>
      </c>
      <c r="B102" s="2"/>
      <c r="C102" s="2" t="e">
        <f>IF('Formulación Plan Mejora'!#REF!="","",'Formulación Plan Mejora'!#REF!)</f>
        <v>#REF!</v>
      </c>
      <c r="D102" s="2" t="e">
        <f>IF('Formulación Plan Mejora'!#REF!="","",'Formulación Plan Mejora'!#REF!)</f>
        <v>#REF!</v>
      </c>
      <c r="E102" s="2" t="e">
        <f>IF('Formulación Plan Mejora'!#REF!="","",'Formulación Plan Mejora'!#REF!)</f>
        <v>#REF!</v>
      </c>
      <c r="F102" s="2" t="e">
        <f>IF('Formulación Plan Mejora'!#REF!="","",'Formulación Plan Mejora'!#REF!)</f>
        <v>#REF!</v>
      </c>
      <c r="G102" s="2" t="e">
        <f>IF('Formulación Plan Mejora'!#REF!="","",'Formulación Plan Mejora'!#REF!)</f>
        <v>#REF!</v>
      </c>
      <c r="H102" s="2"/>
      <c r="I102" s="6" t="e">
        <f>IF('Formulación Plan Mejora'!#REF!="","",'Formulación Plan Mejora'!#REF!)</f>
        <v>#REF!</v>
      </c>
      <c r="J102" s="6" t="e">
        <f>IF('Formulación Plan Mejora'!#REF!="","",'Formulación Plan Mejora'!#REF!)</f>
        <v>#REF!</v>
      </c>
      <c r="K102" s="4" t="e">
        <f t="shared" si="7"/>
        <v>#REF!</v>
      </c>
      <c r="L102" s="1"/>
      <c r="M102" s="4" t="e">
        <f t="shared" si="9"/>
        <v>#REF!</v>
      </c>
      <c r="N102" s="1"/>
      <c r="O102" s="2" t="e">
        <f>IF(N102/'Formulación Plan Mejora'!#REF!&gt;1,1,+N102/'Formulación Plan Mejora'!#REF!)</f>
        <v>#REF!</v>
      </c>
      <c r="P102" s="2" t="e">
        <f t="shared" si="6"/>
        <v>#REF!</v>
      </c>
      <c r="Q102" s="2" t="e">
        <f t="shared" si="8"/>
        <v>#REF!</v>
      </c>
      <c r="R102" s="1"/>
    </row>
    <row r="103" spans="1:18" ht="15.75" x14ac:dyDescent="0.25">
      <c r="A103" s="2" t="e">
        <f>IF('Formulación Plan Mejora'!#REF!="","",'Formulación Plan Mejora'!#REF!)</f>
        <v>#REF!</v>
      </c>
      <c r="B103" s="2"/>
      <c r="C103" s="2" t="e">
        <f>IF('Formulación Plan Mejora'!#REF!="","",'Formulación Plan Mejora'!#REF!)</f>
        <v>#REF!</v>
      </c>
      <c r="D103" s="2" t="e">
        <f>IF('Formulación Plan Mejora'!#REF!="","",'Formulación Plan Mejora'!#REF!)</f>
        <v>#REF!</v>
      </c>
      <c r="E103" s="2" t="e">
        <f>IF('Formulación Plan Mejora'!#REF!="","",'Formulación Plan Mejora'!#REF!)</f>
        <v>#REF!</v>
      </c>
      <c r="F103" s="2" t="e">
        <f>IF('Formulación Plan Mejora'!#REF!="","",'Formulación Plan Mejora'!#REF!)</f>
        <v>#REF!</v>
      </c>
      <c r="G103" s="2" t="e">
        <f>IF('Formulación Plan Mejora'!#REF!="","",'Formulación Plan Mejora'!#REF!)</f>
        <v>#REF!</v>
      </c>
      <c r="H103" s="2"/>
      <c r="I103" s="6" t="e">
        <f>IF('Formulación Plan Mejora'!#REF!="","",'Formulación Plan Mejora'!#REF!)</f>
        <v>#REF!</v>
      </c>
      <c r="J103" s="6" t="e">
        <f>IF('Formulación Plan Mejora'!#REF!="","",'Formulación Plan Mejora'!#REF!)</f>
        <v>#REF!</v>
      </c>
      <c r="K103" s="4" t="e">
        <f t="shared" si="7"/>
        <v>#REF!</v>
      </c>
      <c r="L103" s="1"/>
      <c r="M103" s="4" t="e">
        <f t="shared" si="9"/>
        <v>#REF!</v>
      </c>
      <c r="N103" s="1"/>
      <c r="O103" s="2" t="e">
        <f>IF(N103/'Formulación Plan Mejora'!#REF!&gt;1,1,+N103/'Formulación Plan Mejora'!#REF!)</f>
        <v>#REF!</v>
      </c>
      <c r="P103" s="2" t="e">
        <f t="shared" si="6"/>
        <v>#REF!</v>
      </c>
      <c r="Q103" s="2" t="e">
        <f t="shared" si="8"/>
        <v>#REF!</v>
      </c>
      <c r="R103" s="1"/>
    </row>
    <row r="104" spans="1:18" ht="15.75" x14ac:dyDescent="0.25">
      <c r="A104" s="2" t="e">
        <f>IF('Formulación Plan Mejora'!#REF!="","",'Formulación Plan Mejora'!#REF!)</f>
        <v>#REF!</v>
      </c>
      <c r="B104" s="2"/>
      <c r="C104" s="2" t="e">
        <f>IF('Formulación Plan Mejora'!#REF!="","",'Formulación Plan Mejora'!#REF!)</f>
        <v>#REF!</v>
      </c>
      <c r="D104" s="2" t="e">
        <f>IF('Formulación Plan Mejora'!#REF!="","",'Formulación Plan Mejora'!#REF!)</f>
        <v>#REF!</v>
      </c>
      <c r="E104" s="2" t="e">
        <f>IF('Formulación Plan Mejora'!#REF!="","",'Formulación Plan Mejora'!#REF!)</f>
        <v>#REF!</v>
      </c>
      <c r="F104" s="2" t="e">
        <f>IF('Formulación Plan Mejora'!#REF!="","",'Formulación Plan Mejora'!#REF!)</f>
        <v>#REF!</v>
      </c>
      <c r="G104" s="2" t="e">
        <f>IF('Formulación Plan Mejora'!#REF!="","",'Formulación Plan Mejora'!#REF!)</f>
        <v>#REF!</v>
      </c>
      <c r="H104" s="2"/>
      <c r="I104" s="6" t="e">
        <f>IF('Formulación Plan Mejora'!#REF!="","",'Formulación Plan Mejora'!#REF!)</f>
        <v>#REF!</v>
      </c>
      <c r="J104" s="6" t="e">
        <f>IF('Formulación Plan Mejora'!#REF!="","",'Formulación Plan Mejora'!#REF!)</f>
        <v>#REF!</v>
      </c>
      <c r="K104" s="4" t="e">
        <f t="shared" si="7"/>
        <v>#REF!</v>
      </c>
      <c r="L104" s="1"/>
      <c r="M104" s="4" t="e">
        <f t="shared" si="9"/>
        <v>#REF!</v>
      </c>
      <c r="N104" s="1"/>
      <c r="O104" s="2" t="e">
        <f>IF(N104/'Formulación Plan Mejora'!#REF!&gt;1,1,+N104/'Formulación Plan Mejora'!#REF!)</f>
        <v>#REF!</v>
      </c>
      <c r="P104" s="2" t="e">
        <f t="shared" si="6"/>
        <v>#REF!</v>
      </c>
      <c r="Q104" s="2" t="e">
        <f t="shared" si="8"/>
        <v>#REF!</v>
      </c>
      <c r="R104" s="1"/>
    </row>
    <row r="105" spans="1:18" ht="15.75" x14ac:dyDescent="0.25">
      <c r="A105" s="2" t="e">
        <f>IF('Formulación Plan Mejora'!#REF!="","",'Formulación Plan Mejora'!#REF!)</f>
        <v>#REF!</v>
      </c>
      <c r="B105" s="2"/>
      <c r="C105" s="2" t="e">
        <f>IF('Formulación Plan Mejora'!#REF!="","",'Formulación Plan Mejora'!#REF!)</f>
        <v>#REF!</v>
      </c>
      <c r="D105" s="2" t="e">
        <f>IF('Formulación Plan Mejora'!#REF!="","",'Formulación Plan Mejora'!#REF!)</f>
        <v>#REF!</v>
      </c>
      <c r="E105" s="2" t="e">
        <f>IF('Formulación Plan Mejora'!#REF!="","",'Formulación Plan Mejora'!#REF!)</f>
        <v>#REF!</v>
      </c>
      <c r="F105" s="2" t="e">
        <f>IF('Formulación Plan Mejora'!#REF!="","",'Formulación Plan Mejora'!#REF!)</f>
        <v>#REF!</v>
      </c>
      <c r="G105" s="2" t="e">
        <f>IF('Formulación Plan Mejora'!#REF!="","",'Formulación Plan Mejora'!#REF!)</f>
        <v>#REF!</v>
      </c>
      <c r="H105" s="2"/>
      <c r="I105" s="6" t="e">
        <f>IF('Formulación Plan Mejora'!#REF!="","",'Formulación Plan Mejora'!#REF!)</f>
        <v>#REF!</v>
      </c>
      <c r="J105" s="6" t="e">
        <f>IF('Formulación Plan Mejora'!#REF!="","",'Formulación Plan Mejora'!#REF!)</f>
        <v>#REF!</v>
      </c>
      <c r="K105" s="4" t="e">
        <f t="shared" si="7"/>
        <v>#REF!</v>
      </c>
      <c r="L105" s="1"/>
      <c r="M105" s="4" t="e">
        <f t="shared" si="9"/>
        <v>#REF!</v>
      </c>
      <c r="N105" s="1"/>
      <c r="O105" s="2" t="e">
        <f>IF(N105/'Formulación Plan Mejora'!#REF!&gt;1,1,+N105/'Formulación Plan Mejora'!#REF!)</f>
        <v>#REF!</v>
      </c>
      <c r="P105" s="2" t="e">
        <f t="shared" si="6"/>
        <v>#REF!</v>
      </c>
      <c r="Q105" s="2" t="e">
        <f t="shared" si="8"/>
        <v>#REF!</v>
      </c>
      <c r="R105" s="1"/>
    </row>
    <row r="106" spans="1:18" ht="15.75" x14ac:dyDescent="0.25">
      <c r="A106" s="2" t="e">
        <f>IF('Formulación Plan Mejora'!#REF!="","",'Formulación Plan Mejora'!#REF!)</f>
        <v>#REF!</v>
      </c>
      <c r="B106" s="2"/>
      <c r="C106" s="2" t="e">
        <f>IF('Formulación Plan Mejora'!#REF!="","",'Formulación Plan Mejora'!#REF!)</f>
        <v>#REF!</v>
      </c>
      <c r="D106" s="2" t="e">
        <f>IF('Formulación Plan Mejora'!#REF!="","",'Formulación Plan Mejora'!#REF!)</f>
        <v>#REF!</v>
      </c>
      <c r="E106" s="2" t="e">
        <f>IF('Formulación Plan Mejora'!#REF!="","",'Formulación Plan Mejora'!#REF!)</f>
        <v>#REF!</v>
      </c>
      <c r="F106" s="2" t="e">
        <f>IF('Formulación Plan Mejora'!#REF!="","",'Formulación Plan Mejora'!#REF!)</f>
        <v>#REF!</v>
      </c>
      <c r="G106" s="2" t="e">
        <f>IF('Formulación Plan Mejora'!#REF!="","",'Formulación Plan Mejora'!#REF!)</f>
        <v>#REF!</v>
      </c>
      <c r="H106" s="2"/>
      <c r="I106" s="6" t="e">
        <f>IF('Formulación Plan Mejora'!#REF!="","",'Formulación Plan Mejora'!#REF!)</f>
        <v>#REF!</v>
      </c>
      <c r="J106" s="6" t="e">
        <f>IF('Formulación Plan Mejora'!#REF!="","",'Formulación Plan Mejora'!#REF!)</f>
        <v>#REF!</v>
      </c>
      <c r="K106" s="4" t="e">
        <f t="shared" si="7"/>
        <v>#REF!</v>
      </c>
      <c r="L106" s="1"/>
      <c r="M106" s="4" t="e">
        <f t="shared" si="9"/>
        <v>#REF!</v>
      </c>
      <c r="N106" s="1"/>
      <c r="O106" s="2" t="e">
        <f>IF(N106/'Formulación Plan Mejora'!#REF!&gt;1,1,+N106/'Formulación Plan Mejora'!#REF!)</f>
        <v>#REF!</v>
      </c>
      <c r="P106" s="2" t="e">
        <f t="shared" si="6"/>
        <v>#REF!</v>
      </c>
      <c r="Q106" s="2" t="e">
        <f t="shared" si="8"/>
        <v>#REF!</v>
      </c>
      <c r="R106" s="1"/>
    </row>
    <row r="107" spans="1:18" ht="15.75" x14ac:dyDescent="0.25">
      <c r="A107" s="2" t="e">
        <f>IF('Formulación Plan Mejora'!#REF!="","",'Formulación Plan Mejora'!#REF!)</f>
        <v>#REF!</v>
      </c>
      <c r="B107" s="2"/>
      <c r="C107" s="2" t="e">
        <f>IF('Formulación Plan Mejora'!#REF!="","",'Formulación Plan Mejora'!#REF!)</f>
        <v>#REF!</v>
      </c>
      <c r="D107" s="2" t="e">
        <f>IF('Formulación Plan Mejora'!#REF!="","",'Formulación Plan Mejora'!#REF!)</f>
        <v>#REF!</v>
      </c>
      <c r="E107" s="2" t="e">
        <f>IF('Formulación Plan Mejora'!#REF!="","",'Formulación Plan Mejora'!#REF!)</f>
        <v>#REF!</v>
      </c>
      <c r="F107" s="2" t="e">
        <f>IF('Formulación Plan Mejora'!#REF!="","",'Formulación Plan Mejora'!#REF!)</f>
        <v>#REF!</v>
      </c>
      <c r="G107" s="2" t="e">
        <f>IF('Formulación Plan Mejora'!#REF!="","",'Formulación Plan Mejora'!#REF!)</f>
        <v>#REF!</v>
      </c>
      <c r="H107" s="2"/>
      <c r="I107" s="6" t="e">
        <f>IF('Formulación Plan Mejora'!#REF!="","",'Formulación Plan Mejora'!#REF!)</f>
        <v>#REF!</v>
      </c>
      <c r="J107" s="6" t="e">
        <f>IF('Formulación Plan Mejora'!#REF!="","",'Formulación Plan Mejora'!#REF!)</f>
        <v>#REF!</v>
      </c>
      <c r="K107" s="4" t="e">
        <f t="shared" si="7"/>
        <v>#REF!</v>
      </c>
      <c r="L107" s="1"/>
      <c r="M107" s="4" t="e">
        <f t="shared" si="9"/>
        <v>#REF!</v>
      </c>
      <c r="N107" s="1"/>
      <c r="O107" s="2" t="e">
        <f>IF(N107/'Formulación Plan Mejora'!#REF!&gt;1,1,+N107/'Formulación Plan Mejora'!#REF!)</f>
        <v>#REF!</v>
      </c>
      <c r="P107" s="2" t="e">
        <f t="shared" ref="P107:P138" si="10">K107*O107</f>
        <v>#REF!</v>
      </c>
      <c r="Q107" s="2" t="e">
        <f t="shared" si="8"/>
        <v>#REF!</v>
      </c>
      <c r="R107" s="1"/>
    </row>
    <row r="108" spans="1:18" ht="15.75" x14ac:dyDescent="0.25">
      <c r="A108" s="2" t="e">
        <f>IF('Formulación Plan Mejora'!#REF!="","",'Formulación Plan Mejora'!#REF!)</f>
        <v>#REF!</v>
      </c>
      <c r="B108" s="2"/>
      <c r="C108" s="2" t="e">
        <f>IF('Formulación Plan Mejora'!#REF!="","",'Formulación Plan Mejora'!#REF!)</f>
        <v>#REF!</v>
      </c>
      <c r="D108" s="2" t="e">
        <f>IF('Formulación Plan Mejora'!#REF!="","",'Formulación Plan Mejora'!#REF!)</f>
        <v>#REF!</v>
      </c>
      <c r="E108" s="2" t="e">
        <f>IF('Formulación Plan Mejora'!#REF!="","",'Formulación Plan Mejora'!#REF!)</f>
        <v>#REF!</v>
      </c>
      <c r="F108" s="2" t="e">
        <f>IF('Formulación Plan Mejora'!#REF!="","",'Formulación Plan Mejora'!#REF!)</f>
        <v>#REF!</v>
      </c>
      <c r="G108" s="2" t="e">
        <f>IF('Formulación Plan Mejora'!#REF!="","",'Formulación Plan Mejora'!#REF!)</f>
        <v>#REF!</v>
      </c>
      <c r="H108" s="2"/>
      <c r="I108" s="6" t="e">
        <f>IF('Formulación Plan Mejora'!#REF!="","",'Formulación Plan Mejora'!#REF!)</f>
        <v>#REF!</v>
      </c>
      <c r="J108" s="6" t="e">
        <f>IF('Formulación Plan Mejora'!#REF!="","",'Formulación Plan Mejora'!#REF!)</f>
        <v>#REF!</v>
      </c>
      <c r="K108" s="4" t="e">
        <f t="shared" si="7"/>
        <v>#REF!</v>
      </c>
      <c r="L108" s="1"/>
      <c r="M108" s="4" t="e">
        <f t="shared" si="9"/>
        <v>#REF!</v>
      </c>
      <c r="N108" s="1"/>
      <c r="O108" s="2" t="e">
        <f>IF(N108/'Formulación Plan Mejora'!#REF!&gt;1,1,+N108/'Formulación Plan Mejora'!#REF!)</f>
        <v>#REF!</v>
      </c>
      <c r="P108" s="2" t="e">
        <f t="shared" si="10"/>
        <v>#REF!</v>
      </c>
      <c r="Q108" s="2" t="e">
        <f t="shared" si="8"/>
        <v>#REF!</v>
      </c>
      <c r="R108" s="1"/>
    </row>
    <row r="109" spans="1:18" ht="15.75" x14ac:dyDescent="0.25">
      <c r="A109" s="2" t="e">
        <f>IF('Formulación Plan Mejora'!#REF!="","",'Formulación Plan Mejora'!#REF!)</f>
        <v>#REF!</v>
      </c>
      <c r="B109" s="2"/>
      <c r="C109" s="2" t="e">
        <f>IF('Formulación Plan Mejora'!#REF!="","",'Formulación Plan Mejora'!#REF!)</f>
        <v>#REF!</v>
      </c>
      <c r="D109" s="2" t="e">
        <f>IF('Formulación Plan Mejora'!#REF!="","",'Formulación Plan Mejora'!#REF!)</f>
        <v>#REF!</v>
      </c>
      <c r="E109" s="2" t="e">
        <f>IF('Formulación Plan Mejora'!#REF!="","",'Formulación Plan Mejora'!#REF!)</f>
        <v>#REF!</v>
      </c>
      <c r="F109" s="2" t="e">
        <f>IF('Formulación Plan Mejora'!#REF!="","",'Formulación Plan Mejora'!#REF!)</f>
        <v>#REF!</v>
      </c>
      <c r="G109" s="2" t="e">
        <f>IF('Formulación Plan Mejora'!#REF!="","",'Formulación Plan Mejora'!#REF!)</f>
        <v>#REF!</v>
      </c>
      <c r="H109" s="2"/>
      <c r="I109" s="6" t="e">
        <f>IF('Formulación Plan Mejora'!#REF!="","",'Formulación Plan Mejora'!#REF!)</f>
        <v>#REF!</v>
      </c>
      <c r="J109" s="6" t="e">
        <f>IF('Formulación Plan Mejora'!#REF!="","",'Formulación Plan Mejora'!#REF!)</f>
        <v>#REF!</v>
      </c>
      <c r="K109" s="4" t="e">
        <f t="shared" si="7"/>
        <v>#REF!</v>
      </c>
      <c r="L109" s="1"/>
      <c r="M109" s="4" t="e">
        <f t="shared" si="9"/>
        <v>#REF!</v>
      </c>
      <c r="N109" s="1"/>
      <c r="O109" s="2" t="e">
        <f>IF(N109/'Formulación Plan Mejora'!#REF!&gt;1,1,+N109/'Formulación Plan Mejora'!#REF!)</f>
        <v>#REF!</v>
      </c>
      <c r="P109" s="2" t="e">
        <f t="shared" si="10"/>
        <v>#REF!</v>
      </c>
      <c r="Q109" s="2" t="e">
        <f t="shared" si="8"/>
        <v>#REF!</v>
      </c>
      <c r="R109" s="1"/>
    </row>
    <row r="110" spans="1:18" ht="15.75" x14ac:dyDescent="0.25">
      <c r="A110" s="2" t="e">
        <f>IF('Formulación Plan Mejora'!#REF!="","",'Formulación Plan Mejora'!#REF!)</f>
        <v>#REF!</v>
      </c>
      <c r="B110" s="2"/>
      <c r="C110" s="2" t="e">
        <f>IF('Formulación Plan Mejora'!#REF!="","",'Formulación Plan Mejora'!#REF!)</f>
        <v>#REF!</v>
      </c>
      <c r="D110" s="2" t="e">
        <f>IF('Formulación Plan Mejora'!#REF!="","",'Formulación Plan Mejora'!#REF!)</f>
        <v>#REF!</v>
      </c>
      <c r="E110" s="2" t="e">
        <f>IF('Formulación Plan Mejora'!#REF!="","",'Formulación Plan Mejora'!#REF!)</f>
        <v>#REF!</v>
      </c>
      <c r="F110" s="2" t="e">
        <f>IF('Formulación Plan Mejora'!#REF!="","",'Formulación Plan Mejora'!#REF!)</f>
        <v>#REF!</v>
      </c>
      <c r="G110" s="2" t="e">
        <f>IF('Formulación Plan Mejora'!#REF!="","",'Formulación Plan Mejora'!#REF!)</f>
        <v>#REF!</v>
      </c>
      <c r="H110" s="2"/>
      <c r="I110" s="6" t="e">
        <f>IF('Formulación Plan Mejora'!#REF!="","",'Formulación Plan Mejora'!#REF!)</f>
        <v>#REF!</v>
      </c>
      <c r="J110" s="6" t="e">
        <f>IF('Formulación Plan Mejora'!#REF!="","",'Formulación Plan Mejora'!#REF!)</f>
        <v>#REF!</v>
      </c>
      <c r="K110" s="4" t="e">
        <f t="shared" si="7"/>
        <v>#REF!</v>
      </c>
      <c r="L110" s="1"/>
      <c r="M110" s="4" t="e">
        <f t="shared" si="9"/>
        <v>#REF!</v>
      </c>
      <c r="N110" s="1"/>
      <c r="O110" s="2" t="e">
        <f>IF(N110/'Formulación Plan Mejora'!#REF!&gt;1,1,+N110/'Formulación Plan Mejora'!#REF!)</f>
        <v>#REF!</v>
      </c>
      <c r="P110" s="2" t="e">
        <f t="shared" si="10"/>
        <v>#REF!</v>
      </c>
      <c r="Q110" s="2" t="e">
        <f t="shared" si="8"/>
        <v>#REF!</v>
      </c>
      <c r="R110" s="1"/>
    </row>
    <row r="111" spans="1:18" ht="15.75" x14ac:dyDescent="0.25">
      <c r="A111" s="2" t="e">
        <f>IF('Formulación Plan Mejora'!#REF!="","",'Formulación Plan Mejora'!#REF!)</f>
        <v>#REF!</v>
      </c>
      <c r="B111" s="2"/>
      <c r="C111" s="2" t="e">
        <f>IF('Formulación Plan Mejora'!#REF!="","",'Formulación Plan Mejora'!#REF!)</f>
        <v>#REF!</v>
      </c>
      <c r="D111" s="2" t="e">
        <f>IF('Formulación Plan Mejora'!#REF!="","",'Formulación Plan Mejora'!#REF!)</f>
        <v>#REF!</v>
      </c>
      <c r="E111" s="2" t="e">
        <f>IF('Formulación Plan Mejora'!#REF!="","",'Formulación Plan Mejora'!#REF!)</f>
        <v>#REF!</v>
      </c>
      <c r="F111" s="2" t="e">
        <f>IF('Formulación Plan Mejora'!#REF!="","",'Formulación Plan Mejora'!#REF!)</f>
        <v>#REF!</v>
      </c>
      <c r="G111" s="2" t="e">
        <f>IF('Formulación Plan Mejora'!#REF!="","",'Formulación Plan Mejora'!#REF!)</f>
        <v>#REF!</v>
      </c>
      <c r="H111" s="2"/>
      <c r="I111" s="6" t="e">
        <f>IF('Formulación Plan Mejora'!#REF!="","",'Formulación Plan Mejora'!#REF!)</f>
        <v>#REF!</v>
      </c>
      <c r="J111" s="6" t="e">
        <f>IF('Formulación Plan Mejora'!#REF!="","",'Formulación Plan Mejora'!#REF!)</f>
        <v>#REF!</v>
      </c>
      <c r="K111" s="4" t="e">
        <f t="shared" si="7"/>
        <v>#REF!</v>
      </c>
      <c r="L111" s="1"/>
      <c r="M111" s="4" t="e">
        <f t="shared" si="9"/>
        <v>#REF!</v>
      </c>
      <c r="N111" s="1"/>
      <c r="O111" s="2" t="e">
        <f>IF(N111/'Formulación Plan Mejora'!#REF!&gt;1,1,+N111/'Formulación Plan Mejora'!#REF!)</f>
        <v>#REF!</v>
      </c>
      <c r="P111" s="2" t="e">
        <f t="shared" si="10"/>
        <v>#REF!</v>
      </c>
      <c r="Q111" s="2" t="e">
        <f t="shared" si="8"/>
        <v>#REF!</v>
      </c>
      <c r="R111" s="1"/>
    </row>
    <row r="112" spans="1:18" ht="15.75" x14ac:dyDescent="0.25">
      <c r="A112" s="2" t="e">
        <f>IF('Formulación Plan Mejora'!#REF!="","",'Formulación Plan Mejora'!#REF!)</f>
        <v>#REF!</v>
      </c>
      <c r="B112" s="2"/>
      <c r="C112" s="2" t="e">
        <f>IF('Formulación Plan Mejora'!#REF!="","",'Formulación Plan Mejora'!#REF!)</f>
        <v>#REF!</v>
      </c>
      <c r="D112" s="2" t="e">
        <f>IF('Formulación Plan Mejora'!#REF!="","",'Formulación Plan Mejora'!#REF!)</f>
        <v>#REF!</v>
      </c>
      <c r="E112" s="2" t="e">
        <f>IF('Formulación Plan Mejora'!#REF!="","",'Formulación Plan Mejora'!#REF!)</f>
        <v>#REF!</v>
      </c>
      <c r="F112" s="2" t="e">
        <f>IF('Formulación Plan Mejora'!#REF!="","",'Formulación Plan Mejora'!#REF!)</f>
        <v>#REF!</v>
      </c>
      <c r="G112" s="2" t="e">
        <f>IF('Formulación Plan Mejora'!#REF!="","",'Formulación Plan Mejora'!#REF!)</f>
        <v>#REF!</v>
      </c>
      <c r="H112" s="2"/>
      <c r="I112" s="6" t="e">
        <f>IF('Formulación Plan Mejora'!#REF!="","",'Formulación Plan Mejora'!#REF!)</f>
        <v>#REF!</v>
      </c>
      <c r="J112" s="6" t="e">
        <f>IF('Formulación Plan Mejora'!#REF!="","",'Formulación Plan Mejora'!#REF!)</f>
        <v>#REF!</v>
      </c>
      <c r="K112" s="4" t="e">
        <f t="shared" si="7"/>
        <v>#REF!</v>
      </c>
      <c r="L112" s="1"/>
      <c r="M112" s="4" t="e">
        <f t="shared" si="9"/>
        <v>#REF!</v>
      </c>
      <c r="N112" s="1"/>
      <c r="O112" s="2" t="e">
        <f>IF(N112/'Formulación Plan Mejora'!#REF!&gt;1,1,+N112/'Formulación Plan Mejora'!#REF!)</f>
        <v>#REF!</v>
      </c>
      <c r="P112" s="2" t="e">
        <f t="shared" si="10"/>
        <v>#REF!</v>
      </c>
      <c r="Q112" s="2" t="e">
        <f t="shared" si="8"/>
        <v>#REF!</v>
      </c>
      <c r="R112" s="1"/>
    </row>
    <row r="113" spans="1:18" ht="15.75" x14ac:dyDescent="0.25">
      <c r="A113" s="2" t="e">
        <f>IF('Formulación Plan Mejora'!#REF!="","",'Formulación Plan Mejora'!#REF!)</f>
        <v>#REF!</v>
      </c>
      <c r="B113" s="2"/>
      <c r="C113" s="2" t="e">
        <f>IF('Formulación Plan Mejora'!#REF!="","",'Formulación Plan Mejora'!#REF!)</f>
        <v>#REF!</v>
      </c>
      <c r="D113" s="2" t="e">
        <f>IF('Formulación Plan Mejora'!#REF!="","",'Formulación Plan Mejora'!#REF!)</f>
        <v>#REF!</v>
      </c>
      <c r="E113" s="2" t="e">
        <f>IF('Formulación Plan Mejora'!#REF!="","",'Formulación Plan Mejora'!#REF!)</f>
        <v>#REF!</v>
      </c>
      <c r="F113" s="2" t="e">
        <f>IF('Formulación Plan Mejora'!#REF!="","",'Formulación Plan Mejora'!#REF!)</f>
        <v>#REF!</v>
      </c>
      <c r="G113" s="2" t="e">
        <f>IF('Formulación Plan Mejora'!#REF!="","",'Formulación Plan Mejora'!#REF!)</f>
        <v>#REF!</v>
      </c>
      <c r="H113" s="2"/>
      <c r="I113" s="6" t="e">
        <f>IF('Formulación Plan Mejora'!#REF!="","",'Formulación Plan Mejora'!#REF!)</f>
        <v>#REF!</v>
      </c>
      <c r="J113" s="6" t="e">
        <f>IF('Formulación Plan Mejora'!#REF!="","",'Formulación Plan Mejora'!#REF!)</f>
        <v>#REF!</v>
      </c>
      <c r="K113" s="4" t="e">
        <f t="shared" si="7"/>
        <v>#REF!</v>
      </c>
      <c r="L113" s="1"/>
      <c r="M113" s="4" t="e">
        <f t="shared" si="9"/>
        <v>#REF!</v>
      </c>
      <c r="N113" s="1"/>
      <c r="O113" s="2" t="e">
        <f>IF(N113/'Formulación Plan Mejora'!#REF!&gt;1,1,+N113/'Formulación Plan Mejora'!#REF!)</f>
        <v>#REF!</v>
      </c>
      <c r="P113" s="2" t="e">
        <f t="shared" si="10"/>
        <v>#REF!</v>
      </c>
      <c r="Q113" s="2" t="e">
        <f t="shared" si="8"/>
        <v>#REF!</v>
      </c>
      <c r="R113" s="1"/>
    </row>
    <row r="114" spans="1:18" ht="15.75" x14ac:dyDescent="0.25">
      <c r="A114" s="2" t="e">
        <f>IF('Formulación Plan Mejora'!#REF!="","",'Formulación Plan Mejora'!#REF!)</f>
        <v>#REF!</v>
      </c>
      <c r="B114" s="2"/>
      <c r="C114" s="2" t="e">
        <f>IF('Formulación Plan Mejora'!#REF!="","",'Formulación Plan Mejora'!#REF!)</f>
        <v>#REF!</v>
      </c>
      <c r="D114" s="2" t="e">
        <f>IF('Formulación Plan Mejora'!#REF!="","",'Formulación Plan Mejora'!#REF!)</f>
        <v>#REF!</v>
      </c>
      <c r="E114" s="2" t="e">
        <f>IF('Formulación Plan Mejora'!#REF!="","",'Formulación Plan Mejora'!#REF!)</f>
        <v>#REF!</v>
      </c>
      <c r="F114" s="2" t="e">
        <f>IF('Formulación Plan Mejora'!#REF!="","",'Formulación Plan Mejora'!#REF!)</f>
        <v>#REF!</v>
      </c>
      <c r="G114" s="2" t="e">
        <f>IF('Formulación Plan Mejora'!#REF!="","",'Formulación Plan Mejora'!#REF!)</f>
        <v>#REF!</v>
      </c>
      <c r="H114" s="2"/>
      <c r="I114" s="6" t="e">
        <f>IF('Formulación Plan Mejora'!#REF!="","",'Formulación Plan Mejora'!#REF!)</f>
        <v>#REF!</v>
      </c>
      <c r="J114" s="6" t="e">
        <f>IF('Formulación Plan Mejora'!#REF!="","",'Formulación Plan Mejora'!#REF!)</f>
        <v>#REF!</v>
      </c>
      <c r="K114" s="4" t="e">
        <f t="shared" si="7"/>
        <v>#REF!</v>
      </c>
      <c r="L114" s="1"/>
      <c r="M114" s="4" t="e">
        <f t="shared" si="9"/>
        <v>#REF!</v>
      </c>
      <c r="N114" s="1"/>
      <c r="O114" s="2" t="e">
        <f>IF(N114/'Formulación Plan Mejora'!#REF!&gt;1,1,+N114/'Formulación Plan Mejora'!#REF!)</f>
        <v>#REF!</v>
      </c>
      <c r="P114" s="2" t="e">
        <f t="shared" si="10"/>
        <v>#REF!</v>
      </c>
      <c r="Q114" s="2" t="e">
        <f t="shared" si="8"/>
        <v>#REF!</v>
      </c>
      <c r="R114" s="1"/>
    </row>
    <row r="115" spans="1:18" ht="15.75" x14ac:dyDescent="0.25">
      <c r="A115" s="2" t="e">
        <f>IF('Formulación Plan Mejora'!#REF!="","",'Formulación Plan Mejora'!#REF!)</f>
        <v>#REF!</v>
      </c>
      <c r="B115" s="2"/>
      <c r="C115" s="2" t="e">
        <f>IF('Formulación Plan Mejora'!#REF!="","",'Formulación Plan Mejora'!#REF!)</f>
        <v>#REF!</v>
      </c>
      <c r="D115" s="2" t="e">
        <f>IF('Formulación Plan Mejora'!#REF!="","",'Formulación Plan Mejora'!#REF!)</f>
        <v>#REF!</v>
      </c>
      <c r="E115" s="2" t="e">
        <f>IF('Formulación Plan Mejora'!#REF!="","",'Formulación Plan Mejora'!#REF!)</f>
        <v>#REF!</v>
      </c>
      <c r="F115" s="2" t="e">
        <f>IF('Formulación Plan Mejora'!#REF!="","",'Formulación Plan Mejora'!#REF!)</f>
        <v>#REF!</v>
      </c>
      <c r="G115" s="2" t="e">
        <f>IF('Formulación Plan Mejora'!#REF!="","",'Formulación Plan Mejora'!#REF!)</f>
        <v>#REF!</v>
      </c>
      <c r="H115" s="2"/>
      <c r="I115" s="6" t="e">
        <f>IF('Formulación Plan Mejora'!#REF!="","",'Formulación Plan Mejora'!#REF!)</f>
        <v>#REF!</v>
      </c>
      <c r="J115" s="6" t="e">
        <f>IF('Formulación Plan Mejora'!#REF!="","",'Formulación Plan Mejora'!#REF!)</f>
        <v>#REF!</v>
      </c>
      <c r="K115" s="4" t="e">
        <f t="shared" si="7"/>
        <v>#REF!</v>
      </c>
      <c r="L115" s="1"/>
      <c r="M115" s="4" t="e">
        <f t="shared" si="9"/>
        <v>#REF!</v>
      </c>
      <c r="N115" s="1"/>
      <c r="O115" s="2" t="e">
        <f>IF(N115/'Formulación Plan Mejora'!#REF!&gt;1,1,+N115/'Formulación Plan Mejora'!#REF!)</f>
        <v>#REF!</v>
      </c>
      <c r="P115" s="2" t="e">
        <f t="shared" si="10"/>
        <v>#REF!</v>
      </c>
      <c r="Q115" s="2" t="e">
        <f t="shared" si="8"/>
        <v>#REF!</v>
      </c>
      <c r="R115" s="1"/>
    </row>
    <row r="116" spans="1:18" ht="15.75" x14ac:dyDescent="0.25">
      <c r="A116" s="2" t="e">
        <f>IF('Formulación Plan Mejora'!#REF!="","",'Formulación Plan Mejora'!#REF!)</f>
        <v>#REF!</v>
      </c>
      <c r="B116" s="2"/>
      <c r="C116" s="2" t="e">
        <f>IF('Formulación Plan Mejora'!#REF!="","",'Formulación Plan Mejora'!#REF!)</f>
        <v>#REF!</v>
      </c>
      <c r="D116" s="2" t="e">
        <f>IF('Formulación Plan Mejora'!#REF!="","",'Formulación Plan Mejora'!#REF!)</f>
        <v>#REF!</v>
      </c>
      <c r="E116" s="2" t="e">
        <f>IF('Formulación Plan Mejora'!#REF!="","",'Formulación Plan Mejora'!#REF!)</f>
        <v>#REF!</v>
      </c>
      <c r="F116" s="2" t="e">
        <f>IF('Formulación Plan Mejora'!#REF!="","",'Formulación Plan Mejora'!#REF!)</f>
        <v>#REF!</v>
      </c>
      <c r="G116" s="2" t="e">
        <f>IF('Formulación Plan Mejora'!#REF!="","",'Formulación Plan Mejora'!#REF!)</f>
        <v>#REF!</v>
      </c>
      <c r="H116" s="2"/>
      <c r="I116" s="6" t="e">
        <f>IF('Formulación Plan Mejora'!#REF!="","",'Formulación Plan Mejora'!#REF!)</f>
        <v>#REF!</v>
      </c>
      <c r="J116" s="6" t="e">
        <f>IF('Formulación Plan Mejora'!#REF!="","",'Formulación Plan Mejora'!#REF!)</f>
        <v>#REF!</v>
      </c>
      <c r="K116" s="4" t="e">
        <f t="shared" si="7"/>
        <v>#REF!</v>
      </c>
      <c r="L116" s="1"/>
      <c r="M116" s="4" t="e">
        <f t="shared" si="9"/>
        <v>#REF!</v>
      </c>
      <c r="N116" s="1"/>
      <c r="O116" s="2" t="e">
        <f>IF(N116/'Formulación Plan Mejora'!#REF!&gt;1,1,+N116/'Formulación Plan Mejora'!#REF!)</f>
        <v>#REF!</v>
      </c>
      <c r="P116" s="2" t="e">
        <f t="shared" si="10"/>
        <v>#REF!</v>
      </c>
      <c r="Q116" s="2" t="e">
        <f t="shared" si="8"/>
        <v>#REF!</v>
      </c>
      <c r="R116" s="1"/>
    </row>
    <row r="117" spans="1:18" ht="15.75" x14ac:dyDescent="0.25">
      <c r="A117" s="2" t="e">
        <f>IF('Formulación Plan Mejora'!#REF!="","",'Formulación Plan Mejora'!#REF!)</f>
        <v>#REF!</v>
      </c>
      <c r="B117" s="2"/>
      <c r="C117" s="2" t="e">
        <f>IF('Formulación Plan Mejora'!#REF!="","",'Formulación Plan Mejora'!#REF!)</f>
        <v>#REF!</v>
      </c>
      <c r="D117" s="2" t="e">
        <f>IF('Formulación Plan Mejora'!#REF!="","",'Formulación Plan Mejora'!#REF!)</f>
        <v>#REF!</v>
      </c>
      <c r="E117" s="2" t="e">
        <f>IF('Formulación Plan Mejora'!#REF!="","",'Formulación Plan Mejora'!#REF!)</f>
        <v>#REF!</v>
      </c>
      <c r="F117" s="2" t="e">
        <f>IF('Formulación Plan Mejora'!#REF!="","",'Formulación Plan Mejora'!#REF!)</f>
        <v>#REF!</v>
      </c>
      <c r="G117" s="2" t="e">
        <f>IF('Formulación Plan Mejora'!#REF!="","",'Formulación Plan Mejora'!#REF!)</f>
        <v>#REF!</v>
      </c>
      <c r="H117" s="2"/>
      <c r="I117" s="6" t="e">
        <f>IF('Formulación Plan Mejora'!#REF!="","",'Formulación Plan Mejora'!#REF!)</f>
        <v>#REF!</v>
      </c>
      <c r="J117" s="6" t="e">
        <f>IF('Formulación Plan Mejora'!#REF!="","",'Formulación Plan Mejora'!#REF!)</f>
        <v>#REF!</v>
      </c>
      <c r="K117" s="4" t="e">
        <f t="shared" si="7"/>
        <v>#REF!</v>
      </c>
      <c r="L117" s="1"/>
      <c r="M117" s="4" t="e">
        <f t="shared" si="9"/>
        <v>#REF!</v>
      </c>
      <c r="N117" s="1"/>
      <c r="O117" s="2" t="e">
        <f>IF(N117/'Formulación Plan Mejora'!#REF!&gt;1,1,+N117/'Formulación Plan Mejora'!#REF!)</f>
        <v>#REF!</v>
      </c>
      <c r="P117" s="2" t="e">
        <f t="shared" si="10"/>
        <v>#REF!</v>
      </c>
      <c r="Q117" s="2" t="e">
        <f t="shared" si="8"/>
        <v>#REF!</v>
      </c>
      <c r="R117" s="1"/>
    </row>
    <row r="118" spans="1:18" ht="15.75" x14ac:dyDescent="0.25">
      <c r="A118" s="2" t="e">
        <f>IF('Formulación Plan Mejora'!#REF!="","",'Formulación Plan Mejora'!#REF!)</f>
        <v>#REF!</v>
      </c>
      <c r="B118" s="2"/>
      <c r="C118" s="2" t="e">
        <f>IF('Formulación Plan Mejora'!#REF!="","",'Formulación Plan Mejora'!#REF!)</f>
        <v>#REF!</v>
      </c>
      <c r="D118" s="2" t="e">
        <f>IF('Formulación Plan Mejora'!#REF!="","",'Formulación Plan Mejora'!#REF!)</f>
        <v>#REF!</v>
      </c>
      <c r="E118" s="2" t="e">
        <f>IF('Formulación Plan Mejora'!#REF!="","",'Formulación Plan Mejora'!#REF!)</f>
        <v>#REF!</v>
      </c>
      <c r="F118" s="2" t="e">
        <f>IF('Formulación Plan Mejora'!#REF!="","",'Formulación Plan Mejora'!#REF!)</f>
        <v>#REF!</v>
      </c>
      <c r="G118" s="2" t="e">
        <f>IF('Formulación Plan Mejora'!#REF!="","",'Formulación Plan Mejora'!#REF!)</f>
        <v>#REF!</v>
      </c>
      <c r="H118" s="2"/>
      <c r="I118" s="6" t="e">
        <f>IF('Formulación Plan Mejora'!#REF!="","",'Formulación Plan Mejora'!#REF!)</f>
        <v>#REF!</v>
      </c>
      <c r="J118" s="6" t="e">
        <f>IF('Formulación Plan Mejora'!#REF!="","",'Formulación Plan Mejora'!#REF!)</f>
        <v>#REF!</v>
      </c>
      <c r="K118" s="4" t="e">
        <f t="shared" si="7"/>
        <v>#REF!</v>
      </c>
      <c r="L118" s="1"/>
      <c r="M118" s="4" t="e">
        <f t="shared" si="9"/>
        <v>#REF!</v>
      </c>
      <c r="N118" s="1"/>
      <c r="O118" s="2" t="e">
        <f>IF(N118/'Formulación Plan Mejora'!#REF!&gt;1,1,+N118/'Formulación Plan Mejora'!#REF!)</f>
        <v>#REF!</v>
      </c>
      <c r="P118" s="2" t="e">
        <f t="shared" si="10"/>
        <v>#REF!</v>
      </c>
      <c r="Q118" s="2" t="e">
        <f t="shared" si="8"/>
        <v>#REF!</v>
      </c>
      <c r="R118" s="1"/>
    </row>
    <row r="119" spans="1:18" ht="15.75" x14ac:dyDescent="0.25">
      <c r="A119" s="2" t="e">
        <f>IF('Formulación Plan Mejora'!#REF!="","",'Formulación Plan Mejora'!#REF!)</f>
        <v>#REF!</v>
      </c>
      <c r="B119" s="2"/>
      <c r="C119" s="2" t="e">
        <f>IF('Formulación Plan Mejora'!#REF!="","",'Formulación Plan Mejora'!#REF!)</f>
        <v>#REF!</v>
      </c>
      <c r="D119" s="2" t="e">
        <f>IF('Formulación Plan Mejora'!#REF!="","",'Formulación Plan Mejora'!#REF!)</f>
        <v>#REF!</v>
      </c>
      <c r="E119" s="2" t="e">
        <f>IF('Formulación Plan Mejora'!#REF!="","",'Formulación Plan Mejora'!#REF!)</f>
        <v>#REF!</v>
      </c>
      <c r="F119" s="2" t="e">
        <f>IF('Formulación Plan Mejora'!#REF!="","",'Formulación Plan Mejora'!#REF!)</f>
        <v>#REF!</v>
      </c>
      <c r="G119" s="2" t="e">
        <f>IF('Formulación Plan Mejora'!#REF!="","",'Formulación Plan Mejora'!#REF!)</f>
        <v>#REF!</v>
      </c>
      <c r="H119" s="2"/>
      <c r="I119" s="6" t="e">
        <f>IF('Formulación Plan Mejora'!#REF!="","",'Formulación Plan Mejora'!#REF!)</f>
        <v>#REF!</v>
      </c>
      <c r="J119" s="6" t="e">
        <f>IF('Formulación Plan Mejora'!#REF!="","",'Formulación Plan Mejora'!#REF!)</f>
        <v>#REF!</v>
      </c>
      <c r="K119" s="4" t="e">
        <f t="shared" si="7"/>
        <v>#REF!</v>
      </c>
      <c r="L119" s="1"/>
      <c r="M119" s="4" t="e">
        <f t="shared" si="9"/>
        <v>#REF!</v>
      </c>
      <c r="N119" s="1"/>
      <c r="O119" s="2" t="e">
        <f>IF(N119/'Formulación Plan Mejora'!#REF!&gt;1,1,+N119/'Formulación Plan Mejora'!#REF!)</f>
        <v>#REF!</v>
      </c>
      <c r="P119" s="2" t="e">
        <f t="shared" si="10"/>
        <v>#REF!</v>
      </c>
      <c r="Q119" s="2" t="e">
        <f t="shared" si="8"/>
        <v>#REF!</v>
      </c>
      <c r="R119" s="1"/>
    </row>
    <row r="120" spans="1:18" ht="15.75" x14ac:dyDescent="0.25">
      <c r="A120" s="2" t="e">
        <f>IF('Formulación Plan Mejora'!#REF!="","",'Formulación Plan Mejora'!#REF!)</f>
        <v>#REF!</v>
      </c>
      <c r="B120" s="2"/>
      <c r="C120" s="2" t="e">
        <f>IF('Formulación Plan Mejora'!#REF!="","",'Formulación Plan Mejora'!#REF!)</f>
        <v>#REF!</v>
      </c>
      <c r="D120" s="2" t="e">
        <f>IF('Formulación Plan Mejora'!#REF!="","",'Formulación Plan Mejora'!#REF!)</f>
        <v>#REF!</v>
      </c>
      <c r="E120" s="2" t="e">
        <f>IF('Formulación Plan Mejora'!#REF!="","",'Formulación Plan Mejora'!#REF!)</f>
        <v>#REF!</v>
      </c>
      <c r="F120" s="2" t="e">
        <f>IF('Formulación Plan Mejora'!#REF!="","",'Formulación Plan Mejora'!#REF!)</f>
        <v>#REF!</v>
      </c>
      <c r="G120" s="2" t="e">
        <f>IF('Formulación Plan Mejora'!#REF!="","",'Formulación Plan Mejora'!#REF!)</f>
        <v>#REF!</v>
      </c>
      <c r="H120" s="2"/>
      <c r="I120" s="6" t="e">
        <f>IF('Formulación Plan Mejora'!#REF!="","",'Formulación Plan Mejora'!#REF!)</f>
        <v>#REF!</v>
      </c>
      <c r="J120" s="6" t="e">
        <f>IF('Formulación Plan Mejora'!#REF!="","",'Formulación Plan Mejora'!#REF!)</f>
        <v>#REF!</v>
      </c>
      <c r="K120" s="4" t="e">
        <f t="shared" si="7"/>
        <v>#REF!</v>
      </c>
      <c r="L120" s="1"/>
      <c r="M120" s="4" t="e">
        <f t="shared" si="9"/>
        <v>#REF!</v>
      </c>
      <c r="N120" s="1"/>
      <c r="O120" s="2" t="e">
        <f>IF(N120/'Formulación Plan Mejora'!#REF!&gt;1,1,+N120/'Formulación Plan Mejora'!#REF!)</f>
        <v>#REF!</v>
      </c>
      <c r="P120" s="2" t="e">
        <f t="shared" si="10"/>
        <v>#REF!</v>
      </c>
      <c r="Q120" s="2" t="e">
        <f t="shared" si="8"/>
        <v>#REF!</v>
      </c>
      <c r="R120" s="1"/>
    </row>
    <row r="121" spans="1:18" ht="15.75" x14ac:dyDescent="0.25">
      <c r="A121" s="2" t="e">
        <f>IF('Formulación Plan Mejora'!#REF!="","",'Formulación Plan Mejora'!#REF!)</f>
        <v>#REF!</v>
      </c>
      <c r="B121" s="2"/>
      <c r="C121" s="2" t="e">
        <f>IF('Formulación Plan Mejora'!#REF!="","",'Formulación Plan Mejora'!#REF!)</f>
        <v>#REF!</v>
      </c>
      <c r="D121" s="2" t="e">
        <f>IF('Formulación Plan Mejora'!#REF!="","",'Formulación Plan Mejora'!#REF!)</f>
        <v>#REF!</v>
      </c>
      <c r="E121" s="2" t="e">
        <f>IF('Formulación Plan Mejora'!#REF!="","",'Formulación Plan Mejora'!#REF!)</f>
        <v>#REF!</v>
      </c>
      <c r="F121" s="2" t="e">
        <f>IF('Formulación Plan Mejora'!#REF!="","",'Formulación Plan Mejora'!#REF!)</f>
        <v>#REF!</v>
      </c>
      <c r="G121" s="2" t="e">
        <f>IF('Formulación Plan Mejora'!#REF!="","",'Formulación Plan Mejora'!#REF!)</f>
        <v>#REF!</v>
      </c>
      <c r="H121" s="2"/>
      <c r="I121" s="6" t="e">
        <f>IF('Formulación Plan Mejora'!#REF!="","",'Formulación Plan Mejora'!#REF!)</f>
        <v>#REF!</v>
      </c>
      <c r="J121" s="6" t="e">
        <f>IF('Formulación Plan Mejora'!#REF!="","",'Formulación Plan Mejora'!#REF!)</f>
        <v>#REF!</v>
      </c>
      <c r="K121" s="4" t="e">
        <f t="shared" si="7"/>
        <v>#REF!</v>
      </c>
      <c r="L121" s="1"/>
      <c r="M121" s="4" t="e">
        <f t="shared" si="9"/>
        <v>#REF!</v>
      </c>
      <c r="N121" s="1"/>
      <c r="O121" s="2" t="e">
        <f>IF(N121/'Formulación Plan Mejora'!#REF!&gt;1,1,+N121/'Formulación Plan Mejora'!#REF!)</f>
        <v>#REF!</v>
      </c>
      <c r="P121" s="2" t="e">
        <f t="shared" si="10"/>
        <v>#REF!</v>
      </c>
      <c r="Q121" s="2" t="e">
        <f t="shared" si="8"/>
        <v>#REF!</v>
      </c>
      <c r="R121" s="1"/>
    </row>
    <row r="122" spans="1:18" ht="15.75" x14ac:dyDescent="0.25">
      <c r="A122" s="2" t="e">
        <f>IF('Formulación Plan Mejora'!#REF!="","",'Formulación Plan Mejora'!#REF!)</f>
        <v>#REF!</v>
      </c>
      <c r="B122" s="2"/>
      <c r="C122" s="2" t="e">
        <f>IF('Formulación Plan Mejora'!#REF!="","",'Formulación Plan Mejora'!#REF!)</f>
        <v>#REF!</v>
      </c>
      <c r="D122" s="2" t="e">
        <f>IF('Formulación Plan Mejora'!#REF!="","",'Formulación Plan Mejora'!#REF!)</f>
        <v>#REF!</v>
      </c>
      <c r="E122" s="2" t="e">
        <f>IF('Formulación Plan Mejora'!#REF!="","",'Formulación Plan Mejora'!#REF!)</f>
        <v>#REF!</v>
      </c>
      <c r="F122" s="2" t="e">
        <f>IF('Formulación Plan Mejora'!#REF!="","",'Formulación Plan Mejora'!#REF!)</f>
        <v>#REF!</v>
      </c>
      <c r="G122" s="2" t="e">
        <f>IF('Formulación Plan Mejora'!#REF!="","",'Formulación Plan Mejora'!#REF!)</f>
        <v>#REF!</v>
      </c>
      <c r="H122" s="2"/>
      <c r="I122" s="6" t="e">
        <f>IF('Formulación Plan Mejora'!#REF!="","",'Formulación Plan Mejora'!#REF!)</f>
        <v>#REF!</v>
      </c>
      <c r="J122" s="6" t="e">
        <f>IF('Formulación Plan Mejora'!#REF!="","",'Formulación Plan Mejora'!#REF!)</f>
        <v>#REF!</v>
      </c>
      <c r="K122" s="4" t="e">
        <f t="shared" si="7"/>
        <v>#REF!</v>
      </c>
      <c r="L122" s="1"/>
      <c r="M122" s="4" t="e">
        <f t="shared" si="9"/>
        <v>#REF!</v>
      </c>
      <c r="N122" s="1"/>
      <c r="O122" s="2" t="e">
        <f>IF(N122/'Formulación Plan Mejora'!#REF!&gt;1,1,+N122/'Formulación Plan Mejora'!#REF!)</f>
        <v>#REF!</v>
      </c>
      <c r="P122" s="2" t="e">
        <f t="shared" si="10"/>
        <v>#REF!</v>
      </c>
      <c r="Q122" s="2" t="e">
        <f t="shared" si="8"/>
        <v>#REF!</v>
      </c>
      <c r="R122" s="1"/>
    </row>
    <row r="123" spans="1:18" ht="15.75" x14ac:dyDescent="0.25">
      <c r="A123" s="2" t="e">
        <f>IF('Formulación Plan Mejora'!#REF!="","",'Formulación Plan Mejora'!#REF!)</f>
        <v>#REF!</v>
      </c>
      <c r="B123" s="2"/>
      <c r="C123" s="2" t="e">
        <f>IF('Formulación Plan Mejora'!#REF!="","",'Formulación Plan Mejora'!#REF!)</f>
        <v>#REF!</v>
      </c>
      <c r="D123" s="2" t="e">
        <f>IF('Formulación Plan Mejora'!#REF!="","",'Formulación Plan Mejora'!#REF!)</f>
        <v>#REF!</v>
      </c>
      <c r="E123" s="2" t="e">
        <f>IF('Formulación Plan Mejora'!#REF!="","",'Formulación Plan Mejora'!#REF!)</f>
        <v>#REF!</v>
      </c>
      <c r="F123" s="2" t="e">
        <f>IF('Formulación Plan Mejora'!#REF!="","",'Formulación Plan Mejora'!#REF!)</f>
        <v>#REF!</v>
      </c>
      <c r="G123" s="2" t="e">
        <f>IF('Formulación Plan Mejora'!#REF!="","",'Formulación Plan Mejora'!#REF!)</f>
        <v>#REF!</v>
      </c>
      <c r="H123" s="2"/>
      <c r="I123" s="6" t="e">
        <f>IF('Formulación Plan Mejora'!#REF!="","",'Formulación Plan Mejora'!#REF!)</f>
        <v>#REF!</v>
      </c>
      <c r="J123" s="6" t="e">
        <f>IF('Formulación Plan Mejora'!#REF!="","",'Formulación Plan Mejora'!#REF!)</f>
        <v>#REF!</v>
      </c>
      <c r="K123" s="4" t="e">
        <f t="shared" si="7"/>
        <v>#REF!</v>
      </c>
      <c r="L123" s="1"/>
      <c r="M123" s="4" t="e">
        <f t="shared" si="9"/>
        <v>#REF!</v>
      </c>
      <c r="N123" s="1"/>
      <c r="O123" s="2" t="e">
        <f>IF(N123/'Formulación Plan Mejora'!#REF!&gt;1,1,+N123/'Formulación Plan Mejora'!#REF!)</f>
        <v>#REF!</v>
      </c>
      <c r="P123" s="2" t="e">
        <f t="shared" si="10"/>
        <v>#REF!</v>
      </c>
      <c r="Q123" s="2" t="e">
        <f t="shared" si="8"/>
        <v>#REF!</v>
      </c>
      <c r="R123" s="1"/>
    </row>
    <row r="124" spans="1:18" ht="15.75" x14ac:dyDescent="0.25">
      <c r="A124" s="2" t="e">
        <f>IF('Formulación Plan Mejora'!#REF!="","",'Formulación Plan Mejora'!#REF!)</f>
        <v>#REF!</v>
      </c>
      <c r="B124" s="2"/>
      <c r="C124" s="2" t="e">
        <f>IF('Formulación Plan Mejora'!#REF!="","",'Formulación Plan Mejora'!#REF!)</f>
        <v>#REF!</v>
      </c>
      <c r="D124" s="2" t="e">
        <f>IF('Formulación Plan Mejora'!#REF!="","",'Formulación Plan Mejora'!#REF!)</f>
        <v>#REF!</v>
      </c>
      <c r="E124" s="2" t="e">
        <f>IF('Formulación Plan Mejora'!#REF!="","",'Formulación Plan Mejora'!#REF!)</f>
        <v>#REF!</v>
      </c>
      <c r="F124" s="2" t="e">
        <f>IF('Formulación Plan Mejora'!#REF!="","",'Formulación Plan Mejora'!#REF!)</f>
        <v>#REF!</v>
      </c>
      <c r="G124" s="2" t="e">
        <f>IF('Formulación Plan Mejora'!#REF!="","",'Formulación Plan Mejora'!#REF!)</f>
        <v>#REF!</v>
      </c>
      <c r="H124" s="2"/>
      <c r="I124" s="6" t="e">
        <f>IF('Formulación Plan Mejora'!#REF!="","",'Formulación Plan Mejora'!#REF!)</f>
        <v>#REF!</v>
      </c>
      <c r="J124" s="6" t="e">
        <f>IF('Formulación Plan Mejora'!#REF!="","",'Formulación Plan Mejora'!#REF!)</f>
        <v>#REF!</v>
      </c>
      <c r="K124" s="4" t="e">
        <f t="shared" si="7"/>
        <v>#REF!</v>
      </c>
      <c r="L124" s="1"/>
      <c r="M124" s="4" t="e">
        <f t="shared" si="9"/>
        <v>#REF!</v>
      </c>
      <c r="N124" s="1"/>
      <c r="O124" s="2" t="e">
        <f>IF(N124/'Formulación Plan Mejora'!#REF!&gt;1,1,+N124/'Formulación Plan Mejora'!#REF!)</f>
        <v>#REF!</v>
      </c>
      <c r="P124" s="2" t="e">
        <f t="shared" si="10"/>
        <v>#REF!</v>
      </c>
      <c r="Q124" s="2" t="e">
        <f t="shared" si="8"/>
        <v>#REF!</v>
      </c>
      <c r="R124" s="1"/>
    </row>
    <row r="125" spans="1:18" ht="15.75" x14ac:dyDescent="0.25">
      <c r="A125" s="2" t="e">
        <f>IF('Formulación Plan Mejora'!#REF!="","",'Formulación Plan Mejora'!#REF!)</f>
        <v>#REF!</v>
      </c>
      <c r="B125" s="2"/>
      <c r="C125" s="2" t="e">
        <f>IF('Formulación Plan Mejora'!#REF!="","",'Formulación Plan Mejora'!#REF!)</f>
        <v>#REF!</v>
      </c>
      <c r="D125" s="2" t="e">
        <f>IF('Formulación Plan Mejora'!#REF!="","",'Formulación Plan Mejora'!#REF!)</f>
        <v>#REF!</v>
      </c>
      <c r="E125" s="2" t="e">
        <f>IF('Formulación Plan Mejora'!#REF!="","",'Formulación Plan Mejora'!#REF!)</f>
        <v>#REF!</v>
      </c>
      <c r="F125" s="2" t="e">
        <f>IF('Formulación Plan Mejora'!#REF!="","",'Formulación Plan Mejora'!#REF!)</f>
        <v>#REF!</v>
      </c>
      <c r="G125" s="2" t="e">
        <f>IF('Formulación Plan Mejora'!#REF!="","",'Formulación Plan Mejora'!#REF!)</f>
        <v>#REF!</v>
      </c>
      <c r="H125" s="2"/>
      <c r="I125" s="6" t="e">
        <f>IF('Formulación Plan Mejora'!#REF!="","",'Formulación Plan Mejora'!#REF!)</f>
        <v>#REF!</v>
      </c>
      <c r="J125" s="6" t="e">
        <f>IF('Formulación Plan Mejora'!#REF!="","",'Formulación Plan Mejora'!#REF!)</f>
        <v>#REF!</v>
      </c>
      <c r="K125" s="4" t="e">
        <f t="shared" si="7"/>
        <v>#REF!</v>
      </c>
      <c r="L125" s="1"/>
      <c r="M125" s="4" t="e">
        <f t="shared" si="9"/>
        <v>#REF!</v>
      </c>
      <c r="N125" s="1"/>
      <c r="O125" s="2" t="e">
        <f>IF(N125/'Formulación Plan Mejora'!#REF!&gt;1,1,+N125/'Formulación Plan Mejora'!#REF!)</f>
        <v>#REF!</v>
      </c>
      <c r="P125" s="2" t="e">
        <f t="shared" si="10"/>
        <v>#REF!</v>
      </c>
      <c r="Q125" s="2" t="e">
        <f t="shared" si="8"/>
        <v>#REF!</v>
      </c>
      <c r="R125" s="1"/>
    </row>
    <row r="126" spans="1:18" ht="15.75" x14ac:dyDescent="0.25">
      <c r="A126" s="2" t="e">
        <f>IF('Formulación Plan Mejora'!#REF!="","",'Formulación Plan Mejora'!#REF!)</f>
        <v>#REF!</v>
      </c>
      <c r="B126" s="2"/>
      <c r="C126" s="2" t="e">
        <f>IF('Formulación Plan Mejora'!#REF!="","",'Formulación Plan Mejora'!#REF!)</f>
        <v>#REF!</v>
      </c>
      <c r="D126" s="2" t="e">
        <f>IF('Formulación Plan Mejora'!#REF!="","",'Formulación Plan Mejora'!#REF!)</f>
        <v>#REF!</v>
      </c>
      <c r="E126" s="2" t="e">
        <f>IF('Formulación Plan Mejora'!#REF!="","",'Formulación Plan Mejora'!#REF!)</f>
        <v>#REF!</v>
      </c>
      <c r="F126" s="2" t="e">
        <f>IF('Formulación Plan Mejora'!#REF!="","",'Formulación Plan Mejora'!#REF!)</f>
        <v>#REF!</v>
      </c>
      <c r="G126" s="2" t="e">
        <f>IF('Formulación Plan Mejora'!#REF!="","",'Formulación Plan Mejora'!#REF!)</f>
        <v>#REF!</v>
      </c>
      <c r="H126" s="2"/>
      <c r="I126" s="6" t="e">
        <f>IF('Formulación Plan Mejora'!#REF!="","",'Formulación Plan Mejora'!#REF!)</f>
        <v>#REF!</v>
      </c>
      <c r="J126" s="6" t="e">
        <f>IF('Formulación Plan Mejora'!#REF!="","",'Formulación Plan Mejora'!#REF!)</f>
        <v>#REF!</v>
      </c>
      <c r="K126" s="4" t="e">
        <f t="shared" si="7"/>
        <v>#REF!</v>
      </c>
      <c r="L126" s="1"/>
      <c r="M126" s="4" t="e">
        <f t="shared" si="9"/>
        <v>#REF!</v>
      </c>
      <c r="N126" s="1"/>
      <c r="O126" s="2" t="e">
        <f>IF(N126/'Formulación Plan Mejora'!#REF!&gt;1,1,+N126/'Formulación Plan Mejora'!#REF!)</f>
        <v>#REF!</v>
      </c>
      <c r="P126" s="2" t="e">
        <f t="shared" si="10"/>
        <v>#REF!</v>
      </c>
      <c r="Q126" s="2" t="e">
        <f t="shared" si="8"/>
        <v>#REF!</v>
      </c>
      <c r="R126" s="1"/>
    </row>
    <row r="127" spans="1:18" ht="15.75" x14ac:dyDescent="0.25">
      <c r="A127" s="2" t="e">
        <f>IF('Formulación Plan Mejora'!#REF!="","",'Formulación Plan Mejora'!#REF!)</f>
        <v>#REF!</v>
      </c>
      <c r="B127" s="2"/>
      <c r="C127" s="2" t="e">
        <f>IF('Formulación Plan Mejora'!#REF!="","",'Formulación Plan Mejora'!#REF!)</f>
        <v>#REF!</v>
      </c>
      <c r="D127" s="2" t="e">
        <f>IF('Formulación Plan Mejora'!#REF!="","",'Formulación Plan Mejora'!#REF!)</f>
        <v>#REF!</v>
      </c>
      <c r="E127" s="2" t="e">
        <f>IF('Formulación Plan Mejora'!#REF!="","",'Formulación Plan Mejora'!#REF!)</f>
        <v>#REF!</v>
      </c>
      <c r="F127" s="2" t="e">
        <f>IF('Formulación Plan Mejora'!#REF!="","",'Formulación Plan Mejora'!#REF!)</f>
        <v>#REF!</v>
      </c>
      <c r="G127" s="2" t="e">
        <f>IF('Formulación Plan Mejora'!#REF!="","",'Formulación Plan Mejora'!#REF!)</f>
        <v>#REF!</v>
      </c>
      <c r="H127" s="2"/>
      <c r="I127" s="6" t="e">
        <f>IF('Formulación Plan Mejora'!#REF!="","",'Formulación Plan Mejora'!#REF!)</f>
        <v>#REF!</v>
      </c>
      <c r="J127" s="6" t="e">
        <f>IF('Formulación Plan Mejora'!#REF!="","",'Formulación Plan Mejora'!#REF!)</f>
        <v>#REF!</v>
      </c>
      <c r="K127" s="4" t="e">
        <f t="shared" si="7"/>
        <v>#REF!</v>
      </c>
      <c r="L127" s="1"/>
      <c r="M127" s="4" t="e">
        <f t="shared" si="9"/>
        <v>#REF!</v>
      </c>
      <c r="N127" s="1"/>
      <c r="O127" s="2" t="e">
        <f>IF(N127/'Formulación Plan Mejora'!#REF!&gt;1,1,+N127/'Formulación Plan Mejora'!#REF!)</f>
        <v>#REF!</v>
      </c>
      <c r="P127" s="2" t="e">
        <f t="shared" si="10"/>
        <v>#REF!</v>
      </c>
      <c r="Q127" s="2" t="e">
        <f t="shared" si="8"/>
        <v>#REF!</v>
      </c>
      <c r="R127" s="1"/>
    </row>
    <row r="128" spans="1:18" ht="15.75" x14ac:dyDescent="0.25">
      <c r="A128" s="2" t="e">
        <f>IF('Formulación Plan Mejora'!#REF!="","",'Formulación Plan Mejora'!#REF!)</f>
        <v>#REF!</v>
      </c>
      <c r="B128" s="2"/>
      <c r="C128" s="2" t="e">
        <f>IF('Formulación Plan Mejora'!#REF!="","",'Formulación Plan Mejora'!#REF!)</f>
        <v>#REF!</v>
      </c>
      <c r="D128" s="2" t="e">
        <f>IF('Formulación Plan Mejora'!#REF!="","",'Formulación Plan Mejora'!#REF!)</f>
        <v>#REF!</v>
      </c>
      <c r="E128" s="2" t="e">
        <f>IF('Formulación Plan Mejora'!#REF!="","",'Formulación Plan Mejora'!#REF!)</f>
        <v>#REF!</v>
      </c>
      <c r="F128" s="2" t="e">
        <f>IF('Formulación Plan Mejora'!#REF!="","",'Formulación Plan Mejora'!#REF!)</f>
        <v>#REF!</v>
      </c>
      <c r="G128" s="2" t="e">
        <f>IF('Formulación Plan Mejora'!#REF!="","",'Formulación Plan Mejora'!#REF!)</f>
        <v>#REF!</v>
      </c>
      <c r="H128" s="2"/>
      <c r="I128" s="6" t="e">
        <f>IF('Formulación Plan Mejora'!#REF!="","",'Formulación Plan Mejora'!#REF!)</f>
        <v>#REF!</v>
      </c>
      <c r="J128" s="6" t="e">
        <f>IF('Formulación Plan Mejora'!#REF!="","",'Formulación Plan Mejora'!#REF!)</f>
        <v>#REF!</v>
      </c>
      <c r="K128" s="4" t="e">
        <f t="shared" si="7"/>
        <v>#REF!</v>
      </c>
      <c r="L128" s="1"/>
      <c r="M128" s="4" t="e">
        <f t="shared" si="9"/>
        <v>#REF!</v>
      </c>
      <c r="N128" s="1"/>
      <c r="O128" s="2" t="e">
        <f>IF(N128/'Formulación Plan Mejora'!#REF!&gt;1,1,+N128/'Formulación Plan Mejora'!#REF!)</f>
        <v>#REF!</v>
      </c>
      <c r="P128" s="2" t="e">
        <f t="shared" si="10"/>
        <v>#REF!</v>
      </c>
      <c r="Q128" s="2" t="e">
        <f t="shared" si="8"/>
        <v>#REF!</v>
      </c>
      <c r="R128" s="1"/>
    </row>
    <row r="129" spans="1:18" ht="15.75" x14ac:dyDescent="0.25">
      <c r="A129" s="2" t="e">
        <f>IF('Formulación Plan Mejora'!#REF!="","",'Formulación Plan Mejora'!#REF!)</f>
        <v>#REF!</v>
      </c>
      <c r="B129" s="2"/>
      <c r="C129" s="2" t="e">
        <f>IF('Formulación Plan Mejora'!#REF!="","",'Formulación Plan Mejora'!#REF!)</f>
        <v>#REF!</v>
      </c>
      <c r="D129" s="2" t="e">
        <f>IF('Formulación Plan Mejora'!#REF!="","",'Formulación Plan Mejora'!#REF!)</f>
        <v>#REF!</v>
      </c>
      <c r="E129" s="2" t="e">
        <f>IF('Formulación Plan Mejora'!#REF!="","",'Formulación Plan Mejora'!#REF!)</f>
        <v>#REF!</v>
      </c>
      <c r="F129" s="2" t="e">
        <f>IF('Formulación Plan Mejora'!#REF!="","",'Formulación Plan Mejora'!#REF!)</f>
        <v>#REF!</v>
      </c>
      <c r="G129" s="2" t="e">
        <f>IF('Formulación Plan Mejora'!#REF!="","",'Formulación Plan Mejora'!#REF!)</f>
        <v>#REF!</v>
      </c>
      <c r="H129" s="2"/>
      <c r="I129" s="6" t="e">
        <f>IF('Formulación Plan Mejora'!#REF!="","",'Formulación Plan Mejora'!#REF!)</f>
        <v>#REF!</v>
      </c>
      <c r="J129" s="6" t="e">
        <f>IF('Formulación Plan Mejora'!#REF!="","",'Formulación Plan Mejora'!#REF!)</f>
        <v>#REF!</v>
      </c>
      <c r="K129" s="4" t="e">
        <f t="shared" si="7"/>
        <v>#REF!</v>
      </c>
      <c r="L129" s="1"/>
      <c r="M129" s="4" t="e">
        <f t="shared" si="9"/>
        <v>#REF!</v>
      </c>
      <c r="N129" s="1"/>
      <c r="O129" s="2" t="e">
        <f>IF(N129/'Formulación Plan Mejora'!#REF!&gt;1,1,+N129/'Formulación Plan Mejora'!#REF!)</f>
        <v>#REF!</v>
      </c>
      <c r="P129" s="2" t="e">
        <f t="shared" si="10"/>
        <v>#REF!</v>
      </c>
      <c r="Q129" s="2" t="e">
        <f t="shared" si="8"/>
        <v>#REF!</v>
      </c>
      <c r="R129" s="1"/>
    </row>
    <row r="130" spans="1:18" ht="15.75" x14ac:dyDescent="0.25">
      <c r="A130" s="2" t="e">
        <f>IF('Formulación Plan Mejora'!#REF!="","",'Formulación Plan Mejora'!#REF!)</f>
        <v>#REF!</v>
      </c>
      <c r="B130" s="2"/>
      <c r="C130" s="2" t="e">
        <f>IF('Formulación Plan Mejora'!#REF!="","",'Formulación Plan Mejora'!#REF!)</f>
        <v>#REF!</v>
      </c>
      <c r="D130" s="2" t="e">
        <f>IF('Formulación Plan Mejora'!#REF!="","",'Formulación Plan Mejora'!#REF!)</f>
        <v>#REF!</v>
      </c>
      <c r="E130" s="2" t="e">
        <f>IF('Formulación Plan Mejora'!#REF!="","",'Formulación Plan Mejora'!#REF!)</f>
        <v>#REF!</v>
      </c>
      <c r="F130" s="2" t="e">
        <f>IF('Formulación Plan Mejora'!#REF!="","",'Formulación Plan Mejora'!#REF!)</f>
        <v>#REF!</v>
      </c>
      <c r="G130" s="2" t="e">
        <f>IF('Formulación Plan Mejora'!#REF!="","",'Formulación Plan Mejora'!#REF!)</f>
        <v>#REF!</v>
      </c>
      <c r="H130" s="2"/>
      <c r="I130" s="6" t="e">
        <f>IF('Formulación Plan Mejora'!#REF!="","",'Formulación Plan Mejora'!#REF!)</f>
        <v>#REF!</v>
      </c>
      <c r="J130" s="6" t="e">
        <f>IF('Formulación Plan Mejora'!#REF!="","",'Formulación Plan Mejora'!#REF!)</f>
        <v>#REF!</v>
      </c>
      <c r="K130" s="4" t="e">
        <f t="shared" si="7"/>
        <v>#REF!</v>
      </c>
      <c r="L130" s="1"/>
      <c r="M130" s="4" t="e">
        <f t="shared" si="9"/>
        <v>#REF!</v>
      </c>
      <c r="N130" s="1"/>
      <c r="O130" s="2" t="e">
        <f>IF(N130/'Formulación Plan Mejora'!#REF!&gt;1,1,+N130/'Formulación Plan Mejora'!#REF!)</f>
        <v>#REF!</v>
      </c>
      <c r="P130" s="2" t="e">
        <f t="shared" si="10"/>
        <v>#REF!</v>
      </c>
      <c r="Q130" s="2" t="e">
        <f t="shared" si="8"/>
        <v>#REF!</v>
      </c>
      <c r="R130" s="1"/>
    </row>
    <row r="131" spans="1:18" ht="15.75" x14ac:dyDescent="0.25">
      <c r="A131" s="2" t="e">
        <f>IF('Formulación Plan Mejora'!#REF!="","",'Formulación Plan Mejora'!#REF!)</f>
        <v>#REF!</v>
      </c>
      <c r="B131" s="2"/>
      <c r="C131" s="2" t="e">
        <f>IF('Formulación Plan Mejora'!#REF!="","",'Formulación Plan Mejora'!#REF!)</f>
        <v>#REF!</v>
      </c>
      <c r="D131" s="2" t="e">
        <f>IF('Formulación Plan Mejora'!#REF!="","",'Formulación Plan Mejora'!#REF!)</f>
        <v>#REF!</v>
      </c>
      <c r="E131" s="2" t="e">
        <f>IF('Formulación Plan Mejora'!#REF!="","",'Formulación Plan Mejora'!#REF!)</f>
        <v>#REF!</v>
      </c>
      <c r="F131" s="2" t="e">
        <f>IF('Formulación Plan Mejora'!#REF!="","",'Formulación Plan Mejora'!#REF!)</f>
        <v>#REF!</v>
      </c>
      <c r="G131" s="2" t="e">
        <f>IF('Formulación Plan Mejora'!#REF!="","",'Formulación Plan Mejora'!#REF!)</f>
        <v>#REF!</v>
      </c>
      <c r="H131" s="2"/>
      <c r="I131" s="6" t="e">
        <f>IF('Formulación Plan Mejora'!#REF!="","",'Formulación Plan Mejora'!#REF!)</f>
        <v>#REF!</v>
      </c>
      <c r="J131" s="6" t="e">
        <f>IF('Formulación Plan Mejora'!#REF!="","",'Formulación Plan Mejora'!#REF!)</f>
        <v>#REF!</v>
      </c>
      <c r="K131" s="4" t="e">
        <f t="shared" si="7"/>
        <v>#REF!</v>
      </c>
      <c r="L131" s="1"/>
      <c r="M131" s="4" t="e">
        <f t="shared" si="9"/>
        <v>#REF!</v>
      </c>
      <c r="N131" s="1"/>
      <c r="O131" s="2" t="e">
        <f>IF(N131/'Formulación Plan Mejora'!#REF!&gt;1,1,+N131/'Formulación Plan Mejora'!#REF!)</f>
        <v>#REF!</v>
      </c>
      <c r="P131" s="2" t="e">
        <f t="shared" si="10"/>
        <v>#REF!</v>
      </c>
      <c r="Q131" s="2" t="e">
        <f t="shared" si="8"/>
        <v>#REF!</v>
      </c>
      <c r="R131" s="1"/>
    </row>
    <row r="132" spans="1:18" ht="15.75" x14ac:dyDescent="0.25">
      <c r="A132" s="2" t="e">
        <f>IF('Formulación Plan Mejora'!#REF!="","",'Formulación Plan Mejora'!#REF!)</f>
        <v>#REF!</v>
      </c>
      <c r="B132" s="2"/>
      <c r="C132" s="2" t="e">
        <f>IF('Formulación Plan Mejora'!#REF!="","",'Formulación Plan Mejora'!#REF!)</f>
        <v>#REF!</v>
      </c>
      <c r="D132" s="2" t="e">
        <f>IF('Formulación Plan Mejora'!#REF!="","",'Formulación Plan Mejora'!#REF!)</f>
        <v>#REF!</v>
      </c>
      <c r="E132" s="2" t="e">
        <f>IF('Formulación Plan Mejora'!#REF!="","",'Formulación Plan Mejora'!#REF!)</f>
        <v>#REF!</v>
      </c>
      <c r="F132" s="2" t="e">
        <f>IF('Formulación Plan Mejora'!#REF!="","",'Formulación Plan Mejora'!#REF!)</f>
        <v>#REF!</v>
      </c>
      <c r="G132" s="2" t="e">
        <f>IF('Formulación Plan Mejora'!#REF!="","",'Formulación Plan Mejora'!#REF!)</f>
        <v>#REF!</v>
      </c>
      <c r="H132" s="2"/>
      <c r="I132" s="6" t="e">
        <f>IF('Formulación Plan Mejora'!#REF!="","",'Formulación Plan Mejora'!#REF!)</f>
        <v>#REF!</v>
      </c>
      <c r="J132" s="6" t="e">
        <f>IF('Formulación Plan Mejora'!#REF!="","",'Formulación Plan Mejora'!#REF!)</f>
        <v>#REF!</v>
      </c>
      <c r="K132" s="4" t="e">
        <f t="shared" si="7"/>
        <v>#REF!</v>
      </c>
      <c r="L132" s="1"/>
      <c r="M132" s="4" t="e">
        <f t="shared" si="9"/>
        <v>#REF!</v>
      </c>
      <c r="N132" s="1"/>
      <c r="O132" s="2" t="e">
        <f>IF(N132/'Formulación Plan Mejora'!#REF!&gt;1,1,+N132/'Formulación Plan Mejora'!#REF!)</f>
        <v>#REF!</v>
      </c>
      <c r="P132" s="2" t="e">
        <f t="shared" si="10"/>
        <v>#REF!</v>
      </c>
      <c r="Q132" s="2" t="e">
        <f t="shared" si="8"/>
        <v>#REF!</v>
      </c>
      <c r="R132" s="1"/>
    </row>
    <row r="133" spans="1:18" ht="15.75" x14ac:dyDescent="0.25">
      <c r="A133" s="2" t="e">
        <f>IF('Formulación Plan Mejora'!#REF!="","",'Formulación Plan Mejora'!#REF!)</f>
        <v>#REF!</v>
      </c>
      <c r="B133" s="2"/>
      <c r="C133" s="2" t="e">
        <f>IF('Formulación Plan Mejora'!#REF!="","",'Formulación Plan Mejora'!#REF!)</f>
        <v>#REF!</v>
      </c>
      <c r="D133" s="2" t="e">
        <f>IF('Formulación Plan Mejora'!#REF!="","",'Formulación Plan Mejora'!#REF!)</f>
        <v>#REF!</v>
      </c>
      <c r="E133" s="2" t="e">
        <f>IF('Formulación Plan Mejora'!#REF!="","",'Formulación Plan Mejora'!#REF!)</f>
        <v>#REF!</v>
      </c>
      <c r="F133" s="2" t="e">
        <f>IF('Formulación Plan Mejora'!#REF!="","",'Formulación Plan Mejora'!#REF!)</f>
        <v>#REF!</v>
      </c>
      <c r="G133" s="2" t="e">
        <f>IF('Formulación Plan Mejora'!#REF!="","",'Formulación Plan Mejora'!#REF!)</f>
        <v>#REF!</v>
      </c>
      <c r="H133" s="2"/>
      <c r="I133" s="6" t="e">
        <f>IF('Formulación Plan Mejora'!#REF!="","",'Formulación Plan Mejora'!#REF!)</f>
        <v>#REF!</v>
      </c>
      <c r="J133" s="6" t="e">
        <f>IF('Formulación Plan Mejora'!#REF!="","",'Formulación Plan Mejora'!#REF!)</f>
        <v>#REF!</v>
      </c>
      <c r="K133" s="4" t="e">
        <f t="shared" si="7"/>
        <v>#REF!</v>
      </c>
      <c r="L133" s="1"/>
      <c r="M133" s="4" t="e">
        <f t="shared" si="9"/>
        <v>#REF!</v>
      </c>
      <c r="N133" s="1"/>
      <c r="O133" s="2" t="e">
        <f>IF(N133/'Formulación Plan Mejora'!#REF!&gt;1,1,+N133/'Formulación Plan Mejora'!#REF!)</f>
        <v>#REF!</v>
      </c>
      <c r="P133" s="2" t="e">
        <f t="shared" si="10"/>
        <v>#REF!</v>
      </c>
      <c r="Q133" s="2" t="e">
        <f t="shared" si="8"/>
        <v>#REF!</v>
      </c>
      <c r="R133" s="1"/>
    </row>
    <row r="134" spans="1:18" ht="15.75" x14ac:dyDescent="0.25">
      <c r="A134" s="2" t="e">
        <f>IF('Formulación Plan Mejora'!#REF!="","",'Formulación Plan Mejora'!#REF!)</f>
        <v>#REF!</v>
      </c>
      <c r="B134" s="2"/>
      <c r="C134" s="2" t="e">
        <f>IF('Formulación Plan Mejora'!#REF!="","",'Formulación Plan Mejora'!#REF!)</f>
        <v>#REF!</v>
      </c>
      <c r="D134" s="2" t="e">
        <f>IF('Formulación Plan Mejora'!#REF!="","",'Formulación Plan Mejora'!#REF!)</f>
        <v>#REF!</v>
      </c>
      <c r="E134" s="2" t="e">
        <f>IF('Formulación Plan Mejora'!#REF!="","",'Formulación Plan Mejora'!#REF!)</f>
        <v>#REF!</v>
      </c>
      <c r="F134" s="2" t="e">
        <f>IF('Formulación Plan Mejora'!#REF!="","",'Formulación Plan Mejora'!#REF!)</f>
        <v>#REF!</v>
      </c>
      <c r="G134" s="2" t="e">
        <f>IF('Formulación Plan Mejora'!#REF!="","",'Formulación Plan Mejora'!#REF!)</f>
        <v>#REF!</v>
      </c>
      <c r="H134" s="2"/>
      <c r="I134" s="6" t="e">
        <f>IF('Formulación Plan Mejora'!#REF!="","",'Formulación Plan Mejora'!#REF!)</f>
        <v>#REF!</v>
      </c>
      <c r="J134" s="6" t="e">
        <f>IF('Formulación Plan Mejora'!#REF!="","",'Formulación Plan Mejora'!#REF!)</f>
        <v>#REF!</v>
      </c>
      <c r="K134" s="4" t="e">
        <f t="shared" si="7"/>
        <v>#REF!</v>
      </c>
      <c r="L134" s="1"/>
      <c r="M134" s="4" t="e">
        <f t="shared" si="9"/>
        <v>#REF!</v>
      </c>
      <c r="N134" s="1"/>
      <c r="O134" s="2" t="e">
        <f>IF(N134/'Formulación Plan Mejora'!#REF!&gt;1,1,+N134/'Formulación Plan Mejora'!#REF!)</f>
        <v>#REF!</v>
      </c>
      <c r="P134" s="2" t="e">
        <f t="shared" si="10"/>
        <v>#REF!</v>
      </c>
      <c r="Q134" s="2" t="e">
        <f t="shared" si="8"/>
        <v>#REF!</v>
      </c>
      <c r="R134" s="1"/>
    </row>
    <row r="135" spans="1:18" ht="15.75" x14ac:dyDescent="0.25">
      <c r="A135" s="2" t="e">
        <f>IF('Formulación Plan Mejora'!#REF!="","",'Formulación Plan Mejora'!#REF!)</f>
        <v>#REF!</v>
      </c>
      <c r="B135" s="2"/>
      <c r="C135" s="2" t="e">
        <f>IF('Formulación Plan Mejora'!#REF!="","",'Formulación Plan Mejora'!#REF!)</f>
        <v>#REF!</v>
      </c>
      <c r="D135" s="2" t="e">
        <f>IF('Formulación Plan Mejora'!#REF!="","",'Formulación Plan Mejora'!#REF!)</f>
        <v>#REF!</v>
      </c>
      <c r="E135" s="2" t="e">
        <f>IF('Formulación Plan Mejora'!#REF!="","",'Formulación Plan Mejora'!#REF!)</f>
        <v>#REF!</v>
      </c>
      <c r="F135" s="2" t="e">
        <f>IF('Formulación Plan Mejora'!#REF!="","",'Formulación Plan Mejora'!#REF!)</f>
        <v>#REF!</v>
      </c>
      <c r="G135" s="2" t="e">
        <f>IF('Formulación Plan Mejora'!#REF!="","",'Formulación Plan Mejora'!#REF!)</f>
        <v>#REF!</v>
      </c>
      <c r="H135" s="2"/>
      <c r="I135" s="6" t="e">
        <f>IF('Formulación Plan Mejora'!#REF!="","",'Formulación Plan Mejora'!#REF!)</f>
        <v>#REF!</v>
      </c>
      <c r="J135" s="6" t="e">
        <f>IF('Formulación Plan Mejora'!#REF!="","",'Formulación Plan Mejora'!#REF!)</f>
        <v>#REF!</v>
      </c>
      <c r="K135" s="4" t="e">
        <f t="shared" si="7"/>
        <v>#REF!</v>
      </c>
      <c r="L135" s="1"/>
      <c r="M135" s="4" t="e">
        <f t="shared" si="9"/>
        <v>#REF!</v>
      </c>
      <c r="N135" s="1"/>
      <c r="O135" s="2" t="e">
        <f>IF(N135/'Formulación Plan Mejora'!#REF!&gt;1,1,+N135/'Formulación Plan Mejora'!#REF!)</f>
        <v>#REF!</v>
      </c>
      <c r="P135" s="2" t="e">
        <f t="shared" si="10"/>
        <v>#REF!</v>
      </c>
      <c r="Q135" s="2" t="e">
        <f t="shared" si="8"/>
        <v>#REF!</v>
      </c>
      <c r="R135" s="1"/>
    </row>
    <row r="136" spans="1:18" ht="15.75" x14ac:dyDescent="0.25">
      <c r="A136" s="2" t="e">
        <f>IF('Formulación Plan Mejora'!#REF!="","",'Formulación Plan Mejora'!#REF!)</f>
        <v>#REF!</v>
      </c>
      <c r="B136" s="2"/>
      <c r="C136" s="2" t="e">
        <f>IF('Formulación Plan Mejora'!#REF!="","",'Formulación Plan Mejora'!#REF!)</f>
        <v>#REF!</v>
      </c>
      <c r="D136" s="2" t="e">
        <f>IF('Formulación Plan Mejora'!#REF!="","",'Formulación Plan Mejora'!#REF!)</f>
        <v>#REF!</v>
      </c>
      <c r="E136" s="2" t="e">
        <f>IF('Formulación Plan Mejora'!#REF!="","",'Formulación Plan Mejora'!#REF!)</f>
        <v>#REF!</v>
      </c>
      <c r="F136" s="2" t="e">
        <f>IF('Formulación Plan Mejora'!#REF!="","",'Formulación Plan Mejora'!#REF!)</f>
        <v>#REF!</v>
      </c>
      <c r="G136" s="2" t="e">
        <f>IF('Formulación Plan Mejora'!#REF!="","",'Formulación Plan Mejora'!#REF!)</f>
        <v>#REF!</v>
      </c>
      <c r="H136" s="2"/>
      <c r="I136" s="6" t="e">
        <f>IF('Formulación Plan Mejora'!#REF!="","",'Formulación Plan Mejora'!#REF!)</f>
        <v>#REF!</v>
      </c>
      <c r="J136" s="6" t="e">
        <f>IF('Formulación Plan Mejora'!#REF!="","",'Formulación Plan Mejora'!#REF!)</f>
        <v>#REF!</v>
      </c>
      <c r="K136" s="4" t="e">
        <f t="shared" si="7"/>
        <v>#REF!</v>
      </c>
      <c r="L136" s="1"/>
      <c r="M136" s="4" t="e">
        <f t="shared" si="9"/>
        <v>#REF!</v>
      </c>
      <c r="N136" s="1"/>
      <c r="O136" s="2" t="e">
        <f>IF(N136/'Formulación Plan Mejora'!#REF!&gt;1,1,+N136/'Formulación Plan Mejora'!#REF!)</f>
        <v>#REF!</v>
      </c>
      <c r="P136" s="2" t="e">
        <f t="shared" si="10"/>
        <v>#REF!</v>
      </c>
      <c r="Q136" s="2" t="e">
        <f t="shared" si="8"/>
        <v>#REF!</v>
      </c>
      <c r="R136" s="1"/>
    </row>
    <row r="137" spans="1:18" ht="15.75" x14ac:dyDescent="0.25">
      <c r="A137" s="2" t="e">
        <f>IF('Formulación Plan Mejora'!#REF!="","",'Formulación Plan Mejora'!#REF!)</f>
        <v>#REF!</v>
      </c>
      <c r="B137" s="2"/>
      <c r="C137" s="2" t="e">
        <f>IF('Formulación Plan Mejora'!#REF!="","",'Formulación Plan Mejora'!#REF!)</f>
        <v>#REF!</v>
      </c>
      <c r="D137" s="2" t="e">
        <f>IF('Formulación Plan Mejora'!#REF!="","",'Formulación Plan Mejora'!#REF!)</f>
        <v>#REF!</v>
      </c>
      <c r="E137" s="2" t="e">
        <f>IF('Formulación Plan Mejora'!#REF!="","",'Formulación Plan Mejora'!#REF!)</f>
        <v>#REF!</v>
      </c>
      <c r="F137" s="2" t="e">
        <f>IF('Formulación Plan Mejora'!#REF!="","",'Formulación Plan Mejora'!#REF!)</f>
        <v>#REF!</v>
      </c>
      <c r="G137" s="2" t="e">
        <f>IF('Formulación Plan Mejora'!#REF!="","",'Formulación Plan Mejora'!#REF!)</f>
        <v>#REF!</v>
      </c>
      <c r="H137" s="2"/>
      <c r="I137" s="6" t="e">
        <f>IF('Formulación Plan Mejora'!#REF!="","",'Formulación Plan Mejora'!#REF!)</f>
        <v>#REF!</v>
      </c>
      <c r="J137" s="6" t="e">
        <f>IF('Formulación Plan Mejora'!#REF!="","",'Formulación Plan Mejora'!#REF!)</f>
        <v>#REF!</v>
      </c>
      <c r="K137" s="4" t="e">
        <f t="shared" si="7"/>
        <v>#REF!</v>
      </c>
      <c r="L137" s="1"/>
      <c r="M137" s="4" t="e">
        <f t="shared" si="9"/>
        <v>#REF!</v>
      </c>
      <c r="N137" s="1"/>
      <c r="O137" s="2" t="e">
        <f>IF(N137/'Formulación Plan Mejora'!#REF!&gt;1,1,+N137/'Formulación Plan Mejora'!#REF!)</f>
        <v>#REF!</v>
      </c>
      <c r="P137" s="2" t="e">
        <f t="shared" si="10"/>
        <v>#REF!</v>
      </c>
      <c r="Q137" s="2" t="e">
        <f t="shared" si="8"/>
        <v>#REF!</v>
      </c>
      <c r="R137" s="1"/>
    </row>
    <row r="138" spans="1:18" ht="15.75" x14ac:dyDescent="0.25">
      <c r="A138" s="2" t="e">
        <f>IF('Formulación Plan Mejora'!#REF!="","",'Formulación Plan Mejora'!#REF!)</f>
        <v>#REF!</v>
      </c>
      <c r="B138" s="2"/>
      <c r="C138" s="2" t="e">
        <f>IF('Formulación Plan Mejora'!#REF!="","",'Formulación Plan Mejora'!#REF!)</f>
        <v>#REF!</v>
      </c>
      <c r="D138" s="2" t="e">
        <f>IF('Formulación Plan Mejora'!#REF!="","",'Formulación Plan Mejora'!#REF!)</f>
        <v>#REF!</v>
      </c>
      <c r="E138" s="2" t="e">
        <f>IF('Formulación Plan Mejora'!#REF!="","",'Formulación Plan Mejora'!#REF!)</f>
        <v>#REF!</v>
      </c>
      <c r="F138" s="2" t="e">
        <f>IF('Formulación Plan Mejora'!#REF!="","",'Formulación Plan Mejora'!#REF!)</f>
        <v>#REF!</v>
      </c>
      <c r="G138" s="2" t="e">
        <f>IF('Formulación Plan Mejora'!#REF!="","",'Formulación Plan Mejora'!#REF!)</f>
        <v>#REF!</v>
      </c>
      <c r="H138" s="2"/>
      <c r="I138" s="6" t="e">
        <f>IF('Formulación Plan Mejora'!#REF!="","",'Formulación Plan Mejora'!#REF!)</f>
        <v>#REF!</v>
      </c>
      <c r="J138" s="6" t="e">
        <f>IF('Formulación Plan Mejora'!#REF!="","",'Formulación Plan Mejora'!#REF!)</f>
        <v>#REF!</v>
      </c>
      <c r="K138" s="4" t="e">
        <f t="shared" si="7"/>
        <v>#REF!</v>
      </c>
      <c r="L138" s="1"/>
      <c r="M138" s="4" t="e">
        <f t="shared" si="9"/>
        <v>#REF!</v>
      </c>
      <c r="N138" s="1"/>
      <c r="O138" s="2" t="e">
        <f>IF(N138/'Formulación Plan Mejora'!#REF!&gt;1,1,+N138/'Formulación Plan Mejora'!#REF!)</f>
        <v>#REF!</v>
      </c>
      <c r="P138" s="2" t="e">
        <f t="shared" si="10"/>
        <v>#REF!</v>
      </c>
      <c r="Q138" s="2" t="e">
        <f t="shared" si="8"/>
        <v>#REF!</v>
      </c>
      <c r="R138" s="1"/>
    </row>
    <row r="139" spans="1:18" ht="15.75" x14ac:dyDescent="0.25">
      <c r="A139" s="2" t="e">
        <f>IF('Formulación Plan Mejora'!#REF!="","",'Formulación Plan Mejora'!#REF!)</f>
        <v>#REF!</v>
      </c>
      <c r="B139" s="2"/>
      <c r="C139" s="2" t="e">
        <f>IF('Formulación Plan Mejora'!#REF!="","",'Formulación Plan Mejora'!#REF!)</f>
        <v>#REF!</v>
      </c>
      <c r="D139" s="2" t="e">
        <f>IF('Formulación Plan Mejora'!#REF!="","",'Formulación Plan Mejora'!#REF!)</f>
        <v>#REF!</v>
      </c>
      <c r="E139" s="2" t="e">
        <f>IF('Formulación Plan Mejora'!#REF!="","",'Formulación Plan Mejora'!#REF!)</f>
        <v>#REF!</v>
      </c>
      <c r="F139" s="2" t="e">
        <f>IF('Formulación Plan Mejora'!#REF!="","",'Formulación Plan Mejora'!#REF!)</f>
        <v>#REF!</v>
      </c>
      <c r="G139" s="2" t="e">
        <f>IF('Formulación Plan Mejora'!#REF!="","",'Formulación Plan Mejora'!#REF!)</f>
        <v>#REF!</v>
      </c>
      <c r="H139" s="2"/>
      <c r="I139" s="6" t="e">
        <f>IF('Formulación Plan Mejora'!#REF!="","",'Formulación Plan Mejora'!#REF!)</f>
        <v>#REF!</v>
      </c>
      <c r="J139" s="6" t="e">
        <f>IF('Formulación Plan Mejora'!#REF!="","",'Formulación Plan Mejora'!#REF!)</f>
        <v>#REF!</v>
      </c>
      <c r="K139" s="4" t="e">
        <f t="shared" si="7"/>
        <v>#REF!</v>
      </c>
      <c r="L139" s="1"/>
      <c r="M139" s="4" t="e">
        <f t="shared" si="9"/>
        <v>#REF!</v>
      </c>
      <c r="N139" s="1"/>
      <c r="O139" s="2" t="e">
        <f>IF(N139/'Formulación Plan Mejora'!#REF!&gt;1,1,+N139/'Formulación Plan Mejora'!#REF!)</f>
        <v>#REF!</v>
      </c>
      <c r="P139" s="2" t="e">
        <f t="shared" ref="P139:P170" si="11">K139*O139</f>
        <v>#REF!</v>
      </c>
      <c r="Q139" s="2" t="e">
        <f t="shared" si="8"/>
        <v>#REF!</v>
      </c>
      <c r="R139" s="1"/>
    </row>
    <row r="140" spans="1:18" ht="15.75" x14ac:dyDescent="0.25">
      <c r="A140" s="2" t="e">
        <f>IF('Formulación Plan Mejora'!#REF!="","",'Formulación Plan Mejora'!#REF!)</f>
        <v>#REF!</v>
      </c>
      <c r="B140" s="2"/>
      <c r="C140" s="2" t="e">
        <f>IF('Formulación Plan Mejora'!#REF!="","",'Formulación Plan Mejora'!#REF!)</f>
        <v>#REF!</v>
      </c>
      <c r="D140" s="2" t="e">
        <f>IF('Formulación Plan Mejora'!#REF!="","",'Formulación Plan Mejora'!#REF!)</f>
        <v>#REF!</v>
      </c>
      <c r="E140" s="2" t="e">
        <f>IF('Formulación Plan Mejora'!#REF!="","",'Formulación Plan Mejora'!#REF!)</f>
        <v>#REF!</v>
      </c>
      <c r="F140" s="2" t="e">
        <f>IF('Formulación Plan Mejora'!#REF!="","",'Formulación Plan Mejora'!#REF!)</f>
        <v>#REF!</v>
      </c>
      <c r="G140" s="2" t="e">
        <f>IF('Formulación Plan Mejora'!#REF!="","",'Formulación Plan Mejora'!#REF!)</f>
        <v>#REF!</v>
      </c>
      <c r="H140" s="2"/>
      <c r="I140" s="6" t="e">
        <f>IF('Formulación Plan Mejora'!#REF!="","",'Formulación Plan Mejora'!#REF!)</f>
        <v>#REF!</v>
      </c>
      <c r="J140" s="6" t="e">
        <f>IF('Formulación Plan Mejora'!#REF!="","",'Formulación Plan Mejora'!#REF!)</f>
        <v>#REF!</v>
      </c>
      <c r="K140" s="4" t="e">
        <f t="shared" ref="K140:K203" si="12">(J140-I140)/7</f>
        <v>#REF!</v>
      </c>
      <c r="L140" s="1"/>
      <c r="M140" s="4" t="e">
        <f t="shared" si="9"/>
        <v>#REF!</v>
      </c>
      <c r="N140" s="1"/>
      <c r="O140" s="2" t="e">
        <f>IF(N140/'Formulación Plan Mejora'!#REF!&gt;1,1,+N140/'Formulación Plan Mejora'!#REF!)</f>
        <v>#REF!</v>
      </c>
      <c r="P140" s="2" t="e">
        <f t="shared" si="11"/>
        <v>#REF!</v>
      </c>
      <c r="Q140" s="2" t="e">
        <f t="shared" ref="Q140:Q203" si="13">IF(J140&lt;=$R$8,P140,0)</f>
        <v>#REF!</v>
      </c>
      <c r="R140" s="1"/>
    </row>
    <row r="141" spans="1:18" ht="15.75" x14ac:dyDescent="0.25">
      <c r="A141" s="2" t="e">
        <f>IF('Formulación Plan Mejora'!#REF!="","",'Formulación Plan Mejora'!#REF!)</f>
        <v>#REF!</v>
      </c>
      <c r="B141" s="2"/>
      <c r="C141" s="2" t="e">
        <f>IF('Formulación Plan Mejora'!#REF!="","",'Formulación Plan Mejora'!#REF!)</f>
        <v>#REF!</v>
      </c>
      <c r="D141" s="2" t="e">
        <f>IF('Formulación Plan Mejora'!#REF!="","",'Formulación Plan Mejora'!#REF!)</f>
        <v>#REF!</v>
      </c>
      <c r="E141" s="2" t="e">
        <f>IF('Formulación Plan Mejora'!#REF!="","",'Formulación Plan Mejora'!#REF!)</f>
        <v>#REF!</v>
      </c>
      <c r="F141" s="2" t="e">
        <f>IF('Formulación Plan Mejora'!#REF!="","",'Formulación Plan Mejora'!#REF!)</f>
        <v>#REF!</v>
      </c>
      <c r="G141" s="2" t="e">
        <f>IF('Formulación Plan Mejora'!#REF!="","",'Formulación Plan Mejora'!#REF!)</f>
        <v>#REF!</v>
      </c>
      <c r="H141" s="2"/>
      <c r="I141" s="6" t="e">
        <f>IF('Formulación Plan Mejora'!#REF!="","",'Formulación Plan Mejora'!#REF!)</f>
        <v>#REF!</v>
      </c>
      <c r="J141" s="6" t="e">
        <f>IF('Formulación Plan Mejora'!#REF!="","",'Formulación Plan Mejora'!#REF!)</f>
        <v>#REF!</v>
      </c>
      <c r="K141" s="4" t="e">
        <f t="shared" si="12"/>
        <v>#REF!</v>
      </c>
      <c r="L141" s="1"/>
      <c r="M141" s="4" t="e">
        <f t="shared" ref="M141:M203" si="14">(L141-I141)/7-K141</f>
        <v>#REF!</v>
      </c>
      <c r="N141" s="1"/>
      <c r="O141" s="2" t="e">
        <f>IF(N141/'Formulación Plan Mejora'!#REF!&gt;1,1,+N141/'Formulación Plan Mejora'!#REF!)</f>
        <v>#REF!</v>
      </c>
      <c r="P141" s="2" t="e">
        <f t="shared" si="11"/>
        <v>#REF!</v>
      </c>
      <c r="Q141" s="2" t="e">
        <f t="shared" si="13"/>
        <v>#REF!</v>
      </c>
      <c r="R141" s="1"/>
    </row>
    <row r="142" spans="1:18" ht="15.75" x14ac:dyDescent="0.25">
      <c r="A142" s="2" t="e">
        <f>IF('Formulación Plan Mejora'!#REF!="","",'Formulación Plan Mejora'!#REF!)</f>
        <v>#REF!</v>
      </c>
      <c r="B142" s="2"/>
      <c r="C142" s="2" t="e">
        <f>IF('Formulación Plan Mejora'!#REF!="","",'Formulación Plan Mejora'!#REF!)</f>
        <v>#REF!</v>
      </c>
      <c r="D142" s="2" t="e">
        <f>IF('Formulación Plan Mejora'!#REF!="","",'Formulación Plan Mejora'!#REF!)</f>
        <v>#REF!</v>
      </c>
      <c r="E142" s="2" t="e">
        <f>IF('Formulación Plan Mejora'!#REF!="","",'Formulación Plan Mejora'!#REF!)</f>
        <v>#REF!</v>
      </c>
      <c r="F142" s="2" t="e">
        <f>IF('Formulación Plan Mejora'!#REF!="","",'Formulación Plan Mejora'!#REF!)</f>
        <v>#REF!</v>
      </c>
      <c r="G142" s="2" t="e">
        <f>IF('Formulación Plan Mejora'!#REF!="","",'Formulación Plan Mejora'!#REF!)</f>
        <v>#REF!</v>
      </c>
      <c r="H142" s="2"/>
      <c r="I142" s="6" t="e">
        <f>IF('Formulación Plan Mejora'!#REF!="","",'Formulación Plan Mejora'!#REF!)</f>
        <v>#REF!</v>
      </c>
      <c r="J142" s="6" t="e">
        <f>IF('Formulación Plan Mejora'!#REF!="","",'Formulación Plan Mejora'!#REF!)</f>
        <v>#REF!</v>
      </c>
      <c r="K142" s="4" t="e">
        <f t="shared" si="12"/>
        <v>#REF!</v>
      </c>
      <c r="L142" s="1"/>
      <c r="M142" s="4" t="e">
        <f t="shared" si="14"/>
        <v>#REF!</v>
      </c>
      <c r="N142" s="1"/>
      <c r="O142" s="2" t="e">
        <f>IF(N142/'Formulación Plan Mejora'!#REF!&gt;1,1,+N142/'Formulación Plan Mejora'!#REF!)</f>
        <v>#REF!</v>
      </c>
      <c r="P142" s="2" t="e">
        <f t="shared" si="11"/>
        <v>#REF!</v>
      </c>
      <c r="Q142" s="2" t="e">
        <f t="shared" si="13"/>
        <v>#REF!</v>
      </c>
      <c r="R142" s="1"/>
    </row>
    <row r="143" spans="1:18" ht="15.75" x14ac:dyDescent="0.25">
      <c r="A143" s="2" t="e">
        <f>IF('Formulación Plan Mejora'!#REF!="","",'Formulación Plan Mejora'!#REF!)</f>
        <v>#REF!</v>
      </c>
      <c r="B143" s="2"/>
      <c r="C143" s="2" t="e">
        <f>IF('Formulación Plan Mejora'!#REF!="","",'Formulación Plan Mejora'!#REF!)</f>
        <v>#REF!</v>
      </c>
      <c r="D143" s="2" t="e">
        <f>IF('Formulación Plan Mejora'!#REF!="","",'Formulación Plan Mejora'!#REF!)</f>
        <v>#REF!</v>
      </c>
      <c r="E143" s="2" t="e">
        <f>IF('Formulación Plan Mejora'!#REF!="","",'Formulación Plan Mejora'!#REF!)</f>
        <v>#REF!</v>
      </c>
      <c r="F143" s="2" t="e">
        <f>IF('Formulación Plan Mejora'!#REF!="","",'Formulación Plan Mejora'!#REF!)</f>
        <v>#REF!</v>
      </c>
      <c r="G143" s="2" t="e">
        <f>IF('Formulación Plan Mejora'!#REF!="","",'Formulación Plan Mejora'!#REF!)</f>
        <v>#REF!</v>
      </c>
      <c r="H143" s="2"/>
      <c r="I143" s="6" t="e">
        <f>IF('Formulación Plan Mejora'!#REF!="","",'Formulación Plan Mejora'!#REF!)</f>
        <v>#REF!</v>
      </c>
      <c r="J143" s="6" t="e">
        <f>IF('Formulación Plan Mejora'!#REF!="","",'Formulación Plan Mejora'!#REF!)</f>
        <v>#REF!</v>
      </c>
      <c r="K143" s="4" t="e">
        <f t="shared" si="12"/>
        <v>#REF!</v>
      </c>
      <c r="L143" s="1"/>
      <c r="M143" s="4" t="e">
        <f t="shared" si="14"/>
        <v>#REF!</v>
      </c>
      <c r="N143" s="1"/>
      <c r="O143" s="2" t="e">
        <f>IF(N143/'Formulación Plan Mejora'!#REF!&gt;1,1,+N143/'Formulación Plan Mejora'!#REF!)</f>
        <v>#REF!</v>
      </c>
      <c r="P143" s="2" t="e">
        <f t="shared" si="11"/>
        <v>#REF!</v>
      </c>
      <c r="Q143" s="2" t="e">
        <f t="shared" si="13"/>
        <v>#REF!</v>
      </c>
      <c r="R143" s="1"/>
    </row>
    <row r="144" spans="1:18" ht="15.75" x14ac:dyDescent="0.25">
      <c r="A144" s="2" t="e">
        <f>IF('Formulación Plan Mejora'!#REF!="","",'Formulación Plan Mejora'!#REF!)</f>
        <v>#REF!</v>
      </c>
      <c r="B144" s="2"/>
      <c r="C144" s="2" t="e">
        <f>IF('Formulación Plan Mejora'!#REF!="","",'Formulación Plan Mejora'!#REF!)</f>
        <v>#REF!</v>
      </c>
      <c r="D144" s="2" t="e">
        <f>IF('Formulación Plan Mejora'!#REF!="","",'Formulación Plan Mejora'!#REF!)</f>
        <v>#REF!</v>
      </c>
      <c r="E144" s="2" t="e">
        <f>IF('Formulación Plan Mejora'!#REF!="","",'Formulación Plan Mejora'!#REF!)</f>
        <v>#REF!</v>
      </c>
      <c r="F144" s="2" t="e">
        <f>IF('Formulación Plan Mejora'!#REF!="","",'Formulación Plan Mejora'!#REF!)</f>
        <v>#REF!</v>
      </c>
      <c r="G144" s="2" t="e">
        <f>IF('Formulación Plan Mejora'!#REF!="","",'Formulación Plan Mejora'!#REF!)</f>
        <v>#REF!</v>
      </c>
      <c r="H144" s="2"/>
      <c r="I144" s="6" t="e">
        <f>IF('Formulación Plan Mejora'!#REF!="","",'Formulación Plan Mejora'!#REF!)</f>
        <v>#REF!</v>
      </c>
      <c r="J144" s="6" t="e">
        <f>IF('Formulación Plan Mejora'!#REF!="","",'Formulación Plan Mejora'!#REF!)</f>
        <v>#REF!</v>
      </c>
      <c r="K144" s="4" t="e">
        <f t="shared" si="12"/>
        <v>#REF!</v>
      </c>
      <c r="L144" s="1"/>
      <c r="M144" s="4" t="e">
        <f t="shared" si="14"/>
        <v>#REF!</v>
      </c>
      <c r="N144" s="1"/>
      <c r="O144" s="2" t="e">
        <f>IF(N144/'Formulación Plan Mejora'!#REF!&gt;1,1,+N144/'Formulación Plan Mejora'!#REF!)</f>
        <v>#REF!</v>
      </c>
      <c r="P144" s="2" t="e">
        <f t="shared" si="11"/>
        <v>#REF!</v>
      </c>
      <c r="Q144" s="2" t="e">
        <f t="shared" si="13"/>
        <v>#REF!</v>
      </c>
      <c r="R144" s="1"/>
    </row>
    <row r="145" spans="1:18" ht="15.75" x14ac:dyDescent="0.25">
      <c r="A145" s="2" t="e">
        <f>IF('Formulación Plan Mejora'!#REF!="","",'Formulación Plan Mejora'!#REF!)</f>
        <v>#REF!</v>
      </c>
      <c r="B145" s="2"/>
      <c r="C145" s="2" t="e">
        <f>IF('Formulación Plan Mejora'!#REF!="","",'Formulación Plan Mejora'!#REF!)</f>
        <v>#REF!</v>
      </c>
      <c r="D145" s="2" t="e">
        <f>IF('Formulación Plan Mejora'!#REF!="","",'Formulación Plan Mejora'!#REF!)</f>
        <v>#REF!</v>
      </c>
      <c r="E145" s="2" t="e">
        <f>IF('Formulación Plan Mejora'!#REF!="","",'Formulación Plan Mejora'!#REF!)</f>
        <v>#REF!</v>
      </c>
      <c r="F145" s="2" t="e">
        <f>IF('Formulación Plan Mejora'!#REF!="","",'Formulación Plan Mejora'!#REF!)</f>
        <v>#REF!</v>
      </c>
      <c r="G145" s="2" t="e">
        <f>IF('Formulación Plan Mejora'!#REF!="","",'Formulación Plan Mejora'!#REF!)</f>
        <v>#REF!</v>
      </c>
      <c r="H145" s="2"/>
      <c r="I145" s="6" t="e">
        <f>IF('Formulación Plan Mejora'!#REF!="","",'Formulación Plan Mejora'!#REF!)</f>
        <v>#REF!</v>
      </c>
      <c r="J145" s="6" t="e">
        <f>IF('Formulación Plan Mejora'!#REF!="","",'Formulación Plan Mejora'!#REF!)</f>
        <v>#REF!</v>
      </c>
      <c r="K145" s="4" t="e">
        <f t="shared" si="12"/>
        <v>#REF!</v>
      </c>
      <c r="L145" s="1"/>
      <c r="M145" s="4" t="e">
        <f t="shared" si="14"/>
        <v>#REF!</v>
      </c>
      <c r="N145" s="1"/>
      <c r="O145" s="2" t="e">
        <f>IF(N145/'Formulación Plan Mejora'!#REF!&gt;1,1,+N145/'Formulación Plan Mejora'!#REF!)</f>
        <v>#REF!</v>
      </c>
      <c r="P145" s="2" t="e">
        <f t="shared" si="11"/>
        <v>#REF!</v>
      </c>
      <c r="Q145" s="2" t="e">
        <f t="shared" si="13"/>
        <v>#REF!</v>
      </c>
      <c r="R145" s="1"/>
    </row>
    <row r="146" spans="1:18" ht="15.75" x14ac:dyDescent="0.25">
      <c r="A146" s="2" t="e">
        <f>IF('Formulación Plan Mejora'!#REF!="","",'Formulación Plan Mejora'!#REF!)</f>
        <v>#REF!</v>
      </c>
      <c r="B146" s="2"/>
      <c r="C146" s="2" t="e">
        <f>IF('Formulación Plan Mejora'!#REF!="","",'Formulación Plan Mejora'!#REF!)</f>
        <v>#REF!</v>
      </c>
      <c r="D146" s="2" t="e">
        <f>IF('Formulación Plan Mejora'!#REF!="","",'Formulación Plan Mejora'!#REF!)</f>
        <v>#REF!</v>
      </c>
      <c r="E146" s="2" t="e">
        <f>IF('Formulación Plan Mejora'!#REF!="","",'Formulación Plan Mejora'!#REF!)</f>
        <v>#REF!</v>
      </c>
      <c r="F146" s="2" t="e">
        <f>IF('Formulación Plan Mejora'!#REF!="","",'Formulación Plan Mejora'!#REF!)</f>
        <v>#REF!</v>
      </c>
      <c r="G146" s="2" t="e">
        <f>IF('Formulación Plan Mejora'!#REF!="","",'Formulación Plan Mejora'!#REF!)</f>
        <v>#REF!</v>
      </c>
      <c r="H146" s="2"/>
      <c r="I146" s="6" t="e">
        <f>IF('Formulación Plan Mejora'!#REF!="","",'Formulación Plan Mejora'!#REF!)</f>
        <v>#REF!</v>
      </c>
      <c r="J146" s="6" t="e">
        <f>IF('Formulación Plan Mejora'!#REF!="","",'Formulación Plan Mejora'!#REF!)</f>
        <v>#REF!</v>
      </c>
      <c r="K146" s="4" t="e">
        <f t="shared" si="12"/>
        <v>#REF!</v>
      </c>
      <c r="L146" s="1"/>
      <c r="M146" s="4" t="e">
        <f t="shared" si="14"/>
        <v>#REF!</v>
      </c>
      <c r="N146" s="1"/>
      <c r="O146" s="2" t="e">
        <f>IF(N146/'Formulación Plan Mejora'!#REF!&gt;1,1,+N146/'Formulación Plan Mejora'!#REF!)</f>
        <v>#REF!</v>
      </c>
      <c r="P146" s="2" t="e">
        <f t="shared" si="11"/>
        <v>#REF!</v>
      </c>
      <c r="Q146" s="2" t="e">
        <f t="shared" si="13"/>
        <v>#REF!</v>
      </c>
      <c r="R146" s="1"/>
    </row>
    <row r="147" spans="1:18" ht="15.75" x14ac:dyDescent="0.25">
      <c r="A147" s="2" t="e">
        <f>IF('Formulación Plan Mejora'!#REF!="","",'Formulación Plan Mejora'!#REF!)</f>
        <v>#REF!</v>
      </c>
      <c r="B147" s="2"/>
      <c r="C147" s="2" t="e">
        <f>IF('Formulación Plan Mejora'!#REF!="","",'Formulación Plan Mejora'!#REF!)</f>
        <v>#REF!</v>
      </c>
      <c r="D147" s="2" t="e">
        <f>IF('Formulación Plan Mejora'!#REF!="","",'Formulación Plan Mejora'!#REF!)</f>
        <v>#REF!</v>
      </c>
      <c r="E147" s="2" t="e">
        <f>IF('Formulación Plan Mejora'!#REF!="","",'Formulación Plan Mejora'!#REF!)</f>
        <v>#REF!</v>
      </c>
      <c r="F147" s="2" t="e">
        <f>IF('Formulación Plan Mejora'!#REF!="","",'Formulación Plan Mejora'!#REF!)</f>
        <v>#REF!</v>
      </c>
      <c r="G147" s="2" t="e">
        <f>IF('Formulación Plan Mejora'!#REF!="","",'Formulación Plan Mejora'!#REF!)</f>
        <v>#REF!</v>
      </c>
      <c r="H147" s="2"/>
      <c r="I147" s="6" t="e">
        <f>IF('Formulación Plan Mejora'!#REF!="","",'Formulación Plan Mejora'!#REF!)</f>
        <v>#REF!</v>
      </c>
      <c r="J147" s="6" t="e">
        <f>IF('Formulación Plan Mejora'!#REF!="","",'Formulación Plan Mejora'!#REF!)</f>
        <v>#REF!</v>
      </c>
      <c r="K147" s="4" t="e">
        <f t="shared" si="12"/>
        <v>#REF!</v>
      </c>
      <c r="L147" s="1"/>
      <c r="M147" s="4" t="e">
        <f t="shared" si="14"/>
        <v>#REF!</v>
      </c>
      <c r="N147" s="1"/>
      <c r="O147" s="2" t="e">
        <f>IF(N147/'Formulación Plan Mejora'!#REF!&gt;1,1,+N147/'Formulación Plan Mejora'!#REF!)</f>
        <v>#REF!</v>
      </c>
      <c r="P147" s="2" t="e">
        <f t="shared" si="11"/>
        <v>#REF!</v>
      </c>
      <c r="Q147" s="2" t="e">
        <f t="shared" si="13"/>
        <v>#REF!</v>
      </c>
      <c r="R147" s="1"/>
    </row>
    <row r="148" spans="1:18" ht="15.75" x14ac:dyDescent="0.25">
      <c r="A148" s="2" t="e">
        <f>IF('Formulación Plan Mejora'!#REF!="","",'Formulación Plan Mejora'!#REF!)</f>
        <v>#REF!</v>
      </c>
      <c r="B148" s="2"/>
      <c r="C148" s="2" t="e">
        <f>IF('Formulación Plan Mejora'!#REF!="","",'Formulación Plan Mejora'!#REF!)</f>
        <v>#REF!</v>
      </c>
      <c r="D148" s="2" t="e">
        <f>IF('Formulación Plan Mejora'!#REF!="","",'Formulación Plan Mejora'!#REF!)</f>
        <v>#REF!</v>
      </c>
      <c r="E148" s="2" t="e">
        <f>IF('Formulación Plan Mejora'!#REF!="","",'Formulación Plan Mejora'!#REF!)</f>
        <v>#REF!</v>
      </c>
      <c r="F148" s="2" t="e">
        <f>IF('Formulación Plan Mejora'!#REF!="","",'Formulación Plan Mejora'!#REF!)</f>
        <v>#REF!</v>
      </c>
      <c r="G148" s="2" t="e">
        <f>IF('Formulación Plan Mejora'!#REF!="","",'Formulación Plan Mejora'!#REF!)</f>
        <v>#REF!</v>
      </c>
      <c r="H148" s="2"/>
      <c r="I148" s="6" t="e">
        <f>IF('Formulación Plan Mejora'!#REF!="","",'Formulación Plan Mejora'!#REF!)</f>
        <v>#REF!</v>
      </c>
      <c r="J148" s="6" t="e">
        <f>IF('Formulación Plan Mejora'!#REF!="","",'Formulación Plan Mejora'!#REF!)</f>
        <v>#REF!</v>
      </c>
      <c r="K148" s="4" t="e">
        <f t="shared" si="12"/>
        <v>#REF!</v>
      </c>
      <c r="L148" s="1"/>
      <c r="M148" s="4" t="e">
        <f t="shared" si="14"/>
        <v>#REF!</v>
      </c>
      <c r="N148" s="1"/>
      <c r="O148" s="2" t="e">
        <f>IF(N148/'Formulación Plan Mejora'!#REF!&gt;1,1,+N148/'Formulación Plan Mejora'!#REF!)</f>
        <v>#REF!</v>
      </c>
      <c r="P148" s="2" t="e">
        <f t="shared" si="11"/>
        <v>#REF!</v>
      </c>
      <c r="Q148" s="2" t="e">
        <f t="shared" si="13"/>
        <v>#REF!</v>
      </c>
      <c r="R148" s="1"/>
    </row>
    <row r="149" spans="1:18" ht="15.75" x14ac:dyDescent="0.25">
      <c r="A149" s="2" t="e">
        <f>IF('Formulación Plan Mejora'!#REF!="","",'Formulación Plan Mejora'!#REF!)</f>
        <v>#REF!</v>
      </c>
      <c r="B149" s="2"/>
      <c r="C149" s="2" t="e">
        <f>IF('Formulación Plan Mejora'!#REF!="","",'Formulación Plan Mejora'!#REF!)</f>
        <v>#REF!</v>
      </c>
      <c r="D149" s="2" t="e">
        <f>IF('Formulación Plan Mejora'!#REF!="","",'Formulación Plan Mejora'!#REF!)</f>
        <v>#REF!</v>
      </c>
      <c r="E149" s="2" t="e">
        <f>IF('Formulación Plan Mejora'!#REF!="","",'Formulación Plan Mejora'!#REF!)</f>
        <v>#REF!</v>
      </c>
      <c r="F149" s="2" t="e">
        <f>IF('Formulación Plan Mejora'!#REF!="","",'Formulación Plan Mejora'!#REF!)</f>
        <v>#REF!</v>
      </c>
      <c r="G149" s="2" t="e">
        <f>IF('Formulación Plan Mejora'!#REF!="","",'Formulación Plan Mejora'!#REF!)</f>
        <v>#REF!</v>
      </c>
      <c r="H149" s="2"/>
      <c r="I149" s="6" t="e">
        <f>IF('Formulación Plan Mejora'!#REF!="","",'Formulación Plan Mejora'!#REF!)</f>
        <v>#REF!</v>
      </c>
      <c r="J149" s="6" t="e">
        <f>IF('Formulación Plan Mejora'!#REF!="","",'Formulación Plan Mejora'!#REF!)</f>
        <v>#REF!</v>
      </c>
      <c r="K149" s="4" t="e">
        <f t="shared" si="12"/>
        <v>#REF!</v>
      </c>
      <c r="L149" s="1"/>
      <c r="M149" s="4" t="e">
        <f t="shared" si="14"/>
        <v>#REF!</v>
      </c>
      <c r="N149" s="1"/>
      <c r="O149" s="2" t="e">
        <f>IF(N149/'Formulación Plan Mejora'!#REF!&gt;1,1,+N149/'Formulación Plan Mejora'!#REF!)</f>
        <v>#REF!</v>
      </c>
      <c r="P149" s="2" t="e">
        <f t="shared" si="11"/>
        <v>#REF!</v>
      </c>
      <c r="Q149" s="2" t="e">
        <f t="shared" si="13"/>
        <v>#REF!</v>
      </c>
      <c r="R149" s="1"/>
    </row>
    <row r="150" spans="1:18" ht="15.75" x14ac:dyDescent="0.25">
      <c r="A150" s="2" t="e">
        <f>IF('Formulación Plan Mejora'!#REF!="","",'Formulación Plan Mejora'!#REF!)</f>
        <v>#REF!</v>
      </c>
      <c r="B150" s="2"/>
      <c r="C150" s="2" t="e">
        <f>IF('Formulación Plan Mejora'!#REF!="","",'Formulación Plan Mejora'!#REF!)</f>
        <v>#REF!</v>
      </c>
      <c r="D150" s="2" t="e">
        <f>IF('Formulación Plan Mejora'!#REF!="","",'Formulación Plan Mejora'!#REF!)</f>
        <v>#REF!</v>
      </c>
      <c r="E150" s="2" t="e">
        <f>IF('Formulación Plan Mejora'!#REF!="","",'Formulación Plan Mejora'!#REF!)</f>
        <v>#REF!</v>
      </c>
      <c r="F150" s="2" t="e">
        <f>IF('Formulación Plan Mejora'!#REF!="","",'Formulación Plan Mejora'!#REF!)</f>
        <v>#REF!</v>
      </c>
      <c r="G150" s="2" t="e">
        <f>IF('Formulación Plan Mejora'!#REF!="","",'Formulación Plan Mejora'!#REF!)</f>
        <v>#REF!</v>
      </c>
      <c r="H150" s="2"/>
      <c r="I150" s="6" t="e">
        <f>IF('Formulación Plan Mejora'!#REF!="","",'Formulación Plan Mejora'!#REF!)</f>
        <v>#REF!</v>
      </c>
      <c r="J150" s="6" t="e">
        <f>IF('Formulación Plan Mejora'!#REF!="","",'Formulación Plan Mejora'!#REF!)</f>
        <v>#REF!</v>
      </c>
      <c r="K150" s="4" t="e">
        <f t="shared" si="12"/>
        <v>#REF!</v>
      </c>
      <c r="L150" s="1"/>
      <c r="M150" s="4" t="e">
        <f t="shared" si="14"/>
        <v>#REF!</v>
      </c>
      <c r="N150" s="1"/>
      <c r="O150" s="2" t="e">
        <f>IF(N150/'Formulación Plan Mejora'!#REF!&gt;1,1,+N150/'Formulación Plan Mejora'!#REF!)</f>
        <v>#REF!</v>
      </c>
      <c r="P150" s="2" t="e">
        <f t="shared" si="11"/>
        <v>#REF!</v>
      </c>
      <c r="Q150" s="2" t="e">
        <f t="shared" si="13"/>
        <v>#REF!</v>
      </c>
      <c r="R150" s="1"/>
    </row>
    <row r="151" spans="1:18" ht="15.75" x14ac:dyDescent="0.25">
      <c r="A151" s="2" t="e">
        <f>IF('Formulación Plan Mejora'!#REF!="","",'Formulación Plan Mejora'!#REF!)</f>
        <v>#REF!</v>
      </c>
      <c r="B151" s="2"/>
      <c r="C151" s="2" t="e">
        <f>IF('Formulación Plan Mejora'!#REF!="","",'Formulación Plan Mejora'!#REF!)</f>
        <v>#REF!</v>
      </c>
      <c r="D151" s="2" t="e">
        <f>IF('Formulación Plan Mejora'!#REF!="","",'Formulación Plan Mejora'!#REF!)</f>
        <v>#REF!</v>
      </c>
      <c r="E151" s="2" t="e">
        <f>IF('Formulación Plan Mejora'!#REF!="","",'Formulación Plan Mejora'!#REF!)</f>
        <v>#REF!</v>
      </c>
      <c r="F151" s="2" t="e">
        <f>IF('Formulación Plan Mejora'!#REF!="","",'Formulación Plan Mejora'!#REF!)</f>
        <v>#REF!</v>
      </c>
      <c r="G151" s="2" t="e">
        <f>IF('Formulación Plan Mejora'!#REF!="","",'Formulación Plan Mejora'!#REF!)</f>
        <v>#REF!</v>
      </c>
      <c r="H151" s="2"/>
      <c r="I151" s="6" t="e">
        <f>IF('Formulación Plan Mejora'!#REF!="","",'Formulación Plan Mejora'!#REF!)</f>
        <v>#REF!</v>
      </c>
      <c r="J151" s="6" t="e">
        <f>IF('Formulación Plan Mejora'!#REF!="","",'Formulación Plan Mejora'!#REF!)</f>
        <v>#REF!</v>
      </c>
      <c r="K151" s="4" t="e">
        <f t="shared" si="12"/>
        <v>#REF!</v>
      </c>
      <c r="L151" s="1"/>
      <c r="M151" s="4" t="e">
        <f t="shared" si="14"/>
        <v>#REF!</v>
      </c>
      <c r="N151" s="1"/>
      <c r="O151" s="2" t="e">
        <f>IF(N151/'Formulación Plan Mejora'!#REF!&gt;1,1,+N151/'Formulación Plan Mejora'!#REF!)</f>
        <v>#REF!</v>
      </c>
      <c r="P151" s="2" t="e">
        <f t="shared" si="11"/>
        <v>#REF!</v>
      </c>
      <c r="Q151" s="2" t="e">
        <f t="shared" si="13"/>
        <v>#REF!</v>
      </c>
      <c r="R151" s="1"/>
    </row>
    <row r="152" spans="1:18" ht="15.75" x14ac:dyDescent="0.25">
      <c r="A152" s="2" t="e">
        <f>IF('Formulación Plan Mejora'!#REF!="","",'Formulación Plan Mejora'!#REF!)</f>
        <v>#REF!</v>
      </c>
      <c r="B152" s="2"/>
      <c r="C152" s="2" t="e">
        <f>IF('Formulación Plan Mejora'!#REF!="","",'Formulación Plan Mejora'!#REF!)</f>
        <v>#REF!</v>
      </c>
      <c r="D152" s="2" t="e">
        <f>IF('Formulación Plan Mejora'!#REF!="","",'Formulación Plan Mejora'!#REF!)</f>
        <v>#REF!</v>
      </c>
      <c r="E152" s="2" t="e">
        <f>IF('Formulación Plan Mejora'!#REF!="","",'Formulación Plan Mejora'!#REF!)</f>
        <v>#REF!</v>
      </c>
      <c r="F152" s="2" t="e">
        <f>IF('Formulación Plan Mejora'!#REF!="","",'Formulación Plan Mejora'!#REF!)</f>
        <v>#REF!</v>
      </c>
      <c r="G152" s="2" t="e">
        <f>IF('Formulación Plan Mejora'!#REF!="","",'Formulación Plan Mejora'!#REF!)</f>
        <v>#REF!</v>
      </c>
      <c r="H152" s="2"/>
      <c r="I152" s="6" t="e">
        <f>IF('Formulación Plan Mejora'!#REF!="","",'Formulación Plan Mejora'!#REF!)</f>
        <v>#REF!</v>
      </c>
      <c r="J152" s="6" t="e">
        <f>IF('Formulación Plan Mejora'!#REF!="","",'Formulación Plan Mejora'!#REF!)</f>
        <v>#REF!</v>
      </c>
      <c r="K152" s="4" t="e">
        <f t="shared" si="12"/>
        <v>#REF!</v>
      </c>
      <c r="L152" s="1"/>
      <c r="M152" s="4" t="e">
        <f t="shared" si="14"/>
        <v>#REF!</v>
      </c>
      <c r="N152" s="1"/>
      <c r="O152" s="2" t="e">
        <f>IF(N152/'Formulación Plan Mejora'!#REF!&gt;1,1,+N152/'Formulación Plan Mejora'!#REF!)</f>
        <v>#REF!</v>
      </c>
      <c r="P152" s="2" t="e">
        <f t="shared" si="11"/>
        <v>#REF!</v>
      </c>
      <c r="Q152" s="2" t="e">
        <f t="shared" si="13"/>
        <v>#REF!</v>
      </c>
      <c r="R152" s="1"/>
    </row>
    <row r="153" spans="1:18" ht="15.75" x14ac:dyDescent="0.25">
      <c r="A153" s="2" t="e">
        <f>IF('Formulación Plan Mejora'!#REF!="","",'Formulación Plan Mejora'!#REF!)</f>
        <v>#REF!</v>
      </c>
      <c r="B153" s="2"/>
      <c r="C153" s="2" t="e">
        <f>IF('Formulación Plan Mejora'!#REF!="","",'Formulación Plan Mejora'!#REF!)</f>
        <v>#REF!</v>
      </c>
      <c r="D153" s="2" t="e">
        <f>IF('Formulación Plan Mejora'!#REF!="","",'Formulación Plan Mejora'!#REF!)</f>
        <v>#REF!</v>
      </c>
      <c r="E153" s="2" t="e">
        <f>IF('Formulación Plan Mejora'!#REF!="","",'Formulación Plan Mejora'!#REF!)</f>
        <v>#REF!</v>
      </c>
      <c r="F153" s="2" t="e">
        <f>IF('Formulación Plan Mejora'!#REF!="","",'Formulación Plan Mejora'!#REF!)</f>
        <v>#REF!</v>
      </c>
      <c r="G153" s="2" t="e">
        <f>IF('Formulación Plan Mejora'!#REF!="","",'Formulación Plan Mejora'!#REF!)</f>
        <v>#REF!</v>
      </c>
      <c r="H153" s="2"/>
      <c r="I153" s="6" t="e">
        <f>IF('Formulación Plan Mejora'!#REF!="","",'Formulación Plan Mejora'!#REF!)</f>
        <v>#REF!</v>
      </c>
      <c r="J153" s="6" t="e">
        <f>IF('Formulación Plan Mejora'!#REF!="","",'Formulación Plan Mejora'!#REF!)</f>
        <v>#REF!</v>
      </c>
      <c r="K153" s="4" t="e">
        <f t="shared" si="12"/>
        <v>#REF!</v>
      </c>
      <c r="L153" s="1"/>
      <c r="M153" s="4" t="e">
        <f t="shared" si="14"/>
        <v>#REF!</v>
      </c>
      <c r="N153" s="1"/>
      <c r="O153" s="2" t="e">
        <f>IF(N153/'Formulación Plan Mejora'!#REF!&gt;1,1,+N153/'Formulación Plan Mejora'!#REF!)</f>
        <v>#REF!</v>
      </c>
      <c r="P153" s="2" t="e">
        <f t="shared" si="11"/>
        <v>#REF!</v>
      </c>
      <c r="Q153" s="2" t="e">
        <f t="shared" si="13"/>
        <v>#REF!</v>
      </c>
      <c r="R153" s="1"/>
    </row>
    <row r="154" spans="1:18" ht="15.75" x14ac:dyDescent="0.25">
      <c r="A154" s="2" t="e">
        <f>IF('Formulación Plan Mejora'!#REF!="","",'Formulación Plan Mejora'!#REF!)</f>
        <v>#REF!</v>
      </c>
      <c r="B154" s="2"/>
      <c r="C154" s="2" t="e">
        <f>IF('Formulación Plan Mejora'!#REF!="","",'Formulación Plan Mejora'!#REF!)</f>
        <v>#REF!</v>
      </c>
      <c r="D154" s="2" t="e">
        <f>IF('Formulación Plan Mejora'!#REF!="","",'Formulación Plan Mejora'!#REF!)</f>
        <v>#REF!</v>
      </c>
      <c r="E154" s="2" t="e">
        <f>IF('Formulación Plan Mejora'!#REF!="","",'Formulación Plan Mejora'!#REF!)</f>
        <v>#REF!</v>
      </c>
      <c r="F154" s="2" t="e">
        <f>IF('Formulación Plan Mejora'!#REF!="","",'Formulación Plan Mejora'!#REF!)</f>
        <v>#REF!</v>
      </c>
      <c r="G154" s="2" t="e">
        <f>IF('Formulación Plan Mejora'!#REF!="","",'Formulación Plan Mejora'!#REF!)</f>
        <v>#REF!</v>
      </c>
      <c r="H154" s="2"/>
      <c r="I154" s="6" t="e">
        <f>IF('Formulación Plan Mejora'!#REF!="","",'Formulación Plan Mejora'!#REF!)</f>
        <v>#REF!</v>
      </c>
      <c r="J154" s="6" t="e">
        <f>IF('Formulación Plan Mejora'!#REF!="","",'Formulación Plan Mejora'!#REF!)</f>
        <v>#REF!</v>
      </c>
      <c r="K154" s="4" t="e">
        <f t="shared" si="12"/>
        <v>#REF!</v>
      </c>
      <c r="L154" s="1"/>
      <c r="M154" s="4" t="e">
        <f t="shared" si="14"/>
        <v>#REF!</v>
      </c>
      <c r="N154" s="1"/>
      <c r="O154" s="2" t="e">
        <f>IF(N154/'Formulación Plan Mejora'!#REF!&gt;1,1,+N154/'Formulación Plan Mejora'!#REF!)</f>
        <v>#REF!</v>
      </c>
      <c r="P154" s="2" t="e">
        <f t="shared" si="11"/>
        <v>#REF!</v>
      </c>
      <c r="Q154" s="2" t="e">
        <f t="shared" si="13"/>
        <v>#REF!</v>
      </c>
      <c r="R154" s="1"/>
    </row>
    <row r="155" spans="1:18" ht="15.75" x14ac:dyDescent="0.25">
      <c r="A155" s="2" t="e">
        <f>IF('Formulación Plan Mejora'!#REF!="","",'Formulación Plan Mejora'!#REF!)</f>
        <v>#REF!</v>
      </c>
      <c r="B155" s="2"/>
      <c r="C155" s="2" t="e">
        <f>IF('Formulación Plan Mejora'!#REF!="","",'Formulación Plan Mejora'!#REF!)</f>
        <v>#REF!</v>
      </c>
      <c r="D155" s="2" t="e">
        <f>IF('Formulación Plan Mejora'!#REF!="","",'Formulación Plan Mejora'!#REF!)</f>
        <v>#REF!</v>
      </c>
      <c r="E155" s="2" t="e">
        <f>IF('Formulación Plan Mejora'!#REF!="","",'Formulación Plan Mejora'!#REF!)</f>
        <v>#REF!</v>
      </c>
      <c r="F155" s="2" t="e">
        <f>IF('Formulación Plan Mejora'!#REF!="","",'Formulación Plan Mejora'!#REF!)</f>
        <v>#REF!</v>
      </c>
      <c r="G155" s="2" t="e">
        <f>IF('Formulación Plan Mejora'!#REF!="","",'Formulación Plan Mejora'!#REF!)</f>
        <v>#REF!</v>
      </c>
      <c r="H155" s="2"/>
      <c r="I155" s="6" t="e">
        <f>IF('Formulación Plan Mejora'!#REF!="","",'Formulación Plan Mejora'!#REF!)</f>
        <v>#REF!</v>
      </c>
      <c r="J155" s="6" t="e">
        <f>IF('Formulación Plan Mejora'!#REF!="","",'Formulación Plan Mejora'!#REF!)</f>
        <v>#REF!</v>
      </c>
      <c r="K155" s="4" t="e">
        <f t="shared" si="12"/>
        <v>#REF!</v>
      </c>
      <c r="L155" s="1"/>
      <c r="M155" s="4" t="e">
        <f t="shared" si="14"/>
        <v>#REF!</v>
      </c>
      <c r="N155" s="1"/>
      <c r="O155" s="2" t="e">
        <f>IF(N155/'Formulación Plan Mejora'!#REF!&gt;1,1,+N155/'Formulación Plan Mejora'!#REF!)</f>
        <v>#REF!</v>
      </c>
      <c r="P155" s="2" t="e">
        <f t="shared" si="11"/>
        <v>#REF!</v>
      </c>
      <c r="Q155" s="2" t="e">
        <f t="shared" si="13"/>
        <v>#REF!</v>
      </c>
      <c r="R155" s="1"/>
    </row>
    <row r="156" spans="1:18" ht="15.75" x14ac:dyDescent="0.25">
      <c r="A156" s="2" t="e">
        <f>IF('Formulación Plan Mejora'!#REF!="","",'Formulación Plan Mejora'!#REF!)</f>
        <v>#REF!</v>
      </c>
      <c r="B156" s="2"/>
      <c r="C156" s="2" t="e">
        <f>IF('Formulación Plan Mejora'!#REF!="","",'Formulación Plan Mejora'!#REF!)</f>
        <v>#REF!</v>
      </c>
      <c r="D156" s="2" t="e">
        <f>IF('Formulación Plan Mejora'!#REF!="","",'Formulación Plan Mejora'!#REF!)</f>
        <v>#REF!</v>
      </c>
      <c r="E156" s="2" t="e">
        <f>IF('Formulación Plan Mejora'!#REF!="","",'Formulación Plan Mejora'!#REF!)</f>
        <v>#REF!</v>
      </c>
      <c r="F156" s="2" t="e">
        <f>IF('Formulación Plan Mejora'!#REF!="","",'Formulación Plan Mejora'!#REF!)</f>
        <v>#REF!</v>
      </c>
      <c r="G156" s="2" t="e">
        <f>IF('Formulación Plan Mejora'!#REF!="","",'Formulación Plan Mejora'!#REF!)</f>
        <v>#REF!</v>
      </c>
      <c r="H156" s="2"/>
      <c r="I156" s="6" t="e">
        <f>IF('Formulación Plan Mejora'!#REF!="","",'Formulación Plan Mejora'!#REF!)</f>
        <v>#REF!</v>
      </c>
      <c r="J156" s="6" t="e">
        <f>IF('Formulación Plan Mejora'!#REF!="","",'Formulación Plan Mejora'!#REF!)</f>
        <v>#REF!</v>
      </c>
      <c r="K156" s="4" t="e">
        <f t="shared" si="12"/>
        <v>#REF!</v>
      </c>
      <c r="L156" s="1"/>
      <c r="M156" s="4" t="e">
        <f t="shared" si="14"/>
        <v>#REF!</v>
      </c>
      <c r="N156" s="1"/>
      <c r="O156" s="2" t="e">
        <f>IF(N156/'Formulación Plan Mejora'!#REF!&gt;1,1,+N156/'Formulación Plan Mejora'!#REF!)</f>
        <v>#REF!</v>
      </c>
      <c r="P156" s="2" t="e">
        <f t="shared" si="11"/>
        <v>#REF!</v>
      </c>
      <c r="Q156" s="2" t="e">
        <f t="shared" si="13"/>
        <v>#REF!</v>
      </c>
      <c r="R156" s="1"/>
    </row>
    <row r="157" spans="1:18" ht="15.75" x14ac:dyDescent="0.25">
      <c r="A157" s="2" t="e">
        <f>IF('Formulación Plan Mejora'!#REF!="","",'Formulación Plan Mejora'!#REF!)</f>
        <v>#REF!</v>
      </c>
      <c r="B157" s="2"/>
      <c r="C157" s="2" t="e">
        <f>IF('Formulación Plan Mejora'!#REF!="","",'Formulación Plan Mejora'!#REF!)</f>
        <v>#REF!</v>
      </c>
      <c r="D157" s="2" t="e">
        <f>IF('Formulación Plan Mejora'!#REF!="","",'Formulación Plan Mejora'!#REF!)</f>
        <v>#REF!</v>
      </c>
      <c r="E157" s="2" t="e">
        <f>IF('Formulación Plan Mejora'!#REF!="","",'Formulación Plan Mejora'!#REF!)</f>
        <v>#REF!</v>
      </c>
      <c r="F157" s="2" t="e">
        <f>IF('Formulación Plan Mejora'!#REF!="","",'Formulación Plan Mejora'!#REF!)</f>
        <v>#REF!</v>
      </c>
      <c r="G157" s="2" t="e">
        <f>IF('Formulación Plan Mejora'!#REF!="","",'Formulación Plan Mejora'!#REF!)</f>
        <v>#REF!</v>
      </c>
      <c r="H157" s="2"/>
      <c r="I157" s="6" t="e">
        <f>IF('Formulación Plan Mejora'!#REF!="","",'Formulación Plan Mejora'!#REF!)</f>
        <v>#REF!</v>
      </c>
      <c r="J157" s="6" t="e">
        <f>IF('Formulación Plan Mejora'!#REF!="","",'Formulación Plan Mejora'!#REF!)</f>
        <v>#REF!</v>
      </c>
      <c r="K157" s="4" t="e">
        <f t="shared" si="12"/>
        <v>#REF!</v>
      </c>
      <c r="L157" s="1"/>
      <c r="M157" s="4" t="e">
        <f t="shared" si="14"/>
        <v>#REF!</v>
      </c>
      <c r="N157" s="1"/>
      <c r="O157" s="2" t="e">
        <f>IF(N157/'Formulación Plan Mejora'!#REF!&gt;1,1,+N157/'Formulación Plan Mejora'!#REF!)</f>
        <v>#REF!</v>
      </c>
      <c r="P157" s="2" t="e">
        <f t="shared" si="11"/>
        <v>#REF!</v>
      </c>
      <c r="Q157" s="2" t="e">
        <f t="shared" si="13"/>
        <v>#REF!</v>
      </c>
      <c r="R157" s="1"/>
    </row>
    <row r="158" spans="1:18" ht="15.75" x14ac:dyDescent="0.25">
      <c r="A158" s="2" t="e">
        <f>IF('Formulación Plan Mejora'!#REF!="","",'Formulación Plan Mejora'!#REF!)</f>
        <v>#REF!</v>
      </c>
      <c r="B158" s="2"/>
      <c r="C158" s="2" t="e">
        <f>IF('Formulación Plan Mejora'!#REF!="","",'Formulación Plan Mejora'!#REF!)</f>
        <v>#REF!</v>
      </c>
      <c r="D158" s="2" t="e">
        <f>IF('Formulación Plan Mejora'!#REF!="","",'Formulación Plan Mejora'!#REF!)</f>
        <v>#REF!</v>
      </c>
      <c r="E158" s="2" t="e">
        <f>IF('Formulación Plan Mejora'!#REF!="","",'Formulación Plan Mejora'!#REF!)</f>
        <v>#REF!</v>
      </c>
      <c r="F158" s="2" t="e">
        <f>IF('Formulación Plan Mejora'!#REF!="","",'Formulación Plan Mejora'!#REF!)</f>
        <v>#REF!</v>
      </c>
      <c r="G158" s="2" t="e">
        <f>IF('Formulación Plan Mejora'!#REF!="","",'Formulación Plan Mejora'!#REF!)</f>
        <v>#REF!</v>
      </c>
      <c r="H158" s="2"/>
      <c r="I158" s="6" t="e">
        <f>IF('Formulación Plan Mejora'!#REF!="","",'Formulación Plan Mejora'!#REF!)</f>
        <v>#REF!</v>
      </c>
      <c r="J158" s="6" t="e">
        <f>IF('Formulación Plan Mejora'!#REF!="","",'Formulación Plan Mejora'!#REF!)</f>
        <v>#REF!</v>
      </c>
      <c r="K158" s="4" t="e">
        <f t="shared" si="12"/>
        <v>#REF!</v>
      </c>
      <c r="L158" s="1"/>
      <c r="M158" s="4" t="e">
        <f t="shared" si="14"/>
        <v>#REF!</v>
      </c>
      <c r="N158" s="1"/>
      <c r="O158" s="2" t="e">
        <f>IF(N158/'Formulación Plan Mejora'!#REF!&gt;1,1,+N158/'Formulación Plan Mejora'!#REF!)</f>
        <v>#REF!</v>
      </c>
      <c r="P158" s="2" t="e">
        <f t="shared" si="11"/>
        <v>#REF!</v>
      </c>
      <c r="Q158" s="2" t="e">
        <f t="shared" si="13"/>
        <v>#REF!</v>
      </c>
      <c r="R158" s="1"/>
    </row>
    <row r="159" spans="1:18" ht="15.75" x14ac:dyDescent="0.25">
      <c r="A159" s="2" t="e">
        <f>IF('Formulación Plan Mejora'!#REF!="","",'Formulación Plan Mejora'!#REF!)</f>
        <v>#REF!</v>
      </c>
      <c r="B159" s="2"/>
      <c r="C159" s="2" t="e">
        <f>IF('Formulación Plan Mejora'!#REF!="","",'Formulación Plan Mejora'!#REF!)</f>
        <v>#REF!</v>
      </c>
      <c r="D159" s="2" t="e">
        <f>IF('Formulación Plan Mejora'!#REF!="","",'Formulación Plan Mejora'!#REF!)</f>
        <v>#REF!</v>
      </c>
      <c r="E159" s="2" t="e">
        <f>IF('Formulación Plan Mejora'!#REF!="","",'Formulación Plan Mejora'!#REF!)</f>
        <v>#REF!</v>
      </c>
      <c r="F159" s="2" t="e">
        <f>IF('Formulación Plan Mejora'!#REF!="","",'Formulación Plan Mejora'!#REF!)</f>
        <v>#REF!</v>
      </c>
      <c r="G159" s="2" t="e">
        <f>IF('Formulación Plan Mejora'!#REF!="","",'Formulación Plan Mejora'!#REF!)</f>
        <v>#REF!</v>
      </c>
      <c r="H159" s="2"/>
      <c r="I159" s="6" t="e">
        <f>IF('Formulación Plan Mejora'!#REF!="","",'Formulación Plan Mejora'!#REF!)</f>
        <v>#REF!</v>
      </c>
      <c r="J159" s="6" t="e">
        <f>IF('Formulación Plan Mejora'!#REF!="","",'Formulación Plan Mejora'!#REF!)</f>
        <v>#REF!</v>
      </c>
      <c r="K159" s="4" t="e">
        <f t="shared" si="12"/>
        <v>#REF!</v>
      </c>
      <c r="L159" s="1"/>
      <c r="M159" s="4" t="e">
        <f t="shared" si="14"/>
        <v>#REF!</v>
      </c>
      <c r="N159" s="1"/>
      <c r="O159" s="2" t="e">
        <f>IF(N159/'Formulación Plan Mejora'!#REF!&gt;1,1,+N159/'Formulación Plan Mejora'!#REF!)</f>
        <v>#REF!</v>
      </c>
      <c r="P159" s="2" t="e">
        <f t="shared" si="11"/>
        <v>#REF!</v>
      </c>
      <c r="Q159" s="2" t="e">
        <f t="shared" si="13"/>
        <v>#REF!</v>
      </c>
      <c r="R159" s="1"/>
    </row>
    <row r="160" spans="1:18" ht="15.75" x14ac:dyDescent="0.25">
      <c r="A160" s="2" t="e">
        <f>IF('Formulación Plan Mejora'!#REF!="","",'Formulación Plan Mejora'!#REF!)</f>
        <v>#REF!</v>
      </c>
      <c r="B160" s="2"/>
      <c r="C160" s="2" t="e">
        <f>IF('Formulación Plan Mejora'!#REF!="","",'Formulación Plan Mejora'!#REF!)</f>
        <v>#REF!</v>
      </c>
      <c r="D160" s="2" t="e">
        <f>IF('Formulación Plan Mejora'!#REF!="","",'Formulación Plan Mejora'!#REF!)</f>
        <v>#REF!</v>
      </c>
      <c r="E160" s="2" t="e">
        <f>IF('Formulación Plan Mejora'!#REF!="","",'Formulación Plan Mejora'!#REF!)</f>
        <v>#REF!</v>
      </c>
      <c r="F160" s="2" t="e">
        <f>IF('Formulación Plan Mejora'!#REF!="","",'Formulación Plan Mejora'!#REF!)</f>
        <v>#REF!</v>
      </c>
      <c r="G160" s="2" t="e">
        <f>IF('Formulación Plan Mejora'!#REF!="","",'Formulación Plan Mejora'!#REF!)</f>
        <v>#REF!</v>
      </c>
      <c r="H160" s="2"/>
      <c r="I160" s="6" t="e">
        <f>IF('Formulación Plan Mejora'!#REF!="","",'Formulación Plan Mejora'!#REF!)</f>
        <v>#REF!</v>
      </c>
      <c r="J160" s="6" t="e">
        <f>IF('Formulación Plan Mejora'!#REF!="","",'Formulación Plan Mejora'!#REF!)</f>
        <v>#REF!</v>
      </c>
      <c r="K160" s="4" t="e">
        <f t="shared" si="12"/>
        <v>#REF!</v>
      </c>
      <c r="L160" s="1"/>
      <c r="M160" s="4" t="e">
        <f t="shared" si="14"/>
        <v>#REF!</v>
      </c>
      <c r="N160" s="1"/>
      <c r="O160" s="2" t="e">
        <f>IF(N160/'Formulación Plan Mejora'!#REF!&gt;1,1,+N160/'Formulación Plan Mejora'!#REF!)</f>
        <v>#REF!</v>
      </c>
      <c r="P160" s="2" t="e">
        <f t="shared" si="11"/>
        <v>#REF!</v>
      </c>
      <c r="Q160" s="2" t="e">
        <f t="shared" si="13"/>
        <v>#REF!</v>
      </c>
      <c r="R160" s="1"/>
    </row>
    <row r="161" spans="1:18" ht="15.75" x14ac:dyDescent="0.25">
      <c r="A161" s="2" t="e">
        <f>IF('Formulación Plan Mejora'!#REF!="","",'Formulación Plan Mejora'!#REF!)</f>
        <v>#REF!</v>
      </c>
      <c r="B161" s="2"/>
      <c r="C161" s="2" t="e">
        <f>IF('Formulación Plan Mejora'!#REF!="","",'Formulación Plan Mejora'!#REF!)</f>
        <v>#REF!</v>
      </c>
      <c r="D161" s="2" t="e">
        <f>IF('Formulación Plan Mejora'!#REF!="","",'Formulación Plan Mejora'!#REF!)</f>
        <v>#REF!</v>
      </c>
      <c r="E161" s="2" t="e">
        <f>IF('Formulación Plan Mejora'!#REF!="","",'Formulación Plan Mejora'!#REF!)</f>
        <v>#REF!</v>
      </c>
      <c r="F161" s="2" t="e">
        <f>IF('Formulación Plan Mejora'!#REF!="","",'Formulación Plan Mejora'!#REF!)</f>
        <v>#REF!</v>
      </c>
      <c r="G161" s="2" t="e">
        <f>IF('Formulación Plan Mejora'!#REF!="","",'Formulación Plan Mejora'!#REF!)</f>
        <v>#REF!</v>
      </c>
      <c r="H161" s="2"/>
      <c r="I161" s="6" t="e">
        <f>IF('Formulación Plan Mejora'!#REF!="","",'Formulación Plan Mejora'!#REF!)</f>
        <v>#REF!</v>
      </c>
      <c r="J161" s="6" t="e">
        <f>IF('Formulación Plan Mejora'!#REF!="","",'Formulación Plan Mejora'!#REF!)</f>
        <v>#REF!</v>
      </c>
      <c r="K161" s="4" t="e">
        <f t="shared" si="12"/>
        <v>#REF!</v>
      </c>
      <c r="L161" s="1"/>
      <c r="M161" s="4" t="e">
        <f t="shared" si="14"/>
        <v>#REF!</v>
      </c>
      <c r="N161" s="1"/>
      <c r="O161" s="2" t="e">
        <f>IF(N161/'Formulación Plan Mejora'!#REF!&gt;1,1,+N161/'Formulación Plan Mejora'!#REF!)</f>
        <v>#REF!</v>
      </c>
      <c r="P161" s="2" t="e">
        <f t="shared" si="11"/>
        <v>#REF!</v>
      </c>
      <c r="Q161" s="2" t="e">
        <f t="shared" si="13"/>
        <v>#REF!</v>
      </c>
      <c r="R161" s="1"/>
    </row>
    <row r="162" spans="1:18" ht="15.75" x14ac:dyDescent="0.25">
      <c r="A162" s="2" t="e">
        <f>IF('Formulación Plan Mejora'!#REF!="","",'Formulación Plan Mejora'!#REF!)</f>
        <v>#REF!</v>
      </c>
      <c r="B162" s="2"/>
      <c r="C162" s="2" t="e">
        <f>IF('Formulación Plan Mejora'!#REF!="","",'Formulación Plan Mejora'!#REF!)</f>
        <v>#REF!</v>
      </c>
      <c r="D162" s="2" t="e">
        <f>IF('Formulación Plan Mejora'!#REF!="","",'Formulación Plan Mejora'!#REF!)</f>
        <v>#REF!</v>
      </c>
      <c r="E162" s="2" t="e">
        <f>IF('Formulación Plan Mejora'!#REF!="","",'Formulación Plan Mejora'!#REF!)</f>
        <v>#REF!</v>
      </c>
      <c r="F162" s="2" t="e">
        <f>IF('Formulación Plan Mejora'!#REF!="","",'Formulación Plan Mejora'!#REF!)</f>
        <v>#REF!</v>
      </c>
      <c r="G162" s="2" t="e">
        <f>IF('Formulación Plan Mejora'!#REF!="","",'Formulación Plan Mejora'!#REF!)</f>
        <v>#REF!</v>
      </c>
      <c r="H162" s="2"/>
      <c r="I162" s="6" t="e">
        <f>IF('Formulación Plan Mejora'!#REF!="","",'Formulación Plan Mejora'!#REF!)</f>
        <v>#REF!</v>
      </c>
      <c r="J162" s="6" t="e">
        <f>IF('Formulación Plan Mejora'!#REF!="","",'Formulación Plan Mejora'!#REF!)</f>
        <v>#REF!</v>
      </c>
      <c r="K162" s="4" t="e">
        <f t="shared" si="12"/>
        <v>#REF!</v>
      </c>
      <c r="L162" s="1"/>
      <c r="M162" s="4" t="e">
        <f t="shared" si="14"/>
        <v>#REF!</v>
      </c>
      <c r="N162" s="1"/>
      <c r="O162" s="2" t="e">
        <f>IF(N162/'Formulación Plan Mejora'!#REF!&gt;1,1,+N162/'Formulación Plan Mejora'!#REF!)</f>
        <v>#REF!</v>
      </c>
      <c r="P162" s="2" t="e">
        <f t="shared" si="11"/>
        <v>#REF!</v>
      </c>
      <c r="Q162" s="2" t="e">
        <f t="shared" si="13"/>
        <v>#REF!</v>
      </c>
      <c r="R162" s="1"/>
    </row>
    <row r="163" spans="1:18" ht="15.75" x14ac:dyDescent="0.25">
      <c r="A163" s="2" t="e">
        <f>IF('Formulación Plan Mejora'!#REF!="","",'Formulación Plan Mejora'!#REF!)</f>
        <v>#REF!</v>
      </c>
      <c r="B163" s="2"/>
      <c r="C163" s="2" t="e">
        <f>IF('Formulación Plan Mejora'!#REF!="","",'Formulación Plan Mejora'!#REF!)</f>
        <v>#REF!</v>
      </c>
      <c r="D163" s="2" t="e">
        <f>IF('Formulación Plan Mejora'!#REF!="","",'Formulación Plan Mejora'!#REF!)</f>
        <v>#REF!</v>
      </c>
      <c r="E163" s="2" t="e">
        <f>IF('Formulación Plan Mejora'!#REF!="","",'Formulación Plan Mejora'!#REF!)</f>
        <v>#REF!</v>
      </c>
      <c r="F163" s="2" t="e">
        <f>IF('Formulación Plan Mejora'!#REF!="","",'Formulación Plan Mejora'!#REF!)</f>
        <v>#REF!</v>
      </c>
      <c r="G163" s="2" t="e">
        <f>IF('Formulación Plan Mejora'!#REF!="","",'Formulación Plan Mejora'!#REF!)</f>
        <v>#REF!</v>
      </c>
      <c r="H163" s="2"/>
      <c r="I163" s="6" t="e">
        <f>IF('Formulación Plan Mejora'!#REF!="","",'Formulación Plan Mejora'!#REF!)</f>
        <v>#REF!</v>
      </c>
      <c r="J163" s="6" t="e">
        <f>IF('Formulación Plan Mejora'!#REF!="","",'Formulación Plan Mejora'!#REF!)</f>
        <v>#REF!</v>
      </c>
      <c r="K163" s="4" t="e">
        <f t="shared" si="12"/>
        <v>#REF!</v>
      </c>
      <c r="L163" s="1"/>
      <c r="M163" s="4" t="e">
        <f t="shared" si="14"/>
        <v>#REF!</v>
      </c>
      <c r="N163" s="1"/>
      <c r="O163" s="2" t="e">
        <f>IF(N163/'Formulación Plan Mejora'!#REF!&gt;1,1,+N163/'Formulación Plan Mejora'!#REF!)</f>
        <v>#REF!</v>
      </c>
      <c r="P163" s="2" t="e">
        <f t="shared" si="11"/>
        <v>#REF!</v>
      </c>
      <c r="Q163" s="2" t="e">
        <f t="shared" si="13"/>
        <v>#REF!</v>
      </c>
      <c r="R163" s="1"/>
    </row>
    <row r="164" spans="1:18" ht="15.75" x14ac:dyDescent="0.25">
      <c r="A164" s="2" t="e">
        <f>IF('Formulación Plan Mejora'!#REF!="","",'Formulación Plan Mejora'!#REF!)</f>
        <v>#REF!</v>
      </c>
      <c r="B164" s="2"/>
      <c r="C164" s="2" t="e">
        <f>IF('Formulación Plan Mejora'!#REF!="","",'Formulación Plan Mejora'!#REF!)</f>
        <v>#REF!</v>
      </c>
      <c r="D164" s="2" t="e">
        <f>IF('Formulación Plan Mejora'!#REF!="","",'Formulación Plan Mejora'!#REF!)</f>
        <v>#REF!</v>
      </c>
      <c r="E164" s="2" t="e">
        <f>IF('Formulación Plan Mejora'!#REF!="","",'Formulación Plan Mejora'!#REF!)</f>
        <v>#REF!</v>
      </c>
      <c r="F164" s="2" t="e">
        <f>IF('Formulación Plan Mejora'!#REF!="","",'Formulación Plan Mejora'!#REF!)</f>
        <v>#REF!</v>
      </c>
      <c r="G164" s="2" t="e">
        <f>IF('Formulación Plan Mejora'!#REF!="","",'Formulación Plan Mejora'!#REF!)</f>
        <v>#REF!</v>
      </c>
      <c r="H164" s="2"/>
      <c r="I164" s="6" t="e">
        <f>IF('Formulación Plan Mejora'!#REF!="","",'Formulación Plan Mejora'!#REF!)</f>
        <v>#REF!</v>
      </c>
      <c r="J164" s="6" t="e">
        <f>IF('Formulación Plan Mejora'!#REF!="","",'Formulación Plan Mejora'!#REF!)</f>
        <v>#REF!</v>
      </c>
      <c r="K164" s="4" t="e">
        <f t="shared" si="12"/>
        <v>#REF!</v>
      </c>
      <c r="L164" s="1"/>
      <c r="M164" s="4" t="e">
        <f t="shared" si="14"/>
        <v>#REF!</v>
      </c>
      <c r="N164" s="1"/>
      <c r="O164" s="2" t="e">
        <f>IF(N164/'Formulación Plan Mejora'!#REF!&gt;1,1,+N164/'Formulación Plan Mejora'!#REF!)</f>
        <v>#REF!</v>
      </c>
      <c r="P164" s="2" t="e">
        <f t="shared" si="11"/>
        <v>#REF!</v>
      </c>
      <c r="Q164" s="2" t="e">
        <f t="shared" si="13"/>
        <v>#REF!</v>
      </c>
      <c r="R164" s="1"/>
    </row>
    <row r="165" spans="1:18" ht="15.75" x14ac:dyDescent="0.25">
      <c r="A165" s="2" t="e">
        <f>IF('Formulación Plan Mejora'!#REF!="","",'Formulación Plan Mejora'!#REF!)</f>
        <v>#REF!</v>
      </c>
      <c r="B165" s="2"/>
      <c r="C165" s="2" t="e">
        <f>IF('Formulación Plan Mejora'!#REF!="","",'Formulación Plan Mejora'!#REF!)</f>
        <v>#REF!</v>
      </c>
      <c r="D165" s="2" t="e">
        <f>IF('Formulación Plan Mejora'!#REF!="","",'Formulación Plan Mejora'!#REF!)</f>
        <v>#REF!</v>
      </c>
      <c r="E165" s="2" t="e">
        <f>IF('Formulación Plan Mejora'!#REF!="","",'Formulación Plan Mejora'!#REF!)</f>
        <v>#REF!</v>
      </c>
      <c r="F165" s="2" t="e">
        <f>IF('Formulación Plan Mejora'!#REF!="","",'Formulación Plan Mejora'!#REF!)</f>
        <v>#REF!</v>
      </c>
      <c r="G165" s="2" t="e">
        <f>IF('Formulación Plan Mejora'!#REF!="","",'Formulación Plan Mejora'!#REF!)</f>
        <v>#REF!</v>
      </c>
      <c r="H165" s="2"/>
      <c r="I165" s="6" t="e">
        <f>IF('Formulación Plan Mejora'!#REF!="","",'Formulación Plan Mejora'!#REF!)</f>
        <v>#REF!</v>
      </c>
      <c r="J165" s="6" t="e">
        <f>IF('Formulación Plan Mejora'!#REF!="","",'Formulación Plan Mejora'!#REF!)</f>
        <v>#REF!</v>
      </c>
      <c r="K165" s="4" t="e">
        <f t="shared" si="12"/>
        <v>#REF!</v>
      </c>
      <c r="L165" s="1"/>
      <c r="M165" s="4" t="e">
        <f t="shared" si="14"/>
        <v>#REF!</v>
      </c>
      <c r="N165" s="1"/>
      <c r="O165" s="2" t="e">
        <f>IF(N165/'Formulación Plan Mejora'!#REF!&gt;1,1,+N165/'Formulación Plan Mejora'!#REF!)</f>
        <v>#REF!</v>
      </c>
      <c r="P165" s="2" t="e">
        <f t="shared" si="11"/>
        <v>#REF!</v>
      </c>
      <c r="Q165" s="2" t="e">
        <f t="shared" si="13"/>
        <v>#REF!</v>
      </c>
      <c r="R165" s="1"/>
    </row>
    <row r="166" spans="1:18" ht="15.75" x14ac:dyDescent="0.25">
      <c r="A166" s="2" t="e">
        <f>IF('Formulación Plan Mejora'!#REF!="","",'Formulación Plan Mejora'!#REF!)</f>
        <v>#REF!</v>
      </c>
      <c r="B166" s="2"/>
      <c r="C166" s="2" t="e">
        <f>IF('Formulación Plan Mejora'!#REF!="","",'Formulación Plan Mejora'!#REF!)</f>
        <v>#REF!</v>
      </c>
      <c r="D166" s="2" t="e">
        <f>IF('Formulación Plan Mejora'!#REF!="","",'Formulación Plan Mejora'!#REF!)</f>
        <v>#REF!</v>
      </c>
      <c r="E166" s="2" t="e">
        <f>IF('Formulación Plan Mejora'!#REF!="","",'Formulación Plan Mejora'!#REF!)</f>
        <v>#REF!</v>
      </c>
      <c r="F166" s="2" t="e">
        <f>IF('Formulación Plan Mejora'!#REF!="","",'Formulación Plan Mejora'!#REF!)</f>
        <v>#REF!</v>
      </c>
      <c r="G166" s="2" t="e">
        <f>IF('Formulación Plan Mejora'!#REF!="","",'Formulación Plan Mejora'!#REF!)</f>
        <v>#REF!</v>
      </c>
      <c r="H166" s="2"/>
      <c r="I166" s="6" t="e">
        <f>IF('Formulación Plan Mejora'!#REF!="","",'Formulación Plan Mejora'!#REF!)</f>
        <v>#REF!</v>
      </c>
      <c r="J166" s="6" t="e">
        <f>IF('Formulación Plan Mejora'!#REF!="","",'Formulación Plan Mejora'!#REF!)</f>
        <v>#REF!</v>
      </c>
      <c r="K166" s="4" t="e">
        <f t="shared" si="12"/>
        <v>#REF!</v>
      </c>
      <c r="L166" s="1"/>
      <c r="M166" s="4" t="e">
        <f t="shared" si="14"/>
        <v>#REF!</v>
      </c>
      <c r="N166" s="1"/>
      <c r="O166" s="2" t="e">
        <f>IF(N166/'Formulación Plan Mejora'!#REF!&gt;1,1,+N166/'Formulación Plan Mejora'!#REF!)</f>
        <v>#REF!</v>
      </c>
      <c r="P166" s="2" t="e">
        <f t="shared" si="11"/>
        <v>#REF!</v>
      </c>
      <c r="Q166" s="2" t="e">
        <f t="shared" si="13"/>
        <v>#REF!</v>
      </c>
      <c r="R166" s="1"/>
    </row>
    <row r="167" spans="1:18" ht="15.75" x14ac:dyDescent="0.25">
      <c r="A167" s="2" t="e">
        <f>IF('Formulación Plan Mejora'!#REF!="","",'Formulación Plan Mejora'!#REF!)</f>
        <v>#REF!</v>
      </c>
      <c r="B167" s="2"/>
      <c r="C167" s="2" t="e">
        <f>IF('Formulación Plan Mejora'!#REF!="","",'Formulación Plan Mejora'!#REF!)</f>
        <v>#REF!</v>
      </c>
      <c r="D167" s="2" t="e">
        <f>IF('Formulación Plan Mejora'!#REF!="","",'Formulación Plan Mejora'!#REF!)</f>
        <v>#REF!</v>
      </c>
      <c r="E167" s="2" t="e">
        <f>IF('Formulación Plan Mejora'!#REF!="","",'Formulación Plan Mejora'!#REF!)</f>
        <v>#REF!</v>
      </c>
      <c r="F167" s="2" t="e">
        <f>IF('Formulación Plan Mejora'!#REF!="","",'Formulación Plan Mejora'!#REF!)</f>
        <v>#REF!</v>
      </c>
      <c r="G167" s="2" t="e">
        <f>IF('Formulación Plan Mejora'!#REF!="","",'Formulación Plan Mejora'!#REF!)</f>
        <v>#REF!</v>
      </c>
      <c r="H167" s="2"/>
      <c r="I167" s="6" t="e">
        <f>IF('Formulación Plan Mejora'!#REF!="","",'Formulación Plan Mejora'!#REF!)</f>
        <v>#REF!</v>
      </c>
      <c r="J167" s="6" t="e">
        <f>IF('Formulación Plan Mejora'!#REF!="","",'Formulación Plan Mejora'!#REF!)</f>
        <v>#REF!</v>
      </c>
      <c r="K167" s="4" t="e">
        <f t="shared" si="12"/>
        <v>#REF!</v>
      </c>
      <c r="L167" s="1"/>
      <c r="M167" s="4" t="e">
        <f t="shared" si="14"/>
        <v>#REF!</v>
      </c>
      <c r="N167" s="1"/>
      <c r="O167" s="2" t="e">
        <f>IF(N167/'Formulación Plan Mejora'!#REF!&gt;1,1,+N167/'Formulación Plan Mejora'!#REF!)</f>
        <v>#REF!</v>
      </c>
      <c r="P167" s="2" t="e">
        <f t="shared" si="11"/>
        <v>#REF!</v>
      </c>
      <c r="Q167" s="2" t="e">
        <f t="shared" si="13"/>
        <v>#REF!</v>
      </c>
      <c r="R167" s="1"/>
    </row>
    <row r="168" spans="1:18" ht="15.75" x14ac:dyDescent="0.25">
      <c r="A168" s="2" t="e">
        <f>IF('Formulación Plan Mejora'!#REF!="","",'Formulación Plan Mejora'!#REF!)</f>
        <v>#REF!</v>
      </c>
      <c r="B168" s="2"/>
      <c r="C168" s="2" t="e">
        <f>IF('Formulación Plan Mejora'!#REF!="","",'Formulación Plan Mejora'!#REF!)</f>
        <v>#REF!</v>
      </c>
      <c r="D168" s="2" t="e">
        <f>IF('Formulación Plan Mejora'!#REF!="","",'Formulación Plan Mejora'!#REF!)</f>
        <v>#REF!</v>
      </c>
      <c r="E168" s="2" t="e">
        <f>IF('Formulación Plan Mejora'!#REF!="","",'Formulación Plan Mejora'!#REF!)</f>
        <v>#REF!</v>
      </c>
      <c r="F168" s="2" t="e">
        <f>IF('Formulación Plan Mejora'!#REF!="","",'Formulación Plan Mejora'!#REF!)</f>
        <v>#REF!</v>
      </c>
      <c r="G168" s="2" t="e">
        <f>IF('Formulación Plan Mejora'!#REF!="","",'Formulación Plan Mejora'!#REF!)</f>
        <v>#REF!</v>
      </c>
      <c r="H168" s="2"/>
      <c r="I168" s="6" t="e">
        <f>IF('Formulación Plan Mejora'!#REF!="","",'Formulación Plan Mejora'!#REF!)</f>
        <v>#REF!</v>
      </c>
      <c r="J168" s="6" t="e">
        <f>IF('Formulación Plan Mejora'!#REF!="","",'Formulación Plan Mejora'!#REF!)</f>
        <v>#REF!</v>
      </c>
      <c r="K168" s="4" t="e">
        <f t="shared" si="12"/>
        <v>#REF!</v>
      </c>
      <c r="L168" s="1"/>
      <c r="M168" s="4" t="e">
        <f t="shared" si="14"/>
        <v>#REF!</v>
      </c>
      <c r="N168" s="1"/>
      <c r="O168" s="2" t="e">
        <f>IF(N168/'Formulación Plan Mejora'!#REF!&gt;1,1,+N168/'Formulación Plan Mejora'!#REF!)</f>
        <v>#REF!</v>
      </c>
      <c r="P168" s="2" t="e">
        <f t="shared" si="11"/>
        <v>#REF!</v>
      </c>
      <c r="Q168" s="2" t="e">
        <f t="shared" si="13"/>
        <v>#REF!</v>
      </c>
      <c r="R168" s="1"/>
    </row>
    <row r="169" spans="1:18" ht="15.75" x14ac:dyDescent="0.25">
      <c r="A169" s="2" t="e">
        <f>IF('Formulación Plan Mejora'!#REF!="","",'Formulación Plan Mejora'!#REF!)</f>
        <v>#REF!</v>
      </c>
      <c r="B169" s="2"/>
      <c r="C169" s="2" t="e">
        <f>IF('Formulación Plan Mejora'!#REF!="","",'Formulación Plan Mejora'!#REF!)</f>
        <v>#REF!</v>
      </c>
      <c r="D169" s="2" t="e">
        <f>IF('Formulación Plan Mejora'!#REF!="","",'Formulación Plan Mejora'!#REF!)</f>
        <v>#REF!</v>
      </c>
      <c r="E169" s="2" t="e">
        <f>IF('Formulación Plan Mejora'!#REF!="","",'Formulación Plan Mejora'!#REF!)</f>
        <v>#REF!</v>
      </c>
      <c r="F169" s="2" t="e">
        <f>IF('Formulación Plan Mejora'!#REF!="","",'Formulación Plan Mejora'!#REF!)</f>
        <v>#REF!</v>
      </c>
      <c r="G169" s="2" t="e">
        <f>IF('Formulación Plan Mejora'!#REF!="","",'Formulación Plan Mejora'!#REF!)</f>
        <v>#REF!</v>
      </c>
      <c r="H169" s="2"/>
      <c r="I169" s="6" t="e">
        <f>IF('Formulación Plan Mejora'!#REF!="","",'Formulación Plan Mejora'!#REF!)</f>
        <v>#REF!</v>
      </c>
      <c r="J169" s="6" t="e">
        <f>IF('Formulación Plan Mejora'!#REF!="","",'Formulación Plan Mejora'!#REF!)</f>
        <v>#REF!</v>
      </c>
      <c r="K169" s="4" t="e">
        <f t="shared" si="12"/>
        <v>#REF!</v>
      </c>
      <c r="L169" s="1"/>
      <c r="M169" s="4" t="e">
        <f t="shared" si="14"/>
        <v>#REF!</v>
      </c>
      <c r="N169" s="1"/>
      <c r="O169" s="2" t="e">
        <f>IF(N169/'Formulación Plan Mejora'!#REF!&gt;1,1,+N169/'Formulación Plan Mejora'!#REF!)</f>
        <v>#REF!</v>
      </c>
      <c r="P169" s="2" t="e">
        <f t="shared" si="11"/>
        <v>#REF!</v>
      </c>
      <c r="Q169" s="2" t="e">
        <f t="shared" si="13"/>
        <v>#REF!</v>
      </c>
      <c r="R169" s="1"/>
    </row>
    <row r="170" spans="1:18" ht="15.75" x14ac:dyDescent="0.25">
      <c r="A170" s="2" t="e">
        <f>IF('Formulación Plan Mejora'!#REF!="","",'Formulación Plan Mejora'!#REF!)</f>
        <v>#REF!</v>
      </c>
      <c r="B170" s="2"/>
      <c r="C170" s="2" t="e">
        <f>IF('Formulación Plan Mejora'!#REF!="","",'Formulación Plan Mejora'!#REF!)</f>
        <v>#REF!</v>
      </c>
      <c r="D170" s="2" t="e">
        <f>IF('Formulación Plan Mejora'!#REF!="","",'Formulación Plan Mejora'!#REF!)</f>
        <v>#REF!</v>
      </c>
      <c r="E170" s="2" t="e">
        <f>IF('Formulación Plan Mejora'!#REF!="","",'Formulación Plan Mejora'!#REF!)</f>
        <v>#REF!</v>
      </c>
      <c r="F170" s="2" t="e">
        <f>IF('Formulación Plan Mejora'!#REF!="","",'Formulación Plan Mejora'!#REF!)</f>
        <v>#REF!</v>
      </c>
      <c r="G170" s="2" t="e">
        <f>IF('Formulación Plan Mejora'!#REF!="","",'Formulación Plan Mejora'!#REF!)</f>
        <v>#REF!</v>
      </c>
      <c r="H170" s="2"/>
      <c r="I170" s="6" t="e">
        <f>IF('Formulación Plan Mejora'!#REF!="","",'Formulación Plan Mejora'!#REF!)</f>
        <v>#REF!</v>
      </c>
      <c r="J170" s="6" t="e">
        <f>IF('Formulación Plan Mejora'!#REF!="","",'Formulación Plan Mejora'!#REF!)</f>
        <v>#REF!</v>
      </c>
      <c r="K170" s="4" t="e">
        <f t="shared" si="12"/>
        <v>#REF!</v>
      </c>
      <c r="L170" s="1"/>
      <c r="M170" s="4" t="e">
        <f t="shared" si="14"/>
        <v>#REF!</v>
      </c>
      <c r="N170" s="1"/>
      <c r="O170" s="2" t="e">
        <f>IF(N170/'Formulación Plan Mejora'!#REF!&gt;1,1,+N170/'Formulación Plan Mejora'!#REF!)</f>
        <v>#REF!</v>
      </c>
      <c r="P170" s="2" t="e">
        <f t="shared" si="11"/>
        <v>#REF!</v>
      </c>
      <c r="Q170" s="2" t="e">
        <f t="shared" si="13"/>
        <v>#REF!</v>
      </c>
      <c r="R170" s="1"/>
    </row>
    <row r="171" spans="1:18" ht="15.75" x14ac:dyDescent="0.25">
      <c r="A171" s="2" t="e">
        <f>IF('Formulación Plan Mejora'!#REF!="","",'Formulación Plan Mejora'!#REF!)</f>
        <v>#REF!</v>
      </c>
      <c r="B171" s="2"/>
      <c r="C171" s="2" t="e">
        <f>IF('Formulación Plan Mejora'!#REF!="","",'Formulación Plan Mejora'!#REF!)</f>
        <v>#REF!</v>
      </c>
      <c r="D171" s="2" t="e">
        <f>IF('Formulación Plan Mejora'!#REF!="","",'Formulación Plan Mejora'!#REF!)</f>
        <v>#REF!</v>
      </c>
      <c r="E171" s="2" t="e">
        <f>IF('Formulación Plan Mejora'!#REF!="","",'Formulación Plan Mejora'!#REF!)</f>
        <v>#REF!</v>
      </c>
      <c r="F171" s="2" t="e">
        <f>IF('Formulación Plan Mejora'!#REF!="","",'Formulación Plan Mejora'!#REF!)</f>
        <v>#REF!</v>
      </c>
      <c r="G171" s="2" t="e">
        <f>IF('Formulación Plan Mejora'!#REF!="","",'Formulación Plan Mejora'!#REF!)</f>
        <v>#REF!</v>
      </c>
      <c r="H171" s="2"/>
      <c r="I171" s="6" t="e">
        <f>IF('Formulación Plan Mejora'!#REF!="","",'Formulación Plan Mejora'!#REF!)</f>
        <v>#REF!</v>
      </c>
      <c r="J171" s="6" t="e">
        <f>IF('Formulación Plan Mejora'!#REF!="","",'Formulación Plan Mejora'!#REF!)</f>
        <v>#REF!</v>
      </c>
      <c r="K171" s="4" t="e">
        <f t="shared" si="12"/>
        <v>#REF!</v>
      </c>
      <c r="L171" s="1"/>
      <c r="M171" s="4" t="e">
        <f t="shared" si="14"/>
        <v>#REF!</v>
      </c>
      <c r="N171" s="1"/>
      <c r="O171" s="2" t="e">
        <f>IF(N171/'Formulación Plan Mejora'!#REF!&gt;1,1,+N171/'Formulación Plan Mejora'!#REF!)</f>
        <v>#REF!</v>
      </c>
      <c r="P171" s="2" t="e">
        <f t="shared" ref="P171:P202" si="15">K171*O171</f>
        <v>#REF!</v>
      </c>
      <c r="Q171" s="2" t="e">
        <f t="shared" si="13"/>
        <v>#REF!</v>
      </c>
      <c r="R171" s="1"/>
    </row>
    <row r="172" spans="1:18" ht="15.75" x14ac:dyDescent="0.25">
      <c r="A172" s="2" t="e">
        <f>IF('Formulación Plan Mejora'!#REF!="","",'Formulación Plan Mejora'!#REF!)</f>
        <v>#REF!</v>
      </c>
      <c r="B172" s="2"/>
      <c r="C172" s="2" t="e">
        <f>IF('Formulación Plan Mejora'!#REF!="","",'Formulación Plan Mejora'!#REF!)</f>
        <v>#REF!</v>
      </c>
      <c r="D172" s="2" t="e">
        <f>IF('Formulación Plan Mejora'!#REF!="","",'Formulación Plan Mejora'!#REF!)</f>
        <v>#REF!</v>
      </c>
      <c r="E172" s="2" t="e">
        <f>IF('Formulación Plan Mejora'!#REF!="","",'Formulación Plan Mejora'!#REF!)</f>
        <v>#REF!</v>
      </c>
      <c r="F172" s="2" t="e">
        <f>IF('Formulación Plan Mejora'!#REF!="","",'Formulación Plan Mejora'!#REF!)</f>
        <v>#REF!</v>
      </c>
      <c r="G172" s="2" t="e">
        <f>IF('Formulación Plan Mejora'!#REF!="","",'Formulación Plan Mejora'!#REF!)</f>
        <v>#REF!</v>
      </c>
      <c r="H172" s="2"/>
      <c r="I172" s="6" t="e">
        <f>IF('Formulación Plan Mejora'!#REF!="","",'Formulación Plan Mejora'!#REF!)</f>
        <v>#REF!</v>
      </c>
      <c r="J172" s="6" t="e">
        <f>IF('Formulación Plan Mejora'!#REF!="","",'Formulación Plan Mejora'!#REF!)</f>
        <v>#REF!</v>
      </c>
      <c r="K172" s="4" t="e">
        <f t="shared" si="12"/>
        <v>#REF!</v>
      </c>
      <c r="L172" s="1"/>
      <c r="M172" s="4" t="e">
        <f t="shared" si="14"/>
        <v>#REF!</v>
      </c>
      <c r="N172" s="1"/>
      <c r="O172" s="2" t="e">
        <f>IF(N172/'Formulación Plan Mejora'!#REF!&gt;1,1,+N172/'Formulación Plan Mejora'!#REF!)</f>
        <v>#REF!</v>
      </c>
      <c r="P172" s="2" t="e">
        <f t="shared" si="15"/>
        <v>#REF!</v>
      </c>
      <c r="Q172" s="2" t="e">
        <f t="shared" si="13"/>
        <v>#REF!</v>
      </c>
      <c r="R172" s="1"/>
    </row>
    <row r="173" spans="1:18" ht="15.75" x14ac:dyDescent="0.25">
      <c r="A173" s="2" t="e">
        <f>IF('Formulación Plan Mejora'!#REF!="","",'Formulación Plan Mejora'!#REF!)</f>
        <v>#REF!</v>
      </c>
      <c r="B173" s="2"/>
      <c r="C173" s="2" t="e">
        <f>IF('Formulación Plan Mejora'!#REF!="","",'Formulación Plan Mejora'!#REF!)</f>
        <v>#REF!</v>
      </c>
      <c r="D173" s="2" t="e">
        <f>IF('Formulación Plan Mejora'!#REF!="","",'Formulación Plan Mejora'!#REF!)</f>
        <v>#REF!</v>
      </c>
      <c r="E173" s="2" t="e">
        <f>IF('Formulación Plan Mejora'!#REF!="","",'Formulación Plan Mejora'!#REF!)</f>
        <v>#REF!</v>
      </c>
      <c r="F173" s="2" t="e">
        <f>IF('Formulación Plan Mejora'!#REF!="","",'Formulación Plan Mejora'!#REF!)</f>
        <v>#REF!</v>
      </c>
      <c r="G173" s="2" t="e">
        <f>IF('Formulación Plan Mejora'!#REF!="","",'Formulación Plan Mejora'!#REF!)</f>
        <v>#REF!</v>
      </c>
      <c r="H173" s="2"/>
      <c r="I173" s="6" t="e">
        <f>IF('Formulación Plan Mejora'!#REF!="","",'Formulación Plan Mejora'!#REF!)</f>
        <v>#REF!</v>
      </c>
      <c r="J173" s="6" t="e">
        <f>IF('Formulación Plan Mejora'!#REF!="","",'Formulación Plan Mejora'!#REF!)</f>
        <v>#REF!</v>
      </c>
      <c r="K173" s="4" t="e">
        <f t="shared" si="12"/>
        <v>#REF!</v>
      </c>
      <c r="L173" s="1"/>
      <c r="M173" s="4" t="e">
        <f t="shared" si="14"/>
        <v>#REF!</v>
      </c>
      <c r="N173" s="1"/>
      <c r="O173" s="2" t="e">
        <f>IF(N173/'Formulación Plan Mejora'!#REF!&gt;1,1,+N173/'Formulación Plan Mejora'!#REF!)</f>
        <v>#REF!</v>
      </c>
      <c r="P173" s="2" t="e">
        <f t="shared" si="15"/>
        <v>#REF!</v>
      </c>
      <c r="Q173" s="2" t="e">
        <f t="shared" si="13"/>
        <v>#REF!</v>
      </c>
      <c r="R173" s="1"/>
    </row>
    <row r="174" spans="1:18" ht="15.75" x14ac:dyDescent="0.25">
      <c r="A174" s="2" t="e">
        <f>IF('Formulación Plan Mejora'!#REF!="","",'Formulación Plan Mejora'!#REF!)</f>
        <v>#REF!</v>
      </c>
      <c r="B174" s="2"/>
      <c r="C174" s="2" t="e">
        <f>IF('Formulación Plan Mejora'!#REF!="","",'Formulación Plan Mejora'!#REF!)</f>
        <v>#REF!</v>
      </c>
      <c r="D174" s="2" t="e">
        <f>IF('Formulación Plan Mejora'!#REF!="","",'Formulación Plan Mejora'!#REF!)</f>
        <v>#REF!</v>
      </c>
      <c r="E174" s="2" t="e">
        <f>IF('Formulación Plan Mejora'!#REF!="","",'Formulación Plan Mejora'!#REF!)</f>
        <v>#REF!</v>
      </c>
      <c r="F174" s="2" t="e">
        <f>IF('Formulación Plan Mejora'!#REF!="","",'Formulación Plan Mejora'!#REF!)</f>
        <v>#REF!</v>
      </c>
      <c r="G174" s="2" t="e">
        <f>IF('Formulación Plan Mejora'!#REF!="","",'Formulación Plan Mejora'!#REF!)</f>
        <v>#REF!</v>
      </c>
      <c r="H174" s="2"/>
      <c r="I174" s="6" t="e">
        <f>IF('Formulación Plan Mejora'!#REF!="","",'Formulación Plan Mejora'!#REF!)</f>
        <v>#REF!</v>
      </c>
      <c r="J174" s="6" t="e">
        <f>IF('Formulación Plan Mejora'!#REF!="","",'Formulación Plan Mejora'!#REF!)</f>
        <v>#REF!</v>
      </c>
      <c r="K174" s="4" t="e">
        <f t="shared" si="12"/>
        <v>#REF!</v>
      </c>
      <c r="L174" s="1"/>
      <c r="M174" s="4" t="e">
        <f t="shared" si="14"/>
        <v>#REF!</v>
      </c>
      <c r="N174" s="1"/>
      <c r="O174" s="2" t="e">
        <f>IF(N174/'Formulación Plan Mejora'!#REF!&gt;1,1,+N174/'Formulación Plan Mejora'!#REF!)</f>
        <v>#REF!</v>
      </c>
      <c r="P174" s="2" t="e">
        <f t="shared" si="15"/>
        <v>#REF!</v>
      </c>
      <c r="Q174" s="2" t="e">
        <f t="shared" si="13"/>
        <v>#REF!</v>
      </c>
      <c r="R174" s="1"/>
    </row>
    <row r="175" spans="1:18" ht="15.75" x14ac:dyDescent="0.25">
      <c r="A175" s="2" t="e">
        <f>IF('Formulación Plan Mejora'!#REF!="","",'Formulación Plan Mejora'!#REF!)</f>
        <v>#REF!</v>
      </c>
      <c r="B175" s="2"/>
      <c r="C175" s="2" t="e">
        <f>IF('Formulación Plan Mejora'!#REF!="","",'Formulación Plan Mejora'!#REF!)</f>
        <v>#REF!</v>
      </c>
      <c r="D175" s="2" t="e">
        <f>IF('Formulación Plan Mejora'!#REF!="","",'Formulación Plan Mejora'!#REF!)</f>
        <v>#REF!</v>
      </c>
      <c r="E175" s="2" t="e">
        <f>IF('Formulación Plan Mejora'!#REF!="","",'Formulación Plan Mejora'!#REF!)</f>
        <v>#REF!</v>
      </c>
      <c r="F175" s="2" t="e">
        <f>IF('Formulación Plan Mejora'!#REF!="","",'Formulación Plan Mejora'!#REF!)</f>
        <v>#REF!</v>
      </c>
      <c r="G175" s="2" t="e">
        <f>IF('Formulación Plan Mejora'!#REF!="","",'Formulación Plan Mejora'!#REF!)</f>
        <v>#REF!</v>
      </c>
      <c r="H175" s="2"/>
      <c r="I175" s="6" t="e">
        <f>IF('Formulación Plan Mejora'!#REF!="","",'Formulación Plan Mejora'!#REF!)</f>
        <v>#REF!</v>
      </c>
      <c r="J175" s="6" t="e">
        <f>IF('Formulación Plan Mejora'!#REF!="","",'Formulación Plan Mejora'!#REF!)</f>
        <v>#REF!</v>
      </c>
      <c r="K175" s="4" t="e">
        <f t="shared" si="12"/>
        <v>#REF!</v>
      </c>
      <c r="L175" s="1"/>
      <c r="M175" s="4" t="e">
        <f t="shared" si="14"/>
        <v>#REF!</v>
      </c>
      <c r="N175" s="1"/>
      <c r="O175" s="2" t="e">
        <f>IF(N175/'Formulación Plan Mejora'!#REF!&gt;1,1,+N175/'Formulación Plan Mejora'!#REF!)</f>
        <v>#REF!</v>
      </c>
      <c r="P175" s="2" t="e">
        <f t="shared" si="15"/>
        <v>#REF!</v>
      </c>
      <c r="Q175" s="2" t="e">
        <f t="shared" si="13"/>
        <v>#REF!</v>
      </c>
      <c r="R175" s="1"/>
    </row>
    <row r="176" spans="1:18" ht="15.75" x14ac:dyDescent="0.25">
      <c r="A176" s="2" t="e">
        <f>IF('Formulación Plan Mejora'!#REF!="","",'Formulación Plan Mejora'!#REF!)</f>
        <v>#REF!</v>
      </c>
      <c r="B176" s="2"/>
      <c r="C176" s="2" t="e">
        <f>IF('Formulación Plan Mejora'!#REF!="","",'Formulación Plan Mejora'!#REF!)</f>
        <v>#REF!</v>
      </c>
      <c r="D176" s="2" t="e">
        <f>IF('Formulación Plan Mejora'!#REF!="","",'Formulación Plan Mejora'!#REF!)</f>
        <v>#REF!</v>
      </c>
      <c r="E176" s="2" t="e">
        <f>IF('Formulación Plan Mejora'!#REF!="","",'Formulación Plan Mejora'!#REF!)</f>
        <v>#REF!</v>
      </c>
      <c r="F176" s="2" t="e">
        <f>IF('Formulación Plan Mejora'!#REF!="","",'Formulación Plan Mejora'!#REF!)</f>
        <v>#REF!</v>
      </c>
      <c r="G176" s="2" t="e">
        <f>IF('Formulación Plan Mejora'!#REF!="","",'Formulación Plan Mejora'!#REF!)</f>
        <v>#REF!</v>
      </c>
      <c r="H176" s="2"/>
      <c r="I176" s="6" t="e">
        <f>IF('Formulación Plan Mejora'!#REF!="","",'Formulación Plan Mejora'!#REF!)</f>
        <v>#REF!</v>
      </c>
      <c r="J176" s="6" t="e">
        <f>IF('Formulación Plan Mejora'!#REF!="","",'Formulación Plan Mejora'!#REF!)</f>
        <v>#REF!</v>
      </c>
      <c r="K176" s="4" t="e">
        <f t="shared" si="12"/>
        <v>#REF!</v>
      </c>
      <c r="L176" s="1"/>
      <c r="M176" s="4" t="e">
        <f t="shared" si="14"/>
        <v>#REF!</v>
      </c>
      <c r="N176" s="1"/>
      <c r="O176" s="2" t="e">
        <f>IF(N176/'Formulación Plan Mejora'!#REF!&gt;1,1,+N176/'Formulación Plan Mejora'!#REF!)</f>
        <v>#REF!</v>
      </c>
      <c r="P176" s="2" t="e">
        <f t="shared" si="15"/>
        <v>#REF!</v>
      </c>
      <c r="Q176" s="2" t="e">
        <f t="shared" si="13"/>
        <v>#REF!</v>
      </c>
      <c r="R176" s="1"/>
    </row>
    <row r="177" spans="1:18" ht="15.75" x14ac:dyDescent="0.25">
      <c r="A177" s="2" t="e">
        <f>IF('Formulación Plan Mejora'!#REF!="","",'Formulación Plan Mejora'!#REF!)</f>
        <v>#REF!</v>
      </c>
      <c r="B177" s="2"/>
      <c r="C177" s="2" t="e">
        <f>IF('Formulación Plan Mejora'!#REF!="","",'Formulación Plan Mejora'!#REF!)</f>
        <v>#REF!</v>
      </c>
      <c r="D177" s="2" t="e">
        <f>IF('Formulación Plan Mejora'!#REF!="","",'Formulación Plan Mejora'!#REF!)</f>
        <v>#REF!</v>
      </c>
      <c r="E177" s="2" t="e">
        <f>IF('Formulación Plan Mejora'!#REF!="","",'Formulación Plan Mejora'!#REF!)</f>
        <v>#REF!</v>
      </c>
      <c r="F177" s="2" t="e">
        <f>IF('Formulación Plan Mejora'!#REF!="","",'Formulación Plan Mejora'!#REF!)</f>
        <v>#REF!</v>
      </c>
      <c r="G177" s="2" t="e">
        <f>IF('Formulación Plan Mejora'!#REF!="","",'Formulación Plan Mejora'!#REF!)</f>
        <v>#REF!</v>
      </c>
      <c r="H177" s="2"/>
      <c r="I177" s="6" t="e">
        <f>IF('Formulación Plan Mejora'!#REF!="","",'Formulación Plan Mejora'!#REF!)</f>
        <v>#REF!</v>
      </c>
      <c r="J177" s="6" t="e">
        <f>IF('Formulación Plan Mejora'!#REF!="","",'Formulación Plan Mejora'!#REF!)</f>
        <v>#REF!</v>
      </c>
      <c r="K177" s="4" t="e">
        <f t="shared" si="12"/>
        <v>#REF!</v>
      </c>
      <c r="L177" s="1"/>
      <c r="M177" s="4" t="e">
        <f t="shared" si="14"/>
        <v>#REF!</v>
      </c>
      <c r="N177" s="1"/>
      <c r="O177" s="2" t="e">
        <f>IF(N177/'Formulación Plan Mejora'!#REF!&gt;1,1,+N177/'Formulación Plan Mejora'!#REF!)</f>
        <v>#REF!</v>
      </c>
      <c r="P177" s="2" t="e">
        <f t="shared" si="15"/>
        <v>#REF!</v>
      </c>
      <c r="Q177" s="2" t="e">
        <f t="shared" si="13"/>
        <v>#REF!</v>
      </c>
      <c r="R177" s="1"/>
    </row>
    <row r="178" spans="1:18" ht="15.75" x14ac:dyDescent="0.25">
      <c r="A178" s="2" t="e">
        <f>IF('Formulación Plan Mejora'!#REF!="","",'Formulación Plan Mejora'!#REF!)</f>
        <v>#REF!</v>
      </c>
      <c r="B178" s="2"/>
      <c r="C178" s="2" t="e">
        <f>IF('Formulación Plan Mejora'!#REF!="","",'Formulación Plan Mejora'!#REF!)</f>
        <v>#REF!</v>
      </c>
      <c r="D178" s="2" t="e">
        <f>IF('Formulación Plan Mejora'!#REF!="","",'Formulación Plan Mejora'!#REF!)</f>
        <v>#REF!</v>
      </c>
      <c r="E178" s="2" t="e">
        <f>IF('Formulación Plan Mejora'!#REF!="","",'Formulación Plan Mejora'!#REF!)</f>
        <v>#REF!</v>
      </c>
      <c r="F178" s="2" t="e">
        <f>IF('Formulación Plan Mejora'!#REF!="","",'Formulación Plan Mejora'!#REF!)</f>
        <v>#REF!</v>
      </c>
      <c r="G178" s="2" t="e">
        <f>IF('Formulación Plan Mejora'!#REF!="","",'Formulación Plan Mejora'!#REF!)</f>
        <v>#REF!</v>
      </c>
      <c r="H178" s="2"/>
      <c r="I178" s="6" t="e">
        <f>IF('Formulación Plan Mejora'!#REF!="","",'Formulación Plan Mejora'!#REF!)</f>
        <v>#REF!</v>
      </c>
      <c r="J178" s="6" t="e">
        <f>IF('Formulación Plan Mejora'!#REF!="","",'Formulación Plan Mejora'!#REF!)</f>
        <v>#REF!</v>
      </c>
      <c r="K178" s="4" t="e">
        <f t="shared" si="12"/>
        <v>#REF!</v>
      </c>
      <c r="L178" s="1"/>
      <c r="M178" s="4" t="e">
        <f t="shared" si="14"/>
        <v>#REF!</v>
      </c>
      <c r="N178" s="1"/>
      <c r="O178" s="2" t="e">
        <f>IF(N178/'Formulación Plan Mejora'!#REF!&gt;1,1,+N178/'Formulación Plan Mejora'!#REF!)</f>
        <v>#REF!</v>
      </c>
      <c r="P178" s="2" t="e">
        <f t="shared" si="15"/>
        <v>#REF!</v>
      </c>
      <c r="Q178" s="2" t="e">
        <f t="shared" si="13"/>
        <v>#REF!</v>
      </c>
      <c r="R178" s="1"/>
    </row>
    <row r="179" spans="1:18" ht="15.75" x14ac:dyDescent="0.25">
      <c r="A179" s="2" t="e">
        <f>IF('Formulación Plan Mejora'!#REF!="","",'Formulación Plan Mejora'!#REF!)</f>
        <v>#REF!</v>
      </c>
      <c r="B179" s="2"/>
      <c r="C179" s="2" t="e">
        <f>IF('Formulación Plan Mejora'!#REF!="","",'Formulación Plan Mejora'!#REF!)</f>
        <v>#REF!</v>
      </c>
      <c r="D179" s="2" t="e">
        <f>IF('Formulación Plan Mejora'!#REF!="","",'Formulación Plan Mejora'!#REF!)</f>
        <v>#REF!</v>
      </c>
      <c r="E179" s="2" t="e">
        <f>IF('Formulación Plan Mejora'!#REF!="","",'Formulación Plan Mejora'!#REF!)</f>
        <v>#REF!</v>
      </c>
      <c r="F179" s="2" t="e">
        <f>IF('Formulación Plan Mejora'!#REF!="","",'Formulación Plan Mejora'!#REF!)</f>
        <v>#REF!</v>
      </c>
      <c r="G179" s="2" t="e">
        <f>IF('Formulación Plan Mejora'!#REF!="","",'Formulación Plan Mejora'!#REF!)</f>
        <v>#REF!</v>
      </c>
      <c r="H179" s="2"/>
      <c r="I179" s="6" t="e">
        <f>IF('Formulación Plan Mejora'!#REF!="","",'Formulación Plan Mejora'!#REF!)</f>
        <v>#REF!</v>
      </c>
      <c r="J179" s="6" t="e">
        <f>IF('Formulación Plan Mejora'!#REF!="","",'Formulación Plan Mejora'!#REF!)</f>
        <v>#REF!</v>
      </c>
      <c r="K179" s="4" t="e">
        <f t="shared" si="12"/>
        <v>#REF!</v>
      </c>
      <c r="L179" s="1"/>
      <c r="M179" s="4" t="e">
        <f t="shared" si="14"/>
        <v>#REF!</v>
      </c>
      <c r="N179" s="1"/>
      <c r="O179" s="2" t="e">
        <f>IF(N179/'Formulación Plan Mejora'!#REF!&gt;1,1,+N179/'Formulación Plan Mejora'!#REF!)</f>
        <v>#REF!</v>
      </c>
      <c r="P179" s="2" t="e">
        <f t="shared" si="15"/>
        <v>#REF!</v>
      </c>
      <c r="Q179" s="2" t="e">
        <f t="shared" si="13"/>
        <v>#REF!</v>
      </c>
      <c r="R179" s="1"/>
    </row>
    <row r="180" spans="1:18" ht="15.75" x14ac:dyDescent="0.25">
      <c r="A180" s="2" t="e">
        <f>IF('Formulación Plan Mejora'!#REF!="","",'Formulación Plan Mejora'!#REF!)</f>
        <v>#REF!</v>
      </c>
      <c r="B180" s="2"/>
      <c r="C180" s="2" t="e">
        <f>IF('Formulación Plan Mejora'!#REF!="","",'Formulación Plan Mejora'!#REF!)</f>
        <v>#REF!</v>
      </c>
      <c r="D180" s="2" t="e">
        <f>IF('Formulación Plan Mejora'!#REF!="","",'Formulación Plan Mejora'!#REF!)</f>
        <v>#REF!</v>
      </c>
      <c r="E180" s="2" t="e">
        <f>IF('Formulación Plan Mejora'!#REF!="","",'Formulación Plan Mejora'!#REF!)</f>
        <v>#REF!</v>
      </c>
      <c r="F180" s="2" t="e">
        <f>IF('Formulación Plan Mejora'!#REF!="","",'Formulación Plan Mejora'!#REF!)</f>
        <v>#REF!</v>
      </c>
      <c r="G180" s="2" t="e">
        <f>IF('Formulación Plan Mejora'!#REF!="","",'Formulación Plan Mejora'!#REF!)</f>
        <v>#REF!</v>
      </c>
      <c r="H180" s="2"/>
      <c r="I180" s="6" t="e">
        <f>IF('Formulación Plan Mejora'!#REF!="","",'Formulación Plan Mejora'!#REF!)</f>
        <v>#REF!</v>
      </c>
      <c r="J180" s="6" t="e">
        <f>IF('Formulación Plan Mejora'!#REF!="","",'Formulación Plan Mejora'!#REF!)</f>
        <v>#REF!</v>
      </c>
      <c r="K180" s="4" t="e">
        <f t="shared" si="12"/>
        <v>#REF!</v>
      </c>
      <c r="L180" s="1"/>
      <c r="M180" s="4" t="e">
        <f t="shared" si="14"/>
        <v>#REF!</v>
      </c>
      <c r="N180" s="1"/>
      <c r="O180" s="2" t="e">
        <f>IF(N180/'Formulación Plan Mejora'!#REF!&gt;1,1,+N180/'Formulación Plan Mejora'!#REF!)</f>
        <v>#REF!</v>
      </c>
      <c r="P180" s="2" t="e">
        <f t="shared" si="15"/>
        <v>#REF!</v>
      </c>
      <c r="Q180" s="2" t="e">
        <f t="shared" si="13"/>
        <v>#REF!</v>
      </c>
      <c r="R180" s="1"/>
    </row>
    <row r="181" spans="1:18" ht="15.75" x14ac:dyDescent="0.25">
      <c r="A181" s="2" t="e">
        <f>IF('Formulación Plan Mejora'!#REF!="","",'Formulación Plan Mejora'!#REF!)</f>
        <v>#REF!</v>
      </c>
      <c r="B181" s="2"/>
      <c r="C181" s="2" t="e">
        <f>IF('Formulación Plan Mejora'!#REF!="","",'Formulación Plan Mejora'!#REF!)</f>
        <v>#REF!</v>
      </c>
      <c r="D181" s="2" t="e">
        <f>IF('Formulación Plan Mejora'!#REF!="","",'Formulación Plan Mejora'!#REF!)</f>
        <v>#REF!</v>
      </c>
      <c r="E181" s="2" t="e">
        <f>IF('Formulación Plan Mejora'!#REF!="","",'Formulación Plan Mejora'!#REF!)</f>
        <v>#REF!</v>
      </c>
      <c r="F181" s="2" t="e">
        <f>IF('Formulación Plan Mejora'!#REF!="","",'Formulación Plan Mejora'!#REF!)</f>
        <v>#REF!</v>
      </c>
      <c r="G181" s="2" t="e">
        <f>IF('Formulación Plan Mejora'!#REF!="","",'Formulación Plan Mejora'!#REF!)</f>
        <v>#REF!</v>
      </c>
      <c r="H181" s="2"/>
      <c r="I181" s="6" t="e">
        <f>IF('Formulación Plan Mejora'!#REF!="","",'Formulación Plan Mejora'!#REF!)</f>
        <v>#REF!</v>
      </c>
      <c r="J181" s="6" t="e">
        <f>IF('Formulación Plan Mejora'!#REF!="","",'Formulación Plan Mejora'!#REF!)</f>
        <v>#REF!</v>
      </c>
      <c r="K181" s="4" t="e">
        <f t="shared" si="12"/>
        <v>#REF!</v>
      </c>
      <c r="L181" s="1"/>
      <c r="M181" s="4" t="e">
        <f t="shared" si="14"/>
        <v>#REF!</v>
      </c>
      <c r="N181" s="1"/>
      <c r="O181" s="2" t="e">
        <f>IF(N181/'Formulación Plan Mejora'!#REF!&gt;1,1,+N181/'Formulación Plan Mejora'!#REF!)</f>
        <v>#REF!</v>
      </c>
      <c r="P181" s="2" t="e">
        <f t="shared" si="15"/>
        <v>#REF!</v>
      </c>
      <c r="Q181" s="2" t="e">
        <f t="shared" si="13"/>
        <v>#REF!</v>
      </c>
      <c r="R181" s="1"/>
    </row>
    <row r="182" spans="1:18" ht="15.75" x14ac:dyDescent="0.25">
      <c r="A182" s="2" t="e">
        <f>IF('Formulación Plan Mejora'!#REF!="","",'Formulación Plan Mejora'!#REF!)</f>
        <v>#REF!</v>
      </c>
      <c r="B182" s="2"/>
      <c r="C182" s="2" t="e">
        <f>IF('Formulación Plan Mejora'!#REF!="","",'Formulación Plan Mejora'!#REF!)</f>
        <v>#REF!</v>
      </c>
      <c r="D182" s="2" t="e">
        <f>IF('Formulación Plan Mejora'!#REF!="","",'Formulación Plan Mejora'!#REF!)</f>
        <v>#REF!</v>
      </c>
      <c r="E182" s="2" t="e">
        <f>IF('Formulación Plan Mejora'!#REF!="","",'Formulación Plan Mejora'!#REF!)</f>
        <v>#REF!</v>
      </c>
      <c r="F182" s="2" t="e">
        <f>IF('Formulación Plan Mejora'!#REF!="","",'Formulación Plan Mejora'!#REF!)</f>
        <v>#REF!</v>
      </c>
      <c r="G182" s="2" t="e">
        <f>IF('Formulación Plan Mejora'!#REF!="","",'Formulación Plan Mejora'!#REF!)</f>
        <v>#REF!</v>
      </c>
      <c r="H182" s="2"/>
      <c r="I182" s="6" t="e">
        <f>IF('Formulación Plan Mejora'!#REF!="","",'Formulación Plan Mejora'!#REF!)</f>
        <v>#REF!</v>
      </c>
      <c r="J182" s="6" t="e">
        <f>IF('Formulación Plan Mejora'!#REF!="","",'Formulación Plan Mejora'!#REF!)</f>
        <v>#REF!</v>
      </c>
      <c r="K182" s="4" t="e">
        <f t="shared" si="12"/>
        <v>#REF!</v>
      </c>
      <c r="L182" s="1"/>
      <c r="M182" s="4" t="e">
        <f t="shared" si="14"/>
        <v>#REF!</v>
      </c>
      <c r="N182" s="1"/>
      <c r="O182" s="2" t="e">
        <f>IF(N182/'Formulación Plan Mejora'!#REF!&gt;1,1,+N182/'Formulación Plan Mejora'!#REF!)</f>
        <v>#REF!</v>
      </c>
      <c r="P182" s="2" t="e">
        <f t="shared" si="15"/>
        <v>#REF!</v>
      </c>
      <c r="Q182" s="2" t="e">
        <f t="shared" si="13"/>
        <v>#REF!</v>
      </c>
      <c r="R182" s="1"/>
    </row>
    <row r="183" spans="1:18" ht="15.75" x14ac:dyDescent="0.25">
      <c r="A183" s="2" t="e">
        <f>IF('Formulación Plan Mejora'!#REF!="","",'Formulación Plan Mejora'!#REF!)</f>
        <v>#REF!</v>
      </c>
      <c r="B183" s="2"/>
      <c r="C183" s="2" t="e">
        <f>IF('Formulación Plan Mejora'!#REF!="","",'Formulación Plan Mejora'!#REF!)</f>
        <v>#REF!</v>
      </c>
      <c r="D183" s="2" t="e">
        <f>IF('Formulación Plan Mejora'!#REF!="","",'Formulación Plan Mejora'!#REF!)</f>
        <v>#REF!</v>
      </c>
      <c r="E183" s="2" t="e">
        <f>IF('Formulación Plan Mejora'!#REF!="","",'Formulación Plan Mejora'!#REF!)</f>
        <v>#REF!</v>
      </c>
      <c r="F183" s="2" t="e">
        <f>IF('Formulación Plan Mejora'!#REF!="","",'Formulación Plan Mejora'!#REF!)</f>
        <v>#REF!</v>
      </c>
      <c r="G183" s="2" t="e">
        <f>IF('Formulación Plan Mejora'!#REF!="","",'Formulación Plan Mejora'!#REF!)</f>
        <v>#REF!</v>
      </c>
      <c r="H183" s="2"/>
      <c r="I183" s="6" t="e">
        <f>IF('Formulación Plan Mejora'!#REF!="","",'Formulación Plan Mejora'!#REF!)</f>
        <v>#REF!</v>
      </c>
      <c r="J183" s="6" t="e">
        <f>IF('Formulación Plan Mejora'!#REF!="","",'Formulación Plan Mejora'!#REF!)</f>
        <v>#REF!</v>
      </c>
      <c r="K183" s="4" t="e">
        <f t="shared" si="12"/>
        <v>#REF!</v>
      </c>
      <c r="L183" s="1"/>
      <c r="M183" s="4" t="e">
        <f t="shared" si="14"/>
        <v>#REF!</v>
      </c>
      <c r="N183" s="1"/>
      <c r="O183" s="2" t="e">
        <f>IF(N183/'Formulación Plan Mejora'!#REF!&gt;1,1,+N183/'Formulación Plan Mejora'!#REF!)</f>
        <v>#REF!</v>
      </c>
      <c r="P183" s="2" t="e">
        <f t="shared" si="15"/>
        <v>#REF!</v>
      </c>
      <c r="Q183" s="2" t="e">
        <f t="shared" si="13"/>
        <v>#REF!</v>
      </c>
      <c r="R183" s="1"/>
    </row>
    <row r="184" spans="1:18" ht="15.75" x14ac:dyDescent="0.25">
      <c r="A184" s="2" t="e">
        <f>IF('Formulación Plan Mejora'!#REF!="","",'Formulación Plan Mejora'!#REF!)</f>
        <v>#REF!</v>
      </c>
      <c r="B184" s="2"/>
      <c r="C184" s="2" t="e">
        <f>IF('Formulación Plan Mejora'!#REF!="","",'Formulación Plan Mejora'!#REF!)</f>
        <v>#REF!</v>
      </c>
      <c r="D184" s="2" t="e">
        <f>IF('Formulación Plan Mejora'!#REF!="","",'Formulación Plan Mejora'!#REF!)</f>
        <v>#REF!</v>
      </c>
      <c r="E184" s="2" t="e">
        <f>IF('Formulación Plan Mejora'!#REF!="","",'Formulación Plan Mejora'!#REF!)</f>
        <v>#REF!</v>
      </c>
      <c r="F184" s="2" t="e">
        <f>IF('Formulación Plan Mejora'!#REF!="","",'Formulación Plan Mejora'!#REF!)</f>
        <v>#REF!</v>
      </c>
      <c r="G184" s="2" t="e">
        <f>IF('Formulación Plan Mejora'!#REF!="","",'Formulación Plan Mejora'!#REF!)</f>
        <v>#REF!</v>
      </c>
      <c r="H184" s="2"/>
      <c r="I184" s="6" t="e">
        <f>IF('Formulación Plan Mejora'!#REF!="","",'Formulación Plan Mejora'!#REF!)</f>
        <v>#REF!</v>
      </c>
      <c r="J184" s="6" t="e">
        <f>IF('Formulación Plan Mejora'!#REF!="","",'Formulación Plan Mejora'!#REF!)</f>
        <v>#REF!</v>
      </c>
      <c r="K184" s="4" t="e">
        <f t="shared" si="12"/>
        <v>#REF!</v>
      </c>
      <c r="L184" s="1"/>
      <c r="M184" s="4" t="e">
        <f t="shared" si="14"/>
        <v>#REF!</v>
      </c>
      <c r="N184" s="1"/>
      <c r="O184" s="2" t="e">
        <f>IF(N184/'Formulación Plan Mejora'!#REF!&gt;1,1,+N184/'Formulación Plan Mejora'!#REF!)</f>
        <v>#REF!</v>
      </c>
      <c r="P184" s="2" t="e">
        <f t="shared" si="15"/>
        <v>#REF!</v>
      </c>
      <c r="Q184" s="2" t="e">
        <f t="shared" si="13"/>
        <v>#REF!</v>
      </c>
      <c r="R184" s="1"/>
    </row>
    <row r="185" spans="1:18" ht="15.75" x14ac:dyDescent="0.25">
      <c r="A185" s="2" t="e">
        <f>IF('Formulación Plan Mejora'!#REF!="","",'Formulación Plan Mejora'!#REF!)</f>
        <v>#REF!</v>
      </c>
      <c r="B185" s="2"/>
      <c r="C185" s="2" t="e">
        <f>IF('Formulación Plan Mejora'!#REF!="","",'Formulación Plan Mejora'!#REF!)</f>
        <v>#REF!</v>
      </c>
      <c r="D185" s="2" t="e">
        <f>IF('Formulación Plan Mejora'!#REF!="","",'Formulación Plan Mejora'!#REF!)</f>
        <v>#REF!</v>
      </c>
      <c r="E185" s="2" t="e">
        <f>IF('Formulación Plan Mejora'!#REF!="","",'Formulación Plan Mejora'!#REF!)</f>
        <v>#REF!</v>
      </c>
      <c r="F185" s="2" t="e">
        <f>IF('Formulación Plan Mejora'!#REF!="","",'Formulación Plan Mejora'!#REF!)</f>
        <v>#REF!</v>
      </c>
      <c r="G185" s="2" t="e">
        <f>IF('Formulación Plan Mejora'!#REF!="","",'Formulación Plan Mejora'!#REF!)</f>
        <v>#REF!</v>
      </c>
      <c r="H185" s="2"/>
      <c r="I185" s="6" t="e">
        <f>IF('Formulación Plan Mejora'!#REF!="","",'Formulación Plan Mejora'!#REF!)</f>
        <v>#REF!</v>
      </c>
      <c r="J185" s="6" t="e">
        <f>IF('Formulación Plan Mejora'!#REF!="","",'Formulación Plan Mejora'!#REF!)</f>
        <v>#REF!</v>
      </c>
      <c r="K185" s="4" t="e">
        <f t="shared" si="12"/>
        <v>#REF!</v>
      </c>
      <c r="L185" s="1"/>
      <c r="M185" s="4" t="e">
        <f t="shared" si="14"/>
        <v>#REF!</v>
      </c>
      <c r="N185" s="1"/>
      <c r="O185" s="2" t="e">
        <f>IF(N185/'Formulación Plan Mejora'!#REF!&gt;1,1,+N185/'Formulación Plan Mejora'!#REF!)</f>
        <v>#REF!</v>
      </c>
      <c r="P185" s="2" t="e">
        <f t="shared" si="15"/>
        <v>#REF!</v>
      </c>
      <c r="Q185" s="2" t="e">
        <f t="shared" si="13"/>
        <v>#REF!</v>
      </c>
      <c r="R185" s="1"/>
    </row>
    <row r="186" spans="1:18" ht="15.75" x14ac:dyDescent="0.25">
      <c r="A186" s="2" t="e">
        <f>IF('Formulación Plan Mejora'!#REF!="","",'Formulación Plan Mejora'!#REF!)</f>
        <v>#REF!</v>
      </c>
      <c r="B186" s="2"/>
      <c r="C186" s="2" t="e">
        <f>IF('Formulación Plan Mejora'!#REF!="","",'Formulación Plan Mejora'!#REF!)</f>
        <v>#REF!</v>
      </c>
      <c r="D186" s="2" t="e">
        <f>IF('Formulación Plan Mejora'!#REF!="","",'Formulación Plan Mejora'!#REF!)</f>
        <v>#REF!</v>
      </c>
      <c r="E186" s="2" t="e">
        <f>IF('Formulación Plan Mejora'!#REF!="","",'Formulación Plan Mejora'!#REF!)</f>
        <v>#REF!</v>
      </c>
      <c r="F186" s="2" t="e">
        <f>IF('Formulación Plan Mejora'!#REF!="","",'Formulación Plan Mejora'!#REF!)</f>
        <v>#REF!</v>
      </c>
      <c r="G186" s="2" t="e">
        <f>IF('Formulación Plan Mejora'!#REF!="","",'Formulación Plan Mejora'!#REF!)</f>
        <v>#REF!</v>
      </c>
      <c r="H186" s="2"/>
      <c r="I186" s="6" t="e">
        <f>IF('Formulación Plan Mejora'!#REF!="","",'Formulación Plan Mejora'!#REF!)</f>
        <v>#REF!</v>
      </c>
      <c r="J186" s="6" t="e">
        <f>IF('Formulación Plan Mejora'!#REF!="","",'Formulación Plan Mejora'!#REF!)</f>
        <v>#REF!</v>
      </c>
      <c r="K186" s="4" t="e">
        <f t="shared" si="12"/>
        <v>#REF!</v>
      </c>
      <c r="L186" s="1"/>
      <c r="M186" s="4" t="e">
        <f t="shared" si="14"/>
        <v>#REF!</v>
      </c>
      <c r="N186" s="1"/>
      <c r="O186" s="2" t="e">
        <f>IF(N186/'Formulación Plan Mejora'!#REF!&gt;1,1,+N186/'Formulación Plan Mejora'!#REF!)</f>
        <v>#REF!</v>
      </c>
      <c r="P186" s="2" t="e">
        <f t="shared" si="15"/>
        <v>#REF!</v>
      </c>
      <c r="Q186" s="2" t="e">
        <f t="shared" si="13"/>
        <v>#REF!</v>
      </c>
      <c r="R186" s="1"/>
    </row>
    <row r="187" spans="1:18" ht="15.75" x14ac:dyDescent="0.25">
      <c r="A187" s="2" t="e">
        <f>IF('Formulación Plan Mejora'!#REF!="","",'Formulación Plan Mejora'!#REF!)</f>
        <v>#REF!</v>
      </c>
      <c r="B187" s="2"/>
      <c r="C187" s="2" t="e">
        <f>IF('Formulación Plan Mejora'!#REF!="","",'Formulación Plan Mejora'!#REF!)</f>
        <v>#REF!</v>
      </c>
      <c r="D187" s="2" t="e">
        <f>IF('Formulación Plan Mejora'!#REF!="","",'Formulación Plan Mejora'!#REF!)</f>
        <v>#REF!</v>
      </c>
      <c r="E187" s="2" t="e">
        <f>IF('Formulación Plan Mejora'!#REF!="","",'Formulación Plan Mejora'!#REF!)</f>
        <v>#REF!</v>
      </c>
      <c r="F187" s="2" t="e">
        <f>IF('Formulación Plan Mejora'!#REF!="","",'Formulación Plan Mejora'!#REF!)</f>
        <v>#REF!</v>
      </c>
      <c r="G187" s="2" t="e">
        <f>IF('Formulación Plan Mejora'!#REF!="","",'Formulación Plan Mejora'!#REF!)</f>
        <v>#REF!</v>
      </c>
      <c r="H187" s="2"/>
      <c r="I187" s="6" t="e">
        <f>IF('Formulación Plan Mejora'!#REF!="","",'Formulación Plan Mejora'!#REF!)</f>
        <v>#REF!</v>
      </c>
      <c r="J187" s="6" t="e">
        <f>IF('Formulación Plan Mejora'!#REF!="","",'Formulación Plan Mejora'!#REF!)</f>
        <v>#REF!</v>
      </c>
      <c r="K187" s="4" t="e">
        <f t="shared" si="12"/>
        <v>#REF!</v>
      </c>
      <c r="L187" s="1"/>
      <c r="M187" s="4" t="e">
        <f t="shared" si="14"/>
        <v>#REF!</v>
      </c>
      <c r="N187" s="1"/>
      <c r="O187" s="2" t="e">
        <f>IF(N187/'Formulación Plan Mejora'!#REF!&gt;1,1,+N187/'Formulación Plan Mejora'!#REF!)</f>
        <v>#REF!</v>
      </c>
      <c r="P187" s="2" t="e">
        <f t="shared" si="15"/>
        <v>#REF!</v>
      </c>
      <c r="Q187" s="2" t="e">
        <f t="shared" si="13"/>
        <v>#REF!</v>
      </c>
      <c r="R187" s="1"/>
    </row>
    <row r="188" spans="1:18" ht="15.75" x14ac:dyDescent="0.25">
      <c r="A188" s="2" t="e">
        <f>IF('Formulación Plan Mejora'!#REF!="","",'Formulación Plan Mejora'!#REF!)</f>
        <v>#REF!</v>
      </c>
      <c r="B188" s="2"/>
      <c r="C188" s="2" t="e">
        <f>IF('Formulación Plan Mejora'!#REF!="","",'Formulación Plan Mejora'!#REF!)</f>
        <v>#REF!</v>
      </c>
      <c r="D188" s="2" t="e">
        <f>IF('Formulación Plan Mejora'!#REF!="","",'Formulación Plan Mejora'!#REF!)</f>
        <v>#REF!</v>
      </c>
      <c r="E188" s="2" t="e">
        <f>IF('Formulación Plan Mejora'!#REF!="","",'Formulación Plan Mejora'!#REF!)</f>
        <v>#REF!</v>
      </c>
      <c r="F188" s="2" t="e">
        <f>IF('Formulación Plan Mejora'!#REF!="","",'Formulación Plan Mejora'!#REF!)</f>
        <v>#REF!</v>
      </c>
      <c r="G188" s="2" t="e">
        <f>IF('Formulación Plan Mejora'!#REF!="","",'Formulación Plan Mejora'!#REF!)</f>
        <v>#REF!</v>
      </c>
      <c r="H188" s="2"/>
      <c r="I188" s="6" t="e">
        <f>IF('Formulación Plan Mejora'!#REF!="","",'Formulación Plan Mejora'!#REF!)</f>
        <v>#REF!</v>
      </c>
      <c r="J188" s="6" t="e">
        <f>IF('Formulación Plan Mejora'!#REF!="","",'Formulación Plan Mejora'!#REF!)</f>
        <v>#REF!</v>
      </c>
      <c r="K188" s="4" t="e">
        <f t="shared" si="12"/>
        <v>#REF!</v>
      </c>
      <c r="L188" s="1"/>
      <c r="M188" s="4" t="e">
        <f t="shared" si="14"/>
        <v>#REF!</v>
      </c>
      <c r="N188" s="1"/>
      <c r="O188" s="2" t="e">
        <f>IF(N188/'Formulación Plan Mejora'!#REF!&gt;1,1,+N188/'Formulación Plan Mejora'!#REF!)</f>
        <v>#REF!</v>
      </c>
      <c r="P188" s="2" t="e">
        <f t="shared" si="15"/>
        <v>#REF!</v>
      </c>
      <c r="Q188" s="2" t="e">
        <f t="shared" si="13"/>
        <v>#REF!</v>
      </c>
      <c r="R188" s="1"/>
    </row>
    <row r="189" spans="1:18" ht="15.75" x14ac:dyDescent="0.25">
      <c r="A189" s="2" t="e">
        <f>IF('Formulación Plan Mejora'!#REF!="","",'Formulación Plan Mejora'!#REF!)</f>
        <v>#REF!</v>
      </c>
      <c r="B189" s="2"/>
      <c r="C189" s="2" t="e">
        <f>IF('Formulación Plan Mejora'!#REF!="","",'Formulación Plan Mejora'!#REF!)</f>
        <v>#REF!</v>
      </c>
      <c r="D189" s="2" t="e">
        <f>IF('Formulación Plan Mejora'!#REF!="","",'Formulación Plan Mejora'!#REF!)</f>
        <v>#REF!</v>
      </c>
      <c r="E189" s="2" t="e">
        <f>IF('Formulación Plan Mejora'!#REF!="","",'Formulación Plan Mejora'!#REF!)</f>
        <v>#REF!</v>
      </c>
      <c r="F189" s="2" t="e">
        <f>IF('Formulación Plan Mejora'!#REF!="","",'Formulación Plan Mejora'!#REF!)</f>
        <v>#REF!</v>
      </c>
      <c r="G189" s="2" t="e">
        <f>IF('Formulación Plan Mejora'!#REF!="","",'Formulación Plan Mejora'!#REF!)</f>
        <v>#REF!</v>
      </c>
      <c r="H189" s="2"/>
      <c r="I189" s="6" t="e">
        <f>IF('Formulación Plan Mejora'!#REF!="","",'Formulación Plan Mejora'!#REF!)</f>
        <v>#REF!</v>
      </c>
      <c r="J189" s="6" t="e">
        <f>IF('Formulación Plan Mejora'!#REF!="","",'Formulación Plan Mejora'!#REF!)</f>
        <v>#REF!</v>
      </c>
      <c r="K189" s="4" t="e">
        <f t="shared" si="12"/>
        <v>#REF!</v>
      </c>
      <c r="L189" s="1"/>
      <c r="M189" s="4" t="e">
        <f t="shared" si="14"/>
        <v>#REF!</v>
      </c>
      <c r="N189" s="1"/>
      <c r="O189" s="2" t="e">
        <f>IF(N189/'Formulación Plan Mejora'!#REF!&gt;1,1,+N189/'Formulación Plan Mejora'!#REF!)</f>
        <v>#REF!</v>
      </c>
      <c r="P189" s="2" t="e">
        <f t="shared" si="15"/>
        <v>#REF!</v>
      </c>
      <c r="Q189" s="2" t="e">
        <f t="shared" si="13"/>
        <v>#REF!</v>
      </c>
      <c r="R189" s="1"/>
    </row>
    <row r="190" spans="1:18" ht="15.75" x14ac:dyDescent="0.25">
      <c r="A190" s="2" t="e">
        <f>IF('Formulación Plan Mejora'!#REF!="","",'Formulación Plan Mejora'!#REF!)</f>
        <v>#REF!</v>
      </c>
      <c r="B190" s="2"/>
      <c r="C190" s="2" t="e">
        <f>IF('Formulación Plan Mejora'!#REF!="","",'Formulación Plan Mejora'!#REF!)</f>
        <v>#REF!</v>
      </c>
      <c r="D190" s="2" t="e">
        <f>IF('Formulación Plan Mejora'!#REF!="","",'Formulación Plan Mejora'!#REF!)</f>
        <v>#REF!</v>
      </c>
      <c r="E190" s="2" t="e">
        <f>IF('Formulación Plan Mejora'!#REF!="","",'Formulación Plan Mejora'!#REF!)</f>
        <v>#REF!</v>
      </c>
      <c r="F190" s="2" t="e">
        <f>IF('Formulación Plan Mejora'!#REF!="","",'Formulación Plan Mejora'!#REF!)</f>
        <v>#REF!</v>
      </c>
      <c r="G190" s="2" t="e">
        <f>IF('Formulación Plan Mejora'!#REF!="","",'Formulación Plan Mejora'!#REF!)</f>
        <v>#REF!</v>
      </c>
      <c r="H190" s="2"/>
      <c r="I190" s="6" t="e">
        <f>IF('Formulación Plan Mejora'!#REF!="","",'Formulación Plan Mejora'!#REF!)</f>
        <v>#REF!</v>
      </c>
      <c r="J190" s="6" t="e">
        <f>IF('Formulación Plan Mejora'!#REF!="","",'Formulación Plan Mejora'!#REF!)</f>
        <v>#REF!</v>
      </c>
      <c r="K190" s="4" t="e">
        <f t="shared" si="12"/>
        <v>#REF!</v>
      </c>
      <c r="L190" s="1"/>
      <c r="M190" s="4" t="e">
        <f t="shared" si="14"/>
        <v>#REF!</v>
      </c>
      <c r="N190" s="1"/>
      <c r="O190" s="2" t="e">
        <f>IF(N190/'Formulación Plan Mejora'!#REF!&gt;1,1,+N190/'Formulación Plan Mejora'!#REF!)</f>
        <v>#REF!</v>
      </c>
      <c r="P190" s="2" t="e">
        <f t="shared" si="15"/>
        <v>#REF!</v>
      </c>
      <c r="Q190" s="2" t="e">
        <f t="shared" si="13"/>
        <v>#REF!</v>
      </c>
      <c r="R190" s="1"/>
    </row>
    <row r="191" spans="1:18" ht="15.75" x14ac:dyDescent="0.25">
      <c r="A191" s="2" t="e">
        <f>IF('Formulación Plan Mejora'!#REF!="","",'Formulación Plan Mejora'!#REF!)</f>
        <v>#REF!</v>
      </c>
      <c r="B191" s="2"/>
      <c r="C191" s="2" t="e">
        <f>IF('Formulación Plan Mejora'!#REF!="","",'Formulación Plan Mejora'!#REF!)</f>
        <v>#REF!</v>
      </c>
      <c r="D191" s="2" t="e">
        <f>IF('Formulación Plan Mejora'!#REF!="","",'Formulación Plan Mejora'!#REF!)</f>
        <v>#REF!</v>
      </c>
      <c r="E191" s="2" t="e">
        <f>IF('Formulación Plan Mejora'!#REF!="","",'Formulación Plan Mejora'!#REF!)</f>
        <v>#REF!</v>
      </c>
      <c r="F191" s="2" t="e">
        <f>IF('Formulación Plan Mejora'!#REF!="","",'Formulación Plan Mejora'!#REF!)</f>
        <v>#REF!</v>
      </c>
      <c r="G191" s="2" t="e">
        <f>IF('Formulación Plan Mejora'!#REF!="","",'Formulación Plan Mejora'!#REF!)</f>
        <v>#REF!</v>
      </c>
      <c r="H191" s="2"/>
      <c r="I191" s="6" t="e">
        <f>IF('Formulación Plan Mejora'!#REF!="","",'Formulación Plan Mejora'!#REF!)</f>
        <v>#REF!</v>
      </c>
      <c r="J191" s="6" t="e">
        <f>IF('Formulación Plan Mejora'!#REF!="","",'Formulación Plan Mejora'!#REF!)</f>
        <v>#REF!</v>
      </c>
      <c r="K191" s="4" t="e">
        <f t="shared" si="12"/>
        <v>#REF!</v>
      </c>
      <c r="L191" s="1"/>
      <c r="M191" s="4" t="e">
        <f t="shared" si="14"/>
        <v>#REF!</v>
      </c>
      <c r="N191" s="1"/>
      <c r="O191" s="2" t="e">
        <f>IF(N191/'Formulación Plan Mejora'!#REF!&gt;1,1,+N191/'Formulación Plan Mejora'!#REF!)</f>
        <v>#REF!</v>
      </c>
      <c r="P191" s="2" t="e">
        <f t="shared" si="15"/>
        <v>#REF!</v>
      </c>
      <c r="Q191" s="2" t="e">
        <f t="shared" si="13"/>
        <v>#REF!</v>
      </c>
      <c r="R191" s="1"/>
    </row>
    <row r="192" spans="1:18" ht="15.75" x14ac:dyDescent="0.25">
      <c r="A192" s="2" t="e">
        <f>IF('Formulación Plan Mejora'!#REF!="","",'Formulación Plan Mejora'!#REF!)</f>
        <v>#REF!</v>
      </c>
      <c r="B192" s="2"/>
      <c r="C192" s="2" t="e">
        <f>IF('Formulación Plan Mejora'!#REF!="","",'Formulación Plan Mejora'!#REF!)</f>
        <v>#REF!</v>
      </c>
      <c r="D192" s="2" t="e">
        <f>IF('Formulación Plan Mejora'!#REF!="","",'Formulación Plan Mejora'!#REF!)</f>
        <v>#REF!</v>
      </c>
      <c r="E192" s="2" t="e">
        <f>IF('Formulación Plan Mejora'!#REF!="","",'Formulación Plan Mejora'!#REF!)</f>
        <v>#REF!</v>
      </c>
      <c r="F192" s="2" t="e">
        <f>IF('Formulación Plan Mejora'!#REF!="","",'Formulación Plan Mejora'!#REF!)</f>
        <v>#REF!</v>
      </c>
      <c r="G192" s="2" t="e">
        <f>IF('Formulación Plan Mejora'!#REF!="","",'Formulación Plan Mejora'!#REF!)</f>
        <v>#REF!</v>
      </c>
      <c r="H192" s="2"/>
      <c r="I192" s="6" t="e">
        <f>IF('Formulación Plan Mejora'!#REF!="","",'Formulación Plan Mejora'!#REF!)</f>
        <v>#REF!</v>
      </c>
      <c r="J192" s="6" t="e">
        <f>IF('Formulación Plan Mejora'!#REF!="","",'Formulación Plan Mejora'!#REF!)</f>
        <v>#REF!</v>
      </c>
      <c r="K192" s="4" t="e">
        <f t="shared" si="12"/>
        <v>#REF!</v>
      </c>
      <c r="L192" s="1"/>
      <c r="M192" s="4" t="e">
        <f t="shared" si="14"/>
        <v>#REF!</v>
      </c>
      <c r="N192" s="1"/>
      <c r="O192" s="2" t="e">
        <f>IF(N192/'Formulación Plan Mejora'!#REF!&gt;1,1,+N192/'Formulación Plan Mejora'!#REF!)</f>
        <v>#REF!</v>
      </c>
      <c r="P192" s="2" t="e">
        <f t="shared" si="15"/>
        <v>#REF!</v>
      </c>
      <c r="Q192" s="2" t="e">
        <f t="shared" si="13"/>
        <v>#REF!</v>
      </c>
      <c r="R192" s="1"/>
    </row>
    <row r="193" spans="1:18" ht="15.75" x14ac:dyDescent="0.25">
      <c r="A193" s="2" t="e">
        <f>IF('Formulación Plan Mejora'!#REF!="","",'Formulación Plan Mejora'!#REF!)</f>
        <v>#REF!</v>
      </c>
      <c r="B193" s="2"/>
      <c r="C193" s="2" t="e">
        <f>IF('Formulación Plan Mejora'!#REF!="","",'Formulación Plan Mejora'!#REF!)</f>
        <v>#REF!</v>
      </c>
      <c r="D193" s="2" t="e">
        <f>IF('Formulación Plan Mejora'!#REF!="","",'Formulación Plan Mejora'!#REF!)</f>
        <v>#REF!</v>
      </c>
      <c r="E193" s="2" t="e">
        <f>IF('Formulación Plan Mejora'!#REF!="","",'Formulación Plan Mejora'!#REF!)</f>
        <v>#REF!</v>
      </c>
      <c r="F193" s="2" t="e">
        <f>IF('Formulación Plan Mejora'!#REF!="","",'Formulación Plan Mejora'!#REF!)</f>
        <v>#REF!</v>
      </c>
      <c r="G193" s="2" t="e">
        <f>IF('Formulación Plan Mejora'!#REF!="","",'Formulación Plan Mejora'!#REF!)</f>
        <v>#REF!</v>
      </c>
      <c r="H193" s="2"/>
      <c r="I193" s="6" t="e">
        <f>IF('Formulación Plan Mejora'!#REF!="","",'Formulación Plan Mejora'!#REF!)</f>
        <v>#REF!</v>
      </c>
      <c r="J193" s="6" t="e">
        <f>IF('Formulación Plan Mejora'!#REF!="","",'Formulación Plan Mejora'!#REF!)</f>
        <v>#REF!</v>
      </c>
      <c r="K193" s="4" t="e">
        <f t="shared" si="12"/>
        <v>#REF!</v>
      </c>
      <c r="L193" s="1"/>
      <c r="M193" s="4" t="e">
        <f t="shared" si="14"/>
        <v>#REF!</v>
      </c>
      <c r="N193" s="1"/>
      <c r="O193" s="2" t="e">
        <f>IF(N193/'Formulación Plan Mejora'!#REF!&gt;1,1,+N193/'Formulación Plan Mejora'!#REF!)</f>
        <v>#REF!</v>
      </c>
      <c r="P193" s="2" t="e">
        <f t="shared" si="15"/>
        <v>#REF!</v>
      </c>
      <c r="Q193" s="2" t="e">
        <f t="shared" si="13"/>
        <v>#REF!</v>
      </c>
      <c r="R193" s="1"/>
    </row>
    <row r="194" spans="1:18" ht="15.75" x14ac:dyDescent="0.25">
      <c r="A194" s="2" t="e">
        <f>IF('Formulación Plan Mejora'!#REF!="","",'Formulación Plan Mejora'!#REF!)</f>
        <v>#REF!</v>
      </c>
      <c r="B194" s="2"/>
      <c r="C194" s="2" t="e">
        <f>IF('Formulación Plan Mejora'!#REF!="","",'Formulación Plan Mejora'!#REF!)</f>
        <v>#REF!</v>
      </c>
      <c r="D194" s="2" t="e">
        <f>IF('Formulación Plan Mejora'!#REF!="","",'Formulación Plan Mejora'!#REF!)</f>
        <v>#REF!</v>
      </c>
      <c r="E194" s="2" t="e">
        <f>IF('Formulación Plan Mejora'!#REF!="","",'Formulación Plan Mejora'!#REF!)</f>
        <v>#REF!</v>
      </c>
      <c r="F194" s="2" t="e">
        <f>IF('Formulación Plan Mejora'!#REF!="","",'Formulación Plan Mejora'!#REF!)</f>
        <v>#REF!</v>
      </c>
      <c r="G194" s="2" t="e">
        <f>IF('Formulación Plan Mejora'!#REF!="","",'Formulación Plan Mejora'!#REF!)</f>
        <v>#REF!</v>
      </c>
      <c r="H194" s="2"/>
      <c r="I194" s="6" t="e">
        <f>IF('Formulación Plan Mejora'!#REF!="","",'Formulación Plan Mejora'!#REF!)</f>
        <v>#REF!</v>
      </c>
      <c r="J194" s="6" t="e">
        <f>IF('Formulación Plan Mejora'!#REF!="","",'Formulación Plan Mejora'!#REF!)</f>
        <v>#REF!</v>
      </c>
      <c r="K194" s="4" t="e">
        <f t="shared" si="12"/>
        <v>#REF!</v>
      </c>
      <c r="L194" s="1"/>
      <c r="M194" s="4" t="e">
        <f t="shared" si="14"/>
        <v>#REF!</v>
      </c>
      <c r="N194" s="1"/>
      <c r="O194" s="2" t="e">
        <f>IF(N194/'Formulación Plan Mejora'!#REF!&gt;1,1,+N194/'Formulación Plan Mejora'!#REF!)</f>
        <v>#REF!</v>
      </c>
      <c r="P194" s="2" t="e">
        <f t="shared" si="15"/>
        <v>#REF!</v>
      </c>
      <c r="Q194" s="2" t="e">
        <f t="shared" si="13"/>
        <v>#REF!</v>
      </c>
      <c r="R194" s="1"/>
    </row>
    <row r="195" spans="1:18" ht="15.75" x14ac:dyDescent="0.25">
      <c r="A195" s="2" t="e">
        <f>IF('Formulación Plan Mejora'!#REF!="","",'Formulación Plan Mejora'!#REF!)</f>
        <v>#REF!</v>
      </c>
      <c r="B195" s="2"/>
      <c r="C195" s="2" t="e">
        <f>IF('Formulación Plan Mejora'!#REF!="","",'Formulación Plan Mejora'!#REF!)</f>
        <v>#REF!</v>
      </c>
      <c r="D195" s="2" t="e">
        <f>IF('Formulación Plan Mejora'!#REF!="","",'Formulación Plan Mejora'!#REF!)</f>
        <v>#REF!</v>
      </c>
      <c r="E195" s="2" t="e">
        <f>IF('Formulación Plan Mejora'!#REF!="","",'Formulación Plan Mejora'!#REF!)</f>
        <v>#REF!</v>
      </c>
      <c r="F195" s="2" t="e">
        <f>IF('Formulación Plan Mejora'!#REF!="","",'Formulación Plan Mejora'!#REF!)</f>
        <v>#REF!</v>
      </c>
      <c r="G195" s="2" t="e">
        <f>IF('Formulación Plan Mejora'!#REF!="","",'Formulación Plan Mejora'!#REF!)</f>
        <v>#REF!</v>
      </c>
      <c r="H195" s="2"/>
      <c r="I195" s="6" t="e">
        <f>IF('Formulación Plan Mejora'!#REF!="","",'Formulación Plan Mejora'!#REF!)</f>
        <v>#REF!</v>
      </c>
      <c r="J195" s="6" t="e">
        <f>IF('Formulación Plan Mejora'!#REF!="","",'Formulación Plan Mejora'!#REF!)</f>
        <v>#REF!</v>
      </c>
      <c r="K195" s="4" t="e">
        <f t="shared" si="12"/>
        <v>#REF!</v>
      </c>
      <c r="L195" s="1"/>
      <c r="M195" s="4" t="e">
        <f t="shared" si="14"/>
        <v>#REF!</v>
      </c>
      <c r="N195" s="1"/>
      <c r="O195" s="2" t="e">
        <f>IF(N195/'Formulación Plan Mejora'!#REF!&gt;1,1,+N195/'Formulación Plan Mejora'!#REF!)</f>
        <v>#REF!</v>
      </c>
      <c r="P195" s="2" t="e">
        <f t="shared" si="15"/>
        <v>#REF!</v>
      </c>
      <c r="Q195" s="2" t="e">
        <f t="shared" si="13"/>
        <v>#REF!</v>
      </c>
      <c r="R195" s="1"/>
    </row>
    <row r="196" spans="1:18" ht="15.75" x14ac:dyDescent="0.25">
      <c r="A196" s="2" t="e">
        <f>IF('Formulación Plan Mejora'!#REF!="","",'Formulación Plan Mejora'!#REF!)</f>
        <v>#REF!</v>
      </c>
      <c r="B196" s="2"/>
      <c r="C196" s="2" t="e">
        <f>IF('Formulación Plan Mejora'!#REF!="","",'Formulación Plan Mejora'!#REF!)</f>
        <v>#REF!</v>
      </c>
      <c r="D196" s="2" t="e">
        <f>IF('Formulación Plan Mejora'!#REF!="","",'Formulación Plan Mejora'!#REF!)</f>
        <v>#REF!</v>
      </c>
      <c r="E196" s="2" t="e">
        <f>IF('Formulación Plan Mejora'!#REF!="","",'Formulación Plan Mejora'!#REF!)</f>
        <v>#REF!</v>
      </c>
      <c r="F196" s="2" t="e">
        <f>IF('Formulación Plan Mejora'!#REF!="","",'Formulación Plan Mejora'!#REF!)</f>
        <v>#REF!</v>
      </c>
      <c r="G196" s="2" t="e">
        <f>IF('Formulación Plan Mejora'!#REF!="","",'Formulación Plan Mejora'!#REF!)</f>
        <v>#REF!</v>
      </c>
      <c r="H196" s="2"/>
      <c r="I196" s="6" t="e">
        <f>IF('Formulación Plan Mejora'!#REF!="","",'Formulación Plan Mejora'!#REF!)</f>
        <v>#REF!</v>
      </c>
      <c r="J196" s="6" t="e">
        <f>IF('Formulación Plan Mejora'!#REF!="","",'Formulación Plan Mejora'!#REF!)</f>
        <v>#REF!</v>
      </c>
      <c r="K196" s="4" t="e">
        <f t="shared" si="12"/>
        <v>#REF!</v>
      </c>
      <c r="L196" s="1"/>
      <c r="M196" s="4" t="e">
        <f t="shared" si="14"/>
        <v>#REF!</v>
      </c>
      <c r="N196" s="1"/>
      <c r="O196" s="2" t="e">
        <f>IF(N196/'Formulación Plan Mejora'!#REF!&gt;1,1,+N196/'Formulación Plan Mejora'!#REF!)</f>
        <v>#REF!</v>
      </c>
      <c r="P196" s="2" t="e">
        <f t="shared" si="15"/>
        <v>#REF!</v>
      </c>
      <c r="Q196" s="2" t="e">
        <f t="shared" si="13"/>
        <v>#REF!</v>
      </c>
      <c r="R196" s="1"/>
    </row>
    <row r="197" spans="1:18" ht="15.75" x14ac:dyDescent="0.25">
      <c r="A197" s="2" t="e">
        <f>IF('Formulación Plan Mejora'!#REF!="","",'Formulación Plan Mejora'!#REF!)</f>
        <v>#REF!</v>
      </c>
      <c r="B197" s="2"/>
      <c r="C197" s="2" t="e">
        <f>IF('Formulación Plan Mejora'!#REF!="","",'Formulación Plan Mejora'!#REF!)</f>
        <v>#REF!</v>
      </c>
      <c r="D197" s="2" t="e">
        <f>IF('Formulación Plan Mejora'!#REF!="","",'Formulación Plan Mejora'!#REF!)</f>
        <v>#REF!</v>
      </c>
      <c r="E197" s="2" t="e">
        <f>IF('Formulación Plan Mejora'!#REF!="","",'Formulación Plan Mejora'!#REF!)</f>
        <v>#REF!</v>
      </c>
      <c r="F197" s="2" t="e">
        <f>IF('Formulación Plan Mejora'!#REF!="","",'Formulación Plan Mejora'!#REF!)</f>
        <v>#REF!</v>
      </c>
      <c r="G197" s="2" t="e">
        <f>IF('Formulación Plan Mejora'!#REF!="","",'Formulación Plan Mejora'!#REF!)</f>
        <v>#REF!</v>
      </c>
      <c r="H197" s="2"/>
      <c r="I197" s="6" t="e">
        <f>IF('Formulación Plan Mejora'!#REF!="","",'Formulación Plan Mejora'!#REF!)</f>
        <v>#REF!</v>
      </c>
      <c r="J197" s="6" t="e">
        <f>IF('Formulación Plan Mejora'!#REF!="","",'Formulación Plan Mejora'!#REF!)</f>
        <v>#REF!</v>
      </c>
      <c r="K197" s="4" t="e">
        <f t="shared" si="12"/>
        <v>#REF!</v>
      </c>
      <c r="L197" s="1"/>
      <c r="M197" s="4" t="e">
        <f t="shared" si="14"/>
        <v>#REF!</v>
      </c>
      <c r="N197" s="1"/>
      <c r="O197" s="2" t="e">
        <f>IF(N197/'Formulación Plan Mejora'!#REF!&gt;1,1,+N197/'Formulación Plan Mejora'!#REF!)</f>
        <v>#REF!</v>
      </c>
      <c r="P197" s="2" t="e">
        <f t="shared" si="15"/>
        <v>#REF!</v>
      </c>
      <c r="Q197" s="2" t="e">
        <f t="shared" si="13"/>
        <v>#REF!</v>
      </c>
      <c r="R197" s="1"/>
    </row>
    <row r="198" spans="1:18" ht="15.75" x14ac:dyDescent="0.25">
      <c r="A198" s="2" t="e">
        <f>IF('Formulación Plan Mejora'!#REF!="","",'Formulación Plan Mejora'!#REF!)</f>
        <v>#REF!</v>
      </c>
      <c r="B198" s="2"/>
      <c r="C198" s="2" t="e">
        <f>IF('Formulación Plan Mejora'!#REF!="","",'Formulación Plan Mejora'!#REF!)</f>
        <v>#REF!</v>
      </c>
      <c r="D198" s="2" t="e">
        <f>IF('Formulación Plan Mejora'!#REF!="","",'Formulación Plan Mejora'!#REF!)</f>
        <v>#REF!</v>
      </c>
      <c r="E198" s="2" t="e">
        <f>IF('Formulación Plan Mejora'!#REF!="","",'Formulación Plan Mejora'!#REF!)</f>
        <v>#REF!</v>
      </c>
      <c r="F198" s="2" t="e">
        <f>IF('Formulación Plan Mejora'!#REF!="","",'Formulación Plan Mejora'!#REF!)</f>
        <v>#REF!</v>
      </c>
      <c r="G198" s="2" t="e">
        <f>IF('Formulación Plan Mejora'!#REF!="","",'Formulación Plan Mejora'!#REF!)</f>
        <v>#REF!</v>
      </c>
      <c r="H198" s="2"/>
      <c r="I198" s="6" t="e">
        <f>IF('Formulación Plan Mejora'!#REF!="","",'Formulación Plan Mejora'!#REF!)</f>
        <v>#REF!</v>
      </c>
      <c r="J198" s="6" t="e">
        <f>IF('Formulación Plan Mejora'!#REF!="","",'Formulación Plan Mejora'!#REF!)</f>
        <v>#REF!</v>
      </c>
      <c r="K198" s="4" t="e">
        <f t="shared" si="12"/>
        <v>#REF!</v>
      </c>
      <c r="L198" s="1"/>
      <c r="M198" s="4" t="e">
        <f t="shared" si="14"/>
        <v>#REF!</v>
      </c>
      <c r="N198" s="1"/>
      <c r="O198" s="2" t="e">
        <f>IF(N198/'Formulación Plan Mejora'!#REF!&gt;1,1,+N198/'Formulación Plan Mejora'!#REF!)</f>
        <v>#REF!</v>
      </c>
      <c r="P198" s="2" t="e">
        <f t="shared" si="15"/>
        <v>#REF!</v>
      </c>
      <c r="Q198" s="2" t="e">
        <f t="shared" si="13"/>
        <v>#REF!</v>
      </c>
      <c r="R198" s="1"/>
    </row>
    <row r="199" spans="1:18" ht="15.75" x14ac:dyDescent="0.25">
      <c r="A199" s="2" t="e">
        <f>IF('Formulación Plan Mejora'!#REF!="","",'Formulación Plan Mejora'!#REF!)</f>
        <v>#REF!</v>
      </c>
      <c r="B199" s="2"/>
      <c r="C199" s="2" t="e">
        <f>IF('Formulación Plan Mejora'!#REF!="","",'Formulación Plan Mejora'!#REF!)</f>
        <v>#REF!</v>
      </c>
      <c r="D199" s="2" t="e">
        <f>IF('Formulación Plan Mejora'!#REF!="","",'Formulación Plan Mejora'!#REF!)</f>
        <v>#REF!</v>
      </c>
      <c r="E199" s="2" t="e">
        <f>IF('Formulación Plan Mejora'!#REF!="","",'Formulación Plan Mejora'!#REF!)</f>
        <v>#REF!</v>
      </c>
      <c r="F199" s="2" t="e">
        <f>IF('Formulación Plan Mejora'!#REF!="","",'Formulación Plan Mejora'!#REF!)</f>
        <v>#REF!</v>
      </c>
      <c r="G199" s="2" t="e">
        <f>IF('Formulación Plan Mejora'!#REF!="","",'Formulación Plan Mejora'!#REF!)</f>
        <v>#REF!</v>
      </c>
      <c r="H199" s="2"/>
      <c r="I199" s="6" t="e">
        <f>IF('Formulación Plan Mejora'!#REF!="","",'Formulación Plan Mejora'!#REF!)</f>
        <v>#REF!</v>
      </c>
      <c r="J199" s="6" t="e">
        <f>IF('Formulación Plan Mejora'!#REF!="","",'Formulación Plan Mejora'!#REF!)</f>
        <v>#REF!</v>
      </c>
      <c r="K199" s="4" t="e">
        <f t="shared" si="12"/>
        <v>#REF!</v>
      </c>
      <c r="L199" s="1"/>
      <c r="M199" s="4" t="e">
        <f t="shared" si="14"/>
        <v>#REF!</v>
      </c>
      <c r="N199" s="1"/>
      <c r="O199" s="2" t="e">
        <f>IF(N199/'Formulación Plan Mejora'!#REF!&gt;1,1,+N199/'Formulación Plan Mejora'!#REF!)</f>
        <v>#REF!</v>
      </c>
      <c r="P199" s="2" t="e">
        <f t="shared" si="15"/>
        <v>#REF!</v>
      </c>
      <c r="Q199" s="2" t="e">
        <f t="shared" si="13"/>
        <v>#REF!</v>
      </c>
      <c r="R199" s="1"/>
    </row>
    <row r="200" spans="1:18" ht="15.75" x14ac:dyDescent="0.25">
      <c r="A200" s="2" t="e">
        <f>IF('Formulación Plan Mejora'!#REF!="","",'Formulación Plan Mejora'!#REF!)</f>
        <v>#REF!</v>
      </c>
      <c r="B200" s="2"/>
      <c r="C200" s="2" t="e">
        <f>IF('Formulación Plan Mejora'!#REF!="","",'Formulación Plan Mejora'!#REF!)</f>
        <v>#REF!</v>
      </c>
      <c r="D200" s="2" t="e">
        <f>IF('Formulación Plan Mejora'!#REF!="","",'Formulación Plan Mejora'!#REF!)</f>
        <v>#REF!</v>
      </c>
      <c r="E200" s="2" t="e">
        <f>IF('Formulación Plan Mejora'!#REF!="","",'Formulación Plan Mejora'!#REF!)</f>
        <v>#REF!</v>
      </c>
      <c r="F200" s="2" t="e">
        <f>IF('Formulación Plan Mejora'!#REF!="","",'Formulación Plan Mejora'!#REF!)</f>
        <v>#REF!</v>
      </c>
      <c r="G200" s="2" t="e">
        <f>IF('Formulación Plan Mejora'!#REF!="","",'Formulación Plan Mejora'!#REF!)</f>
        <v>#REF!</v>
      </c>
      <c r="H200" s="2"/>
      <c r="I200" s="6" t="e">
        <f>IF('Formulación Plan Mejora'!#REF!="","",'Formulación Plan Mejora'!#REF!)</f>
        <v>#REF!</v>
      </c>
      <c r="J200" s="6" t="e">
        <f>IF('Formulación Plan Mejora'!#REF!="","",'Formulación Plan Mejora'!#REF!)</f>
        <v>#REF!</v>
      </c>
      <c r="K200" s="4" t="e">
        <f t="shared" si="12"/>
        <v>#REF!</v>
      </c>
      <c r="L200" s="1"/>
      <c r="M200" s="4" t="e">
        <f t="shared" si="14"/>
        <v>#REF!</v>
      </c>
      <c r="N200" s="1"/>
      <c r="O200" s="2" t="e">
        <f>IF(N200/'Formulación Plan Mejora'!#REF!&gt;1,1,+N200/'Formulación Plan Mejora'!#REF!)</f>
        <v>#REF!</v>
      </c>
      <c r="P200" s="2" t="e">
        <f t="shared" si="15"/>
        <v>#REF!</v>
      </c>
      <c r="Q200" s="2" t="e">
        <f t="shared" si="13"/>
        <v>#REF!</v>
      </c>
      <c r="R200" s="1"/>
    </row>
    <row r="201" spans="1:18" ht="15.75" x14ac:dyDescent="0.25">
      <c r="A201" s="2" t="e">
        <f>IF('Formulación Plan Mejora'!#REF!="","",'Formulación Plan Mejora'!#REF!)</f>
        <v>#REF!</v>
      </c>
      <c r="B201" s="2"/>
      <c r="C201" s="2" t="e">
        <f>IF('Formulación Plan Mejora'!#REF!="","",'Formulación Plan Mejora'!#REF!)</f>
        <v>#REF!</v>
      </c>
      <c r="D201" s="2" t="e">
        <f>IF('Formulación Plan Mejora'!#REF!="","",'Formulación Plan Mejora'!#REF!)</f>
        <v>#REF!</v>
      </c>
      <c r="E201" s="2" t="e">
        <f>IF('Formulación Plan Mejora'!#REF!="","",'Formulación Plan Mejora'!#REF!)</f>
        <v>#REF!</v>
      </c>
      <c r="F201" s="2" t="e">
        <f>IF('Formulación Plan Mejora'!#REF!="","",'Formulación Plan Mejora'!#REF!)</f>
        <v>#REF!</v>
      </c>
      <c r="G201" s="2" t="e">
        <f>IF('Formulación Plan Mejora'!#REF!="","",'Formulación Plan Mejora'!#REF!)</f>
        <v>#REF!</v>
      </c>
      <c r="H201" s="2"/>
      <c r="I201" s="6" t="e">
        <f>IF('Formulación Plan Mejora'!#REF!="","",'Formulación Plan Mejora'!#REF!)</f>
        <v>#REF!</v>
      </c>
      <c r="J201" s="6" t="e">
        <f>IF('Formulación Plan Mejora'!#REF!="","",'Formulación Plan Mejora'!#REF!)</f>
        <v>#REF!</v>
      </c>
      <c r="K201" s="4" t="e">
        <f t="shared" si="12"/>
        <v>#REF!</v>
      </c>
      <c r="L201" s="1"/>
      <c r="M201" s="4" t="e">
        <f t="shared" si="14"/>
        <v>#REF!</v>
      </c>
      <c r="N201" s="1"/>
      <c r="O201" s="2" t="e">
        <f>IF(N201/'Formulación Plan Mejora'!#REF!&gt;1,1,+N201/'Formulación Plan Mejora'!#REF!)</f>
        <v>#REF!</v>
      </c>
      <c r="P201" s="2" t="e">
        <f t="shared" si="15"/>
        <v>#REF!</v>
      </c>
      <c r="Q201" s="2" t="e">
        <f t="shared" si="13"/>
        <v>#REF!</v>
      </c>
      <c r="R201" s="1"/>
    </row>
    <row r="202" spans="1:18" ht="15.75" x14ac:dyDescent="0.25">
      <c r="A202" s="2" t="e">
        <f>IF('Formulación Plan Mejora'!#REF!="","",'Formulación Plan Mejora'!#REF!)</f>
        <v>#REF!</v>
      </c>
      <c r="B202" s="2"/>
      <c r="C202" s="2" t="e">
        <f>IF('Formulación Plan Mejora'!#REF!="","",'Formulación Plan Mejora'!#REF!)</f>
        <v>#REF!</v>
      </c>
      <c r="D202" s="2" t="e">
        <f>IF('Formulación Plan Mejora'!#REF!="","",'Formulación Plan Mejora'!#REF!)</f>
        <v>#REF!</v>
      </c>
      <c r="E202" s="2" t="e">
        <f>IF('Formulación Plan Mejora'!#REF!="","",'Formulación Plan Mejora'!#REF!)</f>
        <v>#REF!</v>
      </c>
      <c r="F202" s="2" t="e">
        <f>IF('Formulación Plan Mejora'!#REF!="","",'Formulación Plan Mejora'!#REF!)</f>
        <v>#REF!</v>
      </c>
      <c r="G202" s="2" t="e">
        <f>IF('Formulación Plan Mejora'!#REF!="","",'Formulación Plan Mejora'!#REF!)</f>
        <v>#REF!</v>
      </c>
      <c r="H202" s="2"/>
      <c r="I202" s="6" t="e">
        <f>IF('Formulación Plan Mejora'!#REF!="","",'Formulación Plan Mejora'!#REF!)</f>
        <v>#REF!</v>
      </c>
      <c r="J202" s="6" t="e">
        <f>IF('Formulación Plan Mejora'!#REF!="","",'Formulación Plan Mejora'!#REF!)</f>
        <v>#REF!</v>
      </c>
      <c r="K202" s="4" t="e">
        <f t="shared" si="12"/>
        <v>#REF!</v>
      </c>
      <c r="L202" s="1"/>
      <c r="M202" s="4" t="e">
        <f t="shared" si="14"/>
        <v>#REF!</v>
      </c>
      <c r="N202" s="1"/>
      <c r="O202" s="2" t="e">
        <f>IF(N202/'Formulación Plan Mejora'!#REF!&gt;1,1,+N202/'Formulación Plan Mejora'!#REF!)</f>
        <v>#REF!</v>
      </c>
      <c r="P202" s="2" t="e">
        <f t="shared" si="15"/>
        <v>#REF!</v>
      </c>
      <c r="Q202" s="2" t="e">
        <f t="shared" si="13"/>
        <v>#REF!</v>
      </c>
      <c r="R202" s="1"/>
    </row>
    <row r="203" spans="1:18" ht="15.75" x14ac:dyDescent="0.25">
      <c r="A203" s="2" t="e">
        <f>IF('Formulación Plan Mejora'!#REF!="","",'Formulación Plan Mejora'!#REF!)</f>
        <v>#REF!</v>
      </c>
      <c r="B203" s="2"/>
      <c r="C203" s="2" t="e">
        <f>IF('Formulación Plan Mejora'!#REF!="","",'Formulación Plan Mejora'!#REF!)</f>
        <v>#REF!</v>
      </c>
      <c r="D203" s="2" t="e">
        <f>IF('Formulación Plan Mejora'!#REF!="","",'Formulación Plan Mejora'!#REF!)</f>
        <v>#REF!</v>
      </c>
      <c r="E203" s="2" t="e">
        <f>IF('Formulación Plan Mejora'!#REF!="","",'Formulación Plan Mejora'!#REF!)</f>
        <v>#REF!</v>
      </c>
      <c r="F203" s="2" t="e">
        <f>IF('Formulación Plan Mejora'!#REF!="","",'Formulación Plan Mejora'!#REF!)</f>
        <v>#REF!</v>
      </c>
      <c r="G203" s="2" t="e">
        <f>IF('Formulación Plan Mejora'!#REF!="","",'Formulación Plan Mejora'!#REF!)</f>
        <v>#REF!</v>
      </c>
      <c r="H203" s="2"/>
      <c r="I203" s="6" t="e">
        <f>IF('Formulación Plan Mejora'!#REF!="","",'Formulación Plan Mejora'!#REF!)</f>
        <v>#REF!</v>
      </c>
      <c r="J203" s="6" t="e">
        <f>IF('Formulación Plan Mejora'!#REF!="","",'Formulación Plan Mejora'!#REF!)</f>
        <v>#REF!</v>
      </c>
      <c r="K203" s="4" t="e">
        <f t="shared" si="12"/>
        <v>#REF!</v>
      </c>
      <c r="L203" s="1"/>
      <c r="M203" s="4" t="e">
        <f t="shared" si="14"/>
        <v>#REF!</v>
      </c>
      <c r="N203" s="1"/>
      <c r="O203" s="2" t="e">
        <f>IF(N203/'Formulación Plan Mejora'!#REF!&gt;1,1,+N203/'Formulación Plan Mejora'!#REF!)</f>
        <v>#REF!</v>
      </c>
      <c r="P203" s="2" t="e">
        <f t="shared" ref="P203" si="16">K203*O203</f>
        <v>#REF!</v>
      </c>
      <c r="Q203" s="2" t="e">
        <f t="shared" si="13"/>
        <v>#REF!</v>
      </c>
      <c r="R203" s="1"/>
    </row>
  </sheetData>
  <autoFilter ref="A9:R10" xr:uid="{00000000-0009-0000-0000-000001000000}"/>
  <mergeCells count="23">
    <mergeCell ref="A1:R6"/>
    <mergeCell ref="K7:R7"/>
    <mergeCell ref="A9:A10"/>
    <mergeCell ref="C9:C10"/>
    <mergeCell ref="D9:D10"/>
    <mergeCell ref="E9:E10"/>
    <mergeCell ref="F9:F10"/>
    <mergeCell ref="G9:G10"/>
    <mergeCell ref="A8:P8"/>
    <mergeCell ref="H9:H10"/>
    <mergeCell ref="I9:I10"/>
    <mergeCell ref="J9:J10"/>
    <mergeCell ref="K9:K10"/>
    <mergeCell ref="L9:L10"/>
    <mergeCell ref="A7:H7"/>
    <mergeCell ref="M9:M10"/>
    <mergeCell ref="T10:U12"/>
    <mergeCell ref="T13:U15"/>
    <mergeCell ref="N9:N10"/>
    <mergeCell ref="O9:O10"/>
    <mergeCell ref="P9:P10"/>
    <mergeCell ref="Q9:Q10"/>
    <mergeCell ref="R9:R10"/>
  </mergeCells>
  <conditionalFormatting sqref="O9:O10">
    <cfRule type="cellIs" dxfId="3" priority="1" stopIfTrue="1" operator="between">
      <formula>0.9</formula>
      <formula>1</formula>
    </cfRule>
    <cfRule type="cellIs" dxfId="2" priority="2" stopIfTrue="1" operator="between">
      <formula>0.5</formula>
      <formula>0.89</formula>
    </cfRule>
    <cfRule type="cellIs" dxfId="1" priority="3" stopIfTrue="1" operator="between">
      <formula>0.2</formula>
      <formula>0.49</formula>
    </cfRule>
    <cfRule type="cellIs" dxfId="0" priority="4" stopIfTrue="1" operator="between">
      <formula>0</formula>
      <formula>0.19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L19"/>
  <sheetViews>
    <sheetView workbookViewId="0">
      <selection activeCell="D21" sqref="D21"/>
    </sheetView>
  </sheetViews>
  <sheetFormatPr baseColWidth="10" defaultRowHeight="15" x14ac:dyDescent="0.25"/>
  <cols>
    <col min="3" max="3" width="35" customWidth="1"/>
    <col min="4" max="4" width="53.140625" customWidth="1"/>
    <col min="6" max="6" width="53" customWidth="1"/>
    <col min="9" max="9" width="25.42578125" customWidth="1"/>
  </cols>
  <sheetData>
    <row r="1" spans="1:12" x14ac:dyDescent="0.25">
      <c r="A1" s="10"/>
    </row>
    <row r="2" spans="1:12" x14ac:dyDescent="0.25">
      <c r="A2" s="10"/>
    </row>
    <row r="3" spans="1:12" x14ac:dyDescent="0.25">
      <c r="A3" s="10"/>
    </row>
    <row r="4" spans="1:12" x14ac:dyDescent="0.25">
      <c r="A4" s="10"/>
    </row>
    <row r="5" spans="1:12" ht="15.75" x14ac:dyDescent="0.25">
      <c r="C5" s="12" t="s">
        <v>50</v>
      </c>
      <c r="D5" s="13"/>
      <c r="E5" s="13"/>
      <c r="F5" s="13"/>
      <c r="G5" s="13"/>
      <c r="H5" s="13"/>
    </row>
    <row r="6" spans="1:12" ht="31.5" x14ac:dyDescent="0.25">
      <c r="C6" s="14" t="s">
        <v>51</v>
      </c>
      <c r="D6" s="41" t="s">
        <v>132</v>
      </c>
      <c r="E6" s="12" t="s">
        <v>18</v>
      </c>
      <c r="F6" s="11" t="s">
        <v>20</v>
      </c>
      <c r="G6" s="11" t="s">
        <v>34</v>
      </c>
      <c r="H6" s="11">
        <v>1</v>
      </c>
      <c r="I6" s="11" t="s">
        <v>90</v>
      </c>
      <c r="L6" s="15" t="s">
        <v>107</v>
      </c>
    </row>
    <row r="7" spans="1:12" ht="15.75" x14ac:dyDescent="0.25">
      <c r="C7" s="16" t="s">
        <v>131</v>
      </c>
      <c r="D7" s="42" t="s">
        <v>129</v>
      </c>
      <c r="E7" s="12" t="s">
        <v>14</v>
      </c>
      <c r="F7" s="11" t="s">
        <v>22</v>
      </c>
      <c r="G7" s="11" t="s">
        <v>35</v>
      </c>
      <c r="H7" s="11">
        <v>2</v>
      </c>
      <c r="I7" s="11" t="s">
        <v>115</v>
      </c>
      <c r="L7" s="15" t="s">
        <v>108</v>
      </c>
    </row>
    <row r="8" spans="1:12" ht="15.75" x14ac:dyDescent="0.25">
      <c r="C8" s="14" t="s">
        <v>52</v>
      </c>
      <c r="D8" s="42" t="s">
        <v>130</v>
      </c>
      <c r="E8" s="11" t="s">
        <v>11</v>
      </c>
      <c r="F8" s="11" t="s">
        <v>21</v>
      </c>
      <c r="G8" s="11"/>
      <c r="H8" s="11">
        <v>3</v>
      </c>
      <c r="I8" s="11" t="s">
        <v>111</v>
      </c>
      <c r="L8" s="15" t="s">
        <v>109</v>
      </c>
    </row>
    <row r="9" spans="1:12" ht="15.75" x14ac:dyDescent="0.25">
      <c r="C9" s="14" t="s">
        <v>43</v>
      </c>
      <c r="D9" s="42" t="s">
        <v>133</v>
      </c>
      <c r="E9" s="11" t="s">
        <v>12</v>
      </c>
      <c r="F9" s="11" t="s">
        <v>45</v>
      </c>
      <c r="G9" s="11"/>
      <c r="H9" s="11">
        <v>4</v>
      </c>
      <c r="I9" s="11" t="s">
        <v>112</v>
      </c>
      <c r="L9" s="15" t="s">
        <v>110</v>
      </c>
    </row>
    <row r="10" spans="1:12" ht="15.75" x14ac:dyDescent="0.25">
      <c r="C10" s="13" t="s">
        <v>79</v>
      </c>
      <c r="D10" s="42" t="s">
        <v>134</v>
      </c>
      <c r="E10" s="11" t="s">
        <v>13</v>
      </c>
      <c r="F10" s="11" t="s">
        <v>46</v>
      </c>
      <c r="G10" s="11"/>
      <c r="H10" s="11">
        <v>5</v>
      </c>
      <c r="I10" s="11" t="s">
        <v>113</v>
      </c>
    </row>
    <row r="11" spans="1:12" ht="15.75" x14ac:dyDescent="0.25">
      <c r="C11" s="13" t="s">
        <v>80</v>
      </c>
      <c r="D11" s="42" t="s">
        <v>135</v>
      </c>
      <c r="E11" s="11" t="s">
        <v>149</v>
      </c>
      <c r="F11" s="11" t="s">
        <v>47</v>
      </c>
      <c r="G11" s="11"/>
      <c r="H11" s="11">
        <v>6</v>
      </c>
    </row>
    <row r="12" spans="1:12" ht="15.75" x14ac:dyDescent="0.25">
      <c r="C12" s="13" t="s">
        <v>64</v>
      </c>
      <c r="D12" s="42" t="s">
        <v>136</v>
      </c>
      <c r="E12" s="11" t="s">
        <v>63</v>
      </c>
      <c r="F12" s="11" t="s">
        <v>48</v>
      </c>
      <c r="G12" s="11"/>
      <c r="H12" s="11" t="s">
        <v>36</v>
      </c>
    </row>
    <row r="13" spans="1:12" ht="47.25" x14ac:dyDescent="0.25">
      <c r="C13" s="13" t="s">
        <v>81</v>
      </c>
      <c r="D13" s="42" t="s">
        <v>150</v>
      </c>
      <c r="E13" s="11"/>
      <c r="F13" s="11"/>
      <c r="G13" s="11"/>
      <c r="H13" s="11">
        <v>8</v>
      </c>
    </row>
    <row r="14" spans="1:12" ht="15.75" x14ac:dyDescent="0.25">
      <c r="C14" s="13" t="s">
        <v>114</v>
      </c>
      <c r="D14" s="42" t="s">
        <v>137</v>
      </c>
      <c r="E14" s="11"/>
      <c r="F14" s="11"/>
      <c r="G14" s="11"/>
      <c r="H14" s="11">
        <v>9</v>
      </c>
    </row>
    <row r="15" spans="1:12" ht="15.75" x14ac:dyDescent="0.25">
      <c r="C15" s="13" t="s">
        <v>141</v>
      </c>
      <c r="D15" s="42" t="s">
        <v>138</v>
      </c>
      <c r="E15" s="11"/>
      <c r="F15" s="11"/>
      <c r="G15" s="11"/>
      <c r="H15" s="11" t="s">
        <v>37</v>
      </c>
    </row>
    <row r="16" spans="1:12" ht="31.5" x14ac:dyDescent="0.25">
      <c r="C16" s="13" t="s">
        <v>148</v>
      </c>
      <c r="D16" s="14" t="s">
        <v>139</v>
      </c>
      <c r="E16" s="11"/>
      <c r="F16" s="11"/>
      <c r="G16" s="11"/>
      <c r="H16" s="11">
        <v>11</v>
      </c>
    </row>
    <row r="17" spans="3:8" ht="15.75" x14ac:dyDescent="0.25">
      <c r="C17" s="13"/>
      <c r="D17" s="14" t="s">
        <v>140</v>
      </c>
      <c r="E17" s="11"/>
      <c r="F17" s="11"/>
      <c r="G17" s="11"/>
      <c r="H17" s="11" t="s">
        <v>38</v>
      </c>
    </row>
    <row r="18" spans="3:8" ht="15.75" x14ac:dyDescent="0.25">
      <c r="D18" s="12"/>
    </row>
    <row r="19" spans="3:8" ht="15.75" x14ac:dyDescent="0.25">
      <c r="D19" s="12"/>
    </row>
  </sheetData>
  <dataConsolidate/>
  <dataValidations count="1">
    <dataValidation type="list" allowBlank="1" showInputMessage="1" showErrorMessage="1" sqref="F6:F12" xr:uid="{00000000-0002-0000-0200-000000000000}">
      <formula1>"*=Datos$f6:$f12"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C3:K29"/>
  <sheetViews>
    <sheetView showGridLines="0" view="pageBreakPreview" zoomScaleNormal="100" zoomScaleSheetLayoutView="100" workbookViewId="0">
      <selection activeCell="U24" sqref="U24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6" t="s">
        <v>71</v>
      </c>
      <c r="D3" s="136"/>
      <c r="E3" s="136"/>
      <c r="F3" s="136"/>
      <c r="G3" s="136"/>
      <c r="H3" s="136"/>
      <c r="I3" s="136"/>
      <c r="J3" s="136"/>
      <c r="K3" s="136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73</v>
      </c>
      <c r="I5" s="19" t="s">
        <v>74</v>
      </c>
      <c r="J5" s="19" t="s">
        <v>75</v>
      </c>
    </row>
    <row r="6" spans="3:11" ht="15" customHeight="1" x14ac:dyDescent="0.25">
      <c r="G6" s="23" t="s">
        <v>72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7" t="s">
        <v>87</v>
      </c>
      <c r="D11" s="137"/>
      <c r="E11" s="137"/>
      <c r="F11" s="137"/>
      <c r="G11" s="137"/>
      <c r="H11" s="137"/>
      <c r="I11" s="137"/>
      <c r="J11" s="137"/>
    </row>
    <row r="12" spans="3:11" ht="18" customHeight="1" x14ac:dyDescent="0.2">
      <c r="C12" s="135">
        <f>+'Formulación Plan Mejora'!D12</f>
        <v>0</v>
      </c>
      <c r="D12" s="130"/>
      <c r="E12" s="130"/>
      <c r="F12" s="130"/>
      <c r="G12" s="130"/>
      <c r="H12" s="130"/>
      <c r="I12" s="130"/>
      <c r="J12" s="130"/>
    </row>
    <row r="13" spans="3:11" ht="26.25" customHeight="1" x14ac:dyDescent="0.2">
      <c r="C13" s="137" t="s">
        <v>86</v>
      </c>
      <c r="D13" s="137"/>
      <c r="E13" s="137"/>
      <c r="F13" s="137"/>
      <c r="G13" s="137"/>
      <c r="H13" s="137"/>
      <c r="I13" s="137"/>
      <c r="J13" s="137"/>
    </row>
    <row r="14" spans="3:11" x14ac:dyDescent="0.2">
      <c r="C14" s="22"/>
    </row>
    <row r="15" spans="3:11" ht="20.25" customHeight="1" x14ac:dyDescent="0.2">
      <c r="C15" s="134" t="s">
        <v>66</v>
      </c>
      <c r="D15" s="134"/>
      <c r="E15" s="134" t="s">
        <v>67</v>
      </c>
      <c r="F15" s="134"/>
      <c r="G15" s="134"/>
      <c r="H15" s="134" t="s">
        <v>68</v>
      </c>
      <c r="I15" s="134"/>
      <c r="J15" s="134"/>
    </row>
    <row r="16" spans="3:11" x14ac:dyDescent="0.2">
      <c r="C16" s="131" t="s">
        <v>65</v>
      </c>
      <c r="D16" s="133"/>
      <c r="E16" s="131" t="s">
        <v>65</v>
      </c>
      <c r="F16" s="132"/>
      <c r="G16" s="133"/>
      <c r="H16" s="131" t="s">
        <v>65</v>
      </c>
      <c r="I16" s="132"/>
      <c r="J16" s="133"/>
    </row>
    <row r="18" spans="3:11" ht="15" x14ac:dyDescent="0.2">
      <c r="C18" s="17" t="s">
        <v>82</v>
      </c>
    </row>
    <row r="20" spans="3:11" x14ac:dyDescent="0.2">
      <c r="C20" s="18"/>
    </row>
    <row r="22" spans="3:11" ht="57" customHeight="1" x14ac:dyDescent="0.2">
      <c r="C22" s="129" t="s">
        <v>69</v>
      </c>
      <c r="D22" s="129"/>
      <c r="E22" s="129"/>
      <c r="F22" s="129"/>
      <c r="G22" s="129"/>
      <c r="H22" s="129"/>
      <c r="I22" s="129"/>
      <c r="J22" s="129"/>
    </row>
    <row r="23" spans="3:11" ht="19.5" customHeight="1" x14ac:dyDescent="0.2">
      <c r="C23" s="130" t="s">
        <v>76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88</v>
      </c>
      <c r="D24" s="126" t="s">
        <v>65</v>
      </c>
      <c r="E24" s="126"/>
      <c r="F24" s="126"/>
      <c r="G24" s="126" t="s">
        <v>65</v>
      </c>
      <c r="H24" s="126"/>
      <c r="I24" s="126" t="s">
        <v>65</v>
      </c>
      <c r="J24" s="126"/>
    </row>
    <row r="25" spans="3:11" x14ac:dyDescent="0.2">
      <c r="C25" s="16" t="s">
        <v>89</v>
      </c>
    </row>
    <row r="26" spans="3:11" ht="15" x14ac:dyDescent="0.2">
      <c r="C26" s="127" t="s">
        <v>92</v>
      </c>
      <c r="D26" s="128"/>
      <c r="E26" s="128"/>
      <c r="F26" s="128"/>
      <c r="G26" s="128"/>
      <c r="H26" s="128"/>
      <c r="I26" s="128"/>
      <c r="J26" s="128"/>
    </row>
    <row r="28" spans="3:11" ht="15" x14ac:dyDescent="0.25">
      <c r="K28" s="37" t="s">
        <v>78</v>
      </c>
    </row>
    <row r="29" spans="3:11" ht="16.5" customHeight="1" x14ac:dyDescent="0.2">
      <c r="C29" s="126" t="s">
        <v>70</v>
      </c>
      <c r="D29" s="126"/>
      <c r="E29" s="126"/>
      <c r="F29" s="126"/>
      <c r="G29" s="126"/>
      <c r="H29" s="126"/>
      <c r="I29" s="126"/>
      <c r="J29" s="126"/>
    </row>
  </sheetData>
  <mergeCells count="17">
    <mergeCell ref="H16:J16"/>
    <mergeCell ref="H15:J15"/>
    <mergeCell ref="C12:J12"/>
    <mergeCell ref="D24:F24"/>
    <mergeCell ref="C3:K3"/>
    <mergeCell ref="C15:D15"/>
    <mergeCell ref="E15:G15"/>
    <mergeCell ref="C16:D16"/>
    <mergeCell ref="C11:J11"/>
    <mergeCell ref="C13:J13"/>
    <mergeCell ref="E16:G16"/>
    <mergeCell ref="C29:J29"/>
    <mergeCell ref="C26:J26"/>
    <mergeCell ref="I24:J24"/>
    <mergeCell ref="G24:H24"/>
    <mergeCell ref="C22:J22"/>
    <mergeCell ref="C23:J23"/>
  </mergeCells>
  <hyperlinks>
    <hyperlink ref="K28" location="'Formulación PlanMejora'!A1" display="Regresar" xr:uid="{00000000-0004-0000-03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C3:K29"/>
  <sheetViews>
    <sheetView showGridLines="0" view="pageBreakPreview" topLeftCell="A2" zoomScaleNormal="100" zoomScaleSheetLayoutView="100" workbookViewId="0">
      <selection activeCell="B2" sqref="B2:K43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6" t="s">
        <v>71</v>
      </c>
      <c r="D3" s="136"/>
      <c r="E3" s="136"/>
      <c r="F3" s="136"/>
      <c r="G3" s="136"/>
      <c r="H3" s="136"/>
      <c r="I3" s="136"/>
      <c r="J3" s="136"/>
      <c r="K3" s="136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73</v>
      </c>
      <c r="I5" s="19" t="s">
        <v>74</v>
      </c>
      <c r="J5" s="19" t="s">
        <v>75</v>
      </c>
    </row>
    <row r="6" spans="3:11" ht="15" customHeight="1" x14ac:dyDescent="0.25">
      <c r="G6" s="23" t="s">
        <v>72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7" t="s">
        <v>87</v>
      </c>
      <c r="D11" s="137"/>
      <c r="E11" s="137"/>
      <c r="F11" s="137"/>
      <c r="G11" s="137"/>
      <c r="H11" s="137"/>
      <c r="I11" s="137"/>
      <c r="J11" s="137"/>
    </row>
    <row r="12" spans="3:11" ht="18" customHeight="1" x14ac:dyDescent="0.2">
      <c r="C12" s="130">
        <f>+'Formulación Plan Mejora'!D14</f>
        <v>0</v>
      </c>
      <c r="D12" s="130"/>
      <c r="E12" s="130"/>
      <c r="F12" s="130"/>
      <c r="G12" s="130"/>
      <c r="H12" s="130"/>
      <c r="I12" s="130"/>
      <c r="J12" s="130"/>
    </row>
    <row r="13" spans="3:11" ht="26.25" customHeight="1" x14ac:dyDescent="0.2">
      <c r="C13" s="137" t="s">
        <v>86</v>
      </c>
      <c r="D13" s="137"/>
      <c r="E13" s="137"/>
      <c r="F13" s="137"/>
      <c r="G13" s="137"/>
      <c r="H13" s="137"/>
      <c r="I13" s="137"/>
      <c r="J13" s="137"/>
    </row>
    <row r="14" spans="3:11" x14ac:dyDescent="0.2">
      <c r="C14" s="22"/>
    </row>
    <row r="15" spans="3:11" ht="20.25" customHeight="1" x14ac:dyDescent="0.2">
      <c r="C15" s="134" t="s">
        <v>66</v>
      </c>
      <c r="D15" s="134"/>
      <c r="E15" s="134" t="s">
        <v>67</v>
      </c>
      <c r="F15" s="134"/>
      <c r="G15" s="134"/>
      <c r="H15" s="134" t="s">
        <v>68</v>
      </c>
      <c r="I15" s="134"/>
      <c r="J15" s="134"/>
    </row>
    <row r="16" spans="3:11" x14ac:dyDescent="0.2">
      <c r="C16" s="131" t="s">
        <v>65</v>
      </c>
      <c r="D16" s="133"/>
      <c r="E16" s="131" t="s">
        <v>65</v>
      </c>
      <c r="F16" s="132"/>
      <c r="G16" s="133"/>
      <c r="H16" s="131" t="s">
        <v>65</v>
      </c>
      <c r="I16" s="132"/>
      <c r="J16" s="133"/>
    </row>
    <row r="18" spans="3:11" ht="15" x14ac:dyDescent="0.2">
      <c r="C18" s="17" t="s">
        <v>82</v>
      </c>
    </row>
    <row r="20" spans="3:11" x14ac:dyDescent="0.2">
      <c r="C20" s="18"/>
    </row>
    <row r="22" spans="3:11" ht="57" customHeight="1" x14ac:dyDescent="0.2">
      <c r="C22" s="129" t="s">
        <v>69</v>
      </c>
      <c r="D22" s="129"/>
      <c r="E22" s="129"/>
      <c r="F22" s="129"/>
      <c r="G22" s="129"/>
      <c r="H22" s="129"/>
      <c r="I22" s="129"/>
      <c r="J22" s="129"/>
    </row>
    <row r="23" spans="3:11" ht="19.5" customHeight="1" x14ac:dyDescent="0.2">
      <c r="C23" s="130" t="s">
        <v>76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88</v>
      </c>
      <c r="D24" s="126" t="s">
        <v>65</v>
      </c>
      <c r="E24" s="126"/>
      <c r="F24" s="126"/>
      <c r="G24" s="126" t="s">
        <v>65</v>
      </c>
      <c r="H24" s="126"/>
      <c r="I24" s="126" t="s">
        <v>65</v>
      </c>
      <c r="J24" s="126"/>
    </row>
    <row r="25" spans="3:11" x14ac:dyDescent="0.2">
      <c r="C25" s="16" t="s">
        <v>89</v>
      </c>
    </row>
    <row r="26" spans="3:11" ht="15" x14ac:dyDescent="0.2">
      <c r="C26" s="127" t="s">
        <v>91</v>
      </c>
      <c r="D26" s="128"/>
      <c r="E26" s="128"/>
      <c r="F26" s="128"/>
      <c r="G26" s="128"/>
      <c r="H26" s="128"/>
      <c r="I26" s="128"/>
      <c r="J26" s="128"/>
    </row>
    <row r="28" spans="3:11" ht="15" x14ac:dyDescent="0.25">
      <c r="K28" s="37" t="s">
        <v>78</v>
      </c>
    </row>
    <row r="29" spans="3:11" ht="16.5" customHeight="1" x14ac:dyDescent="0.2">
      <c r="C29" s="126" t="s">
        <v>70</v>
      </c>
      <c r="D29" s="126"/>
      <c r="E29" s="126"/>
      <c r="F29" s="126"/>
      <c r="G29" s="126"/>
      <c r="H29" s="126"/>
      <c r="I29" s="126"/>
      <c r="J29" s="126"/>
    </row>
  </sheetData>
  <mergeCells count="17">
    <mergeCell ref="C29:J29"/>
    <mergeCell ref="C22:J22"/>
    <mergeCell ref="C23:J23"/>
    <mergeCell ref="D24:F24"/>
    <mergeCell ref="G24:H24"/>
    <mergeCell ref="I24:J24"/>
    <mergeCell ref="C26:J26"/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</mergeCells>
  <hyperlinks>
    <hyperlink ref="K28" location="'Formulación PlanMejora'!A1" display="Regresar" xr:uid="{00000000-0004-0000-04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C3:K29"/>
  <sheetViews>
    <sheetView showGridLines="0" view="pageBreakPreview" topLeftCell="A2" zoomScaleNormal="100" zoomScaleSheetLayoutView="100" workbookViewId="0">
      <selection activeCell="N13" sqref="N13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6" t="s">
        <v>71</v>
      </c>
      <c r="D3" s="136"/>
      <c r="E3" s="136"/>
      <c r="F3" s="136"/>
      <c r="G3" s="136"/>
      <c r="H3" s="136"/>
      <c r="I3" s="136"/>
      <c r="J3" s="136"/>
      <c r="K3" s="136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73</v>
      </c>
      <c r="I5" s="19" t="s">
        <v>74</v>
      </c>
      <c r="J5" s="19" t="s">
        <v>75</v>
      </c>
    </row>
    <row r="6" spans="3:11" ht="15" customHeight="1" x14ac:dyDescent="0.25">
      <c r="G6" s="23" t="s">
        <v>72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7" t="s">
        <v>87</v>
      </c>
      <c r="D11" s="137"/>
      <c r="E11" s="137"/>
      <c r="F11" s="137"/>
      <c r="G11" s="137"/>
      <c r="H11" s="137"/>
      <c r="I11" s="137"/>
      <c r="J11" s="137"/>
    </row>
    <row r="12" spans="3:11" ht="18" customHeight="1" x14ac:dyDescent="0.2">
      <c r="C12" s="130">
        <f>+'Formulación Plan Mejora'!D16</f>
        <v>0</v>
      </c>
      <c r="D12" s="130"/>
      <c r="E12" s="130"/>
      <c r="F12" s="130"/>
      <c r="G12" s="130"/>
      <c r="H12" s="130"/>
      <c r="I12" s="130"/>
      <c r="J12" s="130"/>
    </row>
    <row r="13" spans="3:11" ht="26.25" customHeight="1" x14ac:dyDescent="0.2">
      <c r="C13" s="137" t="s">
        <v>86</v>
      </c>
      <c r="D13" s="137"/>
      <c r="E13" s="137"/>
      <c r="F13" s="137"/>
      <c r="G13" s="137"/>
      <c r="H13" s="137"/>
      <c r="I13" s="137"/>
      <c r="J13" s="137"/>
    </row>
    <row r="14" spans="3:11" x14ac:dyDescent="0.2">
      <c r="C14" s="22"/>
    </row>
    <row r="15" spans="3:11" ht="20.25" customHeight="1" x14ac:dyDescent="0.2">
      <c r="C15" s="134" t="s">
        <v>66</v>
      </c>
      <c r="D15" s="134"/>
      <c r="E15" s="134" t="s">
        <v>67</v>
      </c>
      <c r="F15" s="134"/>
      <c r="G15" s="134"/>
      <c r="H15" s="134" t="s">
        <v>68</v>
      </c>
      <c r="I15" s="134"/>
      <c r="J15" s="134"/>
    </row>
    <row r="16" spans="3:11" x14ac:dyDescent="0.2">
      <c r="C16" s="131" t="s">
        <v>65</v>
      </c>
      <c r="D16" s="133"/>
      <c r="E16" s="131" t="s">
        <v>65</v>
      </c>
      <c r="F16" s="132"/>
      <c r="G16" s="133"/>
      <c r="H16" s="131" t="s">
        <v>65</v>
      </c>
      <c r="I16" s="132"/>
      <c r="J16" s="133"/>
    </row>
    <row r="18" spans="3:11" ht="15" x14ac:dyDescent="0.2">
      <c r="C18" s="17" t="s">
        <v>82</v>
      </c>
    </row>
    <row r="20" spans="3:11" x14ac:dyDescent="0.2">
      <c r="C20" s="18"/>
    </row>
    <row r="22" spans="3:11" ht="57" customHeight="1" x14ac:dyDescent="0.2">
      <c r="C22" s="129" t="s">
        <v>69</v>
      </c>
      <c r="D22" s="129"/>
      <c r="E22" s="129"/>
      <c r="F22" s="129"/>
      <c r="G22" s="129"/>
      <c r="H22" s="129"/>
      <c r="I22" s="129"/>
      <c r="J22" s="129"/>
    </row>
    <row r="23" spans="3:11" ht="19.5" customHeight="1" x14ac:dyDescent="0.2">
      <c r="C23" s="130" t="s">
        <v>76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88</v>
      </c>
      <c r="D24" s="126" t="s">
        <v>65</v>
      </c>
      <c r="E24" s="126"/>
      <c r="F24" s="126"/>
      <c r="G24" s="126" t="s">
        <v>65</v>
      </c>
      <c r="H24" s="126"/>
      <c r="I24" s="126" t="s">
        <v>65</v>
      </c>
      <c r="J24" s="126"/>
    </row>
    <row r="25" spans="3:11" x14ac:dyDescent="0.2">
      <c r="C25" s="16" t="s">
        <v>89</v>
      </c>
    </row>
    <row r="26" spans="3:11" ht="15" x14ac:dyDescent="0.2">
      <c r="C26" s="127" t="s">
        <v>91</v>
      </c>
      <c r="D26" s="128"/>
      <c r="E26" s="128"/>
      <c r="F26" s="128"/>
      <c r="G26" s="128"/>
      <c r="H26" s="128"/>
      <c r="I26" s="128"/>
      <c r="J26" s="128"/>
    </row>
    <row r="28" spans="3:11" ht="15" x14ac:dyDescent="0.25">
      <c r="K28" s="37" t="s">
        <v>78</v>
      </c>
    </row>
    <row r="29" spans="3:11" ht="16.5" customHeight="1" x14ac:dyDescent="0.2">
      <c r="C29" s="126" t="s">
        <v>70</v>
      </c>
      <c r="D29" s="126"/>
      <c r="E29" s="126"/>
      <c r="F29" s="126"/>
      <c r="G29" s="126"/>
      <c r="H29" s="126"/>
      <c r="I29" s="126"/>
      <c r="J29" s="126"/>
    </row>
  </sheetData>
  <mergeCells count="17">
    <mergeCell ref="C29:J29"/>
    <mergeCell ref="C22:J22"/>
    <mergeCell ref="C23:J23"/>
    <mergeCell ref="D24:F24"/>
    <mergeCell ref="G24:H24"/>
    <mergeCell ref="I24:J24"/>
    <mergeCell ref="C26:J26"/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</mergeCells>
  <hyperlinks>
    <hyperlink ref="K28" location="'Formulación PlanMejora'!A1" display="Regresar" xr:uid="{00000000-0004-0000-05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C3:K29"/>
  <sheetViews>
    <sheetView showGridLines="0" view="pageBreakPreview" topLeftCell="A14" zoomScaleNormal="100" zoomScaleSheetLayoutView="100" workbookViewId="0">
      <selection activeCell="C13" sqref="C13:J13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6" t="s">
        <v>71</v>
      </c>
      <c r="D3" s="136"/>
      <c r="E3" s="136"/>
      <c r="F3" s="136"/>
      <c r="G3" s="136"/>
      <c r="H3" s="136"/>
      <c r="I3" s="136"/>
      <c r="J3" s="136"/>
      <c r="K3" s="136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73</v>
      </c>
      <c r="I5" s="19" t="s">
        <v>74</v>
      </c>
      <c r="J5" s="19" t="s">
        <v>75</v>
      </c>
    </row>
    <row r="6" spans="3:11" ht="15" customHeight="1" x14ac:dyDescent="0.25">
      <c r="G6" s="23" t="s">
        <v>72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7" t="s">
        <v>87</v>
      </c>
      <c r="D11" s="137"/>
      <c r="E11" s="137"/>
      <c r="F11" s="137"/>
      <c r="G11" s="137"/>
      <c r="H11" s="137"/>
      <c r="I11" s="137"/>
      <c r="J11" s="137"/>
    </row>
    <row r="12" spans="3:11" ht="18" customHeight="1" x14ac:dyDescent="0.2">
      <c r="C12" s="130">
        <f>+'Formulación Plan Mejora'!D18</f>
        <v>0</v>
      </c>
      <c r="D12" s="130"/>
      <c r="E12" s="130"/>
      <c r="F12" s="130"/>
      <c r="G12" s="130"/>
      <c r="H12" s="130"/>
      <c r="I12" s="130"/>
      <c r="J12" s="130"/>
    </row>
    <row r="13" spans="3:11" ht="26.25" customHeight="1" x14ac:dyDescent="0.2">
      <c r="C13" s="137" t="s">
        <v>86</v>
      </c>
      <c r="D13" s="137"/>
      <c r="E13" s="137"/>
      <c r="F13" s="137"/>
      <c r="G13" s="137"/>
      <c r="H13" s="137"/>
      <c r="I13" s="137"/>
      <c r="J13" s="137"/>
    </row>
    <row r="14" spans="3:11" x14ac:dyDescent="0.2">
      <c r="C14" s="22"/>
    </row>
    <row r="15" spans="3:11" ht="20.25" customHeight="1" x14ac:dyDescent="0.2">
      <c r="C15" s="134" t="s">
        <v>66</v>
      </c>
      <c r="D15" s="134"/>
      <c r="E15" s="134" t="s">
        <v>67</v>
      </c>
      <c r="F15" s="134"/>
      <c r="G15" s="134"/>
      <c r="H15" s="134" t="s">
        <v>68</v>
      </c>
      <c r="I15" s="134"/>
      <c r="J15" s="134"/>
    </row>
    <row r="16" spans="3:11" x14ac:dyDescent="0.2">
      <c r="C16" s="131" t="s">
        <v>65</v>
      </c>
      <c r="D16" s="133"/>
      <c r="E16" s="131" t="s">
        <v>65</v>
      </c>
      <c r="F16" s="132"/>
      <c r="G16" s="133"/>
      <c r="H16" s="131" t="s">
        <v>65</v>
      </c>
      <c r="I16" s="132"/>
      <c r="J16" s="133"/>
    </row>
    <row r="18" spans="3:11" ht="15" x14ac:dyDescent="0.2">
      <c r="C18" s="17" t="s">
        <v>82</v>
      </c>
    </row>
    <row r="20" spans="3:11" x14ac:dyDescent="0.2">
      <c r="C20" s="18"/>
    </row>
    <row r="22" spans="3:11" ht="57" customHeight="1" x14ac:dyDescent="0.2">
      <c r="C22" s="129" t="s">
        <v>69</v>
      </c>
      <c r="D22" s="129"/>
      <c r="E22" s="129"/>
      <c r="F22" s="129"/>
      <c r="G22" s="129"/>
      <c r="H22" s="129"/>
      <c r="I22" s="129"/>
      <c r="J22" s="129"/>
    </row>
    <row r="23" spans="3:11" ht="19.5" customHeight="1" x14ac:dyDescent="0.2">
      <c r="C23" s="130" t="s">
        <v>76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88</v>
      </c>
      <c r="D24" s="126" t="s">
        <v>65</v>
      </c>
      <c r="E24" s="126"/>
      <c r="F24" s="126"/>
      <c r="G24" s="126" t="s">
        <v>65</v>
      </c>
      <c r="H24" s="126"/>
      <c r="I24" s="126" t="s">
        <v>65</v>
      </c>
      <c r="J24" s="126"/>
    </row>
    <row r="25" spans="3:11" x14ac:dyDescent="0.2">
      <c r="C25" s="16" t="s">
        <v>89</v>
      </c>
    </row>
    <row r="26" spans="3:11" ht="15" x14ac:dyDescent="0.2">
      <c r="C26" s="127" t="s">
        <v>91</v>
      </c>
      <c r="D26" s="128"/>
      <c r="E26" s="128"/>
      <c r="F26" s="128"/>
      <c r="G26" s="128"/>
      <c r="H26" s="128"/>
      <c r="I26" s="128"/>
      <c r="J26" s="128"/>
    </row>
    <row r="28" spans="3:11" ht="15" x14ac:dyDescent="0.25">
      <c r="K28" s="37" t="s">
        <v>78</v>
      </c>
    </row>
    <row r="29" spans="3:11" ht="16.5" customHeight="1" x14ac:dyDescent="0.2">
      <c r="C29" s="126" t="s">
        <v>70</v>
      </c>
      <c r="D29" s="126"/>
      <c r="E29" s="126"/>
      <c r="F29" s="126"/>
      <c r="G29" s="126"/>
      <c r="H29" s="126"/>
      <c r="I29" s="126"/>
      <c r="J29" s="126"/>
    </row>
  </sheetData>
  <mergeCells count="17">
    <mergeCell ref="C29:J29"/>
    <mergeCell ref="C22:J22"/>
    <mergeCell ref="C23:J23"/>
    <mergeCell ref="D24:F24"/>
    <mergeCell ref="G24:H24"/>
    <mergeCell ref="I24:J24"/>
    <mergeCell ref="C26:J26"/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</mergeCells>
  <hyperlinks>
    <hyperlink ref="K28" location="'Formulación PlanMejora'!A1" display="Regresar" xr:uid="{00000000-0004-0000-06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C3:K29"/>
  <sheetViews>
    <sheetView showGridLines="0" view="pageBreakPreview" topLeftCell="A2" zoomScaleNormal="100" zoomScaleSheetLayoutView="100" workbookViewId="0">
      <selection activeCell="C16" sqref="C16:D16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6" t="s">
        <v>71</v>
      </c>
      <c r="D3" s="136"/>
      <c r="E3" s="136"/>
      <c r="F3" s="136"/>
      <c r="G3" s="136"/>
      <c r="H3" s="136"/>
      <c r="I3" s="136"/>
      <c r="J3" s="136"/>
      <c r="K3" s="136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73</v>
      </c>
      <c r="I5" s="19" t="s">
        <v>74</v>
      </c>
      <c r="J5" s="19" t="s">
        <v>75</v>
      </c>
    </row>
    <row r="6" spans="3:11" ht="15" customHeight="1" x14ac:dyDescent="0.25">
      <c r="G6" s="23" t="s">
        <v>72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7" t="s">
        <v>87</v>
      </c>
      <c r="D11" s="137"/>
      <c r="E11" s="137"/>
      <c r="F11" s="137"/>
      <c r="G11" s="137"/>
      <c r="H11" s="137"/>
      <c r="I11" s="137"/>
      <c r="J11" s="137"/>
    </row>
    <row r="12" spans="3:11" ht="18" customHeight="1" x14ac:dyDescent="0.2">
      <c r="C12" s="138">
        <f>+'Formulación Plan Mejora'!D22</f>
        <v>0</v>
      </c>
      <c r="D12" s="138"/>
      <c r="E12" s="138"/>
      <c r="F12" s="138"/>
      <c r="G12" s="138"/>
      <c r="H12" s="138"/>
      <c r="I12" s="138"/>
      <c r="J12" s="138"/>
    </row>
    <row r="13" spans="3:11" ht="26.25" customHeight="1" x14ac:dyDescent="0.2">
      <c r="C13" s="137" t="s">
        <v>86</v>
      </c>
      <c r="D13" s="137"/>
      <c r="E13" s="137"/>
      <c r="F13" s="137"/>
      <c r="G13" s="137"/>
      <c r="H13" s="137"/>
      <c r="I13" s="137"/>
      <c r="J13" s="137"/>
    </row>
    <row r="14" spans="3:11" x14ac:dyDescent="0.2">
      <c r="C14" s="22"/>
    </row>
    <row r="15" spans="3:11" ht="20.25" customHeight="1" x14ac:dyDescent="0.2">
      <c r="C15" s="134" t="s">
        <v>66</v>
      </c>
      <c r="D15" s="134"/>
      <c r="E15" s="134" t="s">
        <v>67</v>
      </c>
      <c r="F15" s="134"/>
      <c r="G15" s="134"/>
      <c r="H15" s="134" t="s">
        <v>68</v>
      </c>
      <c r="I15" s="134"/>
      <c r="J15" s="134"/>
    </row>
    <row r="16" spans="3:11" x14ac:dyDescent="0.2">
      <c r="C16" s="131" t="s">
        <v>65</v>
      </c>
      <c r="D16" s="133"/>
      <c r="E16" s="131" t="s">
        <v>65</v>
      </c>
      <c r="F16" s="132"/>
      <c r="G16" s="133"/>
      <c r="H16" s="131" t="s">
        <v>65</v>
      </c>
      <c r="I16" s="132"/>
      <c r="J16" s="133"/>
    </row>
    <row r="18" spans="3:11" ht="15" x14ac:dyDescent="0.2">
      <c r="C18" s="17" t="s">
        <v>82</v>
      </c>
    </row>
    <row r="20" spans="3:11" x14ac:dyDescent="0.2">
      <c r="C20" s="18"/>
    </row>
    <row r="22" spans="3:11" ht="57" customHeight="1" x14ac:dyDescent="0.2">
      <c r="C22" s="129" t="s">
        <v>69</v>
      </c>
      <c r="D22" s="129"/>
      <c r="E22" s="129"/>
      <c r="F22" s="129"/>
      <c r="G22" s="129"/>
      <c r="H22" s="129"/>
      <c r="I22" s="129"/>
      <c r="J22" s="129"/>
    </row>
    <row r="23" spans="3:11" ht="19.5" customHeight="1" x14ac:dyDescent="0.2">
      <c r="C23" s="130" t="s">
        <v>76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88</v>
      </c>
      <c r="D24" s="126" t="s">
        <v>65</v>
      </c>
      <c r="E24" s="126"/>
      <c r="F24" s="126"/>
      <c r="G24" s="126" t="s">
        <v>65</v>
      </c>
      <c r="H24" s="126"/>
      <c r="I24" s="126" t="s">
        <v>65</v>
      </c>
      <c r="J24" s="126"/>
    </row>
    <row r="25" spans="3:11" x14ac:dyDescent="0.2">
      <c r="C25" s="16" t="s">
        <v>89</v>
      </c>
    </row>
    <row r="26" spans="3:11" ht="15" x14ac:dyDescent="0.2">
      <c r="C26" s="127" t="s">
        <v>91</v>
      </c>
      <c r="D26" s="128"/>
      <c r="E26" s="128"/>
      <c r="F26" s="128"/>
      <c r="G26" s="128"/>
      <c r="H26" s="128"/>
      <c r="I26" s="128"/>
      <c r="J26" s="128"/>
    </row>
    <row r="28" spans="3:11" ht="15" x14ac:dyDescent="0.25">
      <c r="K28" s="37" t="s">
        <v>78</v>
      </c>
    </row>
    <row r="29" spans="3:11" ht="16.5" customHeight="1" x14ac:dyDescent="0.2">
      <c r="C29" s="126" t="s">
        <v>70</v>
      </c>
      <c r="D29" s="126"/>
      <c r="E29" s="126"/>
      <c r="F29" s="126"/>
      <c r="G29" s="126"/>
      <c r="H29" s="126"/>
      <c r="I29" s="126"/>
      <c r="J29" s="126"/>
    </row>
  </sheetData>
  <mergeCells count="17">
    <mergeCell ref="C29:J29"/>
    <mergeCell ref="C22:J22"/>
    <mergeCell ref="C23:J23"/>
    <mergeCell ref="D24:F24"/>
    <mergeCell ref="G24:H24"/>
    <mergeCell ref="I24:J24"/>
    <mergeCell ref="C26:J26"/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</mergeCells>
  <hyperlinks>
    <hyperlink ref="K28" location="'Formulación PlanMejora'!A1" display="Regresar" xr:uid="{00000000-0004-0000-07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0"/>
  <dimension ref="C3:K29"/>
  <sheetViews>
    <sheetView showGridLines="0" view="pageBreakPreview" topLeftCell="A4" zoomScaleNormal="100" zoomScaleSheetLayoutView="100" workbookViewId="0">
      <selection activeCell="C12" sqref="C12:J12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6" t="s">
        <v>71</v>
      </c>
      <c r="D3" s="136"/>
      <c r="E3" s="136"/>
      <c r="F3" s="136"/>
      <c r="G3" s="136"/>
      <c r="H3" s="136"/>
      <c r="I3" s="136"/>
      <c r="J3" s="136"/>
      <c r="K3" s="136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73</v>
      </c>
      <c r="I5" s="19" t="s">
        <v>74</v>
      </c>
      <c r="J5" s="19" t="s">
        <v>75</v>
      </c>
    </row>
    <row r="6" spans="3:11" ht="15" customHeight="1" x14ac:dyDescent="0.25">
      <c r="G6" s="23" t="s">
        <v>72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7" t="s">
        <v>87</v>
      </c>
      <c r="D11" s="137"/>
      <c r="E11" s="137"/>
      <c r="F11" s="137"/>
      <c r="G11" s="137"/>
      <c r="H11" s="137"/>
      <c r="I11" s="137"/>
      <c r="J11" s="137"/>
    </row>
    <row r="12" spans="3:11" ht="18" customHeight="1" x14ac:dyDescent="0.2">
      <c r="C12" s="139">
        <f>+'Formulación Plan Mejora'!D22</f>
        <v>0</v>
      </c>
      <c r="D12" s="140"/>
      <c r="E12" s="140"/>
      <c r="F12" s="140"/>
      <c r="G12" s="140"/>
      <c r="H12" s="140"/>
      <c r="I12" s="140"/>
      <c r="J12" s="140"/>
    </row>
    <row r="13" spans="3:11" ht="26.25" customHeight="1" x14ac:dyDescent="0.2">
      <c r="C13" s="137" t="s">
        <v>86</v>
      </c>
      <c r="D13" s="137"/>
      <c r="E13" s="137"/>
      <c r="F13" s="137"/>
      <c r="G13" s="137"/>
      <c r="H13" s="137"/>
      <c r="I13" s="137"/>
      <c r="J13" s="137"/>
    </row>
    <row r="14" spans="3:11" x14ac:dyDescent="0.2">
      <c r="C14" s="22"/>
    </row>
    <row r="15" spans="3:11" ht="20.25" customHeight="1" x14ac:dyDescent="0.2">
      <c r="C15" s="134" t="s">
        <v>66</v>
      </c>
      <c r="D15" s="134"/>
      <c r="E15" s="134" t="s">
        <v>67</v>
      </c>
      <c r="F15" s="134"/>
      <c r="G15" s="134"/>
      <c r="H15" s="134" t="s">
        <v>68</v>
      </c>
      <c r="I15" s="134"/>
      <c r="J15" s="134"/>
    </row>
    <row r="16" spans="3:11" x14ac:dyDescent="0.2">
      <c r="C16" s="131" t="s">
        <v>65</v>
      </c>
      <c r="D16" s="133"/>
      <c r="E16" s="131" t="s">
        <v>65</v>
      </c>
      <c r="F16" s="132"/>
      <c r="G16" s="133"/>
      <c r="H16" s="131" t="s">
        <v>65</v>
      </c>
      <c r="I16" s="132"/>
      <c r="J16" s="133"/>
    </row>
    <row r="18" spans="3:11" ht="15" x14ac:dyDescent="0.2">
      <c r="C18" s="17" t="s">
        <v>82</v>
      </c>
    </row>
    <row r="20" spans="3:11" x14ac:dyDescent="0.2">
      <c r="C20" s="18"/>
    </row>
    <row r="22" spans="3:11" ht="57" customHeight="1" x14ac:dyDescent="0.2">
      <c r="C22" s="129" t="s">
        <v>69</v>
      </c>
      <c r="D22" s="129"/>
      <c r="E22" s="129"/>
      <c r="F22" s="129"/>
      <c r="G22" s="129"/>
      <c r="H22" s="129"/>
      <c r="I22" s="129"/>
      <c r="J22" s="129"/>
    </row>
    <row r="23" spans="3:11" ht="19.5" customHeight="1" x14ac:dyDescent="0.2">
      <c r="C23" s="130" t="s">
        <v>76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88</v>
      </c>
      <c r="D24" s="126" t="s">
        <v>65</v>
      </c>
      <c r="E24" s="126"/>
      <c r="F24" s="126"/>
      <c r="G24" s="126" t="s">
        <v>65</v>
      </c>
      <c r="H24" s="126"/>
      <c r="I24" s="126" t="s">
        <v>65</v>
      </c>
      <c r="J24" s="126"/>
    </row>
    <row r="25" spans="3:11" x14ac:dyDescent="0.2">
      <c r="C25" s="16" t="s">
        <v>89</v>
      </c>
    </row>
    <row r="26" spans="3:11" ht="15" x14ac:dyDescent="0.2">
      <c r="C26" s="127" t="s">
        <v>91</v>
      </c>
      <c r="D26" s="128"/>
      <c r="E26" s="128"/>
      <c r="F26" s="128"/>
      <c r="G26" s="128"/>
      <c r="H26" s="128"/>
      <c r="I26" s="128"/>
      <c r="J26" s="128"/>
    </row>
    <row r="28" spans="3:11" ht="15" x14ac:dyDescent="0.25">
      <c r="K28" s="37" t="s">
        <v>78</v>
      </c>
    </row>
    <row r="29" spans="3:11" ht="16.5" customHeight="1" x14ac:dyDescent="0.2">
      <c r="C29" s="126" t="s">
        <v>70</v>
      </c>
      <c r="D29" s="126"/>
      <c r="E29" s="126"/>
      <c r="F29" s="126"/>
      <c r="G29" s="126"/>
      <c r="H29" s="126"/>
      <c r="I29" s="126"/>
      <c r="J29" s="126"/>
    </row>
  </sheetData>
  <mergeCells count="17">
    <mergeCell ref="C29:J29"/>
    <mergeCell ref="C22:J22"/>
    <mergeCell ref="C23:J23"/>
    <mergeCell ref="D24:F24"/>
    <mergeCell ref="G24:H24"/>
    <mergeCell ref="I24:J24"/>
    <mergeCell ref="C26:J26"/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</mergeCells>
  <hyperlinks>
    <hyperlink ref="K28" location="'Formulación PlanMejora'!A1" display="Regresar" xr:uid="{00000000-0004-0000-08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20</vt:i4>
      </vt:variant>
    </vt:vector>
  </HeadingPairs>
  <TitlesOfParts>
    <vt:vector size="39" baseType="lpstr">
      <vt:lpstr>Formulación Plan Mejora</vt:lpstr>
      <vt:lpstr>Seguimiento PlandeMejora</vt:lpstr>
      <vt:lpstr>Datos</vt:lpstr>
      <vt:lpstr>Form. Accion Correctiva (1)</vt:lpstr>
      <vt:lpstr>Form. Accion Correctiva (2)</vt:lpstr>
      <vt:lpstr>Form. Accion Correctiva (3)</vt:lpstr>
      <vt:lpstr>Form. Accion Correctiva (4)</vt:lpstr>
      <vt:lpstr>Form. Accion Correctiva (5)</vt:lpstr>
      <vt:lpstr>Form. Accion Correctiva (6)</vt:lpstr>
      <vt:lpstr>Form. Accion Correctiva (7)</vt:lpstr>
      <vt:lpstr>Form. Accion Correctiva (8)</vt:lpstr>
      <vt:lpstr>Form. Accion Correctiva (9)</vt:lpstr>
      <vt:lpstr>Form. Accion Correctiva (10)</vt:lpstr>
      <vt:lpstr>Form. Accion Correctiva (11)</vt:lpstr>
      <vt:lpstr>Form. Accion Correctiva (12)</vt:lpstr>
      <vt:lpstr>Form. Accion Correctiva (13)</vt:lpstr>
      <vt:lpstr>Form. Accion Correctiva (14)</vt:lpstr>
      <vt:lpstr>Hoja2</vt:lpstr>
      <vt:lpstr>Hoja1</vt:lpstr>
      <vt:lpstr>'Form. Accion Correctiva (1)'!Área_de_impresión</vt:lpstr>
      <vt:lpstr>'Form. Accion Correctiva (10)'!Área_de_impresión</vt:lpstr>
      <vt:lpstr>'Form. Accion Correctiva (11)'!Área_de_impresión</vt:lpstr>
      <vt:lpstr>'Form. Accion Correctiva (12)'!Área_de_impresión</vt:lpstr>
      <vt:lpstr>'Form. Accion Correctiva (13)'!Área_de_impresión</vt:lpstr>
      <vt:lpstr>'Form. Accion Correctiva (14)'!Área_de_impresión</vt:lpstr>
      <vt:lpstr>'Form. Accion Correctiva (2)'!Área_de_impresión</vt:lpstr>
      <vt:lpstr>'Form. Accion Correctiva (3)'!Área_de_impresión</vt:lpstr>
      <vt:lpstr>'Form. Accion Correctiva (4)'!Área_de_impresión</vt:lpstr>
      <vt:lpstr>'Form. Accion Correctiva (5)'!Área_de_impresión</vt:lpstr>
      <vt:lpstr>'Form. Accion Correctiva (6)'!Área_de_impresión</vt:lpstr>
      <vt:lpstr>'Form. Accion Correctiva (7)'!Área_de_impresión</vt:lpstr>
      <vt:lpstr>'Form. Accion Correctiva (8)'!Área_de_impresión</vt:lpstr>
      <vt:lpstr>'Form. Accion Correctiva (9)'!Área_de_impresión</vt:lpstr>
      <vt:lpstr>Calidad_Académica</vt:lpstr>
      <vt:lpstr>Calidad_Administrativa</vt:lpstr>
      <vt:lpstr>Control_Interno</vt:lpstr>
      <vt:lpstr>Fuente</vt:lpstr>
      <vt:lpstr>Unidad_medida</vt:lpstr>
      <vt:lpstr>UnidaddeMedida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</dc:creator>
  <cp:lastModifiedBy>JUAN FELIPE HURTADO TRUJILLO</cp:lastModifiedBy>
  <cp:lastPrinted>2019-11-16T02:09:56Z</cp:lastPrinted>
  <dcterms:created xsi:type="dcterms:W3CDTF">2016-02-05T14:18:00Z</dcterms:created>
  <dcterms:modified xsi:type="dcterms:W3CDTF">2025-10-17T01:11:50Z</dcterms:modified>
</cp:coreProperties>
</file>