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bookViews>
    <workbookView xWindow="0" yWindow="0" windowWidth="17970" windowHeight="5520"/>
  </bookViews>
  <sheets>
    <sheet name="PRODUCTOS" sheetId="1" r:id="rId1"/>
    <sheet name="ALMACENES" sheetId="3" r:id="rId2"/>
    <sheet name="GRUPO" sheetId="5" r:id="rId3"/>
  </sheets>
  <definedNames>
    <definedName name="_xlnm._FilterDatabase" localSheetId="1" hidden="1">ALMACENES!$B$1:$CH$189</definedName>
    <definedName name="_xlnm._FilterDatabase" localSheetId="0" hidden="1">PRODUCTOS!$A$1:$J$495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63" i="1" l="1"/>
  <c r="M462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463" i="1"/>
  <c r="L462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495" i="1" l="1"/>
  <c r="M495" i="1" s="1"/>
  <c r="L494" i="1"/>
  <c r="M494" i="1" s="1"/>
  <c r="L493" i="1"/>
  <c r="M493" i="1" s="1"/>
  <c r="L492" i="1"/>
  <c r="M492" i="1" s="1"/>
  <c r="L491" i="1"/>
  <c r="M491" i="1" s="1"/>
  <c r="L490" i="1"/>
  <c r="M490" i="1" s="1"/>
  <c r="L489" i="1"/>
  <c r="M489" i="1" s="1"/>
  <c r="L488" i="1"/>
  <c r="M488" i="1" s="1"/>
  <c r="L487" i="1"/>
  <c r="M487" i="1" s="1"/>
  <c r="L486" i="1"/>
  <c r="M486" i="1" s="1"/>
  <c r="L485" i="1"/>
  <c r="M485" i="1" s="1"/>
  <c r="L484" i="1"/>
  <c r="M484" i="1" s="1"/>
  <c r="L483" i="1"/>
  <c r="M483" i="1" s="1"/>
  <c r="L482" i="1"/>
  <c r="M482" i="1" s="1"/>
  <c r="L481" i="1"/>
  <c r="M481" i="1" s="1"/>
  <c r="L480" i="1"/>
  <c r="M480" i="1" s="1"/>
  <c r="L479" i="1"/>
  <c r="M479" i="1" s="1"/>
  <c r="L478" i="1"/>
  <c r="M478" i="1" s="1"/>
  <c r="L477" i="1"/>
  <c r="M477" i="1" s="1"/>
  <c r="L476" i="1"/>
  <c r="M476" i="1" s="1"/>
  <c r="L475" i="1"/>
  <c r="M475" i="1" s="1"/>
  <c r="L474" i="1"/>
  <c r="M474" i="1" s="1"/>
  <c r="L473" i="1"/>
  <c r="M473" i="1" s="1"/>
  <c r="L472" i="1"/>
  <c r="M472" i="1" s="1"/>
  <c r="L471" i="1"/>
  <c r="M471" i="1" s="1"/>
  <c r="L470" i="1"/>
  <c r="M470" i="1" s="1"/>
  <c r="L469" i="1"/>
  <c r="M469" i="1" s="1"/>
  <c r="L468" i="1"/>
  <c r="M468" i="1" s="1"/>
  <c r="L467" i="1"/>
  <c r="M467" i="1" s="1"/>
  <c r="L466" i="1"/>
  <c r="M466" i="1" s="1"/>
  <c r="L465" i="1"/>
  <c r="M465" i="1" s="1"/>
  <c r="L464" i="1"/>
  <c r="M464" i="1" s="1"/>
  <c r="L461" i="1"/>
  <c r="M461" i="1" s="1"/>
  <c r="L460" i="1"/>
  <c r="M460" i="1" s="1"/>
  <c r="L349" i="1"/>
  <c r="M349" i="1" s="1"/>
  <c r="L348" i="1"/>
  <c r="M348" i="1" s="1"/>
  <c r="L347" i="1"/>
  <c r="M347" i="1" s="1"/>
  <c r="L346" i="1"/>
  <c r="M346" i="1" s="1"/>
  <c r="L345" i="1"/>
  <c r="M345" i="1" s="1"/>
  <c r="L344" i="1"/>
  <c r="M344" i="1" s="1"/>
  <c r="L343" i="1"/>
  <c r="M343" i="1" s="1"/>
  <c r="L342" i="1"/>
  <c r="M342" i="1" s="1"/>
  <c r="L314" i="1"/>
  <c r="M314" i="1" s="1"/>
  <c r="L313" i="1"/>
  <c r="M313" i="1" s="1"/>
  <c r="L312" i="1"/>
  <c r="M312" i="1" s="1"/>
  <c r="L311" i="1"/>
  <c r="M311" i="1" s="1"/>
  <c r="L310" i="1"/>
  <c r="M310" i="1" s="1"/>
  <c r="L309" i="1"/>
  <c r="M309" i="1" s="1"/>
  <c r="L308" i="1"/>
  <c r="M308" i="1" s="1"/>
  <c r="L307" i="1"/>
  <c r="M307" i="1" s="1"/>
  <c r="L306" i="1"/>
  <c r="M306" i="1" s="1"/>
</calcChain>
</file>

<file path=xl/sharedStrings.xml><?xml version="1.0" encoding="utf-8"?>
<sst xmlns="http://schemas.openxmlformats.org/spreadsheetml/2006/main" count="4515" uniqueCount="821">
  <si>
    <t>NULL</t>
  </si>
  <si>
    <t>N</t>
  </si>
  <si>
    <t>Y</t>
  </si>
  <si>
    <t>SALCHIPAPAS</t>
  </si>
  <si>
    <t>JUGO ESPECIAL</t>
  </si>
  <si>
    <t>CAFÉ</t>
  </si>
  <si>
    <t>INGRESO DE DINERO</t>
  </si>
  <si>
    <t>SANDWICH DE POLLO</t>
  </si>
  <si>
    <t>SOMBRERO IMPERMEABLE ADULTO</t>
  </si>
  <si>
    <t>CANASTILLA</t>
  </si>
  <si>
    <t>BIBERON</t>
  </si>
  <si>
    <t>PEINADO CABRITO</t>
  </si>
  <si>
    <t>ESCAMAS</t>
  </si>
  <si>
    <t>ALIMENTO PARA GALLINA</t>
  </si>
  <si>
    <t>INTERACCION DE CONEJOS</t>
  </si>
  <si>
    <t>VASO CARNIVORE</t>
  </si>
  <si>
    <t>LECHE DE VACA</t>
  </si>
  <si>
    <t>LECHE DE CABRA</t>
  </si>
  <si>
    <t>PAN  CON  RELLENO  DE QUESO</t>
  </si>
  <si>
    <t>QUESO  FRESCO 1K</t>
  </si>
  <si>
    <t>QUESO  FRESCO 1/2</t>
  </si>
  <si>
    <t>YOGURT FRUTADO</t>
  </si>
  <si>
    <t>ABA: HUEVOS ROSADOS</t>
  </si>
  <si>
    <t>QUESO DE CABRA 1K</t>
  </si>
  <si>
    <t>QUESO DE CABRA 1/4</t>
  </si>
  <si>
    <t>QUESO DE CABRA 1/2</t>
  </si>
  <si>
    <t>WATER RICE</t>
  </si>
  <si>
    <t>CAZADOR DE LUCES</t>
  </si>
  <si>
    <t>PESCA</t>
  </si>
  <si>
    <t>REVIENTA GLOBO</t>
  </si>
  <si>
    <t>CARITA PINTADA</t>
  </si>
  <si>
    <t>TRENZA DE CABELLO</t>
  </si>
  <si>
    <t>TATUAJE METALICO CHICO</t>
  </si>
  <si>
    <t>TATUAJE METALICO GRANDE</t>
  </si>
  <si>
    <t>TATUAJE ESCARCHADO</t>
  </si>
  <si>
    <t>TATUAJES</t>
  </si>
  <si>
    <t>FLOR</t>
  </si>
  <si>
    <t>LLAVEROS VARIOS</t>
  </si>
  <si>
    <t>LLAVAEROS MONEDEROS</t>
  </si>
  <si>
    <t>PELUCHE NAVIDEÑO</t>
  </si>
  <si>
    <t>COLGANGE NAVIDEÑO</t>
  </si>
  <si>
    <t>LLAVERO NAVIDEÑO</t>
  </si>
  <si>
    <t>MONO PULSERA</t>
  </si>
  <si>
    <t>LLAVERO OSITO CON PAÑUELO</t>
  </si>
  <si>
    <t>PONCHO LLAVERO</t>
  </si>
  <si>
    <t>MONO COLGANTE</t>
  </si>
  <si>
    <t>LLAVERO MONEDERO</t>
  </si>
  <si>
    <t>LLAVERO CONEJITOS</t>
  </si>
  <si>
    <t>LLAVEROS UNICORNIO</t>
  </si>
  <si>
    <t>OSO CON CORBATA</t>
  </si>
  <si>
    <t>FOCA</t>
  </si>
  <si>
    <t>PANDAS</t>
  </si>
  <si>
    <t>GORILA CARTUCHERA</t>
  </si>
  <si>
    <t>HELLO KITTY</t>
  </si>
  <si>
    <t>OSITO FLOR</t>
  </si>
  <si>
    <t>LLAVERO ANIMAL CON CORAZON</t>
  </si>
  <si>
    <t>LLAVERO HIPOPOTAMO</t>
  </si>
  <si>
    <t>MONO AMARRILLO CON SONIDO</t>
  </si>
  <si>
    <t>MONO</t>
  </si>
  <si>
    <t>PINGUINO</t>
  </si>
  <si>
    <t>CHANCHAS ROSADAS</t>
  </si>
  <si>
    <t>BURROS DE COLORES</t>
  </si>
  <si>
    <t>PONY</t>
  </si>
  <si>
    <t>MIRACULOS</t>
  </si>
  <si>
    <t>PLUTO</t>
  </si>
  <si>
    <t>MUÑECOS DE JEBE</t>
  </si>
  <si>
    <t>OSITOS FRUTADOS</t>
  </si>
  <si>
    <t>PINGÜINO</t>
  </si>
  <si>
    <t>CUELLERAS</t>
  </si>
  <si>
    <t>PERRITOS CON SONIDOS</t>
  </si>
  <si>
    <t>PAYASOS</t>
  </si>
  <si>
    <t>GATO ROSADO</t>
  </si>
  <si>
    <t>HIPOPOTAMO AMARILLO</t>
  </si>
  <si>
    <t>OVEJAS NEGRAS</t>
  </si>
  <si>
    <t>ERIZOS</t>
  </si>
  <si>
    <t>STICH ROSADOS</t>
  </si>
  <si>
    <t>MONITOS</t>
  </si>
  <si>
    <t>HIPOPOTAMOS</t>
  </si>
  <si>
    <t>CERDITO VESTIDO DE CONEJO</t>
  </si>
  <si>
    <t>CERDITO VESTIDO DE PANDA</t>
  </si>
  <si>
    <t>CERDITO VESTIDO DE POLLITO</t>
  </si>
  <si>
    <t>CERDITO LAZO  DE COLORES</t>
  </si>
  <si>
    <t>PONY AMARILLO</t>
  </si>
  <si>
    <t>GATO COLORES</t>
  </si>
  <si>
    <t>PONYS ROSADOS ALITAS</t>
  </si>
  <si>
    <t>PANTERAS ROSADAS</t>
  </si>
  <si>
    <t>MONO COLRES CORAZON</t>
  </si>
  <si>
    <t>JIRAFAS</t>
  </si>
  <si>
    <t>TIGRES</t>
  </si>
  <si>
    <t>PERRITOS CORBATITA</t>
  </si>
  <si>
    <t>BUHO</t>
  </si>
  <si>
    <t>CERDITO CHINO</t>
  </si>
  <si>
    <t>CUY PINGUINO</t>
  </si>
  <si>
    <t>PANDITAS</t>
  </si>
  <si>
    <t>JIRAFITAS DE COLORES</t>
  </si>
  <si>
    <t>CONEJOS Y CERDOS VARIADOS</t>
  </si>
  <si>
    <t>KOALA</t>
  </si>
  <si>
    <t>HIPOTAMO CHALINA</t>
  </si>
  <si>
    <t>PONYS COLORES ARCOIRIS</t>
  </si>
  <si>
    <t>LEON</t>
  </si>
  <si>
    <t>OVEJAS MARRON</t>
  </si>
  <si>
    <t>NIÑA SOMBRERO</t>
  </si>
  <si>
    <t>OSO CAPUCHA</t>
  </si>
  <si>
    <t>HIPOPOTAMO ROSADO CELESTE</t>
  </si>
  <si>
    <t>PONY ALITAS ROSADAS</t>
  </si>
  <si>
    <t>COCODRILO</t>
  </si>
  <si>
    <t>OSITO CABEZON COLORES</t>
  </si>
  <si>
    <t>HIPOPOTAMOS CORBATITA</t>
  </si>
  <si>
    <t>PERRO MARRON</t>
  </si>
  <si>
    <t>OSO KARATECA</t>
  </si>
  <si>
    <t>STICH ROSADOS y CELESTE</t>
  </si>
  <si>
    <t>PERRO CARITA FELIZ</t>
  </si>
  <si>
    <t>CONEJOS LAZO VERDE</t>
  </si>
  <si>
    <t>PONYS CELESTE Y BLANCO</t>
  </si>
  <si>
    <t>CHANCHITOS CON CHALINA Y SOMBRERO</t>
  </si>
  <si>
    <t>LLAMITAS</t>
  </si>
  <si>
    <t>OSITO LAZO VERDE</t>
  </si>
  <si>
    <t>OSITO ANGEL</t>
  </si>
  <si>
    <t>SUPERMAN</t>
  </si>
  <si>
    <t>PERRO CABEZON</t>
  </si>
  <si>
    <t>GALLINAS</t>
  </si>
  <si>
    <t>LEON CORAZON</t>
  </si>
  <si>
    <t>DINOSAURIO</t>
  </si>
  <si>
    <t>JIRAFA DE COLORES</t>
  </si>
  <si>
    <t>PONYS CON ALAS</t>
  </si>
  <si>
    <t>MONO BESUCON</t>
  </si>
  <si>
    <t>OSITOS CON VESTIDO</t>
  </si>
  <si>
    <t>PONYS VERDES</t>
  </si>
  <si>
    <t>PONY ECHADO</t>
  </si>
  <si>
    <t>OSO BIGOTE ROJO Y AZUL</t>
  </si>
  <si>
    <t>OSOS CON CHALINA MARRON</t>
  </si>
  <si>
    <t>OSO MASHA</t>
  </si>
  <si>
    <t>PERRO CHIHUAHUA</t>
  </si>
  <si>
    <t>PICACHU</t>
  </si>
  <si>
    <t>OSO GORRA ROJA</t>
  </si>
  <si>
    <t>HIPOPOTAMO CELESTE</t>
  </si>
  <si>
    <t>PONY COLA ARCOIRIS</t>
  </si>
  <si>
    <t>ALMOHADA PANDA</t>
  </si>
  <si>
    <t>ERIZO</t>
  </si>
  <si>
    <t>PEPA</t>
  </si>
  <si>
    <t>PERRO LUNA</t>
  </si>
  <si>
    <t>OSO CUMPLEAÑOS</t>
  </si>
  <si>
    <t>BUZZ LIGHTYEAR</t>
  </si>
  <si>
    <t>PONY SENTADO DE BRILLO</t>
  </si>
  <si>
    <t>BATMAN</t>
  </si>
  <si>
    <t>BUGS BUNNY</t>
  </si>
  <si>
    <t>SILVESTRE</t>
  </si>
  <si>
    <t>OSO FRUTA</t>
  </si>
  <si>
    <t>PONY ALA ROSADA</t>
  </si>
  <si>
    <t>MAPACHE</t>
  </si>
  <si>
    <t>GATO CABEZON</t>
  </si>
  <si>
    <t>CHANCHO DISFRAZADO</t>
  </si>
  <si>
    <t>OSO LAZO NARANJA</t>
  </si>
  <si>
    <t>UNICORNIO BLANCO</t>
  </si>
  <si>
    <t>PANDA</t>
  </si>
  <si>
    <t>PANDA CON HIJO</t>
  </si>
  <si>
    <t>VASOS DE COLORES</t>
  </si>
  <si>
    <t>CARTUCHERAS DE PLASTICO</t>
  </si>
  <si>
    <t>CHALINAS DE ANIMALITOS PARA NIÑOS</t>
  </si>
  <si>
    <t>BUFANDA NIÑO</t>
  </si>
  <si>
    <t>BUFANDA ADULTO</t>
  </si>
  <si>
    <t>POLO GRANJERO</t>
  </si>
  <si>
    <t>CASACAS GRANJERAS</t>
  </si>
  <si>
    <t>GORRO NIÑO</t>
  </si>
  <si>
    <t>GORRO ADULTO</t>
  </si>
  <si>
    <t>SOMBRERO IMPERMEABLE NIÑO</t>
  </si>
  <si>
    <t>SOMBRERO NIÑO</t>
  </si>
  <si>
    <t>SOMBRERO DE COLORES GV ADULTO</t>
  </si>
  <si>
    <t>BUZOS TALLA 6</t>
  </si>
  <si>
    <t>BUZOS TALLA 8</t>
  </si>
  <si>
    <t>PANTALON BUZO TASLAN GV CABALLERO AZLN/NEG T:10</t>
  </si>
  <si>
    <t>PANTALON BUZO TASLAN GV CABALLERO AZLN/NEG T:12</t>
  </si>
  <si>
    <t>BUZOS TALLA 14</t>
  </si>
  <si>
    <t>BUZOS TALLA 16</t>
  </si>
  <si>
    <t>BUZOS TALLA S</t>
  </si>
  <si>
    <t>BUZOS TALLA M</t>
  </si>
  <si>
    <t>PANTALON BUZO TASLAN GV CABALLERO AZLN/NEG T:L</t>
  </si>
  <si>
    <t>BUZOS TALLA XL</t>
  </si>
  <si>
    <t>SANDALIAS 43/44</t>
  </si>
  <si>
    <t>JOYAS VARIADAS</t>
  </si>
  <si>
    <t>AQUA CASE</t>
  </si>
  <si>
    <t>BOLSA PARA DIJES</t>
  </si>
  <si>
    <t>SOMBRERO C/LUCES</t>
  </si>
  <si>
    <t>BOLSA DE REGALO</t>
  </si>
  <si>
    <t>BOLSAS DE REGALO</t>
  </si>
  <si>
    <t>PONCHO</t>
  </si>
  <si>
    <t>MOCHILA SILVESTRE</t>
  </si>
  <si>
    <t>BOLSOS SILVESTRE</t>
  </si>
  <si>
    <t>POLO SILVESTRE</t>
  </si>
  <si>
    <t>PLUMAS</t>
  </si>
  <si>
    <t>ALASKA Helado Mango</t>
  </si>
  <si>
    <t>ALASKA Helado Maracuya</t>
  </si>
  <si>
    <t>ALASKA Helado Fresa</t>
  </si>
  <si>
    <t>DNF: DOLCETTO LUCUMA 24X89ML</t>
  </si>
  <si>
    <t>HURACAN Helado Naranja</t>
  </si>
  <si>
    <t>DONO SANWWICH</t>
  </si>
  <si>
    <t>DNF: GRAN PRIX BOMBONES 18X72ML</t>
  </si>
  <si>
    <t>BOMBONES capuchinos</t>
  </si>
  <si>
    <t>JET Helado Vainilla</t>
  </si>
  <si>
    <t>SIN PARAR Paleta Centro Liquido de Fresa</t>
  </si>
  <si>
    <t>SIN PARAR  Paleta Centro Liquido cookies &amp;Cream</t>
  </si>
  <si>
    <t>SIN PARAR Vainilla</t>
  </si>
  <si>
    <t>DNF: HELADO DE COPA 18X200ML</t>
  </si>
  <si>
    <t>COPA KABANA</t>
  </si>
  <si>
    <t>DNF: SUBLIME 24X82.5ML</t>
  </si>
  <si>
    <t>MEGA Almendras Vainilla</t>
  </si>
  <si>
    <t>DNF: FRIO RICO LUCUMA 12X136ML</t>
  </si>
  <si>
    <t>DNF: FRIO RICO VAINILLA 12X136ML</t>
  </si>
  <si>
    <t>DNF: FRIO RICO CAPUCCINO 12X136ML</t>
  </si>
  <si>
    <t>DNF: BB HELADO CHICHA 42X70ML</t>
  </si>
  <si>
    <t>SANDWICH Hel Mini Vainilla</t>
  </si>
  <si>
    <t>DONITO Helado Trika Prueba</t>
  </si>
  <si>
    <t>TRIKA - DONITO TRICOLOR</t>
  </si>
  <si>
    <t>PIBE CAFE Hel Pibe Café</t>
  </si>
  <si>
    <t>TURBO MAX HEL NARANJA FRESA</t>
  </si>
  <si>
    <t>MEDIANA</t>
  </si>
  <si>
    <t>INKACOLA MEDIANA</t>
  </si>
  <si>
    <t>galletas gn - pack</t>
  </si>
  <si>
    <t>1/4 POLLO</t>
  </si>
  <si>
    <t>POLLO FRESCO</t>
  </si>
  <si>
    <t>PACK24 - HOTDOG</t>
  </si>
  <si>
    <t>HOTDOG</t>
  </si>
  <si>
    <t>PAQ 10UND - HOTDOG</t>
  </si>
  <si>
    <t>COMBO CHORIPAN</t>
  </si>
  <si>
    <t>PAN CHOR X 12</t>
  </si>
  <si>
    <t>PAQ CHORI X24</t>
  </si>
  <si>
    <t>GASEOSA X24</t>
  </si>
  <si>
    <t>Acurario Limon</t>
  </si>
  <si>
    <t>Gaseosa Inv prueba</t>
  </si>
  <si>
    <t>Pollo Prueba INV</t>
  </si>
  <si>
    <t>BEBIDA: SPRITE 400ML PRUEBA</t>
  </si>
  <si>
    <t>GLS: CHUPETIN CHAPULIN SURTIDO BOLSAX25U</t>
  </si>
  <si>
    <t>CHUPETIN CHAPULIN</t>
  </si>
  <si>
    <t>GLS: GALLETA DE VAINILLA FIELD PACK 6X37G</t>
  </si>
  <si>
    <t>GALLETA VAINILLA FIELD x 37gr</t>
  </si>
  <si>
    <t>GLS: GALLETA MOROCHA PACKX8U</t>
  </si>
  <si>
    <t>GALLETA MOROCHA</t>
  </si>
  <si>
    <t>GLS: GALLETA SODA FIELD PACK6X30G</t>
  </si>
  <si>
    <t>GALLETA SODA FIELD</t>
  </si>
  <si>
    <t>BEBIDA A: CERVEZA PILSEN CALLAO LATA 355ML PACKX6UND</t>
  </si>
  <si>
    <t>CERVEZA PILSEN LATA</t>
  </si>
  <si>
    <t>BEBIDA A: CERVEZA CUSQUEÑA LATA 355ML PACKX6UND</t>
  </si>
  <si>
    <t>CERVEZA CUSQUEÑA LATA</t>
  </si>
  <si>
    <t>HIG: BLOQUEADOR SOLAR P/ADULTO SACHET 20X10GR FACT 45 BAHIA</t>
  </si>
  <si>
    <t>BAHIA BLOQUEADOR FP 45 SPF X 10ML.X 20UN</t>
  </si>
  <si>
    <t>HIG: BLOQUEADOR SOLAR P/NIÑO SACHET 20X10GR FACT 45 BAHIA KIDS</t>
  </si>
  <si>
    <t>BAHIA BLOQUEADOR FP 45 KIDS X 10ML.X 20U</t>
  </si>
  <si>
    <t>GLS: RITZ GALLETAS TACO CAJAX64U</t>
  </si>
  <si>
    <t>GALLETA RITZ TACO</t>
  </si>
  <si>
    <t>GLS: TENTACION CHOCOLATE PACK6X60G</t>
  </si>
  <si>
    <t>TENTACION CHOCOLATE X 60 GR</t>
  </si>
  <si>
    <t>GLS: TENTACION NARANJA PACK6X60G</t>
  </si>
  <si>
    <t>TENTACION NARANJA X 60 GR</t>
  </si>
  <si>
    <t>BEBIDA: AGUA SAN MATEO C/GAS 600ML PQTX15UND</t>
  </si>
  <si>
    <t>AGUA SAN MATEO C/G x 600ml</t>
  </si>
  <si>
    <t>BEBIDA: AGUA SAN MATEO S/GAS 600ML PQTX15UND</t>
  </si>
  <si>
    <t>AGUA SAN MATEO S/G x 600ml</t>
  </si>
  <si>
    <t>BEBIDA: COCA COLA 450ML PET PQTX12UND</t>
  </si>
  <si>
    <t>COCA COLA PERSONAL</t>
  </si>
  <si>
    <t>BEBIDA: COCA COLA ZERO 450ML PET PQTX6UND</t>
  </si>
  <si>
    <t>COCA COLA ZERO PERSONAL</t>
  </si>
  <si>
    <t>BEBIDA: FANTA 400ML PET PQTX12UND</t>
  </si>
  <si>
    <t>FANTA PERSONAL</t>
  </si>
  <si>
    <t>BEBIDA: FRUGOS DURAZNO 235ML PQTX24UND</t>
  </si>
  <si>
    <t>FRUGOS DURAZNO 235ML</t>
  </si>
  <si>
    <t>BEBIDA: INCA KOLA 450ML PET PQTX12UND</t>
  </si>
  <si>
    <t>INCA KOLA PERSONAL</t>
  </si>
  <si>
    <t>BEBIDA: INCA KOLA ZERO 450ML PET PQTX6UND</t>
  </si>
  <si>
    <t>INCA KOLA ZERO PERSONAL</t>
  </si>
  <si>
    <t>BEBIDA: SPRITE 400ML PET PQTX12UND</t>
  </si>
  <si>
    <t>SPRITE PERSONAL</t>
  </si>
  <si>
    <t>DNF: ALASKA HELADO MARACUYA 30X75ML PE</t>
  </si>
  <si>
    <t>ALASKA MARACUYA X75ML</t>
  </si>
  <si>
    <t>DNF: ALASKA HELADO MANGO 30X75ML</t>
  </si>
  <si>
    <t>ALASKA MANGO X75ML</t>
  </si>
  <si>
    <t>DNF: HEL PIBE CAFÉ 24X70M</t>
  </si>
  <si>
    <t>Helado Pibe Cafe</t>
  </si>
  <si>
    <t>DNF: HURACAN NARANJA 20X85ML</t>
  </si>
  <si>
    <t>HURACAN NARANJA</t>
  </si>
  <si>
    <t>DNF: ALASKA FRESA 30X75ML</t>
  </si>
  <si>
    <t>ALASKA FRESA X75ML</t>
  </si>
  <si>
    <t>DNF: TURBO MAX NARANJA/FRESA 24/70ML</t>
  </si>
  <si>
    <t>PELUCHE DE S/ 15.00</t>
  </si>
  <si>
    <t>PELUCHE DE S/ 18.00</t>
  </si>
  <si>
    <t>PELUCHE DE S/ 20.00</t>
  </si>
  <si>
    <t>PELUCHE DE S/ 25.00</t>
  </si>
  <si>
    <t>PELUCHE DE S/ 30.00</t>
  </si>
  <si>
    <t>PELUCHE DE S/ 12.00</t>
  </si>
  <si>
    <t>PELUCHE DE 12.00</t>
  </si>
  <si>
    <t>PELUCHE DE S/ 35.00</t>
  </si>
  <si>
    <t>PELUCHE 35.00</t>
  </si>
  <si>
    <t>PELUCHE DE S/ 40.00</t>
  </si>
  <si>
    <t>PELUCHE 40.00</t>
  </si>
  <si>
    <t>PELUCHE DE S/ 45.00</t>
  </si>
  <si>
    <t>PELUCHE 45.00</t>
  </si>
  <si>
    <t>PELUCHE DE S/ 50.00</t>
  </si>
  <si>
    <t>PELUCHE 50.00</t>
  </si>
  <si>
    <t>PELUCHE DE S/ 60.00</t>
  </si>
  <si>
    <t>PELUCHE 60.00</t>
  </si>
  <si>
    <t>PELUCHE DE S/ 70.00</t>
  </si>
  <si>
    <t>PELUCHE 70</t>
  </si>
  <si>
    <t>LLAVERO PELUCHE DE S/ 5.00</t>
  </si>
  <si>
    <t>PELUCHE LLAVERO 5.00</t>
  </si>
  <si>
    <t>LLAVERO PELUCHE DE S/ 6.00</t>
  </si>
  <si>
    <t>Llavero 6</t>
  </si>
  <si>
    <t>PELUCHE DE S/ 80.00</t>
  </si>
  <si>
    <t>LLAVERO PELUCHE DE S/ 8.00</t>
  </si>
  <si>
    <t>LLAVERO PELUCHE 8.00</t>
  </si>
  <si>
    <t>PELUCHE DE S/.10.00</t>
  </si>
  <si>
    <t>PELUCHE 10.00</t>
  </si>
  <si>
    <t>DNF: SANDWICH-ITO VAINILLA 30X49ML</t>
  </si>
  <si>
    <t>HELADO SANDWITCH-ITO</t>
  </si>
  <si>
    <t>GLS: CHOMP CHOCOLATE PACK6X42G</t>
  </si>
  <si>
    <t>GALLETA CHOMP CHOCOLATE</t>
  </si>
  <si>
    <t>DNF: SANDWICH VAINILLA 18X112.8ML</t>
  </si>
  <si>
    <t>DNF: SIN PARAR CENTRO COOKIES &amp; CREAM 15X89 ML</t>
  </si>
  <si>
    <t>DNF: SIN PARAR CENTRO LIQUIDO FRESA 15X85 ML</t>
  </si>
  <si>
    <t>DNF: SIN PARAR POWER HEL 18X180ML</t>
  </si>
  <si>
    <t>SIN PARAR POWER</t>
  </si>
  <si>
    <t>DNF: SIN PARAR LUCUMA 18X180ML</t>
  </si>
  <si>
    <t>SIN PARAR LUCUMA</t>
  </si>
  <si>
    <t>HIG: TOALLAS HIGIENICAS KOTEX O NOSOTRAS X 10UND</t>
  </si>
  <si>
    <t>TOALLAS HIGIENICAS</t>
  </si>
  <si>
    <t>GLS: NIK CHOCOLATE PACK6X77G</t>
  </si>
  <si>
    <t>NIK CHOCOLATE X 77 GR</t>
  </si>
  <si>
    <t>GLS: NIK FRESA PACK6X77G</t>
  </si>
  <si>
    <t>NIK FRESA X 77 GR</t>
  </si>
  <si>
    <t>GLS: SUBLIME CHOCOLATE CLASICO CAJA24X32G</t>
  </si>
  <si>
    <t>SUBLIME</t>
  </si>
  <si>
    <t>GLS: PRINGLES ORIGINAL LATAX37G</t>
  </si>
  <si>
    <t>PRINGLES ORIGINAL X 40GR</t>
  </si>
  <si>
    <t>PULSERA: CARA D/POLLITO AMARILLO</t>
  </si>
  <si>
    <t>BEBIDA: AQUARIUS NARANJA 500ML PET PQTX12UND</t>
  </si>
  <si>
    <t>AQUARIUS NARANJA 500 ML</t>
  </si>
  <si>
    <t>HIG: REPELENTE FLORESTA SACHET 8GX20 UND</t>
  </si>
  <si>
    <t>REPELENTE</t>
  </si>
  <si>
    <t>BEBIDA: FRUGOS MANZANA 235ML PQTX24UND</t>
  </si>
  <si>
    <t>FRUGOS MANZANA 235ML</t>
  </si>
  <si>
    <t>PULSERA: CARA D/POLLITO DORADA</t>
  </si>
  <si>
    <t>PULSERA CORTESIA DORADA ADULTO</t>
  </si>
  <si>
    <t>PULSERA NIÑO PARTICULAR - CARA D/POLLITO ROJO</t>
  </si>
  <si>
    <t>LIC: VINO TACAMA GRAN TINTO X750 ML</t>
  </si>
  <si>
    <t>VINO TACAMA GRAN TINTO 750 ML</t>
  </si>
  <si>
    <t>BOLSA REGALO L (8)</t>
  </si>
  <si>
    <t>BOLSA DE REGALO DE 8.00</t>
  </si>
  <si>
    <t>PULSERA: D/MONITO VERDE NEON</t>
  </si>
  <si>
    <t>PULSERA: CUADRADITOS VERDE OSCURO</t>
  </si>
  <si>
    <t>PULSERA CONADIS ADULTO - VERDE CUAD/MANCH</t>
  </si>
  <si>
    <t>LIC: VINO TABERNERO BORGOÑA X750 ML</t>
  </si>
  <si>
    <t>VINO TABERNERO BORGOÑA  750ML</t>
  </si>
  <si>
    <t>PULSERA: FDT VERDE LIMON</t>
  </si>
  <si>
    <t>PULSERA CORTESIA V. LIMON NIÑO</t>
  </si>
  <si>
    <t>BEBIDA: GATORADE TROPICAL 750ML PET PQTX12UND</t>
  </si>
  <si>
    <t>GATORADE TROPICAL X 750 ML</t>
  </si>
  <si>
    <t>BEBIDA: GATORADE MANDARINA 750ML PET PQTX12UND</t>
  </si>
  <si>
    <t>GATORADE MANDARINA X 750 ML</t>
  </si>
  <si>
    <t>PAST: TORTA D/CHOCOLATE D/10 PORC</t>
  </si>
  <si>
    <t>PORCION TORTA CHOCOLATE</t>
  </si>
  <si>
    <t>HIG: COLET</t>
  </si>
  <si>
    <t>COLETS</t>
  </si>
  <si>
    <t>DNF: TRIKA TRICOLOR 24X70ML</t>
  </si>
  <si>
    <t>PULSERA: DINOPARK PLATA</t>
  </si>
  <si>
    <t>ENTRADA DINOPARK CORTESIA ADULTO PLATA</t>
  </si>
  <si>
    <t>DNF: JET HELADO VAINILLA 30X74.5ML</t>
  </si>
  <si>
    <t>PELUCHE DE S/ 9.00</t>
  </si>
  <si>
    <t>LLAVERO PELUCHE S/. 9.00</t>
  </si>
  <si>
    <t>DESCRIPTION</t>
  </si>
  <si>
    <t>COMIDA</t>
  </si>
  <si>
    <t>ESTADO</t>
  </si>
  <si>
    <t>CODIGO</t>
  </si>
  <si>
    <t>PRECIO</t>
  </si>
  <si>
    <t>GRUPO</t>
  </si>
  <si>
    <t>VENTA</t>
  </si>
  <si>
    <t xml:space="preserve">Comercial </t>
  </si>
  <si>
    <t>Tiendita</t>
  </si>
  <si>
    <t xml:space="preserve">Palapa </t>
  </si>
  <si>
    <t xml:space="preserve">Cetico </t>
  </si>
  <si>
    <t xml:space="preserve">Relaciones públicas </t>
  </si>
  <si>
    <t>Caja</t>
  </si>
  <si>
    <t>GASTO</t>
  </si>
  <si>
    <t xml:space="preserve">Silvestre </t>
  </si>
  <si>
    <t>Granjita</t>
  </si>
  <si>
    <t>Operaciones (área de limpieza y juegos)</t>
  </si>
  <si>
    <t>Mantenimiento (obras y técnica)</t>
  </si>
  <si>
    <t>Jardineria</t>
  </si>
  <si>
    <t>ID</t>
  </si>
  <si>
    <t>TIPO</t>
  </si>
  <si>
    <t>VENTAS</t>
  </si>
  <si>
    <t>GASTOS</t>
  </si>
  <si>
    <t>ALMACEN</t>
  </si>
  <si>
    <t>PORTA TARJETA LOGO</t>
  </si>
  <si>
    <t>JUGUETE S/40.00</t>
  </si>
  <si>
    <t>JUGUETE S/25.00</t>
  </si>
  <si>
    <t>JUGUETE S/18.00</t>
  </si>
  <si>
    <t>JUGUETE S/50.00</t>
  </si>
  <si>
    <t>JUGUETE S/20.00</t>
  </si>
  <si>
    <t>JUGUETE S/30.00</t>
  </si>
  <si>
    <t>COLET</t>
  </si>
  <si>
    <t>Binocular</t>
  </si>
  <si>
    <t>Bolsa de animalitos</t>
  </si>
  <si>
    <t>VINO TACAMA SELECCION ESPECIAL</t>
  </si>
  <si>
    <t>Tomatodo</t>
  </si>
  <si>
    <t xml:space="preserve">Posit </t>
  </si>
  <si>
    <t>Borradores</t>
  </si>
  <si>
    <t xml:space="preserve">Cartuchera </t>
  </si>
  <si>
    <t>POLERA</t>
  </si>
  <si>
    <t>Casino</t>
  </si>
  <si>
    <t>Labial</t>
  </si>
  <si>
    <t>Lápiz</t>
  </si>
  <si>
    <t>Lapicero</t>
  </si>
  <si>
    <t>Bufanda adulto</t>
  </si>
  <si>
    <t>Bufanda niño</t>
  </si>
  <si>
    <t>Polo festival L,XL</t>
  </si>
  <si>
    <t>LAPIZ S/ 2.00</t>
  </si>
  <si>
    <t>LAPICERO S/ 3.00</t>
  </si>
  <si>
    <t>PELUCHE S/150</t>
  </si>
  <si>
    <t>PELUCHE S/ 160</t>
  </si>
  <si>
    <t>PELUCHE S/ 100</t>
  </si>
  <si>
    <t>PELUCHE S/ 90</t>
  </si>
  <si>
    <t xml:space="preserve">PELUCHE S/ 120 </t>
  </si>
  <si>
    <t>PORTA TARJETAS</t>
  </si>
  <si>
    <t>LIBRO</t>
  </si>
  <si>
    <t xml:space="preserve">DESODORANTE EN SACHET </t>
  </si>
  <si>
    <t>PEINE</t>
  </si>
  <si>
    <t>PULSERAS S/10</t>
  </si>
  <si>
    <t>TARJETAS S/4</t>
  </si>
  <si>
    <t>LABYARD + ATOMIZADOR  S/15</t>
  </si>
  <si>
    <t>LABYARD + ATOMIZADOR  S/20</t>
  </si>
  <si>
    <t>Revienta Globos</t>
  </si>
  <si>
    <t>PATOS (Juego Ferial)</t>
  </si>
  <si>
    <t>WATER-RACE</t>
  </si>
  <si>
    <t>Llavero 3.00</t>
  </si>
  <si>
    <t>Llavero 4.00</t>
  </si>
  <si>
    <t>BOLSA  2 SOLES</t>
  </si>
  <si>
    <t>PELUCHE 55.00</t>
  </si>
  <si>
    <t>LOCKER - VENCIDO</t>
  </si>
  <si>
    <t>PELUCHE  13.00</t>
  </si>
  <si>
    <t>SPARKIES</t>
  </si>
  <si>
    <t>CHICHA BOTELLA 500ML</t>
  </si>
  <si>
    <t>BOLSA BIODEGRADABLE</t>
  </si>
  <si>
    <t>TARJETA PRUE  - SISTEMAS</t>
  </si>
  <si>
    <t>Subscription billing Charges</t>
  </si>
  <si>
    <t>FIXED_TERM</t>
  </si>
  <si>
    <t>ONE_TIME</t>
  </si>
  <si>
    <t>Legacy Card Transfer</t>
  </si>
  <si>
    <t>Load Bonus Task</t>
  </si>
  <si>
    <t>Consolidation Task To Card</t>
  </si>
  <si>
    <t>Consolidation Task From Card</t>
  </si>
  <si>
    <t>Card Consolidation Task</t>
  </si>
  <si>
    <t>Forfeit</t>
  </si>
  <si>
    <t>REPO - TARJETA S/4.00</t>
  </si>
  <si>
    <t>TICKET PESCA</t>
  </si>
  <si>
    <t>SEGUROS X ENTRADA</t>
  </si>
  <si>
    <t>PAGO POR PERDIDA DE LLAVE</t>
  </si>
  <si>
    <t>SERVICIO DE MICROWAVE</t>
  </si>
  <si>
    <t>REVIENTA GLOBOS</t>
  </si>
  <si>
    <t>ALQUILER DE SILLA DE RUEDAS</t>
  </si>
  <si>
    <t>RECOLECCION DISPENSAOR 12(OVEJAS-N)</t>
  </si>
  <si>
    <t>FDT:BALDES GRANDES AZULES DE JUGUETES</t>
  </si>
  <si>
    <t>RP:TENSION SPRING</t>
  </si>
  <si>
    <t>RENOVACION SOCIO</t>
  </si>
  <si>
    <t>AFILIACION SOCIO</t>
  </si>
  <si>
    <t>ALQUILER DE LOKER</t>
  </si>
  <si>
    <t>ENTRADA WEB NIÑO</t>
  </si>
  <si>
    <t>ENTRADA WEB ADULTO</t>
  </si>
  <si>
    <t>ENTRADA WEB 65</t>
  </si>
  <si>
    <t>TICKET PATO</t>
  </si>
  <si>
    <t>WACKY WATER RACE</t>
  </si>
  <si>
    <t>SALSAS 4 X 2.00</t>
  </si>
  <si>
    <t>LIGAS</t>
  </si>
  <si>
    <t>LOCKERS INGRESO</t>
  </si>
  <si>
    <t>ARMA TU BATIDO</t>
  </si>
  <si>
    <t>C. VASITO DE GRANJA</t>
  </si>
  <si>
    <t>PAÑAL HUGGIES</t>
  </si>
  <si>
    <t>PULSERA DAÑADA CARA D/POLLITO ROJO</t>
  </si>
  <si>
    <t>PULSERA DAÑADA CARA D/POLLITO AMARILLO</t>
  </si>
  <si>
    <t>POLO FESTIVAL ADUL</t>
  </si>
  <si>
    <t>VASO GRANJA VILLA</t>
  </si>
  <si>
    <t>PULSERA PAQ. AZUL S/P- LILA HOJAS</t>
  </si>
  <si>
    <t>VASO VERANO</t>
  </si>
  <si>
    <t>PULSERA PAQ. AMARILLO S/P- LILA HOJAS</t>
  </si>
  <si>
    <t>PULSERA PAQ. AZUL C/P- MORADO HOJAS</t>
  </si>
  <si>
    <t>LENTES DE SOL 4.00</t>
  </si>
  <si>
    <t>GATORADE PERSONAL</t>
  </si>
  <si>
    <t>POLO GRANJA T/GRANDES</t>
  </si>
  <si>
    <t>SOMBRERO IMPERMEABLE P/NIÑO C/ SURTIDO</t>
  </si>
  <si>
    <t>POLO GRANJA VILLA T/8 S/29.90</t>
  </si>
  <si>
    <t>POLO GRANJA VILLA T/16 S/29.90</t>
  </si>
  <si>
    <t>PECHU.PARRI+PF+ENSA+CHOCLO+SALSA</t>
  </si>
  <si>
    <t>VASO LOGO GRANJA NAVIDEÑO</t>
  </si>
  <si>
    <t>POLO GRANJA VILLA T/S S/.29.90</t>
  </si>
  <si>
    <t>POLO GRANJA VILLA T/4 S/29.90</t>
  </si>
  <si>
    <t>GELATINA CON FLAN</t>
  </si>
  <si>
    <t>MASCARILLA NIÑO</t>
  </si>
  <si>
    <t>MASCARILLA ADULTO</t>
  </si>
  <si>
    <t>POLO NUEVO LOGO</t>
  </si>
  <si>
    <t>SOPA DIETA</t>
  </si>
  <si>
    <t>NUGGETS</t>
  </si>
  <si>
    <t>ALIMENTO PARA CONEJITO</t>
  </si>
  <si>
    <t>BOLSA PLASTICA</t>
  </si>
  <si>
    <t>VASO DE GELATINA</t>
  </si>
  <si>
    <t>VASOS GRANJITA</t>
  </si>
  <si>
    <t>PELUCHE DE S/ 210</t>
  </si>
  <si>
    <t>PELUCHE 65</t>
  </si>
  <si>
    <t>PELUCHE DE S/ 65.00</t>
  </si>
  <si>
    <t>GASEOSA X24 TEST</t>
  </si>
  <si>
    <t>PULSERA DAÑADA DORADO CARITAS</t>
  </si>
  <si>
    <t>PULSERA DAÑADA CIELO CARITAS</t>
  </si>
  <si>
    <t>PULSERA DAÑADA VERDE LIMON</t>
  </si>
  <si>
    <t>PULSERA DAÑADA AMARILLA CARITAS</t>
  </si>
  <si>
    <t>PULSERA DAÑADA ROJO CARITAS</t>
  </si>
  <si>
    <t>PRODUCT_ID</t>
  </si>
  <si>
    <t>PRODUCT_NAME</t>
  </si>
  <si>
    <t>FECHA_CREACION</t>
  </si>
  <si>
    <t>USU_CREACION</t>
  </si>
  <si>
    <t>JUGUETE S/40.01</t>
  </si>
  <si>
    <t>JUGUETE S/25.01</t>
  </si>
  <si>
    <t>JUGUETE S/18.01</t>
  </si>
  <si>
    <t>JUGUETE S/50.01</t>
  </si>
  <si>
    <t>JUGUETE S/20.01</t>
  </si>
  <si>
    <t>JUGUETE S/30.01</t>
  </si>
  <si>
    <t>LAPIZ S/ 2.01</t>
  </si>
  <si>
    <t>LAPICERO S/ 3.01</t>
  </si>
  <si>
    <t>TARJETAS S/5</t>
  </si>
  <si>
    <t>Llavero 3.01</t>
  </si>
  <si>
    <t>Llavero 4.01</t>
  </si>
  <si>
    <t>PELUCHE 55.01</t>
  </si>
  <si>
    <t>PELUCHE  13.01</t>
  </si>
  <si>
    <t>LLAVERO PELUCHE S/. 9.01</t>
  </si>
  <si>
    <t>REPO - TARJETA S/4.01</t>
  </si>
  <si>
    <t>ENTRADA WEB 66</t>
  </si>
  <si>
    <t>SALSAS 4 X 2.01</t>
  </si>
  <si>
    <t>LENTES DE SOL 4.01</t>
  </si>
  <si>
    <t>POLO GRANJA VILLA T/8 S/29.91</t>
  </si>
  <si>
    <t>POLO GRANJA VILLA T/16 S/29.91</t>
  </si>
  <si>
    <t>POLO GRANJA VILLA T/S S/.29.91</t>
  </si>
  <si>
    <t>POLO GRANJA VILLA T/4 S/29.91</t>
  </si>
  <si>
    <t>QUESO  FRESCO 1/3</t>
  </si>
  <si>
    <t>SANDALIAS 43/45</t>
  </si>
  <si>
    <t>PAN CHOR X 13</t>
  </si>
  <si>
    <t>PAQ CHORI X25</t>
  </si>
  <si>
    <t>GASEOSA X25</t>
  </si>
  <si>
    <t>PELUCHE DE S/ 15.01</t>
  </si>
  <si>
    <t>PELUCHE DE S/ 18.01</t>
  </si>
  <si>
    <t>PELUCHE DE S/ 20.01</t>
  </si>
  <si>
    <t>PELUCHE DE S/ 25.01</t>
  </si>
  <si>
    <t>PELUCHE DE S/ 30.01</t>
  </si>
  <si>
    <t>PELUCHE DE S/ 12.01</t>
  </si>
  <si>
    <t>PELUCHE DE S/ 35.01</t>
  </si>
  <si>
    <t>PELUCHE DE S/ 40.01</t>
  </si>
  <si>
    <t>PELUCHE DE S/ 45.01</t>
  </si>
  <si>
    <t>PELUCHE DE S/ 50.01</t>
  </si>
  <si>
    <t>PELUCHE DE S/ 60.01</t>
  </si>
  <si>
    <t>PELUCHE DE S/ 70.01</t>
  </si>
  <si>
    <t>LLAVERO PELUCHE DE S/ 5.01</t>
  </si>
  <si>
    <t>LLAVERO PELUCHE DE S/ 6.01</t>
  </si>
  <si>
    <t>PELUCHE DE S/ 80.01</t>
  </si>
  <si>
    <t>LLAVERO PELUCHE DE S/ 8.01</t>
  </si>
  <si>
    <t>PELUCHE DE S/.10.01</t>
  </si>
  <si>
    <t>PELUCHE DE S/ 9.01</t>
  </si>
  <si>
    <t>S</t>
  </si>
  <si>
    <t>ID_GRUPO</t>
  </si>
  <si>
    <t>ENTRADAS</t>
  </si>
  <si>
    <t>GRANJA</t>
  </si>
  <si>
    <t>PULSERAS</t>
  </si>
  <si>
    <t>MERCHANDISING</t>
  </si>
  <si>
    <t>GOLOSINAS</t>
  </si>
  <si>
    <t>OTROS</t>
  </si>
  <si>
    <t>05</t>
  </si>
  <si>
    <t>01</t>
  </si>
  <si>
    <t>02</t>
  </si>
  <si>
    <t>03</t>
  </si>
  <si>
    <t>04</t>
  </si>
  <si>
    <t>06</t>
  </si>
  <si>
    <t>08</t>
  </si>
  <si>
    <t>07</t>
  </si>
  <si>
    <t>09</t>
  </si>
  <si>
    <t>10</t>
  </si>
  <si>
    <t>11</t>
  </si>
  <si>
    <t>12</t>
  </si>
  <si>
    <t>13</t>
  </si>
  <si>
    <t>Kioskos</t>
  </si>
  <si>
    <t>insert into PRODUCTO VALUES ('</t>
  </si>
  <si>
    <t>2021-02-16T09:45:04.000</t>
  </si>
  <si>
    <t>2021-02-16T09:46:51.000</t>
  </si>
  <si>
    <t>2021-02-16T09:47:30.000</t>
  </si>
  <si>
    <t>2021-02-16T09:48:32.000</t>
  </si>
  <si>
    <t>2021-02-16T09:49:36.000</t>
  </si>
  <si>
    <t>2021-02-16T09:50:12.000</t>
  </si>
  <si>
    <t>2021-02-16T09:52:19.000</t>
  </si>
  <si>
    <t>2021-02-16T09:53:05.000</t>
  </si>
  <si>
    <t>2021-02-16T09:54:11.000</t>
  </si>
  <si>
    <t>2021-02-22T11:50:24.000</t>
  </si>
  <si>
    <t>2021-02-22T11:52:52.000</t>
  </si>
  <si>
    <t>2021-02-22T11:55:07.000</t>
  </si>
  <si>
    <t>2021-02-22T11:56:22.000</t>
  </si>
  <si>
    <t>2021-02-22T11:57:35.000</t>
  </si>
  <si>
    <t>2021-02-22T11:58:29.000</t>
  </si>
  <si>
    <t>2021-02-22T11:59:42.000</t>
  </si>
  <si>
    <t>2021-02-22T12:01:39.000</t>
  </si>
  <si>
    <t>2021-04-24T09:28:40.000</t>
  </si>
  <si>
    <t>2021-04-24T09:30:04.000</t>
  </si>
  <si>
    <t>2021-05-16T13:39:18.000</t>
  </si>
  <si>
    <t>2021-05-21T16:12:15.000</t>
  </si>
  <si>
    <t>2021-05-21T17:22:47.000</t>
  </si>
  <si>
    <t>2021-05-22T03:06:30.000</t>
  </si>
  <si>
    <t>2021-05-22T03:08:14.000</t>
  </si>
  <si>
    <t>2021-05-22T03:10:20.000</t>
  </si>
  <si>
    <t>2021-05-22T03:33:36.000</t>
  </si>
  <si>
    <t>2021-05-22T03:34:32.000</t>
  </si>
  <si>
    <t>2021-05-22T03:48:59.000</t>
  </si>
  <si>
    <t>2021-05-27T13:04:53.000</t>
  </si>
  <si>
    <t>2021-05-27T13:06:20.000</t>
  </si>
  <si>
    <t>2021-05-27T13:08:22.000</t>
  </si>
  <si>
    <t>2021-05-27T13:09:16.000</t>
  </si>
  <si>
    <t>2021-05-27T13:09:59.000</t>
  </si>
  <si>
    <t>2021-05-27T13:11:27.000</t>
  </si>
  <si>
    <t>2021-05-27T13:12:04.000</t>
  </si>
  <si>
    <t>2021-05-27T13:12:39.000</t>
  </si>
  <si>
    <t>2021-05-27T13:13:17.000</t>
  </si>
  <si>
    <t>2021-05-27T13:14:01.000</t>
  </si>
  <si>
    <t>2021-05-27T13:15:06.000</t>
  </si>
  <si>
    <t>2021-05-27T13:15:43.000</t>
  </si>
  <si>
    <t>2021-05-27T13:49:06.000</t>
  </si>
  <si>
    <t>2021-05-28T10:15:23.000</t>
  </si>
  <si>
    <t>2021-05-28T10:16:35.000</t>
  </si>
  <si>
    <t>2021-05-28T10:17:07.000</t>
  </si>
  <si>
    <t>2021-05-28T10:22:50.000</t>
  </si>
  <si>
    <t>2021-05-28T10:27:19.000</t>
  </si>
  <si>
    <t>2021-05-28T10:28:21.000</t>
  </si>
  <si>
    <t>2021-05-28T10:28:52.000</t>
  </si>
  <si>
    <t>2021-05-28T10:29:40.000</t>
  </si>
  <si>
    <t>2021-05-28T10:37:18.000</t>
  </si>
  <si>
    <t>2021-05-28T11:05:12.000</t>
  </si>
  <si>
    <t>2021-02-18T12:55:55.000</t>
  </si>
  <si>
    <t>2021-02-19T16:25:26.000</t>
  </si>
  <si>
    <t>2021-02-19T16:56:15.000</t>
  </si>
  <si>
    <t>2021-02-19T16:59:07.000</t>
  </si>
  <si>
    <t>2021-02-19T17:02:13.000</t>
  </si>
  <si>
    <t>2021-02-19T17:08:19.000</t>
  </si>
  <si>
    <t>2021-02-19T17:12:04.000</t>
  </si>
  <si>
    <t>2021-02-19T17:18:28.000</t>
  </si>
  <si>
    <t>2021-02-19T17:24:35.000</t>
  </si>
  <si>
    <t>2021-02-19T17:26:51.000</t>
  </si>
  <si>
    <t>2021-02-19T17:28:57.000</t>
  </si>
  <si>
    <t>2021-02-19T17:31:27.000</t>
  </si>
  <si>
    <t>2021-02-19T17:35:55.000</t>
  </si>
  <si>
    <t>2021-02-19T17:37:53.000</t>
  </si>
  <si>
    <t>2021-02-19T17:39:43.000</t>
  </si>
  <si>
    <t>2021-02-19T17:41:03.000</t>
  </si>
  <si>
    <t>2021-02-19T17:42:42.000</t>
  </si>
  <si>
    <t>2021-02-19T17:44:57.000</t>
  </si>
  <si>
    <t>2021-02-22T09:53:26.000</t>
  </si>
  <si>
    <t>2021-02-22T09:55:37.000</t>
  </si>
  <si>
    <t>2021-02-22T09:58:27.000</t>
  </si>
  <si>
    <t>2021-02-22T10:11:37.000</t>
  </si>
  <si>
    <t>2021-02-22T10:13:52.000</t>
  </si>
  <si>
    <t>2021-02-22T10:16:09.000</t>
  </si>
  <si>
    <t>2021-02-22T10:18:42.000</t>
  </si>
  <si>
    <t>2021-02-22T10:31:08.000</t>
  </si>
  <si>
    <t>2021-02-22T10:33:41.000</t>
  </si>
  <si>
    <t>2021-02-22T12:03:59.000</t>
  </si>
  <si>
    <t>2021-02-22T12:06:10.000</t>
  </si>
  <si>
    <t>2021-02-22T12:08:15.000</t>
  </si>
  <si>
    <t>2021-02-22T12:09:15.000</t>
  </si>
  <si>
    <t>2021-02-22T12:12:32.000</t>
  </si>
  <si>
    <t>2021-02-22T12:13:33.000</t>
  </si>
  <si>
    <t>2021-02-22T12:28:02.000</t>
  </si>
  <si>
    <t>2021-02-22T12:31:23.000</t>
  </si>
  <si>
    <t>2021-02-22T12:53:23.000</t>
  </si>
  <si>
    <t>2021-02-22T12:54:33.000</t>
  </si>
  <si>
    <t>2021-02-22T13:09:45.000</t>
  </si>
  <si>
    <t>2021-02-22T14:10:14.000</t>
  </si>
  <si>
    <t>2021-02-22T14:11:38.000</t>
  </si>
  <si>
    <t>2021-02-22T14:15:48.000</t>
  </si>
  <si>
    <t>2021-02-22T14:42:00.000</t>
  </si>
  <si>
    <t>2021-02-22T15:39:43.000</t>
  </si>
  <si>
    <t>2021-02-22T15:40:35.000</t>
  </si>
  <si>
    <t>2021-02-22T15:41:43.000</t>
  </si>
  <si>
    <t>2021-02-22T15:44:34.000</t>
  </si>
  <si>
    <t>2021-02-22T16:05:29.000</t>
  </si>
  <si>
    <t>2021-02-22T16:28:37.000</t>
  </si>
  <si>
    <t>2021-02-22T16:46:00.000</t>
  </si>
  <si>
    <t>2021-02-22T16:48:54.000</t>
  </si>
  <si>
    <t>2021-02-22T17:03:28.000</t>
  </si>
  <si>
    <t>2021-02-23T09:18:12.000</t>
  </si>
  <si>
    <t>2021-02-23T09:20:18.000</t>
  </si>
  <si>
    <t>2021-02-23T09:25:04.000</t>
  </si>
  <si>
    <t>2021-02-23T09:27:15.000</t>
  </si>
  <si>
    <t>2021-02-23T09:28:35.000</t>
  </si>
  <si>
    <t>2021-02-23T09:46:44.000</t>
  </si>
  <si>
    <t>2021-02-23T10:05:29.000</t>
  </si>
  <si>
    <t>2021-02-23T10:11:05.000</t>
  </si>
  <si>
    <t>2021-02-23T10:11:38.000</t>
  </si>
  <si>
    <t>2021-02-23T10:12:51.000</t>
  </si>
  <si>
    <t>2021-02-23T10:15:00.000</t>
  </si>
  <si>
    <t>2021-02-23T11:12:45.000</t>
  </si>
  <si>
    <t>2021-02-23T11:13:39.000</t>
  </si>
  <si>
    <t>2021-02-23T11:15:22.000</t>
  </si>
  <si>
    <t>2021-02-23T11:16:36.000</t>
  </si>
  <si>
    <t>2021-02-23T11:52:13.000</t>
  </si>
  <si>
    <t>2021-02-23T12:00:24.000</t>
  </si>
  <si>
    <t>2021-02-23T12:01:20.000</t>
  </si>
  <si>
    <t>2021-02-23T12:02:08.000</t>
  </si>
  <si>
    <t>2021-02-23T12:03:18.000</t>
  </si>
  <si>
    <t>2021-02-23T12:04:25.000</t>
  </si>
  <si>
    <t>2021-02-23T12:05:46.000</t>
  </si>
  <si>
    <t>2021-02-23T12:08:07.000</t>
  </si>
  <si>
    <t>2021-02-23T15:04:55.000</t>
  </si>
  <si>
    <t>2021-02-23T15:07:19.000</t>
  </si>
  <si>
    <t>2021-02-23T15:09:09.000</t>
  </si>
  <si>
    <t>2021-02-23T15:27:08.000</t>
  </si>
  <si>
    <t>2021-02-23T15:27:59.000</t>
  </si>
  <si>
    <t>2021-02-23T15:45:24.000</t>
  </si>
  <si>
    <t>2021-02-23T15:49:28.000</t>
  </si>
  <si>
    <t>2021-02-23T15:50:43.000</t>
  </si>
  <si>
    <t>2021-02-23T15:58:22.000</t>
  </si>
  <si>
    <t>2021-02-23T16:24:01.000</t>
  </si>
  <si>
    <t>2021-02-23T16:27:51.000</t>
  </si>
  <si>
    <t>2021-02-23T16:55:18.000</t>
  </si>
  <si>
    <t>2021-02-23T17:06:25.000</t>
  </si>
  <si>
    <t>2021-02-23T17:07:46.000</t>
  </si>
  <si>
    <t>2021-02-23T17:09:07.000</t>
  </si>
  <si>
    <t>2021-02-23T17:32:14.000</t>
  </si>
  <si>
    <t>2021-02-23T17:44:39.000</t>
  </si>
  <si>
    <t>2021-02-23T17:47:30.000</t>
  </si>
  <si>
    <t>2021-02-23T17:45:17.000</t>
  </si>
  <si>
    <t>2021-02-23T17:48:49.000</t>
  </si>
  <si>
    <t>2021-02-23T17:49:13.000</t>
  </si>
  <si>
    <t>2021-02-23T17:50:35.000</t>
  </si>
  <si>
    <t>2021-02-23T17:51:19.000</t>
  </si>
  <si>
    <t>2021-02-23T17:53:20.000</t>
  </si>
  <si>
    <t>2021-02-24T09:21:32.000</t>
  </si>
  <si>
    <t>2021-02-24T09:49:34.000</t>
  </si>
  <si>
    <t>2021-02-24T09:50:09.000</t>
  </si>
  <si>
    <t>2021-02-24T09:50:49.000</t>
  </si>
  <si>
    <t>2021-02-24T09:52:59.000</t>
  </si>
  <si>
    <t>2021-02-24T09:53:38.000</t>
  </si>
  <si>
    <t>2021-02-24T09:55:25.000</t>
  </si>
  <si>
    <t>2021-02-24T09:56:03.000</t>
  </si>
  <si>
    <t>2021-02-24T09:58:32.000</t>
  </si>
  <si>
    <t>2021-02-24T10:07:15.000</t>
  </si>
  <si>
    <t>2021-02-24T10:08:59.000</t>
  </si>
  <si>
    <t>2021-02-24T10:41:03.000</t>
  </si>
  <si>
    <t>2021-02-24T14:56:51.000</t>
  </si>
  <si>
    <t>2021-02-24T15:25:55.000</t>
  </si>
  <si>
    <t>2021-03-21T23:37:51.000</t>
  </si>
  <si>
    <t>2021-03-21T23:38:22.000</t>
  </si>
  <si>
    <t>2021-03-21T23:38:34.000</t>
  </si>
  <si>
    <t>2021-03-21T23:38:48.000</t>
  </si>
  <si>
    <t>2021-03-21T23:39:20.000</t>
  </si>
  <si>
    <t>2021-03-21T23:39:24.000</t>
  </si>
  <si>
    <t>2021-03-24T01:11:47.000</t>
  </si>
  <si>
    <t>2021-03-25T07:53:06.000</t>
  </si>
  <si>
    <t>2021-03-25T07:55:23.000</t>
  </si>
  <si>
    <t>2021-03-25T07:56:54.000</t>
  </si>
  <si>
    <t>2021-03-25T07:58:40.000</t>
  </si>
  <si>
    <t>2021-03-25T08:15:20.000</t>
  </si>
  <si>
    <t>2021-03-26T17:35:48.000</t>
  </si>
  <si>
    <t>2021-03-26T17:41:25.000</t>
  </si>
  <si>
    <t>2021-03-26T17:42:22.000</t>
  </si>
  <si>
    <t>2021-03-26T17:42:53.000</t>
  </si>
  <si>
    <t>2021-03-27T11:33:38.000</t>
  </si>
  <si>
    <t>2021-03-28T11:04:30.000</t>
  </si>
  <si>
    <t>2021-03-28T15:55:35.000</t>
  </si>
  <si>
    <t>2021-03-28T15:56:28.000</t>
  </si>
  <si>
    <t>2021-03-30T17:35:53.000</t>
  </si>
  <si>
    <t>2021-03-30T17:36:22.000</t>
  </si>
  <si>
    <t>2021-05-07T13:20:58.000</t>
  </si>
  <si>
    <t>2021-05-07T14:05:59.000</t>
  </si>
  <si>
    <t>65.00</t>
  </si>
  <si>
    <t>210.00</t>
  </si>
  <si>
    <t>160.00</t>
  </si>
  <si>
    <t>150.00</t>
  </si>
  <si>
    <t>120.00</t>
  </si>
  <si>
    <t>100.00</t>
  </si>
  <si>
    <t>90.00</t>
  </si>
  <si>
    <t>80.00</t>
  </si>
  <si>
    <t>70.00</t>
  </si>
  <si>
    <t>61.60</t>
  </si>
  <si>
    <t>60.00</t>
  </si>
  <si>
    <t>55.00</t>
  </si>
  <si>
    <t>50.00</t>
  </si>
  <si>
    <t>49.00</t>
  </si>
  <si>
    <t>45.00</t>
  </si>
  <si>
    <t>44.00</t>
  </si>
  <si>
    <t>40.00</t>
  </si>
  <si>
    <t>35.00</t>
  </si>
  <si>
    <t>32.00</t>
  </si>
  <si>
    <t>30.00</t>
  </si>
  <si>
    <t>29.90</t>
  </si>
  <si>
    <t>25.00</t>
  </si>
  <si>
    <t>22.00</t>
  </si>
  <si>
    <t>20.00</t>
  </si>
  <si>
    <t>18.00</t>
  </si>
  <si>
    <t>15.00</t>
  </si>
  <si>
    <t>13.00</t>
  </si>
  <si>
    <t>12.00</t>
  </si>
  <si>
    <t>11.00</t>
  </si>
  <si>
    <t>10.00</t>
  </si>
  <si>
    <t>9.00</t>
  </si>
  <si>
    <t>8.00</t>
  </si>
  <si>
    <t>6.00</t>
  </si>
  <si>
    <t>5.50</t>
  </si>
  <si>
    <t>5.00</t>
  </si>
  <si>
    <t>4.90</t>
  </si>
  <si>
    <t>4.50</t>
  </si>
  <si>
    <t>4.00</t>
  </si>
  <si>
    <t>3.80</t>
  </si>
  <si>
    <t>3.50</t>
  </si>
  <si>
    <t>3.00</t>
  </si>
  <si>
    <t>2.50</t>
  </si>
  <si>
    <t>2.40</t>
  </si>
  <si>
    <t>2.00</t>
  </si>
  <si>
    <t>1.60</t>
  </si>
  <si>
    <t>1.50</t>
  </si>
  <si>
    <t>1.00</t>
  </si>
  <si>
    <t>0.50</t>
  </si>
  <si>
    <t>0.20</t>
  </si>
  <si>
    <t>0.10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</si>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</sst>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5"/>
  <sheetViews>
    <sheetView tabSelected="1" workbookViewId="0">
      <selection activeCell="B14" sqref="B14"/>
    </sheetView>
  </sheetViews>
  <sheetFormatPr baseColWidth="10" defaultColWidth="41" defaultRowHeight="15" x14ac:dyDescent="0.25"/>
  <cols>
    <col min="1" max="1" width="30" customWidth="1"/>
    <col min="2" max="2" width="39.85546875" customWidth="1"/>
    <col min="3" max="3" width="37" customWidth="1"/>
    <col min="4" max="4" width="19.28515625" customWidth="1"/>
    <col min="5" max="5" width="13.7109375" customWidth="1"/>
    <col min="6" max="6" width="9.7109375" customWidth="1"/>
    <col min="7" max="7" width="15" customWidth="1"/>
    <col min="8" max="8" width="10.42578125" customWidth="1"/>
    <col min="9" max="9" width="23.85546875" customWidth="1"/>
    <col min="10" max="10" width="27" customWidth="1"/>
    <col min="11" max="11" width="29" customWidth="1"/>
    <col min="12" max="12" width="164.28515625" customWidth="1"/>
  </cols>
  <sheetData>
    <row r="1" spans="1:13" x14ac:dyDescent="0.25">
      <c r="A1" t="s">
        <v>511</v>
      </c>
      <c r="B1" s="5" t="s">
        <v>512</v>
      </c>
      <c r="C1" s="5" t="s">
        <v>366</v>
      </c>
      <c r="D1" s="5" t="s">
        <v>368</v>
      </c>
      <c r="E1" s="5" t="s">
        <v>561</v>
      </c>
      <c r="F1" s="5" t="s">
        <v>389</v>
      </c>
      <c r="G1" s="5" t="s">
        <v>370</v>
      </c>
      <c r="H1" s="5" t="s">
        <v>372</v>
      </c>
      <c r="I1" s="5" t="s">
        <v>513</v>
      </c>
      <c r="J1" s="5" t="s">
        <v>514</v>
      </c>
    </row>
    <row r="2" spans="1:13" ht="15" customHeight="1" x14ac:dyDescent="0.25">
      <c r="A2">
        <v>201</v>
      </c>
      <c r="B2" t="s">
        <v>9</v>
      </c>
      <c r="C2" t="s">
        <v>9</v>
      </c>
      <c r="D2" t="s">
        <v>0</v>
      </c>
      <c r="E2" t="s">
        <v>0</v>
      </c>
      <c r="F2" t="s">
        <v>0</v>
      </c>
      <c r="G2" t="s">
        <v>820</v>
      </c>
      <c r="H2" t="s">
        <v>1</v>
      </c>
      <c r="I2" t="s">
        <v>0</v>
      </c>
      <c r="K2" t="s">
        <v>582</v>
      </c>
      <c r="L2" t="str">
        <f>A2&amp;"','"&amp;B2&amp;"','"&amp;C2&amp;"',"&amp;D2&amp;","&amp;E2&amp;","&amp;F2&amp;","&amp;G2&amp;",'"&amp;H2&amp;"',"&amp;I2&amp;",'"&amp;J2&amp;"');"</f>
        <v>201','CANASTILLA','CANASTILLA',NULL,NULL,NULL,0.00,'N',NULL,'');</v>
      </c>
      <c r="M2" t="str">
        <f t="shared" ref="M2:M65" si="0">K2&amp;L2</f>
        <v>insert into PRODUCTO VALUES ('201','CANASTILLA','CANASTILLA',NULL,NULL,NULL,0.00,'N',NULL,'');</v>
      </c>
    </row>
    <row r="3" spans="1:13" ht="15" customHeight="1" x14ac:dyDescent="0.25">
      <c r="A3">
        <v>202</v>
      </c>
      <c r="B3" t="s">
        <v>10</v>
      </c>
      <c r="C3" t="s">
        <v>10</v>
      </c>
      <c r="D3" t="s">
        <v>0</v>
      </c>
      <c r="E3" t="s">
        <v>0</v>
      </c>
      <c r="F3" t="s">
        <v>0</v>
      </c>
      <c r="G3" t="s">
        <v>820</v>
      </c>
      <c r="H3" t="s">
        <v>1</v>
      </c>
      <c r="I3" t="s">
        <v>0</v>
      </c>
      <c r="K3" t="s">
        <v>582</v>
      </c>
      <c r="L3" t="str">
        <f t="shared" ref="L3:L66" si="1">A3&amp;"','"&amp;B3&amp;"','"&amp;C3&amp;"',"&amp;D3&amp;","&amp;E3&amp;","&amp;F3&amp;","&amp;G3&amp;",'"&amp;H3&amp;"',"&amp;I3&amp;",'"&amp;J3&amp;"');"</f>
        <v>202','BIBERON','BIBERON',NULL,NULL,NULL,0.00,'N',NULL,'');</v>
      </c>
      <c r="M3" t="str">
        <f t="shared" si="0"/>
        <v>insert into PRODUCTO VALUES ('202','BIBERON','BIBERON',NULL,NULL,NULL,0.00,'N',NULL,'');</v>
      </c>
    </row>
    <row r="4" spans="1:13" ht="15" customHeight="1" x14ac:dyDescent="0.25">
      <c r="A4">
        <v>203</v>
      </c>
      <c r="B4" t="s">
        <v>11</v>
      </c>
      <c r="C4" t="s">
        <v>11</v>
      </c>
      <c r="D4" t="s">
        <v>0</v>
      </c>
      <c r="E4" t="s">
        <v>0</v>
      </c>
      <c r="F4" t="s">
        <v>0</v>
      </c>
      <c r="G4" t="s">
        <v>820</v>
      </c>
      <c r="H4" t="s">
        <v>1</v>
      </c>
      <c r="I4" t="s">
        <v>0</v>
      </c>
      <c r="K4" t="s">
        <v>582</v>
      </c>
      <c r="L4" t="str">
        <f t="shared" si="1"/>
        <v>203','PEINADO CABRITO','PEINADO CABRITO',NULL,NULL,NULL,0.00,'N',NULL,'');</v>
      </c>
      <c r="M4" t="str">
        <f t="shared" si="0"/>
        <v>insert into PRODUCTO VALUES ('203','PEINADO CABRITO','PEINADO CABRITO',NULL,NULL,NULL,0.00,'N',NULL,'');</v>
      </c>
    </row>
    <row r="5" spans="1:13" ht="15" customHeight="1" x14ac:dyDescent="0.25">
      <c r="A5">
        <v>204</v>
      </c>
      <c r="B5" t="s">
        <v>12</v>
      </c>
      <c r="C5" t="s">
        <v>12</v>
      </c>
      <c r="D5" t="s">
        <v>0</v>
      </c>
      <c r="E5" t="s">
        <v>0</v>
      </c>
      <c r="F5" t="s">
        <v>0</v>
      </c>
      <c r="G5" t="s">
        <v>820</v>
      </c>
      <c r="H5" t="s">
        <v>1</v>
      </c>
      <c r="I5" t="s">
        <v>0</v>
      </c>
      <c r="K5" t="s">
        <v>582</v>
      </c>
      <c r="L5" t="str">
        <f t="shared" si="1"/>
        <v>204','ESCAMAS','ESCAMAS',NULL,NULL,NULL,0.00,'N',NULL,'');</v>
      </c>
      <c r="M5" t="str">
        <f t="shared" si="0"/>
        <v>insert into PRODUCTO VALUES ('204','ESCAMAS','ESCAMAS',NULL,NULL,NULL,0.00,'N',NULL,'');</v>
      </c>
    </row>
    <row r="6" spans="1:13" ht="15" customHeight="1" x14ac:dyDescent="0.25">
      <c r="A6">
        <v>205</v>
      </c>
      <c r="B6" t="s">
        <v>13</v>
      </c>
      <c r="C6" t="s">
        <v>13</v>
      </c>
      <c r="D6" t="s">
        <v>0</v>
      </c>
      <c r="E6" t="s">
        <v>0</v>
      </c>
      <c r="F6" t="s">
        <v>0</v>
      </c>
      <c r="G6" t="s">
        <v>820</v>
      </c>
      <c r="H6" t="s">
        <v>1</v>
      </c>
      <c r="I6" t="s">
        <v>0</v>
      </c>
      <c r="K6" t="s">
        <v>582</v>
      </c>
      <c r="L6" t="str">
        <f t="shared" si="1"/>
        <v>205','ALIMENTO PARA GALLINA','ALIMENTO PARA GALLINA',NULL,NULL,NULL,0.00,'N',NULL,'');</v>
      </c>
      <c r="M6" t="str">
        <f t="shared" si="0"/>
        <v>insert into PRODUCTO VALUES ('205','ALIMENTO PARA GALLINA','ALIMENTO PARA GALLINA',NULL,NULL,NULL,0.00,'N',NULL,'');</v>
      </c>
    </row>
    <row r="7" spans="1:13" ht="15" customHeight="1" x14ac:dyDescent="0.25">
      <c r="A7">
        <v>206</v>
      </c>
      <c r="B7" t="s">
        <v>14</v>
      </c>
      <c r="C7" t="s">
        <v>14</v>
      </c>
      <c r="D7" t="s">
        <v>0</v>
      </c>
      <c r="E7" t="s">
        <v>0</v>
      </c>
      <c r="F7" t="s">
        <v>0</v>
      </c>
      <c r="G7" t="s">
        <v>820</v>
      </c>
      <c r="H7" t="s">
        <v>1</v>
      </c>
      <c r="I7" t="s">
        <v>0</v>
      </c>
      <c r="K7" t="s">
        <v>582</v>
      </c>
      <c r="L7" t="str">
        <f t="shared" si="1"/>
        <v>206','INTERACCION DE CONEJOS','INTERACCION DE CONEJOS',NULL,NULL,NULL,0.00,'N',NULL,'');</v>
      </c>
      <c r="M7" t="str">
        <f t="shared" si="0"/>
        <v>insert into PRODUCTO VALUES ('206','INTERACCION DE CONEJOS','INTERACCION DE CONEJOS',NULL,NULL,NULL,0.00,'N',NULL,'');</v>
      </c>
    </row>
    <row r="8" spans="1:13" ht="15" customHeight="1" x14ac:dyDescent="0.25">
      <c r="A8">
        <v>207</v>
      </c>
      <c r="B8" t="s">
        <v>15</v>
      </c>
      <c r="C8" t="s">
        <v>15</v>
      </c>
      <c r="D8" t="s">
        <v>0</v>
      </c>
      <c r="E8" t="s">
        <v>0</v>
      </c>
      <c r="F8" t="s">
        <v>0</v>
      </c>
      <c r="G8" t="s">
        <v>820</v>
      </c>
      <c r="H8" t="s">
        <v>1</v>
      </c>
      <c r="I8" t="s">
        <v>0</v>
      </c>
      <c r="K8" t="s">
        <v>582</v>
      </c>
      <c r="L8" t="str">
        <f t="shared" si="1"/>
        <v>207','VASO CARNIVORE','VASO CARNIVORE',NULL,NULL,NULL,0.00,'N',NULL,'');</v>
      </c>
      <c r="M8" t="str">
        <f t="shared" si="0"/>
        <v>insert into PRODUCTO VALUES ('207','VASO CARNIVORE','VASO CARNIVORE',NULL,NULL,NULL,0.00,'N',NULL,'');</v>
      </c>
    </row>
    <row r="9" spans="1:13" ht="15" customHeight="1" x14ac:dyDescent="0.25">
      <c r="A9">
        <v>208</v>
      </c>
      <c r="B9" t="s">
        <v>16</v>
      </c>
      <c r="C9" t="s">
        <v>16</v>
      </c>
      <c r="D9" t="s">
        <v>0</v>
      </c>
      <c r="E9" t="s">
        <v>0</v>
      </c>
      <c r="F9" t="s">
        <v>0</v>
      </c>
      <c r="G9" t="s">
        <v>820</v>
      </c>
      <c r="H9" t="s">
        <v>1</v>
      </c>
      <c r="I9" t="s">
        <v>0</v>
      </c>
      <c r="K9" t="s">
        <v>582</v>
      </c>
      <c r="L9" t="str">
        <f t="shared" si="1"/>
        <v>208','LECHE DE VACA','LECHE DE VACA',NULL,NULL,NULL,0.00,'N',NULL,'');</v>
      </c>
      <c r="M9" t="str">
        <f t="shared" si="0"/>
        <v>insert into PRODUCTO VALUES ('208','LECHE DE VACA','LECHE DE VACA',NULL,NULL,NULL,0.00,'N',NULL,'');</v>
      </c>
    </row>
    <row r="10" spans="1:13" ht="15" customHeight="1" x14ac:dyDescent="0.25">
      <c r="A10">
        <v>209</v>
      </c>
      <c r="B10" t="s">
        <v>17</v>
      </c>
      <c r="C10" t="s">
        <v>17</v>
      </c>
      <c r="D10" t="s">
        <v>0</v>
      </c>
      <c r="E10" t="s">
        <v>0</v>
      </c>
      <c r="F10" t="s">
        <v>0</v>
      </c>
      <c r="G10" t="s">
        <v>820</v>
      </c>
      <c r="H10" t="s">
        <v>1</v>
      </c>
      <c r="I10" t="s">
        <v>0</v>
      </c>
      <c r="K10" t="s">
        <v>582</v>
      </c>
      <c r="L10" t="str">
        <f t="shared" si="1"/>
        <v>209','LECHE DE CABRA','LECHE DE CABRA',NULL,NULL,NULL,0.00,'N',NULL,'');</v>
      </c>
      <c r="M10" t="str">
        <f t="shared" si="0"/>
        <v>insert into PRODUCTO VALUES ('209','LECHE DE CABRA','LECHE DE CABRA',NULL,NULL,NULL,0.00,'N',NULL,'');</v>
      </c>
    </row>
    <row r="11" spans="1:13" ht="15" customHeight="1" x14ac:dyDescent="0.25">
      <c r="A11">
        <v>210</v>
      </c>
      <c r="B11" t="s">
        <v>18</v>
      </c>
      <c r="C11" t="s">
        <v>18</v>
      </c>
      <c r="D11" t="s">
        <v>0</v>
      </c>
      <c r="E11" t="s">
        <v>0</v>
      </c>
      <c r="F11" t="s">
        <v>0</v>
      </c>
      <c r="G11" t="s">
        <v>820</v>
      </c>
      <c r="H11" t="s">
        <v>1</v>
      </c>
      <c r="I11" t="s">
        <v>0</v>
      </c>
      <c r="K11" t="s">
        <v>582</v>
      </c>
      <c r="L11" t="str">
        <f t="shared" si="1"/>
        <v>210','PAN  CON  RELLENO  DE QUESO','PAN  CON  RELLENO  DE QUESO',NULL,NULL,NULL,0.00,'N',NULL,'');</v>
      </c>
      <c r="M11" t="str">
        <f t="shared" si="0"/>
        <v>insert into PRODUCTO VALUES ('210','PAN  CON  RELLENO  DE QUESO','PAN  CON  RELLENO  DE QUESO',NULL,NULL,NULL,0.00,'N',NULL,'');</v>
      </c>
    </row>
    <row r="12" spans="1:13" ht="15" customHeight="1" x14ac:dyDescent="0.25">
      <c r="A12">
        <v>211</v>
      </c>
      <c r="B12" t="s">
        <v>19</v>
      </c>
      <c r="C12" t="s">
        <v>19</v>
      </c>
      <c r="D12" t="s">
        <v>0</v>
      </c>
      <c r="E12" t="s">
        <v>0</v>
      </c>
      <c r="F12" t="s">
        <v>0</v>
      </c>
      <c r="G12" t="s">
        <v>820</v>
      </c>
      <c r="H12" t="s">
        <v>1</v>
      </c>
      <c r="I12" t="s">
        <v>0</v>
      </c>
      <c r="K12" t="s">
        <v>582</v>
      </c>
      <c r="L12" t="str">
        <f t="shared" si="1"/>
        <v>211','QUESO  FRESCO 1K','QUESO  FRESCO 1K',NULL,NULL,NULL,0.00,'N',NULL,'');</v>
      </c>
      <c r="M12" t="str">
        <f t="shared" si="0"/>
        <v>insert into PRODUCTO VALUES ('211','QUESO  FRESCO 1K','QUESO  FRESCO 1K',NULL,NULL,NULL,0.00,'N',NULL,'');</v>
      </c>
    </row>
    <row r="13" spans="1:13" ht="15" customHeight="1" x14ac:dyDescent="0.25">
      <c r="A13">
        <v>212</v>
      </c>
      <c r="B13" t="s">
        <v>20</v>
      </c>
      <c r="C13" t="s">
        <v>537</v>
      </c>
      <c r="D13" t="s">
        <v>0</v>
      </c>
      <c r="E13" t="s">
        <v>0</v>
      </c>
      <c r="F13" t="s">
        <v>0</v>
      </c>
      <c r="G13" t="s">
        <v>820</v>
      </c>
      <c r="H13" t="s">
        <v>1</v>
      </c>
      <c r="I13" t="s">
        <v>0</v>
      </c>
      <c r="K13" t="s">
        <v>582</v>
      </c>
      <c r="L13" t="str">
        <f t="shared" si="1"/>
        <v>212','QUESO  FRESCO 1/2','QUESO  FRESCO 1/3',NULL,NULL,NULL,0.00,'N',NULL,'');</v>
      </c>
      <c r="M13" t="str">
        <f t="shared" si="0"/>
        <v>insert into PRODUCTO VALUES ('212','QUESO  FRESCO 1/2','QUESO  FRESCO 1/3',NULL,NULL,NULL,0.00,'N',NULL,'');</v>
      </c>
    </row>
    <row r="14" spans="1:13" ht="15" customHeight="1" x14ac:dyDescent="0.25">
      <c r="A14">
        <v>213</v>
      </c>
      <c r="B14" t="s">
        <v>21</v>
      </c>
      <c r="C14" t="s">
        <v>21</v>
      </c>
      <c r="D14" t="s">
        <v>0</v>
      </c>
      <c r="E14" t="s">
        <v>0</v>
      </c>
      <c r="F14" t="s">
        <v>0</v>
      </c>
      <c r="G14" t="s">
        <v>820</v>
      </c>
      <c r="H14" t="s">
        <v>1</v>
      </c>
      <c r="I14" t="s">
        <v>0</v>
      </c>
      <c r="K14" t="s">
        <v>582</v>
      </c>
      <c r="L14" t="str">
        <f t="shared" si="1"/>
        <v>213','YOGURT FRUTADO','YOGURT FRUTADO',NULL,NULL,NULL,0.00,'N',NULL,'');</v>
      </c>
      <c r="M14" t="str">
        <f t="shared" si="0"/>
        <v>insert into PRODUCTO VALUES ('213','YOGURT FRUTADO','YOGURT FRUTADO',NULL,NULL,NULL,0.00,'N',NULL,'');</v>
      </c>
    </row>
    <row r="15" spans="1:13" ht="15" customHeight="1" x14ac:dyDescent="0.25">
      <c r="A15">
        <v>214</v>
      </c>
      <c r="B15" t="s">
        <v>22</v>
      </c>
      <c r="C15" t="s">
        <v>22</v>
      </c>
      <c r="D15" t="s">
        <v>0</v>
      </c>
      <c r="E15" t="s">
        <v>0</v>
      </c>
      <c r="F15" t="s">
        <v>0</v>
      </c>
      <c r="G15" t="s">
        <v>820</v>
      </c>
      <c r="H15" t="s">
        <v>1</v>
      </c>
      <c r="I15" t="s">
        <v>0</v>
      </c>
      <c r="K15" t="s">
        <v>582</v>
      </c>
      <c r="L15" t="str">
        <f t="shared" si="1"/>
        <v>214','ABA: HUEVOS ROSADOS','ABA: HUEVOS ROSADOS',NULL,NULL,NULL,0.00,'N',NULL,'');</v>
      </c>
      <c r="M15" t="str">
        <f t="shared" si="0"/>
        <v>insert into PRODUCTO VALUES ('214','ABA: HUEVOS ROSADOS','ABA: HUEVOS ROSADOS',NULL,NULL,NULL,0.00,'N',NULL,'');</v>
      </c>
    </row>
    <row r="16" spans="1:13" ht="15" customHeight="1" x14ac:dyDescent="0.25">
      <c r="A16">
        <v>215</v>
      </c>
      <c r="B16" t="s">
        <v>23</v>
      </c>
      <c r="C16" t="s">
        <v>23</v>
      </c>
      <c r="D16" t="s">
        <v>0</v>
      </c>
      <c r="E16" t="s">
        <v>0</v>
      </c>
      <c r="F16" t="s">
        <v>0</v>
      </c>
      <c r="G16" t="s">
        <v>820</v>
      </c>
      <c r="H16" t="s">
        <v>1</v>
      </c>
      <c r="I16" t="s">
        <v>0</v>
      </c>
      <c r="K16" t="s">
        <v>582</v>
      </c>
      <c r="L16" t="str">
        <f t="shared" si="1"/>
        <v>215','QUESO DE CABRA 1K','QUESO DE CABRA 1K',NULL,NULL,NULL,0.00,'N',NULL,'');</v>
      </c>
      <c r="M16" t="str">
        <f t="shared" si="0"/>
        <v>insert into PRODUCTO VALUES ('215','QUESO DE CABRA 1K','QUESO DE CABRA 1K',NULL,NULL,NULL,0.00,'N',NULL,'');</v>
      </c>
    </row>
    <row r="17" spans="1:13" ht="15" customHeight="1" x14ac:dyDescent="0.25">
      <c r="A17">
        <v>216</v>
      </c>
      <c r="B17" t="s">
        <v>24</v>
      </c>
      <c r="C17" t="s">
        <v>24</v>
      </c>
      <c r="D17" t="s">
        <v>0</v>
      </c>
      <c r="E17" t="s">
        <v>0</v>
      </c>
      <c r="F17" t="s">
        <v>0</v>
      </c>
      <c r="G17" t="s">
        <v>820</v>
      </c>
      <c r="H17" t="s">
        <v>1</v>
      </c>
      <c r="I17" t="s">
        <v>0</v>
      </c>
      <c r="K17" t="s">
        <v>582</v>
      </c>
      <c r="L17" t="str">
        <f t="shared" si="1"/>
        <v>216','QUESO DE CABRA 1/4','QUESO DE CABRA 1/4',NULL,NULL,NULL,0.00,'N',NULL,'');</v>
      </c>
      <c r="M17" t="str">
        <f t="shared" si="0"/>
        <v>insert into PRODUCTO VALUES ('216','QUESO DE CABRA 1/4','QUESO DE CABRA 1/4',NULL,NULL,NULL,0.00,'N',NULL,'');</v>
      </c>
    </row>
    <row r="18" spans="1:13" ht="15" customHeight="1" x14ac:dyDescent="0.25">
      <c r="A18">
        <v>217</v>
      </c>
      <c r="B18" t="s">
        <v>25</v>
      </c>
      <c r="C18" t="s">
        <v>25</v>
      </c>
      <c r="D18" t="s">
        <v>0</v>
      </c>
      <c r="E18" t="s">
        <v>0</v>
      </c>
      <c r="F18" t="s">
        <v>0</v>
      </c>
      <c r="G18" t="s">
        <v>820</v>
      </c>
      <c r="H18" t="s">
        <v>1</v>
      </c>
      <c r="I18" t="s">
        <v>0</v>
      </c>
      <c r="K18" t="s">
        <v>582</v>
      </c>
      <c r="L18" t="str">
        <f t="shared" si="1"/>
        <v>217','QUESO DE CABRA 1/2','QUESO DE CABRA 1/2',NULL,NULL,NULL,0.00,'N',NULL,'');</v>
      </c>
      <c r="M18" t="str">
        <f t="shared" si="0"/>
        <v>insert into PRODUCTO VALUES ('217','QUESO DE CABRA 1/2','QUESO DE CABRA 1/2',NULL,NULL,NULL,0.00,'N',NULL,'');</v>
      </c>
    </row>
    <row r="19" spans="1:13" ht="15" customHeight="1" x14ac:dyDescent="0.25">
      <c r="A19">
        <v>218</v>
      </c>
      <c r="B19" t="s">
        <v>26</v>
      </c>
      <c r="C19" t="s">
        <v>26</v>
      </c>
      <c r="D19" t="s">
        <v>0</v>
      </c>
      <c r="E19" t="s">
        <v>0</v>
      </c>
      <c r="F19" t="s">
        <v>0</v>
      </c>
      <c r="G19" t="s">
        <v>820</v>
      </c>
      <c r="H19" t="s">
        <v>1</v>
      </c>
      <c r="I19" t="s">
        <v>0</v>
      </c>
      <c r="K19" t="s">
        <v>582</v>
      </c>
      <c r="L19" t="str">
        <f t="shared" si="1"/>
        <v>218','WATER RICE','WATER RICE',NULL,NULL,NULL,0.00,'N',NULL,'');</v>
      </c>
      <c r="M19" t="str">
        <f t="shared" si="0"/>
        <v>insert into PRODUCTO VALUES ('218','WATER RICE','WATER RICE',NULL,NULL,NULL,0.00,'N',NULL,'');</v>
      </c>
    </row>
    <row r="20" spans="1:13" ht="15" customHeight="1" x14ac:dyDescent="0.25">
      <c r="A20">
        <v>219</v>
      </c>
      <c r="B20" t="s">
        <v>27</v>
      </c>
      <c r="C20" t="s">
        <v>27</v>
      </c>
      <c r="D20" t="s">
        <v>0</v>
      </c>
      <c r="E20" t="s">
        <v>0</v>
      </c>
      <c r="F20" t="s">
        <v>0</v>
      </c>
      <c r="G20" t="s">
        <v>820</v>
      </c>
      <c r="H20" t="s">
        <v>1</v>
      </c>
      <c r="I20" t="s">
        <v>0</v>
      </c>
      <c r="K20" t="s">
        <v>582</v>
      </c>
      <c r="L20" t="str">
        <f t="shared" si="1"/>
        <v>219','CAZADOR DE LUCES','CAZADOR DE LUCES',NULL,NULL,NULL,0.00,'N',NULL,'');</v>
      </c>
      <c r="M20" t="str">
        <f t="shared" si="0"/>
        <v>insert into PRODUCTO VALUES ('219','CAZADOR DE LUCES','CAZADOR DE LUCES',NULL,NULL,NULL,0.00,'N',NULL,'');</v>
      </c>
    </row>
    <row r="21" spans="1:13" ht="15" customHeight="1" x14ac:dyDescent="0.25">
      <c r="A21">
        <v>220</v>
      </c>
      <c r="B21" t="s">
        <v>28</v>
      </c>
      <c r="C21" t="s">
        <v>28</v>
      </c>
      <c r="D21" t="s">
        <v>0</v>
      </c>
      <c r="E21" t="s">
        <v>0</v>
      </c>
      <c r="F21" t="s">
        <v>0</v>
      </c>
      <c r="G21" t="s">
        <v>820</v>
      </c>
      <c r="H21" t="s">
        <v>1</v>
      </c>
      <c r="I21" t="s">
        <v>0</v>
      </c>
      <c r="K21" t="s">
        <v>582</v>
      </c>
      <c r="L21" t="str">
        <f t="shared" si="1"/>
        <v>220','PESCA','PESCA',NULL,NULL,NULL,0.00,'N',NULL,'');</v>
      </c>
      <c r="M21" t="str">
        <f t="shared" si="0"/>
        <v>insert into PRODUCTO VALUES ('220','PESCA','PESCA',NULL,NULL,NULL,0.00,'N',NULL,'');</v>
      </c>
    </row>
    <row r="22" spans="1:13" ht="15" customHeight="1" x14ac:dyDescent="0.25">
      <c r="A22">
        <v>221</v>
      </c>
      <c r="B22" t="s">
        <v>29</v>
      </c>
      <c r="C22" t="s">
        <v>29</v>
      </c>
      <c r="D22" t="s">
        <v>0</v>
      </c>
      <c r="E22" t="s">
        <v>0</v>
      </c>
      <c r="F22" t="s">
        <v>0</v>
      </c>
      <c r="G22" t="s">
        <v>820</v>
      </c>
      <c r="H22" t="s">
        <v>1</v>
      </c>
      <c r="I22" t="s">
        <v>0</v>
      </c>
      <c r="K22" t="s">
        <v>582</v>
      </c>
      <c r="L22" t="str">
        <f t="shared" si="1"/>
        <v>221','REVIENTA GLOBO','REVIENTA GLOBO',NULL,NULL,NULL,0.00,'N',NULL,'');</v>
      </c>
      <c r="M22" t="str">
        <f t="shared" si="0"/>
        <v>insert into PRODUCTO VALUES ('221','REVIENTA GLOBO','REVIENTA GLOBO',NULL,NULL,NULL,0.00,'N',NULL,'');</v>
      </c>
    </row>
    <row r="23" spans="1:13" ht="15" customHeight="1" x14ac:dyDescent="0.25">
      <c r="A23">
        <v>222</v>
      </c>
      <c r="B23" t="s">
        <v>30</v>
      </c>
      <c r="C23" t="s">
        <v>30</v>
      </c>
      <c r="D23" t="s">
        <v>0</v>
      </c>
      <c r="E23" t="s">
        <v>0</v>
      </c>
      <c r="F23" t="s">
        <v>0</v>
      </c>
      <c r="G23" t="s">
        <v>820</v>
      </c>
      <c r="H23" t="s">
        <v>1</v>
      </c>
      <c r="I23" t="s">
        <v>0</v>
      </c>
      <c r="K23" t="s">
        <v>582</v>
      </c>
      <c r="L23" t="str">
        <f t="shared" si="1"/>
        <v>222','CARITA PINTADA','CARITA PINTADA',NULL,NULL,NULL,0.00,'N',NULL,'');</v>
      </c>
      <c r="M23" t="str">
        <f t="shared" si="0"/>
        <v>insert into PRODUCTO VALUES ('222','CARITA PINTADA','CARITA PINTADA',NULL,NULL,NULL,0.00,'N',NULL,'');</v>
      </c>
    </row>
    <row r="24" spans="1:13" ht="15" customHeight="1" x14ac:dyDescent="0.25">
      <c r="A24">
        <v>223</v>
      </c>
      <c r="B24" t="s">
        <v>31</v>
      </c>
      <c r="C24" t="s">
        <v>31</v>
      </c>
      <c r="D24" t="s">
        <v>0</v>
      </c>
      <c r="E24" t="s">
        <v>0</v>
      </c>
      <c r="F24" t="s">
        <v>0</v>
      </c>
      <c r="G24" t="s">
        <v>820</v>
      </c>
      <c r="H24" t="s">
        <v>1</v>
      </c>
      <c r="I24" t="s">
        <v>0</v>
      </c>
      <c r="K24" t="s">
        <v>582</v>
      </c>
      <c r="L24" t="str">
        <f t="shared" si="1"/>
        <v>223','TRENZA DE CABELLO','TRENZA DE CABELLO',NULL,NULL,NULL,0.00,'N',NULL,'');</v>
      </c>
      <c r="M24" t="str">
        <f t="shared" si="0"/>
        <v>insert into PRODUCTO VALUES ('223','TRENZA DE CABELLO','TRENZA DE CABELLO',NULL,NULL,NULL,0.00,'N',NULL,'');</v>
      </c>
    </row>
    <row r="25" spans="1:13" ht="15" customHeight="1" x14ac:dyDescent="0.25">
      <c r="A25">
        <v>224</v>
      </c>
      <c r="B25" t="s">
        <v>32</v>
      </c>
      <c r="C25" t="s">
        <v>32</v>
      </c>
      <c r="D25" t="s">
        <v>0</v>
      </c>
      <c r="E25" t="s">
        <v>0</v>
      </c>
      <c r="F25" t="s">
        <v>0</v>
      </c>
      <c r="G25" t="s">
        <v>820</v>
      </c>
      <c r="H25" t="s">
        <v>1</v>
      </c>
      <c r="I25" t="s">
        <v>0</v>
      </c>
      <c r="K25" t="s">
        <v>582</v>
      </c>
      <c r="L25" t="str">
        <f t="shared" si="1"/>
        <v>224','TATUAJE METALICO CHICO','TATUAJE METALICO CHICO',NULL,NULL,NULL,0.00,'N',NULL,'');</v>
      </c>
      <c r="M25" t="str">
        <f t="shared" si="0"/>
        <v>insert into PRODUCTO VALUES ('224','TATUAJE METALICO CHICO','TATUAJE METALICO CHICO',NULL,NULL,NULL,0.00,'N',NULL,'');</v>
      </c>
    </row>
    <row r="26" spans="1:13" ht="15" customHeight="1" x14ac:dyDescent="0.25">
      <c r="A26">
        <v>225</v>
      </c>
      <c r="B26" t="s">
        <v>33</v>
      </c>
      <c r="C26" t="s">
        <v>33</v>
      </c>
      <c r="D26" t="s">
        <v>0</v>
      </c>
      <c r="E26" t="s">
        <v>0</v>
      </c>
      <c r="F26" t="s">
        <v>0</v>
      </c>
      <c r="G26" t="s">
        <v>820</v>
      </c>
      <c r="H26" t="s">
        <v>1</v>
      </c>
      <c r="I26" t="s">
        <v>0</v>
      </c>
      <c r="K26" t="s">
        <v>582</v>
      </c>
      <c r="L26" t="str">
        <f t="shared" si="1"/>
        <v>225','TATUAJE METALICO GRANDE','TATUAJE METALICO GRANDE',NULL,NULL,NULL,0.00,'N',NULL,'');</v>
      </c>
      <c r="M26" t="str">
        <f t="shared" si="0"/>
        <v>insert into PRODUCTO VALUES ('225','TATUAJE METALICO GRANDE','TATUAJE METALICO GRANDE',NULL,NULL,NULL,0.00,'N',NULL,'');</v>
      </c>
    </row>
    <row r="27" spans="1:13" ht="15" customHeight="1" x14ac:dyDescent="0.25">
      <c r="A27">
        <v>226</v>
      </c>
      <c r="B27" t="s">
        <v>34</v>
      </c>
      <c r="C27" t="s">
        <v>34</v>
      </c>
      <c r="D27" t="s">
        <v>0</v>
      </c>
      <c r="E27" t="s">
        <v>0</v>
      </c>
      <c r="F27" t="s">
        <v>0</v>
      </c>
      <c r="G27" t="s">
        <v>820</v>
      </c>
      <c r="H27" t="s">
        <v>1</v>
      </c>
      <c r="I27" t="s">
        <v>0</v>
      </c>
      <c r="K27" t="s">
        <v>582</v>
      </c>
      <c r="L27" t="str">
        <f t="shared" si="1"/>
        <v>226','TATUAJE ESCARCHADO','TATUAJE ESCARCHADO',NULL,NULL,NULL,0.00,'N',NULL,'');</v>
      </c>
      <c r="M27" t="str">
        <f t="shared" si="0"/>
        <v>insert into PRODUCTO VALUES ('226','TATUAJE ESCARCHADO','TATUAJE ESCARCHADO',NULL,NULL,NULL,0.00,'N',NULL,'');</v>
      </c>
    </row>
    <row r="28" spans="1:13" ht="15" customHeight="1" x14ac:dyDescent="0.25">
      <c r="A28">
        <v>227</v>
      </c>
      <c r="B28" t="s">
        <v>35</v>
      </c>
      <c r="C28" t="s">
        <v>35</v>
      </c>
      <c r="D28" t="s">
        <v>0</v>
      </c>
      <c r="E28" t="s">
        <v>0</v>
      </c>
      <c r="F28" t="s">
        <v>0</v>
      </c>
      <c r="G28" t="s">
        <v>820</v>
      </c>
      <c r="H28" t="s">
        <v>1</v>
      </c>
      <c r="I28" t="s">
        <v>0</v>
      </c>
      <c r="K28" t="s">
        <v>582</v>
      </c>
      <c r="L28" t="str">
        <f t="shared" si="1"/>
        <v>227','TATUAJES','TATUAJES',NULL,NULL,NULL,0.00,'N',NULL,'');</v>
      </c>
      <c r="M28" t="str">
        <f t="shared" si="0"/>
        <v>insert into PRODUCTO VALUES ('227','TATUAJES','TATUAJES',NULL,NULL,NULL,0.00,'N',NULL,'');</v>
      </c>
    </row>
    <row r="29" spans="1:13" ht="15" customHeight="1" x14ac:dyDescent="0.25">
      <c r="A29">
        <v>228</v>
      </c>
      <c r="B29" t="s">
        <v>36</v>
      </c>
      <c r="C29" t="s">
        <v>36</v>
      </c>
      <c r="D29" t="s">
        <v>0</v>
      </c>
      <c r="E29" t="s">
        <v>0</v>
      </c>
      <c r="F29" t="s">
        <v>0</v>
      </c>
      <c r="G29" t="s">
        <v>820</v>
      </c>
      <c r="H29" t="s">
        <v>1</v>
      </c>
      <c r="I29" t="s">
        <v>0</v>
      </c>
      <c r="K29" t="s">
        <v>582</v>
      </c>
      <c r="L29" t="str">
        <f t="shared" si="1"/>
        <v>228','FLOR','FLOR',NULL,NULL,NULL,0.00,'N',NULL,'');</v>
      </c>
      <c r="M29" t="str">
        <f t="shared" si="0"/>
        <v>insert into PRODUCTO VALUES ('228','FLOR','FLOR',NULL,NULL,NULL,0.00,'N',NULL,'');</v>
      </c>
    </row>
    <row r="30" spans="1:13" ht="15" customHeight="1" x14ac:dyDescent="0.25">
      <c r="A30">
        <v>229</v>
      </c>
      <c r="B30" t="s">
        <v>37</v>
      </c>
      <c r="C30" t="s">
        <v>37</v>
      </c>
      <c r="D30" t="s">
        <v>0</v>
      </c>
      <c r="E30" t="s">
        <v>0</v>
      </c>
      <c r="F30" t="s">
        <v>0</v>
      </c>
      <c r="G30" t="s">
        <v>820</v>
      </c>
      <c r="H30" t="s">
        <v>1</v>
      </c>
      <c r="I30" t="s">
        <v>0</v>
      </c>
      <c r="K30" t="s">
        <v>582</v>
      </c>
      <c r="L30" t="str">
        <f t="shared" si="1"/>
        <v>229','LLAVEROS VARIOS','LLAVEROS VARIOS',NULL,NULL,NULL,0.00,'N',NULL,'');</v>
      </c>
      <c r="M30" t="str">
        <f t="shared" si="0"/>
        <v>insert into PRODUCTO VALUES ('229','LLAVEROS VARIOS','LLAVEROS VARIOS',NULL,NULL,NULL,0.00,'N',NULL,'');</v>
      </c>
    </row>
    <row r="31" spans="1:13" ht="15" customHeight="1" x14ac:dyDescent="0.25">
      <c r="A31">
        <v>230</v>
      </c>
      <c r="B31" t="s">
        <v>38</v>
      </c>
      <c r="C31" t="s">
        <v>38</v>
      </c>
      <c r="D31" t="s">
        <v>0</v>
      </c>
      <c r="E31" t="s">
        <v>0</v>
      </c>
      <c r="F31" t="s">
        <v>0</v>
      </c>
      <c r="G31" t="s">
        <v>820</v>
      </c>
      <c r="H31" t="s">
        <v>1</v>
      </c>
      <c r="I31" t="s">
        <v>0</v>
      </c>
      <c r="K31" t="s">
        <v>582</v>
      </c>
      <c r="L31" t="str">
        <f t="shared" si="1"/>
        <v>230','LLAVAEROS MONEDEROS','LLAVAEROS MONEDEROS',NULL,NULL,NULL,0.00,'N',NULL,'');</v>
      </c>
      <c r="M31" t="str">
        <f t="shared" si="0"/>
        <v>insert into PRODUCTO VALUES ('230','LLAVAEROS MONEDEROS','LLAVAEROS MONEDEROS',NULL,NULL,NULL,0.00,'N',NULL,'');</v>
      </c>
    </row>
    <row r="32" spans="1:13" ht="15" customHeight="1" x14ac:dyDescent="0.25">
      <c r="A32">
        <v>231</v>
      </c>
      <c r="B32" t="s">
        <v>39</v>
      </c>
      <c r="C32" t="s">
        <v>39</v>
      </c>
      <c r="D32" t="s">
        <v>0</v>
      </c>
      <c r="E32" t="s">
        <v>0</v>
      </c>
      <c r="F32" t="s">
        <v>0</v>
      </c>
      <c r="G32" t="s">
        <v>820</v>
      </c>
      <c r="H32" t="s">
        <v>1</v>
      </c>
      <c r="I32" t="s">
        <v>0</v>
      </c>
      <c r="K32" t="s">
        <v>582</v>
      </c>
      <c r="L32" t="str">
        <f t="shared" si="1"/>
        <v>231','PELUCHE NAVIDEÑO','PELUCHE NAVIDEÑO',NULL,NULL,NULL,0.00,'N',NULL,'');</v>
      </c>
      <c r="M32" t="str">
        <f t="shared" si="0"/>
        <v>insert into PRODUCTO VALUES ('231','PELUCHE NAVIDEÑO','PELUCHE NAVIDEÑO',NULL,NULL,NULL,0.00,'N',NULL,'');</v>
      </c>
    </row>
    <row r="33" spans="1:13" ht="15" customHeight="1" x14ac:dyDescent="0.25">
      <c r="A33">
        <v>232</v>
      </c>
      <c r="B33" t="s">
        <v>40</v>
      </c>
      <c r="C33" t="s">
        <v>40</v>
      </c>
      <c r="D33" t="s">
        <v>0</v>
      </c>
      <c r="E33" t="s">
        <v>0</v>
      </c>
      <c r="F33" t="s">
        <v>0</v>
      </c>
      <c r="G33" t="s">
        <v>820</v>
      </c>
      <c r="H33" t="s">
        <v>1</v>
      </c>
      <c r="I33" t="s">
        <v>0</v>
      </c>
      <c r="K33" t="s">
        <v>582</v>
      </c>
      <c r="L33" t="str">
        <f t="shared" si="1"/>
        <v>232','COLGANGE NAVIDEÑO','COLGANGE NAVIDEÑO',NULL,NULL,NULL,0.00,'N',NULL,'');</v>
      </c>
      <c r="M33" t="str">
        <f t="shared" si="0"/>
        <v>insert into PRODUCTO VALUES ('232','COLGANGE NAVIDEÑO','COLGANGE NAVIDEÑO',NULL,NULL,NULL,0.00,'N',NULL,'');</v>
      </c>
    </row>
    <row r="34" spans="1:13" ht="15" customHeight="1" x14ac:dyDescent="0.25">
      <c r="A34">
        <v>233</v>
      </c>
      <c r="B34" t="s">
        <v>41</v>
      </c>
      <c r="C34" t="s">
        <v>41</v>
      </c>
      <c r="D34" t="s">
        <v>0</v>
      </c>
      <c r="E34" t="s">
        <v>0</v>
      </c>
      <c r="F34" t="s">
        <v>0</v>
      </c>
      <c r="G34" t="s">
        <v>820</v>
      </c>
      <c r="H34" t="s">
        <v>1</v>
      </c>
      <c r="I34" t="s">
        <v>0</v>
      </c>
      <c r="K34" t="s">
        <v>582</v>
      </c>
      <c r="L34" t="str">
        <f t="shared" si="1"/>
        <v>233','LLAVERO NAVIDEÑO','LLAVERO NAVIDEÑO',NULL,NULL,NULL,0.00,'N',NULL,'');</v>
      </c>
      <c r="M34" t="str">
        <f t="shared" si="0"/>
        <v>insert into PRODUCTO VALUES ('233','LLAVERO NAVIDEÑO','LLAVERO NAVIDEÑO',NULL,NULL,NULL,0.00,'N',NULL,'');</v>
      </c>
    </row>
    <row r="35" spans="1:13" ht="15" customHeight="1" x14ac:dyDescent="0.25">
      <c r="A35">
        <v>234</v>
      </c>
      <c r="B35" t="s">
        <v>42</v>
      </c>
      <c r="C35" t="s">
        <v>42</v>
      </c>
      <c r="D35" t="s">
        <v>0</v>
      </c>
      <c r="E35" t="s">
        <v>0</v>
      </c>
      <c r="F35" t="s">
        <v>0</v>
      </c>
      <c r="G35" t="s">
        <v>820</v>
      </c>
      <c r="H35" t="s">
        <v>1</v>
      </c>
      <c r="I35" t="s">
        <v>0</v>
      </c>
      <c r="K35" t="s">
        <v>582</v>
      </c>
      <c r="L35" t="str">
        <f t="shared" si="1"/>
        <v>234','MONO PULSERA','MONO PULSERA',NULL,NULL,NULL,0.00,'N',NULL,'');</v>
      </c>
      <c r="M35" t="str">
        <f t="shared" si="0"/>
        <v>insert into PRODUCTO VALUES ('234','MONO PULSERA','MONO PULSERA',NULL,NULL,NULL,0.00,'N',NULL,'');</v>
      </c>
    </row>
    <row r="36" spans="1:13" ht="15" customHeight="1" x14ac:dyDescent="0.25">
      <c r="A36">
        <v>235</v>
      </c>
      <c r="B36" t="s">
        <v>43</v>
      </c>
      <c r="C36" t="s">
        <v>43</v>
      </c>
      <c r="D36" t="s">
        <v>0</v>
      </c>
      <c r="E36" t="s">
        <v>0</v>
      </c>
      <c r="F36" t="s">
        <v>0</v>
      </c>
      <c r="G36" t="s">
        <v>820</v>
      </c>
      <c r="H36" t="s">
        <v>1</v>
      </c>
      <c r="I36" t="s">
        <v>0</v>
      </c>
      <c r="K36" t="s">
        <v>582</v>
      </c>
      <c r="L36" t="str">
        <f t="shared" si="1"/>
        <v>235','LLAVERO OSITO CON PAÑUELO','LLAVERO OSITO CON PAÑUELO',NULL,NULL,NULL,0.00,'N',NULL,'');</v>
      </c>
      <c r="M36" t="str">
        <f t="shared" si="0"/>
        <v>insert into PRODUCTO VALUES ('235','LLAVERO OSITO CON PAÑUELO','LLAVERO OSITO CON PAÑUELO',NULL,NULL,NULL,0.00,'N',NULL,'');</v>
      </c>
    </row>
    <row r="37" spans="1:13" ht="15" customHeight="1" x14ac:dyDescent="0.25">
      <c r="A37">
        <v>236</v>
      </c>
      <c r="B37" t="s">
        <v>44</v>
      </c>
      <c r="C37" t="s">
        <v>44</v>
      </c>
      <c r="D37" t="s">
        <v>0</v>
      </c>
      <c r="E37" t="s">
        <v>0</v>
      </c>
      <c r="F37" t="s">
        <v>0</v>
      </c>
      <c r="G37" t="s">
        <v>820</v>
      </c>
      <c r="H37" t="s">
        <v>1</v>
      </c>
      <c r="I37" t="s">
        <v>0</v>
      </c>
      <c r="K37" t="s">
        <v>582</v>
      </c>
      <c r="L37" t="str">
        <f t="shared" si="1"/>
        <v>236','PONCHO LLAVERO','PONCHO LLAVERO',NULL,NULL,NULL,0.00,'N',NULL,'');</v>
      </c>
      <c r="M37" t="str">
        <f t="shared" si="0"/>
        <v>insert into PRODUCTO VALUES ('236','PONCHO LLAVERO','PONCHO LLAVERO',NULL,NULL,NULL,0.00,'N',NULL,'');</v>
      </c>
    </row>
    <row r="38" spans="1:13" ht="15" customHeight="1" x14ac:dyDescent="0.25">
      <c r="A38">
        <v>237</v>
      </c>
      <c r="B38" t="s">
        <v>45</v>
      </c>
      <c r="C38" t="s">
        <v>45</v>
      </c>
      <c r="D38" t="s">
        <v>0</v>
      </c>
      <c r="E38" t="s">
        <v>0</v>
      </c>
      <c r="F38" t="s">
        <v>0</v>
      </c>
      <c r="G38" t="s">
        <v>820</v>
      </c>
      <c r="H38" t="s">
        <v>1</v>
      </c>
      <c r="I38" t="s">
        <v>0</v>
      </c>
      <c r="K38" t="s">
        <v>582</v>
      </c>
      <c r="L38" t="str">
        <f t="shared" si="1"/>
        <v>237','MONO COLGANTE','MONO COLGANTE',NULL,NULL,NULL,0.00,'N',NULL,'');</v>
      </c>
      <c r="M38" t="str">
        <f t="shared" si="0"/>
        <v>insert into PRODUCTO VALUES ('237','MONO COLGANTE','MONO COLGANTE',NULL,NULL,NULL,0.00,'N',NULL,'');</v>
      </c>
    </row>
    <row r="39" spans="1:13" ht="15" customHeight="1" x14ac:dyDescent="0.25">
      <c r="A39">
        <v>238</v>
      </c>
      <c r="B39" t="s">
        <v>46</v>
      </c>
      <c r="C39" t="s">
        <v>46</v>
      </c>
      <c r="D39" t="s">
        <v>0</v>
      </c>
      <c r="E39" t="s">
        <v>0</v>
      </c>
      <c r="F39" t="s">
        <v>0</v>
      </c>
      <c r="G39" t="s">
        <v>820</v>
      </c>
      <c r="H39" t="s">
        <v>1</v>
      </c>
      <c r="I39" t="s">
        <v>0</v>
      </c>
      <c r="K39" t="s">
        <v>582</v>
      </c>
      <c r="L39" t="str">
        <f t="shared" si="1"/>
        <v>238','LLAVERO MONEDERO','LLAVERO MONEDERO',NULL,NULL,NULL,0.00,'N',NULL,'');</v>
      </c>
      <c r="M39" t="str">
        <f t="shared" si="0"/>
        <v>insert into PRODUCTO VALUES ('238','LLAVERO MONEDERO','LLAVERO MONEDERO',NULL,NULL,NULL,0.00,'N',NULL,'');</v>
      </c>
    </row>
    <row r="40" spans="1:13" ht="15" customHeight="1" x14ac:dyDescent="0.25">
      <c r="A40">
        <v>239</v>
      </c>
      <c r="B40" t="s">
        <v>47</v>
      </c>
      <c r="C40" t="s">
        <v>47</v>
      </c>
      <c r="D40" t="s">
        <v>0</v>
      </c>
      <c r="E40" t="s">
        <v>0</v>
      </c>
      <c r="F40" t="s">
        <v>0</v>
      </c>
      <c r="G40" t="s">
        <v>820</v>
      </c>
      <c r="H40" t="s">
        <v>1</v>
      </c>
      <c r="I40" t="s">
        <v>0</v>
      </c>
      <c r="K40" t="s">
        <v>582</v>
      </c>
      <c r="L40" t="str">
        <f t="shared" si="1"/>
        <v>239','LLAVERO CONEJITOS','LLAVERO CONEJITOS',NULL,NULL,NULL,0.00,'N',NULL,'');</v>
      </c>
      <c r="M40" t="str">
        <f t="shared" si="0"/>
        <v>insert into PRODUCTO VALUES ('239','LLAVERO CONEJITOS','LLAVERO CONEJITOS',NULL,NULL,NULL,0.00,'N',NULL,'');</v>
      </c>
    </row>
    <row r="41" spans="1:13" ht="15" customHeight="1" x14ac:dyDescent="0.25">
      <c r="A41">
        <v>240</v>
      </c>
      <c r="B41" t="s">
        <v>48</v>
      </c>
      <c r="C41" t="s">
        <v>48</v>
      </c>
      <c r="D41" t="s">
        <v>0</v>
      </c>
      <c r="E41" t="s">
        <v>0</v>
      </c>
      <c r="F41" t="s">
        <v>0</v>
      </c>
      <c r="G41" t="s">
        <v>820</v>
      </c>
      <c r="H41" t="s">
        <v>1</v>
      </c>
      <c r="I41" t="s">
        <v>0</v>
      </c>
      <c r="K41" t="s">
        <v>582</v>
      </c>
      <c r="L41" t="str">
        <f t="shared" si="1"/>
        <v>240','LLAVEROS UNICORNIO','LLAVEROS UNICORNIO',NULL,NULL,NULL,0.00,'N',NULL,'');</v>
      </c>
      <c r="M41" t="str">
        <f t="shared" si="0"/>
        <v>insert into PRODUCTO VALUES ('240','LLAVEROS UNICORNIO','LLAVEROS UNICORNIO',NULL,NULL,NULL,0.00,'N',NULL,'');</v>
      </c>
    </row>
    <row r="42" spans="1:13" ht="15" customHeight="1" x14ac:dyDescent="0.25">
      <c r="A42">
        <v>241</v>
      </c>
      <c r="B42" t="s">
        <v>49</v>
      </c>
      <c r="C42" t="s">
        <v>49</v>
      </c>
      <c r="D42" t="s">
        <v>0</v>
      </c>
      <c r="E42" t="s">
        <v>0</v>
      </c>
      <c r="F42" t="s">
        <v>0</v>
      </c>
      <c r="G42" t="s">
        <v>820</v>
      </c>
      <c r="H42" t="s">
        <v>1</v>
      </c>
      <c r="I42" t="s">
        <v>0</v>
      </c>
      <c r="K42" t="s">
        <v>582</v>
      </c>
      <c r="L42" t="str">
        <f t="shared" si="1"/>
        <v>241','OSO CON CORBATA','OSO CON CORBATA',NULL,NULL,NULL,0.00,'N',NULL,'');</v>
      </c>
      <c r="M42" t="str">
        <f t="shared" si="0"/>
        <v>insert into PRODUCTO VALUES ('241','OSO CON CORBATA','OSO CON CORBATA',NULL,NULL,NULL,0.00,'N',NULL,'');</v>
      </c>
    </row>
    <row r="43" spans="1:13" ht="15" customHeight="1" x14ac:dyDescent="0.25">
      <c r="A43">
        <v>242</v>
      </c>
      <c r="B43" t="s">
        <v>50</v>
      </c>
      <c r="C43" t="s">
        <v>50</v>
      </c>
      <c r="D43" t="s">
        <v>0</v>
      </c>
      <c r="E43" t="s">
        <v>0</v>
      </c>
      <c r="F43" t="s">
        <v>0</v>
      </c>
      <c r="G43" t="s">
        <v>820</v>
      </c>
      <c r="H43" t="s">
        <v>1</v>
      </c>
      <c r="I43" t="s">
        <v>0</v>
      </c>
      <c r="K43" t="s">
        <v>582</v>
      </c>
      <c r="L43" t="str">
        <f t="shared" si="1"/>
        <v>242','FOCA','FOCA',NULL,NULL,NULL,0.00,'N',NULL,'');</v>
      </c>
      <c r="M43" t="str">
        <f t="shared" si="0"/>
        <v>insert into PRODUCTO VALUES ('242','FOCA','FOCA',NULL,NULL,NULL,0.00,'N',NULL,'');</v>
      </c>
    </row>
    <row r="44" spans="1:13" ht="15" customHeight="1" x14ac:dyDescent="0.25">
      <c r="A44">
        <v>243</v>
      </c>
      <c r="B44" t="s">
        <v>51</v>
      </c>
      <c r="C44" t="s">
        <v>51</v>
      </c>
      <c r="D44" t="s">
        <v>0</v>
      </c>
      <c r="E44" t="s">
        <v>0</v>
      </c>
      <c r="F44" t="s">
        <v>0</v>
      </c>
      <c r="G44" t="s">
        <v>820</v>
      </c>
      <c r="H44" t="s">
        <v>1</v>
      </c>
      <c r="I44" t="s">
        <v>0</v>
      </c>
      <c r="K44" t="s">
        <v>582</v>
      </c>
      <c r="L44" t="str">
        <f t="shared" si="1"/>
        <v>243','PANDAS','PANDAS',NULL,NULL,NULL,0.00,'N',NULL,'');</v>
      </c>
      <c r="M44" t="str">
        <f t="shared" si="0"/>
        <v>insert into PRODUCTO VALUES ('243','PANDAS','PANDAS',NULL,NULL,NULL,0.00,'N',NULL,'');</v>
      </c>
    </row>
    <row r="45" spans="1:13" ht="15" customHeight="1" x14ac:dyDescent="0.25">
      <c r="A45">
        <v>244</v>
      </c>
      <c r="B45" t="s">
        <v>52</v>
      </c>
      <c r="C45" t="s">
        <v>52</v>
      </c>
      <c r="D45" t="s">
        <v>0</v>
      </c>
      <c r="E45" t="s">
        <v>0</v>
      </c>
      <c r="F45" t="s">
        <v>0</v>
      </c>
      <c r="G45" t="s">
        <v>820</v>
      </c>
      <c r="H45" t="s">
        <v>1</v>
      </c>
      <c r="I45" t="s">
        <v>0</v>
      </c>
      <c r="K45" t="s">
        <v>582</v>
      </c>
      <c r="L45" t="str">
        <f t="shared" si="1"/>
        <v>244','GORILA CARTUCHERA','GORILA CARTUCHERA',NULL,NULL,NULL,0.00,'N',NULL,'');</v>
      </c>
      <c r="M45" t="str">
        <f t="shared" si="0"/>
        <v>insert into PRODUCTO VALUES ('244','GORILA CARTUCHERA','GORILA CARTUCHERA',NULL,NULL,NULL,0.00,'N',NULL,'');</v>
      </c>
    </row>
    <row r="46" spans="1:13" ht="15" customHeight="1" x14ac:dyDescent="0.25">
      <c r="A46">
        <v>245</v>
      </c>
      <c r="B46" t="s">
        <v>53</v>
      </c>
      <c r="C46" t="s">
        <v>53</v>
      </c>
      <c r="D46" t="s">
        <v>0</v>
      </c>
      <c r="E46" t="s">
        <v>0</v>
      </c>
      <c r="F46" t="s">
        <v>0</v>
      </c>
      <c r="G46" t="s">
        <v>820</v>
      </c>
      <c r="H46" t="s">
        <v>1</v>
      </c>
      <c r="I46" t="s">
        <v>0</v>
      </c>
      <c r="K46" t="s">
        <v>582</v>
      </c>
      <c r="L46" t="str">
        <f t="shared" si="1"/>
        <v>245','HELLO KITTY','HELLO KITTY',NULL,NULL,NULL,0.00,'N',NULL,'');</v>
      </c>
      <c r="M46" t="str">
        <f t="shared" si="0"/>
        <v>insert into PRODUCTO VALUES ('245','HELLO KITTY','HELLO KITTY',NULL,NULL,NULL,0.00,'N',NULL,'');</v>
      </c>
    </row>
    <row r="47" spans="1:13" ht="15" customHeight="1" x14ac:dyDescent="0.25">
      <c r="A47">
        <v>246</v>
      </c>
      <c r="B47" t="s">
        <v>54</v>
      </c>
      <c r="C47" t="s">
        <v>54</v>
      </c>
      <c r="D47" t="s">
        <v>0</v>
      </c>
      <c r="E47" t="s">
        <v>0</v>
      </c>
      <c r="F47" t="s">
        <v>0</v>
      </c>
      <c r="G47" t="s">
        <v>820</v>
      </c>
      <c r="H47" t="s">
        <v>1</v>
      </c>
      <c r="I47" t="s">
        <v>0</v>
      </c>
      <c r="K47" t="s">
        <v>582</v>
      </c>
      <c r="L47" t="str">
        <f t="shared" si="1"/>
        <v>246','OSITO FLOR','OSITO FLOR',NULL,NULL,NULL,0.00,'N',NULL,'');</v>
      </c>
      <c r="M47" t="str">
        <f t="shared" si="0"/>
        <v>insert into PRODUCTO VALUES ('246','OSITO FLOR','OSITO FLOR',NULL,NULL,NULL,0.00,'N',NULL,'');</v>
      </c>
    </row>
    <row r="48" spans="1:13" ht="15" customHeight="1" x14ac:dyDescent="0.25">
      <c r="A48">
        <v>247</v>
      </c>
      <c r="B48" t="s">
        <v>55</v>
      </c>
      <c r="C48" t="s">
        <v>55</v>
      </c>
      <c r="D48" t="s">
        <v>0</v>
      </c>
      <c r="E48" t="s">
        <v>0</v>
      </c>
      <c r="F48" t="s">
        <v>0</v>
      </c>
      <c r="G48" t="s">
        <v>820</v>
      </c>
      <c r="H48" t="s">
        <v>1</v>
      </c>
      <c r="I48" t="s">
        <v>0</v>
      </c>
      <c r="K48" t="s">
        <v>582</v>
      </c>
      <c r="L48" t="str">
        <f t="shared" si="1"/>
        <v>247','LLAVERO ANIMAL CON CORAZON','LLAVERO ANIMAL CON CORAZON',NULL,NULL,NULL,0.00,'N',NULL,'');</v>
      </c>
      <c r="M48" t="str">
        <f t="shared" si="0"/>
        <v>insert into PRODUCTO VALUES ('247','LLAVERO ANIMAL CON CORAZON','LLAVERO ANIMAL CON CORAZON',NULL,NULL,NULL,0.00,'N',NULL,'');</v>
      </c>
    </row>
    <row r="49" spans="1:13" ht="15" customHeight="1" x14ac:dyDescent="0.25">
      <c r="A49">
        <v>248</v>
      </c>
      <c r="B49" t="s">
        <v>56</v>
      </c>
      <c r="C49" t="s">
        <v>56</v>
      </c>
      <c r="D49" t="s">
        <v>0</v>
      </c>
      <c r="E49" t="s">
        <v>0</v>
      </c>
      <c r="F49" t="s">
        <v>0</v>
      </c>
      <c r="G49" t="s">
        <v>820</v>
      </c>
      <c r="H49" t="s">
        <v>1</v>
      </c>
      <c r="I49" t="s">
        <v>0</v>
      </c>
      <c r="K49" t="s">
        <v>582</v>
      </c>
      <c r="L49" t="str">
        <f t="shared" si="1"/>
        <v>248','LLAVERO HIPOPOTAMO','LLAVERO HIPOPOTAMO',NULL,NULL,NULL,0.00,'N',NULL,'');</v>
      </c>
      <c r="M49" t="str">
        <f t="shared" si="0"/>
        <v>insert into PRODUCTO VALUES ('248','LLAVERO HIPOPOTAMO','LLAVERO HIPOPOTAMO',NULL,NULL,NULL,0.00,'N',NULL,'');</v>
      </c>
    </row>
    <row r="50" spans="1:13" ht="15" customHeight="1" x14ac:dyDescent="0.25">
      <c r="A50">
        <v>249</v>
      </c>
      <c r="B50" t="s">
        <v>57</v>
      </c>
      <c r="C50" t="s">
        <v>57</v>
      </c>
      <c r="D50" t="s">
        <v>0</v>
      </c>
      <c r="E50" t="s">
        <v>0</v>
      </c>
      <c r="F50" t="s">
        <v>0</v>
      </c>
      <c r="G50" t="s">
        <v>820</v>
      </c>
      <c r="H50" t="s">
        <v>1</v>
      </c>
      <c r="I50" t="s">
        <v>0</v>
      </c>
      <c r="K50" t="s">
        <v>582</v>
      </c>
      <c r="L50" t="str">
        <f t="shared" si="1"/>
        <v>249','MONO AMARRILLO CON SONIDO','MONO AMARRILLO CON SONIDO',NULL,NULL,NULL,0.00,'N',NULL,'');</v>
      </c>
      <c r="M50" t="str">
        <f t="shared" si="0"/>
        <v>insert into PRODUCTO VALUES ('249','MONO AMARRILLO CON SONIDO','MONO AMARRILLO CON SONIDO',NULL,NULL,NULL,0.00,'N',NULL,'');</v>
      </c>
    </row>
    <row r="51" spans="1:13" ht="15" customHeight="1" x14ac:dyDescent="0.25">
      <c r="A51">
        <v>250</v>
      </c>
      <c r="B51" t="s">
        <v>58</v>
      </c>
      <c r="C51" t="s">
        <v>58</v>
      </c>
      <c r="D51" t="s">
        <v>0</v>
      </c>
      <c r="E51" t="s">
        <v>0</v>
      </c>
      <c r="F51" t="s">
        <v>0</v>
      </c>
      <c r="G51" t="s">
        <v>820</v>
      </c>
      <c r="H51" t="s">
        <v>1</v>
      </c>
      <c r="I51" t="s">
        <v>0</v>
      </c>
      <c r="K51" t="s">
        <v>582</v>
      </c>
      <c r="L51" t="str">
        <f t="shared" si="1"/>
        <v>250','MONO','MONO',NULL,NULL,NULL,0.00,'N',NULL,'');</v>
      </c>
      <c r="M51" t="str">
        <f t="shared" si="0"/>
        <v>insert into PRODUCTO VALUES ('250','MONO','MONO',NULL,NULL,NULL,0.00,'N',NULL,'');</v>
      </c>
    </row>
    <row r="52" spans="1:13" ht="15" customHeight="1" x14ac:dyDescent="0.25">
      <c r="A52">
        <v>251</v>
      </c>
      <c r="B52" t="s">
        <v>59</v>
      </c>
      <c r="C52" t="s">
        <v>59</v>
      </c>
      <c r="D52" t="s">
        <v>0</v>
      </c>
      <c r="E52" t="s">
        <v>0</v>
      </c>
      <c r="F52" t="s">
        <v>0</v>
      </c>
      <c r="G52" t="s">
        <v>820</v>
      </c>
      <c r="H52" t="s">
        <v>1</v>
      </c>
      <c r="I52" t="s">
        <v>0</v>
      </c>
      <c r="K52" t="s">
        <v>582</v>
      </c>
      <c r="L52" t="str">
        <f t="shared" si="1"/>
        <v>251','PINGUINO','PINGUINO',NULL,NULL,NULL,0.00,'N',NULL,'');</v>
      </c>
      <c r="M52" t="str">
        <f t="shared" si="0"/>
        <v>insert into PRODUCTO VALUES ('251','PINGUINO','PINGUINO',NULL,NULL,NULL,0.00,'N',NULL,'');</v>
      </c>
    </row>
    <row r="53" spans="1:13" ht="15" customHeight="1" x14ac:dyDescent="0.25">
      <c r="A53">
        <v>252</v>
      </c>
      <c r="B53" t="s">
        <v>60</v>
      </c>
      <c r="C53" t="s">
        <v>60</v>
      </c>
      <c r="D53" t="s">
        <v>0</v>
      </c>
      <c r="E53" t="s">
        <v>0</v>
      </c>
      <c r="F53" t="s">
        <v>0</v>
      </c>
      <c r="G53" t="s">
        <v>820</v>
      </c>
      <c r="H53" t="s">
        <v>1</v>
      </c>
      <c r="I53" t="s">
        <v>0</v>
      </c>
      <c r="K53" t="s">
        <v>582</v>
      </c>
      <c r="L53" t="str">
        <f t="shared" si="1"/>
        <v>252','CHANCHAS ROSADAS','CHANCHAS ROSADAS',NULL,NULL,NULL,0.00,'N',NULL,'');</v>
      </c>
      <c r="M53" t="str">
        <f t="shared" si="0"/>
        <v>insert into PRODUCTO VALUES ('252','CHANCHAS ROSADAS','CHANCHAS ROSADAS',NULL,NULL,NULL,0.00,'N',NULL,'');</v>
      </c>
    </row>
    <row r="54" spans="1:13" ht="15" customHeight="1" x14ac:dyDescent="0.25">
      <c r="A54">
        <v>253</v>
      </c>
      <c r="B54" t="s">
        <v>61</v>
      </c>
      <c r="C54" t="s">
        <v>61</v>
      </c>
      <c r="D54" t="s">
        <v>0</v>
      </c>
      <c r="E54" t="s">
        <v>0</v>
      </c>
      <c r="F54" t="s">
        <v>0</v>
      </c>
      <c r="G54" t="s">
        <v>820</v>
      </c>
      <c r="H54" t="s">
        <v>1</v>
      </c>
      <c r="I54" t="s">
        <v>0</v>
      </c>
      <c r="K54" t="s">
        <v>582</v>
      </c>
      <c r="L54" t="str">
        <f t="shared" si="1"/>
        <v>253','BURROS DE COLORES','BURROS DE COLORES',NULL,NULL,NULL,0.00,'N',NULL,'');</v>
      </c>
      <c r="M54" t="str">
        <f t="shared" si="0"/>
        <v>insert into PRODUCTO VALUES ('253','BURROS DE COLORES','BURROS DE COLORES',NULL,NULL,NULL,0.00,'N',NULL,'');</v>
      </c>
    </row>
    <row r="55" spans="1:13" ht="15" customHeight="1" x14ac:dyDescent="0.25">
      <c r="A55">
        <v>254</v>
      </c>
      <c r="B55" t="s">
        <v>62</v>
      </c>
      <c r="C55" t="s">
        <v>62</v>
      </c>
      <c r="D55" t="s">
        <v>0</v>
      </c>
      <c r="E55" t="s">
        <v>0</v>
      </c>
      <c r="F55" t="s">
        <v>0</v>
      </c>
      <c r="G55" t="s">
        <v>820</v>
      </c>
      <c r="H55" t="s">
        <v>1</v>
      </c>
      <c r="I55" t="s">
        <v>0</v>
      </c>
      <c r="K55" t="s">
        <v>582</v>
      </c>
      <c r="L55" t="str">
        <f t="shared" si="1"/>
        <v>254','PONY','PONY',NULL,NULL,NULL,0.00,'N',NULL,'');</v>
      </c>
      <c r="M55" t="str">
        <f t="shared" si="0"/>
        <v>insert into PRODUCTO VALUES ('254','PONY','PONY',NULL,NULL,NULL,0.00,'N',NULL,'');</v>
      </c>
    </row>
    <row r="56" spans="1:13" ht="15" customHeight="1" x14ac:dyDescent="0.25">
      <c r="A56">
        <v>255</v>
      </c>
      <c r="B56" t="s">
        <v>63</v>
      </c>
      <c r="C56" t="s">
        <v>63</v>
      </c>
      <c r="D56" t="s">
        <v>0</v>
      </c>
      <c r="E56" t="s">
        <v>0</v>
      </c>
      <c r="F56" t="s">
        <v>0</v>
      </c>
      <c r="G56" t="s">
        <v>820</v>
      </c>
      <c r="H56" t="s">
        <v>1</v>
      </c>
      <c r="I56" t="s">
        <v>0</v>
      </c>
      <c r="K56" t="s">
        <v>582</v>
      </c>
      <c r="L56" t="str">
        <f t="shared" si="1"/>
        <v>255','MIRACULOS','MIRACULOS',NULL,NULL,NULL,0.00,'N',NULL,'');</v>
      </c>
      <c r="M56" t="str">
        <f t="shared" si="0"/>
        <v>insert into PRODUCTO VALUES ('255','MIRACULOS','MIRACULOS',NULL,NULL,NULL,0.00,'N',NULL,'');</v>
      </c>
    </row>
    <row r="57" spans="1:13" ht="15" customHeight="1" x14ac:dyDescent="0.25">
      <c r="A57">
        <v>256</v>
      </c>
      <c r="B57" t="s">
        <v>64</v>
      </c>
      <c r="C57" t="s">
        <v>64</v>
      </c>
      <c r="D57" t="s">
        <v>0</v>
      </c>
      <c r="E57" t="s">
        <v>0</v>
      </c>
      <c r="F57" t="s">
        <v>0</v>
      </c>
      <c r="G57" t="s">
        <v>820</v>
      </c>
      <c r="H57" t="s">
        <v>1</v>
      </c>
      <c r="I57" t="s">
        <v>0</v>
      </c>
      <c r="K57" t="s">
        <v>582</v>
      </c>
      <c r="L57" t="str">
        <f t="shared" si="1"/>
        <v>256','PLUTO','PLUTO',NULL,NULL,NULL,0.00,'N',NULL,'');</v>
      </c>
      <c r="M57" t="str">
        <f t="shared" si="0"/>
        <v>insert into PRODUCTO VALUES ('256','PLUTO','PLUTO',NULL,NULL,NULL,0.00,'N',NULL,'');</v>
      </c>
    </row>
    <row r="58" spans="1:13" ht="15" customHeight="1" x14ac:dyDescent="0.25">
      <c r="A58">
        <v>257</v>
      </c>
      <c r="B58" t="s">
        <v>65</v>
      </c>
      <c r="C58" t="s">
        <v>65</v>
      </c>
      <c r="D58" t="s">
        <v>0</v>
      </c>
      <c r="E58" t="s">
        <v>0</v>
      </c>
      <c r="F58" t="s">
        <v>0</v>
      </c>
      <c r="G58" t="s">
        <v>820</v>
      </c>
      <c r="H58" t="s">
        <v>1</v>
      </c>
      <c r="I58" t="s">
        <v>0</v>
      </c>
      <c r="K58" t="s">
        <v>582</v>
      </c>
      <c r="L58" t="str">
        <f t="shared" si="1"/>
        <v>257','MUÑECOS DE JEBE','MUÑECOS DE JEBE',NULL,NULL,NULL,0.00,'N',NULL,'');</v>
      </c>
      <c r="M58" t="str">
        <f t="shared" si="0"/>
        <v>insert into PRODUCTO VALUES ('257','MUÑECOS DE JEBE','MUÑECOS DE JEBE',NULL,NULL,NULL,0.00,'N',NULL,'');</v>
      </c>
    </row>
    <row r="59" spans="1:13" ht="15" customHeight="1" x14ac:dyDescent="0.25">
      <c r="A59">
        <v>258</v>
      </c>
      <c r="B59" t="s">
        <v>66</v>
      </c>
      <c r="C59" t="s">
        <v>66</v>
      </c>
      <c r="D59" t="s">
        <v>0</v>
      </c>
      <c r="E59" t="s">
        <v>0</v>
      </c>
      <c r="F59" t="s">
        <v>0</v>
      </c>
      <c r="G59" t="s">
        <v>820</v>
      </c>
      <c r="H59" t="s">
        <v>1</v>
      </c>
      <c r="I59" t="s">
        <v>0</v>
      </c>
      <c r="K59" t="s">
        <v>582</v>
      </c>
      <c r="L59" t="str">
        <f t="shared" si="1"/>
        <v>258','OSITOS FRUTADOS','OSITOS FRUTADOS',NULL,NULL,NULL,0.00,'N',NULL,'');</v>
      </c>
      <c r="M59" t="str">
        <f t="shared" si="0"/>
        <v>insert into PRODUCTO VALUES ('258','OSITOS FRUTADOS','OSITOS FRUTADOS',NULL,NULL,NULL,0.00,'N',NULL,'');</v>
      </c>
    </row>
    <row r="60" spans="1:13" ht="15" customHeight="1" x14ac:dyDescent="0.25">
      <c r="A60">
        <v>259</v>
      </c>
      <c r="B60" t="s">
        <v>67</v>
      </c>
      <c r="C60" t="s">
        <v>67</v>
      </c>
      <c r="D60" t="s">
        <v>0</v>
      </c>
      <c r="E60" t="s">
        <v>0</v>
      </c>
      <c r="F60" t="s">
        <v>0</v>
      </c>
      <c r="G60" t="s">
        <v>820</v>
      </c>
      <c r="H60" t="s">
        <v>1</v>
      </c>
      <c r="I60" t="s">
        <v>0</v>
      </c>
      <c r="K60" t="s">
        <v>582</v>
      </c>
      <c r="L60" t="str">
        <f t="shared" si="1"/>
        <v>259','PINGÜINO','PINGÜINO',NULL,NULL,NULL,0.00,'N',NULL,'');</v>
      </c>
      <c r="M60" t="str">
        <f t="shared" si="0"/>
        <v>insert into PRODUCTO VALUES ('259','PINGÜINO','PINGÜINO',NULL,NULL,NULL,0.00,'N',NULL,'');</v>
      </c>
    </row>
    <row r="61" spans="1:13" ht="15" customHeight="1" x14ac:dyDescent="0.25">
      <c r="A61">
        <v>260</v>
      </c>
      <c r="B61" t="s">
        <v>68</v>
      </c>
      <c r="C61" t="s">
        <v>68</v>
      </c>
      <c r="D61" t="s">
        <v>0</v>
      </c>
      <c r="E61" t="s">
        <v>0</v>
      </c>
      <c r="F61" t="s">
        <v>0</v>
      </c>
      <c r="G61" t="s">
        <v>820</v>
      </c>
      <c r="H61" t="s">
        <v>1</v>
      </c>
      <c r="I61" t="s">
        <v>0</v>
      </c>
      <c r="K61" t="s">
        <v>582</v>
      </c>
      <c r="L61" t="str">
        <f t="shared" si="1"/>
        <v>260','CUELLERAS','CUELLERAS',NULL,NULL,NULL,0.00,'N',NULL,'');</v>
      </c>
      <c r="M61" t="str">
        <f t="shared" si="0"/>
        <v>insert into PRODUCTO VALUES ('260','CUELLERAS','CUELLERAS',NULL,NULL,NULL,0.00,'N',NULL,'');</v>
      </c>
    </row>
    <row r="62" spans="1:13" ht="15" customHeight="1" x14ac:dyDescent="0.25">
      <c r="A62">
        <v>261</v>
      </c>
      <c r="B62" t="s">
        <v>69</v>
      </c>
      <c r="C62" t="s">
        <v>69</v>
      </c>
      <c r="D62" t="s">
        <v>0</v>
      </c>
      <c r="E62" t="s">
        <v>0</v>
      </c>
      <c r="F62" t="s">
        <v>0</v>
      </c>
      <c r="G62" t="s">
        <v>820</v>
      </c>
      <c r="H62" t="s">
        <v>1</v>
      </c>
      <c r="I62" t="s">
        <v>0</v>
      </c>
      <c r="K62" t="s">
        <v>582</v>
      </c>
      <c r="L62" t="str">
        <f t="shared" si="1"/>
        <v>261','PERRITOS CON SONIDOS','PERRITOS CON SONIDOS',NULL,NULL,NULL,0.00,'N',NULL,'');</v>
      </c>
      <c r="M62" t="str">
        <f t="shared" si="0"/>
        <v>insert into PRODUCTO VALUES ('261','PERRITOS CON SONIDOS','PERRITOS CON SONIDOS',NULL,NULL,NULL,0.00,'N',NULL,'');</v>
      </c>
    </row>
    <row r="63" spans="1:13" ht="15" customHeight="1" x14ac:dyDescent="0.25">
      <c r="A63">
        <v>262</v>
      </c>
      <c r="B63" t="s">
        <v>70</v>
      </c>
      <c r="C63" t="s">
        <v>70</v>
      </c>
      <c r="D63" t="s">
        <v>0</v>
      </c>
      <c r="E63" t="s">
        <v>0</v>
      </c>
      <c r="F63" t="s">
        <v>0</v>
      </c>
      <c r="G63" t="s">
        <v>820</v>
      </c>
      <c r="H63" t="s">
        <v>1</v>
      </c>
      <c r="I63" t="s">
        <v>0</v>
      </c>
      <c r="K63" t="s">
        <v>582</v>
      </c>
      <c r="L63" t="str">
        <f t="shared" si="1"/>
        <v>262','PAYASOS','PAYASOS',NULL,NULL,NULL,0.00,'N',NULL,'');</v>
      </c>
      <c r="M63" t="str">
        <f t="shared" si="0"/>
        <v>insert into PRODUCTO VALUES ('262','PAYASOS','PAYASOS',NULL,NULL,NULL,0.00,'N',NULL,'');</v>
      </c>
    </row>
    <row r="64" spans="1:13" ht="15" customHeight="1" x14ac:dyDescent="0.25">
      <c r="A64">
        <v>263</v>
      </c>
      <c r="B64" t="s">
        <v>71</v>
      </c>
      <c r="C64" t="s">
        <v>71</v>
      </c>
      <c r="D64" t="s">
        <v>0</v>
      </c>
      <c r="E64" t="s">
        <v>0</v>
      </c>
      <c r="F64" t="s">
        <v>0</v>
      </c>
      <c r="G64" t="s">
        <v>820</v>
      </c>
      <c r="H64" t="s">
        <v>1</v>
      </c>
      <c r="I64" t="s">
        <v>0</v>
      </c>
      <c r="K64" t="s">
        <v>582</v>
      </c>
      <c r="L64" t="str">
        <f t="shared" si="1"/>
        <v>263','GATO ROSADO','GATO ROSADO',NULL,NULL,NULL,0.00,'N',NULL,'');</v>
      </c>
      <c r="M64" t="str">
        <f t="shared" si="0"/>
        <v>insert into PRODUCTO VALUES ('263','GATO ROSADO','GATO ROSADO',NULL,NULL,NULL,0.00,'N',NULL,'');</v>
      </c>
    </row>
    <row r="65" spans="1:13" ht="15" customHeight="1" x14ac:dyDescent="0.25">
      <c r="A65">
        <v>264</v>
      </c>
      <c r="B65" t="s">
        <v>72</v>
      </c>
      <c r="C65" t="s">
        <v>72</v>
      </c>
      <c r="D65" t="s">
        <v>0</v>
      </c>
      <c r="E65" t="s">
        <v>0</v>
      </c>
      <c r="F65" t="s">
        <v>0</v>
      </c>
      <c r="G65" t="s">
        <v>820</v>
      </c>
      <c r="H65" t="s">
        <v>1</v>
      </c>
      <c r="I65" t="s">
        <v>0</v>
      </c>
      <c r="K65" t="s">
        <v>582</v>
      </c>
      <c r="L65" t="str">
        <f t="shared" si="1"/>
        <v>264','HIPOPOTAMO AMARILLO','HIPOPOTAMO AMARILLO',NULL,NULL,NULL,0.00,'N',NULL,'');</v>
      </c>
      <c r="M65" t="str">
        <f t="shared" si="0"/>
        <v>insert into PRODUCTO VALUES ('264','HIPOPOTAMO AMARILLO','HIPOPOTAMO AMARILLO',NULL,NULL,NULL,0.00,'N',NULL,'');</v>
      </c>
    </row>
    <row r="66" spans="1:13" ht="15" customHeight="1" x14ac:dyDescent="0.25">
      <c r="A66">
        <v>265</v>
      </c>
      <c r="B66" t="s">
        <v>73</v>
      </c>
      <c r="C66" t="s">
        <v>73</v>
      </c>
      <c r="D66" t="s">
        <v>0</v>
      </c>
      <c r="E66" t="s">
        <v>0</v>
      </c>
      <c r="F66" t="s">
        <v>0</v>
      </c>
      <c r="G66" t="s">
        <v>820</v>
      </c>
      <c r="H66" t="s">
        <v>1</v>
      </c>
      <c r="I66" t="s">
        <v>0</v>
      </c>
      <c r="K66" t="s">
        <v>582</v>
      </c>
      <c r="L66" t="str">
        <f t="shared" si="1"/>
        <v>265','OVEJAS NEGRAS','OVEJAS NEGRAS',NULL,NULL,NULL,0.00,'N',NULL,'');</v>
      </c>
      <c r="M66" t="str">
        <f t="shared" ref="M66:M129" si="2">K66&amp;L66</f>
        <v>insert into PRODUCTO VALUES ('265','OVEJAS NEGRAS','OVEJAS NEGRAS',NULL,NULL,NULL,0.00,'N',NULL,'');</v>
      </c>
    </row>
    <row r="67" spans="1:13" ht="15" customHeight="1" x14ac:dyDescent="0.25">
      <c r="A67">
        <v>266</v>
      </c>
      <c r="B67" t="s">
        <v>74</v>
      </c>
      <c r="C67" t="s">
        <v>74</v>
      </c>
      <c r="D67" t="s">
        <v>0</v>
      </c>
      <c r="E67" t="s">
        <v>0</v>
      </c>
      <c r="F67" t="s">
        <v>0</v>
      </c>
      <c r="G67" t="s">
        <v>820</v>
      </c>
      <c r="H67" t="s">
        <v>1</v>
      </c>
      <c r="I67" t="s">
        <v>0</v>
      </c>
      <c r="K67" t="s">
        <v>582</v>
      </c>
      <c r="L67" t="str">
        <f t="shared" ref="L67:L130" si="3">A67&amp;"','"&amp;B67&amp;"','"&amp;C67&amp;"',"&amp;D67&amp;","&amp;E67&amp;","&amp;F67&amp;","&amp;G67&amp;",'"&amp;H67&amp;"',"&amp;I67&amp;",'"&amp;J67&amp;"');"</f>
        <v>266','ERIZOS','ERIZOS',NULL,NULL,NULL,0.00,'N',NULL,'');</v>
      </c>
      <c r="M67" t="str">
        <f t="shared" si="2"/>
        <v>insert into PRODUCTO VALUES ('266','ERIZOS','ERIZOS',NULL,NULL,NULL,0.00,'N',NULL,'');</v>
      </c>
    </row>
    <row r="68" spans="1:13" ht="15" customHeight="1" x14ac:dyDescent="0.25">
      <c r="A68">
        <v>267</v>
      </c>
      <c r="B68" t="s">
        <v>75</v>
      </c>
      <c r="C68" t="s">
        <v>75</v>
      </c>
      <c r="D68" t="s">
        <v>0</v>
      </c>
      <c r="E68" t="s">
        <v>0</v>
      </c>
      <c r="F68" t="s">
        <v>0</v>
      </c>
      <c r="G68" t="s">
        <v>820</v>
      </c>
      <c r="H68" t="s">
        <v>1</v>
      </c>
      <c r="I68" t="s">
        <v>0</v>
      </c>
      <c r="K68" t="s">
        <v>582</v>
      </c>
      <c r="L68" t="str">
        <f t="shared" si="3"/>
        <v>267','STICH ROSADOS','STICH ROSADOS',NULL,NULL,NULL,0.00,'N',NULL,'');</v>
      </c>
      <c r="M68" t="str">
        <f t="shared" si="2"/>
        <v>insert into PRODUCTO VALUES ('267','STICH ROSADOS','STICH ROSADOS',NULL,NULL,NULL,0.00,'N',NULL,'');</v>
      </c>
    </row>
    <row r="69" spans="1:13" ht="15" customHeight="1" x14ac:dyDescent="0.25">
      <c r="A69">
        <v>268</v>
      </c>
      <c r="B69" t="s">
        <v>76</v>
      </c>
      <c r="C69" t="s">
        <v>76</v>
      </c>
      <c r="D69" t="s">
        <v>0</v>
      </c>
      <c r="E69" t="s">
        <v>0</v>
      </c>
      <c r="F69" t="s">
        <v>0</v>
      </c>
      <c r="G69" t="s">
        <v>820</v>
      </c>
      <c r="H69" t="s">
        <v>1</v>
      </c>
      <c r="I69" t="s">
        <v>0</v>
      </c>
      <c r="K69" t="s">
        <v>582</v>
      </c>
      <c r="L69" t="str">
        <f t="shared" si="3"/>
        <v>268','MONITOS','MONITOS',NULL,NULL,NULL,0.00,'N',NULL,'');</v>
      </c>
      <c r="M69" t="str">
        <f t="shared" si="2"/>
        <v>insert into PRODUCTO VALUES ('268','MONITOS','MONITOS',NULL,NULL,NULL,0.00,'N',NULL,'');</v>
      </c>
    </row>
    <row r="70" spans="1:13" ht="15" customHeight="1" x14ac:dyDescent="0.25">
      <c r="A70">
        <v>269</v>
      </c>
      <c r="B70" t="s">
        <v>77</v>
      </c>
      <c r="C70" t="s">
        <v>77</v>
      </c>
      <c r="D70" t="s">
        <v>0</v>
      </c>
      <c r="E70" t="s">
        <v>0</v>
      </c>
      <c r="F70" t="s">
        <v>0</v>
      </c>
      <c r="G70" t="s">
        <v>820</v>
      </c>
      <c r="H70" t="s">
        <v>1</v>
      </c>
      <c r="I70" t="s">
        <v>0</v>
      </c>
      <c r="K70" t="s">
        <v>582</v>
      </c>
      <c r="L70" t="str">
        <f t="shared" si="3"/>
        <v>269','HIPOPOTAMOS','HIPOPOTAMOS',NULL,NULL,NULL,0.00,'N',NULL,'');</v>
      </c>
      <c r="M70" t="str">
        <f t="shared" si="2"/>
        <v>insert into PRODUCTO VALUES ('269','HIPOPOTAMOS','HIPOPOTAMOS',NULL,NULL,NULL,0.00,'N',NULL,'');</v>
      </c>
    </row>
    <row r="71" spans="1:13" ht="15" customHeight="1" x14ac:dyDescent="0.25">
      <c r="A71">
        <v>270</v>
      </c>
      <c r="B71" t="s">
        <v>78</v>
      </c>
      <c r="C71" t="s">
        <v>78</v>
      </c>
      <c r="D71" t="s">
        <v>0</v>
      </c>
      <c r="E71" t="s">
        <v>0</v>
      </c>
      <c r="F71" t="s">
        <v>0</v>
      </c>
      <c r="G71" t="s">
        <v>820</v>
      </c>
      <c r="H71" t="s">
        <v>1</v>
      </c>
      <c r="I71" t="s">
        <v>0</v>
      </c>
      <c r="K71" t="s">
        <v>582</v>
      </c>
      <c r="L71" t="str">
        <f t="shared" si="3"/>
        <v>270','CERDITO VESTIDO DE CONEJO','CERDITO VESTIDO DE CONEJO',NULL,NULL,NULL,0.00,'N',NULL,'');</v>
      </c>
      <c r="M71" t="str">
        <f t="shared" si="2"/>
        <v>insert into PRODUCTO VALUES ('270','CERDITO VESTIDO DE CONEJO','CERDITO VESTIDO DE CONEJO',NULL,NULL,NULL,0.00,'N',NULL,'');</v>
      </c>
    </row>
    <row r="72" spans="1:13" ht="15" customHeight="1" x14ac:dyDescent="0.25">
      <c r="A72">
        <v>271</v>
      </c>
      <c r="B72" t="s">
        <v>79</v>
      </c>
      <c r="C72" t="s">
        <v>79</v>
      </c>
      <c r="D72" t="s">
        <v>0</v>
      </c>
      <c r="E72" t="s">
        <v>0</v>
      </c>
      <c r="F72" t="s">
        <v>0</v>
      </c>
      <c r="G72" t="s">
        <v>820</v>
      </c>
      <c r="H72" t="s">
        <v>1</v>
      </c>
      <c r="I72" t="s">
        <v>0</v>
      </c>
      <c r="K72" t="s">
        <v>582</v>
      </c>
      <c r="L72" t="str">
        <f t="shared" si="3"/>
        <v>271','CERDITO VESTIDO DE PANDA','CERDITO VESTIDO DE PANDA',NULL,NULL,NULL,0.00,'N',NULL,'');</v>
      </c>
      <c r="M72" t="str">
        <f t="shared" si="2"/>
        <v>insert into PRODUCTO VALUES ('271','CERDITO VESTIDO DE PANDA','CERDITO VESTIDO DE PANDA',NULL,NULL,NULL,0.00,'N',NULL,'');</v>
      </c>
    </row>
    <row r="73" spans="1:13" ht="15" customHeight="1" x14ac:dyDescent="0.25">
      <c r="A73">
        <v>272</v>
      </c>
      <c r="B73" t="s">
        <v>80</v>
      </c>
      <c r="C73" t="s">
        <v>80</v>
      </c>
      <c r="D73" t="s">
        <v>0</v>
      </c>
      <c r="E73" t="s">
        <v>0</v>
      </c>
      <c r="F73" t="s">
        <v>0</v>
      </c>
      <c r="G73" t="s">
        <v>820</v>
      </c>
      <c r="H73" t="s">
        <v>1</v>
      </c>
      <c r="I73" t="s">
        <v>0</v>
      </c>
      <c r="K73" t="s">
        <v>582</v>
      </c>
      <c r="L73" t="str">
        <f t="shared" si="3"/>
        <v>272','CERDITO VESTIDO DE POLLITO','CERDITO VESTIDO DE POLLITO',NULL,NULL,NULL,0.00,'N',NULL,'');</v>
      </c>
      <c r="M73" t="str">
        <f t="shared" si="2"/>
        <v>insert into PRODUCTO VALUES ('272','CERDITO VESTIDO DE POLLITO','CERDITO VESTIDO DE POLLITO',NULL,NULL,NULL,0.00,'N',NULL,'');</v>
      </c>
    </row>
    <row r="74" spans="1:13" ht="15" customHeight="1" x14ac:dyDescent="0.25">
      <c r="A74">
        <v>273</v>
      </c>
      <c r="B74" t="s">
        <v>81</v>
      </c>
      <c r="C74" t="s">
        <v>81</v>
      </c>
      <c r="D74" t="s">
        <v>0</v>
      </c>
      <c r="E74" t="s">
        <v>0</v>
      </c>
      <c r="F74" t="s">
        <v>0</v>
      </c>
      <c r="G74" t="s">
        <v>820</v>
      </c>
      <c r="H74" t="s">
        <v>1</v>
      </c>
      <c r="I74" t="s">
        <v>0</v>
      </c>
      <c r="K74" t="s">
        <v>582</v>
      </c>
      <c r="L74" t="str">
        <f t="shared" si="3"/>
        <v>273','CERDITO LAZO  DE COLORES','CERDITO LAZO  DE COLORES',NULL,NULL,NULL,0.00,'N',NULL,'');</v>
      </c>
      <c r="M74" t="str">
        <f t="shared" si="2"/>
        <v>insert into PRODUCTO VALUES ('273','CERDITO LAZO  DE COLORES','CERDITO LAZO  DE COLORES',NULL,NULL,NULL,0.00,'N',NULL,'');</v>
      </c>
    </row>
    <row r="75" spans="1:13" ht="15" customHeight="1" x14ac:dyDescent="0.25">
      <c r="A75">
        <v>274</v>
      </c>
      <c r="B75" t="s">
        <v>82</v>
      </c>
      <c r="C75" t="s">
        <v>82</v>
      </c>
      <c r="D75" t="s">
        <v>0</v>
      </c>
      <c r="E75" t="s">
        <v>0</v>
      </c>
      <c r="F75" t="s">
        <v>0</v>
      </c>
      <c r="G75" t="s">
        <v>820</v>
      </c>
      <c r="H75" t="s">
        <v>1</v>
      </c>
      <c r="I75" t="s">
        <v>0</v>
      </c>
      <c r="K75" t="s">
        <v>582</v>
      </c>
      <c r="L75" t="str">
        <f t="shared" si="3"/>
        <v>274','PONY AMARILLO','PONY AMARILLO',NULL,NULL,NULL,0.00,'N',NULL,'');</v>
      </c>
      <c r="M75" t="str">
        <f t="shared" si="2"/>
        <v>insert into PRODUCTO VALUES ('274','PONY AMARILLO','PONY AMARILLO',NULL,NULL,NULL,0.00,'N',NULL,'');</v>
      </c>
    </row>
    <row r="76" spans="1:13" ht="15" customHeight="1" x14ac:dyDescent="0.25">
      <c r="A76">
        <v>275</v>
      </c>
      <c r="B76" t="s">
        <v>83</v>
      </c>
      <c r="C76" t="s">
        <v>83</v>
      </c>
      <c r="D76" t="s">
        <v>0</v>
      </c>
      <c r="E76" t="s">
        <v>0</v>
      </c>
      <c r="F76" t="s">
        <v>0</v>
      </c>
      <c r="G76" t="s">
        <v>820</v>
      </c>
      <c r="H76" t="s">
        <v>1</v>
      </c>
      <c r="I76" t="s">
        <v>0</v>
      </c>
      <c r="K76" t="s">
        <v>582</v>
      </c>
      <c r="L76" t="str">
        <f t="shared" si="3"/>
        <v>275','GATO COLORES','GATO COLORES',NULL,NULL,NULL,0.00,'N',NULL,'');</v>
      </c>
      <c r="M76" t="str">
        <f t="shared" si="2"/>
        <v>insert into PRODUCTO VALUES ('275','GATO COLORES','GATO COLORES',NULL,NULL,NULL,0.00,'N',NULL,'');</v>
      </c>
    </row>
    <row r="77" spans="1:13" ht="15" customHeight="1" x14ac:dyDescent="0.25">
      <c r="A77">
        <v>276</v>
      </c>
      <c r="B77" t="s">
        <v>84</v>
      </c>
      <c r="C77" t="s">
        <v>84</v>
      </c>
      <c r="D77" t="s">
        <v>0</v>
      </c>
      <c r="E77" t="s">
        <v>0</v>
      </c>
      <c r="F77" t="s">
        <v>0</v>
      </c>
      <c r="G77" t="s">
        <v>820</v>
      </c>
      <c r="H77" t="s">
        <v>1</v>
      </c>
      <c r="I77" t="s">
        <v>0</v>
      </c>
      <c r="K77" t="s">
        <v>582</v>
      </c>
      <c r="L77" t="str">
        <f t="shared" si="3"/>
        <v>276','PONYS ROSADOS ALITAS','PONYS ROSADOS ALITAS',NULL,NULL,NULL,0.00,'N',NULL,'');</v>
      </c>
      <c r="M77" t="str">
        <f t="shared" si="2"/>
        <v>insert into PRODUCTO VALUES ('276','PONYS ROSADOS ALITAS','PONYS ROSADOS ALITAS',NULL,NULL,NULL,0.00,'N',NULL,'');</v>
      </c>
    </row>
    <row r="78" spans="1:13" ht="15" customHeight="1" x14ac:dyDescent="0.25">
      <c r="A78">
        <v>277</v>
      </c>
      <c r="B78" t="s">
        <v>85</v>
      </c>
      <c r="C78" t="s">
        <v>85</v>
      </c>
      <c r="D78" t="s">
        <v>0</v>
      </c>
      <c r="E78" t="s">
        <v>0</v>
      </c>
      <c r="F78" t="s">
        <v>0</v>
      </c>
      <c r="G78" t="s">
        <v>820</v>
      </c>
      <c r="H78" t="s">
        <v>1</v>
      </c>
      <c r="I78" t="s">
        <v>0</v>
      </c>
      <c r="K78" t="s">
        <v>582</v>
      </c>
      <c r="L78" t="str">
        <f t="shared" si="3"/>
        <v>277','PANTERAS ROSADAS','PANTERAS ROSADAS',NULL,NULL,NULL,0.00,'N',NULL,'');</v>
      </c>
      <c r="M78" t="str">
        <f t="shared" si="2"/>
        <v>insert into PRODUCTO VALUES ('277','PANTERAS ROSADAS','PANTERAS ROSADAS',NULL,NULL,NULL,0.00,'N',NULL,'');</v>
      </c>
    </row>
    <row r="79" spans="1:13" ht="15" customHeight="1" x14ac:dyDescent="0.25">
      <c r="A79">
        <v>278</v>
      </c>
      <c r="B79" t="s">
        <v>86</v>
      </c>
      <c r="C79" t="s">
        <v>86</v>
      </c>
      <c r="D79" t="s">
        <v>0</v>
      </c>
      <c r="E79" t="s">
        <v>0</v>
      </c>
      <c r="F79" t="s">
        <v>0</v>
      </c>
      <c r="G79" t="s">
        <v>820</v>
      </c>
      <c r="H79" t="s">
        <v>1</v>
      </c>
      <c r="I79" t="s">
        <v>0</v>
      </c>
      <c r="K79" t="s">
        <v>582</v>
      </c>
      <c r="L79" t="str">
        <f t="shared" si="3"/>
        <v>278','MONO COLRES CORAZON','MONO COLRES CORAZON',NULL,NULL,NULL,0.00,'N',NULL,'');</v>
      </c>
      <c r="M79" t="str">
        <f t="shared" si="2"/>
        <v>insert into PRODUCTO VALUES ('278','MONO COLRES CORAZON','MONO COLRES CORAZON',NULL,NULL,NULL,0.00,'N',NULL,'');</v>
      </c>
    </row>
    <row r="80" spans="1:13" ht="15" customHeight="1" x14ac:dyDescent="0.25">
      <c r="A80">
        <v>279</v>
      </c>
      <c r="B80" t="s">
        <v>87</v>
      </c>
      <c r="C80" t="s">
        <v>87</v>
      </c>
      <c r="D80" t="s">
        <v>0</v>
      </c>
      <c r="E80" t="s">
        <v>0</v>
      </c>
      <c r="F80" t="s">
        <v>0</v>
      </c>
      <c r="G80" t="s">
        <v>820</v>
      </c>
      <c r="H80" t="s">
        <v>1</v>
      </c>
      <c r="I80" t="s">
        <v>0</v>
      </c>
      <c r="K80" t="s">
        <v>582</v>
      </c>
      <c r="L80" t="str">
        <f t="shared" si="3"/>
        <v>279','JIRAFAS','JIRAFAS',NULL,NULL,NULL,0.00,'N',NULL,'');</v>
      </c>
      <c r="M80" t="str">
        <f t="shared" si="2"/>
        <v>insert into PRODUCTO VALUES ('279','JIRAFAS','JIRAFAS',NULL,NULL,NULL,0.00,'N',NULL,'');</v>
      </c>
    </row>
    <row r="81" spans="1:13" ht="15" customHeight="1" x14ac:dyDescent="0.25">
      <c r="A81">
        <v>280</v>
      </c>
      <c r="B81" t="s">
        <v>88</v>
      </c>
      <c r="C81" t="s">
        <v>88</v>
      </c>
      <c r="D81" t="s">
        <v>0</v>
      </c>
      <c r="E81" t="s">
        <v>0</v>
      </c>
      <c r="F81" t="s">
        <v>0</v>
      </c>
      <c r="G81" t="s">
        <v>820</v>
      </c>
      <c r="H81" t="s">
        <v>1</v>
      </c>
      <c r="I81" t="s">
        <v>0</v>
      </c>
      <c r="K81" t="s">
        <v>582</v>
      </c>
      <c r="L81" t="str">
        <f t="shared" si="3"/>
        <v>280','TIGRES','TIGRES',NULL,NULL,NULL,0.00,'N',NULL,'');</v>
      </c>
      <c r="M81" t="str">
        <f t="shared" si="2"/>
        <v>insert into PRODUCTO VALUES ('280','TIGRES','TIGRES',NULL,NULL,NULL,0.00,'N',NULL,'');</v>
      </c>
    </row>
    <row r="82" spans="1:13" ht="15" customHeight="1" x14ac:dyDescent="0.25">
      <c r="A82">
        <v>281</v>
      </c>
      <c r="B82" t="s">
        <v>89</v>
      </c>
      <c r="C82" t="s">
        <v>89</v>
      </c>
      <c r="D82" t="s">
        <v>0</v>
      </c>
      <c r="E82" t="s">
        <v>0</v>
      </c>
      <c r="F82" t="s">
        <v>0</v>
      </c>
      <c r="G82" t="s">
        <v>820</v>
      </c>
      <c r="H82" t="s">
        <v>1</v>
      </c>
      <c r="I82" t="s">
        <v>0</v>
      </c>
      <c r="K82" t="s">
        <v>582</v>
      </c>
      <c r="L82" t="str">
        <f t="shared" si="3"/>
        <v>281','PERRITOS CORBATITA','PERRITOS CORBATITA',NULL,NULL,NULL,0.00,'N',NULL,'');</v>
      </c>
      <c r="M82" t="str">
        <f t="shared" si="2"/>
        <v>insert into PRODUCTO VALUES ('281','PERRITOS CORBATITA','PERRITOS CORBATITA',NULL,NULL,NULL,0.00,'N',NULL,'');</v>
      </c>
    </row>
    <row r="83" spans="1:13" ht="15" customHeight="1" x14ac:dyDescent="0.25">
      <c r="A83">
        <v>282</v>
      </c>
      <c r="B83" t="s">
        <v>90</v>
      </c>
      <c r="C83" t="s">
        <v>90</v>
      </c>
      <c r="D83" t="s">
        <v>0</v>
      </c>
      <c r="E83" t="s">
        <v>0</v>
      </c>
      <c r="F83" t="s">
        <v>0</v>
      </c>
      <c r="G83" t="s">
        <v>820</v>
      </c>
      <c r="H83" t="s">
        <v>1</v>
      </c>
      <c r="I83" t="s">
        <v>0</v>
      </c>
      <c r="K83" t="s">
        <v>582</v>
      </c>
      <c r="L83" t="str">
        <f t="shared" si="3"/>
        <v>282','BUHO','BUHO',NULL,NULL,NULL,0.00,'N',NULL,'');</v>
      </c>
      <c r="M83" t="str">
        <f t="shared" si="2"/>
        <v>insert into PRODUCTO VALUES ('282','BUHO','BUHO',NULL,NULL,NULL,0.00,'N',NULL,'');</v>
      </c>
    </row>
    <row r="84" spans="1:13" ht="15" customHeight="1" x14ac:dyDescent="0.25">
      <c r="A84">
        <v>283</v>
      </c>
      <c r="B84" t="s">
        <v>91</v>
      </c>
      <c r="C84" t="s">
        <v>91</v>
      </c>
      <c r="D84" t="s">
        <v>0</v>
      </c>
      <c r="E84" t="s">
        <v>0</v>
      </c>
      <c r="F84" t="s">
        <v>0</v>
      </c>
      <c r="G84" t="s">
        <v>820</v>
      </c>
      <c r="H84" t="s">
        <v>1</v>
      </c>
      <c r="I84" t="s">
        <v>0</v>
      </c>
      <c r="K84" t="s">
        <v>582</v>
      </c>
      <c r="L84" t="str">
        <f t="shared" si="3"/>
        <v>283','CERDITO CHINO','CERDITO CHINO',NULL,NULL,NULL,0.00,'N',NULL,'');</v>
      </c>
      <c r="M84" t="str">
        <f t="shared" si="2"/>
        <v>insert into PRODUCTO VALUES ('283','CERDITO CHINO','CERDITO CHINO',NULL,NULL,NULL,0.00,'N',NULL,'');</v>
      </c>
    </row>
    <row r="85" spans="1:13" ht="15" customHeight="1" x14ac:dyDescent="0.25">
      <c r="A85">
        <v>284</v>
      </c>
      <c r="B85" t="s">
        <v>92</v>
      </c>
      <c r="C85" t="s">
        <v>92</v>
      </c>
      <c r="D85" t="s">
        <v>0</v>
      </c>
      <c r="E85" t="s">
        <v>0</v>
      </c>
      <c r="F85" t="s">
        <v>0</v>
      </c>
      <c r="G85" t="s">
        <v>820</v>
      </c>
      <c r="H85" t="s">
        <v>1</v>
      </c>
      <c r="I85" t="s">
        <v>0</v>
      </c>
      <c r="K85" t="s">
        <v>582</v>
      </c>
      <c r="L85" t="str">
        <f t="shared" si="3"/>
        <v>284','CUY PINGUINO','CUY PINGUINO',NULL,NULL,NULL,0.00,'N',NULL,'');</v>
      </c>
      <c r="M85" t="str">
        <f t="shared" si="2"/>
        <v>insert into PRODUCTO VALUES ('284','CUY PINGUINO','CUY PINGUINO',NULL,NULL,NULL,0.00,'N',NULL,'');</v>
      </c>
    </row>
    <row r="86" spans="1:13" ht="15" customHeight="1" x14ac:dyDescent="0.25">
      <c r="A86">
        <v>285</v>
      </c>
      <c r="B86" t="s">
        <v>93</v>
      </c>
      <c r="C86" t="s">
        <v>93</v>
      </c>
      <c r="D86" t="s">
        <v>0</v>
      </c>
      <c r="E86" t="s">
        <v>0</v>
      </c>
      <c r="F86" t="s">
        <v>0</v>
      </c>
      <c r="G86" t="s">
        <v>820</v>
      </c>
      <c r="H86" t="s">
        <v>1</v>
      </c>
      <c r="I86" t="s">
        <v>0</v>
      </c>
      <c r="K86" t="s">
        <v>582</v>
      </c>
      <c r="L86" t="str">
        <f t="shared" si="3"/>
        <v>285','PANDITAS','PANDITAS',NULL,NULL,NULL,0.00,'N',NULL,'');</v>
      </c>
      <c r="M86" t="str">
        <f t="shared" si="2"/>
        <v>insert into PRODUCTO VALUES ('285','PANDITAS','PANDITAS',NULL,NULL,NULL,0.00,'N',NULL,'');</v>
      </c>
    </row>
    <row r="87" spans="1:13" ht="15" customHeight="1" x14ac:dyDescent="0.25">
      <c r="A87">
        <v>286</v>
      </c>
      <c r="B87" t="s">
        <v>94</v>
      </c>
      <c r="C87" t="s">
        <v>94</v>
      </c>
      <c r="D87" t="s">
        <v>0</v>
      </c>
      <c r="E87" t="s">
        <v>0</v>
      </c>
      <c r="F87" t="s">
        <v>0</v>
      </c>
      <c r="G87" t="s">
        <v>820</v>
      </c>
      <c r="H87" t="s">
        <v>1</v>
      </c>
      <c r="I87" t="s">
        <v>0</v>
      </c>
      <c r="K87" t="s">
        <v>582</v>
      </c>
      <c r="L87" t="str">
        <f t="shared" si="3"/>
        <v>286','JIRAFITAS DE COLORES','JIRAFITAS DE COLORES',NULL,NULL,NULL,0.00,'N',NULL,'');</v>
      </c>
      <c r="M87" t="str">
        <f t="shared" si="2"/>
        <v>insert into PRODUCTO VALUES ('286','JIRAFITAS DE COLORES','JIRAFITAS DE COLORES',NULL,NULL,NULL,0.00,'N',NULL,'');</v>
      </c>
    </row>
    <row r="88" spans="1:13" ht="15" customHeight="1" x14ac:dyDescent="0.25">
      <c r="A88">
        <v>287</v>
      </c>
      <c r="B88" t="s">
        <v>95</v>
      </c>
      <c r="C88" t="s">
        <v>95</v>
      </c>
      <c r="D88" t="s">
        <v>0</v>
      </c>
      <c r="E88" t="s">
        <v>0</v>
      </c>
      <c r="F88" t="s">
        <v>0</v>
      </c>
      <c r="G88" t="s">
        <v>820</v>
      </c>
      <c r="H88" t="s">
        <v>1</v>
      </c>
      <c r="I88" t="s">
        <v>0</v>
      </c>
      <c r="K88" t="s">
        <v>582</v>
      </c>
      <c r="L88" t="str">
        <f t="shared" si="3"/>
        <v>287','CONEJOS Y CERDOS VARIADOS','CONEJOS Y CERDOS VARIADOS',NULL,NULL,NULL,0.00,'N',NULL,'');</v>
      </c>
      <c r="M88" t="str">
        <f t="shared" si="2"/>
        <v>insert into PRODUCTO VALUES ('287','CONEJOS Y CERDOS VARIADOS','CONEJOS Y CERDOS VARIADOS',NULL,NULL,NULL,0.00,'N',NULL,'');</v>
      </c>
    </row>
    <row r="89" spans="1:13" ht="15" customHeight="1" x14ac:dyDescent="0.25">
      <c r="A89">
        <v>288</v>
      </c>
      <c r="B89" t="s">
        <v>96</v>
      </c>
      <c r="C89" t="s">
        <v>96</v>
      </c>
      <c r="D89" t="s">
        <v>0</v>
      </c>
      <c r="E89" t="s">
        <v>0</v>
      </c>
      <c r="F89" t="s">
        <v>0</v>
      </c>
      <c r="G89" t="s">
        <v>820</v>
      </c>
      <c r="H89" t="s">
        <v>1</v>
      </c>
      <c r="I89" t="s">
        <v>0</v>
      </c>
      <c r="K89" t="s">
        <v>582</v>
      </c>
      <c r="L89" t="str">
        <f t="shared" si="3"/>
        <v>288','KOALA','KOALA',NULL,NULL,NULL,0.00,'N',NULL,'');</v>
      </c>
      <c r="M89" t="str">
        <f t="shared" si="2"/>
        <v>insert into PRODUCTO VALUES ('288','KOALA','KOALA',NULL,NULL,NULL,0.00,'N',NULL,'');</v>
      </c>
    </row>
    <row r="90" spans="1:13" ht="15" customHeight="1" x14ac:dyDescent="0.25">
      <c r="A90">
        <v>289</v>
      </c>
      <c r="B90" t="s">
        <v>97</v>
      </c>
      <c r="C90" t="s">
        <v>97</v>
      </c>
      <c r="D90" t="s">
        <v>0</v>
      </c>
      <c r="E90" t="s">
        <v>0</v>
      </c>
      <c r="F90" t="s">
        <v>0</v>
      </c>
      <c r="G90" t="s">
        <v>820</v>
      </c>
      <c r="H90" t="s">
        <v>1</v>
      </c>
      <c r="I90" t="s">
        <v>0</v>
      </c>
      <c r="K90" t="s">
        <v>582</v>
      </c>
      <c r="L90" t="str">
        <f t="shared" si="3"/>
        <v>289','HIPOTAMO CHALINA','HIPOTAMO CHALINA',NULL,NULL,NULL,0.00,'N',NULL,'');</v>
      </c>
      <c r="M90" t="str">
        <f t="shared" si="2"/>
        <v>insert into PRODUCTO VALUES ('289','HIPOTAMO CHALINA','HIPOTAMO CHALINA',NULL,NULL,NULL,0.00,'N',NULL,'');</v>
      </c>
    </row>
    <row r="91" spans="1:13" ht="15" customHeight="1" x14ac:dyDescent="0.25">
      <c r="A91">
        <v>290</v>
      </c>
      <c r="B91" t="s">
        <v>98</v>
      </c>
      <c r="C91" t="s">
        <v>98</v>
      </c>
      <c r="D91" t="s">
        <v>0</v>
      </c>
      <c r="E91" t="s">
        <v>0</v>
      </c>
      <c r="F91" t="s">
        <v>0</v>
      </c>
      <c r="G91" t="s">
        <v>820</v>
      </c>
      <c r="H91" t="s">
        <v>1</v>
      </c>
      <c r="I91" t="s">
        <v>0</v>
      </c>
      <c r="K91" t="s">
        <v>582</v>
      </c>
      <c r="L91" t="str">
        <f t="shared" si="3"/>
        <v>290','PONYS COLORES ARCOIRIS','PONYS COLORES ARCOIRIS',NULL,NULL,NULL,0.00,'N',NULL,'');</v>
      </c>
      <c r="M91" t="str">
        <f t="shared" si="2"/>
        <v>insert into PRODUCTO VALUES ('290','PONYS COLORES ARCOIRIS','PONYS COLORES ARCOIRIS',NULL,NULL,NULL,0.00,'N',NULL,'');</v>
      </c>
    </row>
    <row r="92" spans="1:13" ht="15" customHeight="1" x14ac:dyDescent="0.25">
      <c r="A92">
        <v>291</v>
      </c>
      <c r="B92" t="s">
        <v>99</v>
      </c>
      <c r="C92" t="s">
        <v>99</v>
      </c>
      <c r="D92" t="s">
        <v>0</v>
      </c>
      <c r="E92" t="s">
        <v>0</v>
      </c>
      <c r="F92" t="s">
        <v>0</v>
      </c>
      <c r="G92" t="s">
        <v>820</v>
      </c>
      <c r="H92" t="s">
        <v>1</v>
      </c>
      <c r="I92" t="s">
        <v>0</v>
      </c>
      <c r="K92" t="s">
        <v>582</v>
      </c>
      <c r="L92" t="str">
        <f t="shared" si="3"/>
        <v>291','LEON','LEON',NULL,NULL,NULL,0.00,'N',NULL,'');</v>
      </c>
      <c r="M92" t="str">
        <f t="shared" si="2"/>
        <v>insert into PRODUCTO VALUES ('291','LEON','LEON',NULL,NULL,NULL,0.00,'N',NULL,'');</v>
      </c>
    </row>
    <row r="93" spans="1:13" ht="15" customHeight="1" x14ac:dyDescent="0.25">
      <c r="A93">
        <v>292</v>
      </c>
      <c r="B93" t="s">
        <v>100</v>
      </c>
      <c r="C93" t="s">
        <v>100</v>
      </c>
      <c r="D93" t="s">
        <v>0</v>
      </c>
      <c r="E93" t="s">
        <v>0</v>
      </c>
      <c r="F93" t="s">
        <v>0</v>
      </c>
      <c r="G93" t="s">
        <v>820</v>
      </c>
      <c r="H93" t="s">
        <v>1</v>
      </c>
      <c r="I93" t="s">
        <v>0</v>
      </c>
      <c r="K93" t="s">
        <v>582</v>
      </c>
      <c r="L93" t="str">
        <f t="shared" si="3"/>
        <v>292','OVEJAS MARRON','OVEJAS MARRON',NULL,NULL,NULL,0.00,'N',NULL,'');</v>
      </c>
      <c r="M93" t="str">
        <f t="shared" si="2"/>
        <v>insert into PRODUCTO VALUES ('292','OVEJAS MARRON','OVEJAS MARRON',NULL,NULL,NULL,0.00,'N',NULL,'');</v>
      </c>
    </row>
    <row r="94" spans="1:13" ht="15" customHeight="1" x14ac:dyDescent="0.25">
      <c r="A94">
        <v>293</v>
      </c>
      <c r="B94" t="s">
        <v>101</v>
      </c>
      <c r="C94" t="s">
        <v>101</v>
      </c>
      <c r="D94" t="s">
        <v>0</v>
      </c>
      <c r="E94" t="s">
        <v>0</v>
      </c>
      <c r="F94" t="s">
        <v>0</v>
      </c>
      <c r="G94" t="s">
        <v>820</v>
      </c>
      <c r="H94" t="s">
        <v>1</v>
      </c>
      <c r="I94" t="s">
        <v>0</v>
      </c>
      <c r="K94" t="s">
        <v>582</v>
      </c>
      <c r="L94" t="str">
        <f t="shared" si="3"/>
        <v>293','NIÑA SOMBRERO','NIÑA SOMBRERO',NULL,NULL,NULL,0.00,'N',NULL,'');</v>
      </c>
      <c r="M94" t="str">
        <f t="shared" si="2"/>
        <v>insert into PRODUCTO VALUES ('293','NIÑA SOMBRERO','NIÑA SOMBRERO',NULL,NULL,NULL,0.00,'N',NULL,'');</v>
      </c>
    </row>
    <row r="95" spans="1:13" ht="15" customHeight="1" x14ac:dyDescent="0.25">
      <c r="A95">
        <v>294</v>
      </c>
      <c r="B95" t="s">
        <v>102</v>
      </c>
      <c r="C95" t="s">
        <v>102</v>
      </c>
      <c r="D95" t="s">
        <v>0</v>
      </c>
      <c r="E95" t="s">
        <v>0</v>
      </c>
      <c r="F95" t="s">
        <v>0</v>
      </c>
      <c r="G95" t="s">
        <v>820</v>
      </c>
      <c r="H95" t="s">
        <v>1</v>
      </c>
      <c r="I95" t="s">
        <v>0</v>
      </c>
      <c r="K95" t="s">
        <v>582</v>
      </c>
      <c r="L95" t="str">
        <f t="shared" si="3"/>
        <v>294','OSO CAPUCHA','OSO CAPUCHA',NULL,NULL,NULL,0.00,'N',NULL,'');</v>
      </c>
      <c r="M95" t="str">
        <f t="shared" si="2"/>
        <v>insert into PRODUCTO VALUES ('294','OSO CAPUCHA','OSO CAPUCHA',NULL,NULL,NULL,0.00,'N',NULL,'');</v>
      </c>
    </row>
    <row r="96" spans="1:13" ht="15" customHeight="1" x14ac:dyDescent="0.25">
      <c r="A96">
        <v>295</v>
      </c>
      <c r="B96" t="s">
        <v>103</v>
      </c>
      <c r="C96" t="s">
        <v>103</v>
      </c>
      <c r="D96" t="s">
        <v>0</v>
      </c>
      <c r="E96" t="s">
        <v>0</v>
      </c>
      <c r="F96" t="s">
        <v>0</v>
      </c>
      <c r="G96" t="s">
        <v>820</v>
      </c>
      <c r="H96" t="s">
        <v>1</v>
      </c>
      <c r="I96" t="s">
        <v>0</v>
      </c>
      <c r="K96" t="s">
        <v>582</v>
      </c>
      <c r="L96" t="str">
        <f t="shared" si="3"/>
        <v>295','HIPOPOTAMO ROSADO CELESTE','HIPOPOTAMO ROSADO CELESTE',NULL,NULL,NULL,0.00,'N',NULL,'');</v>
      </c>
      <c r="M96" t="str">
        <f t="shared" si="2"/>
        <v>insert into PRODUCTO VALUES ('295','HIPOPOTAMO ROSADO CELESTE','HIPOPOTAMO ROSADO CELESTE',NULL,NULL,NULL,0.00,'N',NULL,'');</v>
      </c>
    </row>
    <row r="97" spans="1:13" ht="15" customHeight="1" x14ac:dyDescent="0.25">
      <c r="A97">
        <v>296</v>
      </c>
      <c r="B97" t="s">
        <v>104</v>
      </c>
      <c r="C97" t="s">
        <v>104</v>
      </c>
      <c r="D97" t="s">
        <v>0</v>
      </c>
      <c r="E97" t="s">
        <v>0</v>
      </c>
      <c r="F97" t="s">
        <v>0</v>
      </c>
      <c r="G97" t="s">
        <v>820</v>
      </c>
      <c r="H97" t="s">
        <v>1</v>
      </c>
      <c r="I97" t="s">
        <v>0</v>
      </c>
      <c r="K97" t="s">
        <v>582</v>
      </c>
      <c r="L97" t="str">
        <f t="shared" si="3"/>
        <v>296','PONY ALITAS ROSADAS','PONY ALITAS ROSADAS',NULL,NULL,NULL,0.00,'N',NULL,'');</v>
      </c>
      <c r="M97" t="str">
        <f t="shared" si="2"/>
        <v>insert into PRODUCTO VALUES ('296','PONY ALITAS ROSADAS','PONY ALITAS ROSADAS',NULL,NULL,NULL,0.00,'N',NULL,'');</v>
      </c>
    </row>
    <row r="98" spans="1:13" ht="15" customHeight="1" x14ac:dyDescent="0.25">
      <c r="A98">
        <v>297</v>
      </c>
      <c r="B98" t="s">
        <v>105</v>
      </c>
      <c r="C98" t="s">
        <v>105</v>
      </c>
      <c r="D98" t="s">
        <v>0</v>
      </c>
      <c r="E98" t="s">
        <v>0</v>
      </c>
      <c r="F98" t="s">
        <v>0</v>
      </c>
      <c r="G98" t="s">
        <v>820</v>
      </c>
      <c r="H98" t="s">
        <v>1</v>
      </c>
      <c r="I98" t="s">
        <v>0</v>
      </c>
      <c r="K98" t="s">
        <v>582</v>
      </c>
      <c r="L98" t="str">
        <f t="shared" si="3"/>
        <v>297','COCODRILO','COCODRILO',NULL,NULL,NULL,0.00,'N',NULL,'');</v>
      </c>
      <c r="M98" t="str">
        <f t="shared" si="2"/>
        <v>insert into PRODUCTO VALUES ('297','COCODRILO','COCODRILO',NULL,NULL,NULL,0.00,'N',NULL,'');</v>
      </c>
    </row>
    <row r="99" spans="1:13" ht="15" customHeight="1" x14ac:dyDescent="0.25">
      <c r="A99">
        <v>298</v>
      </c>
      <c r="B99" t="s">
        <v>106</v>
      </c>
      <c r="C99" t="s">
        <v>106</v>
      </c>
      <c r="D99" t="s">
        <v>0</v>
      </c>
      <c r="E99" t="s">
        <v>0</v>
      </c>
      <c r="F99" t="s">
        <v>0</v>
      </c>
      <c r="G99" t="s">
        <v>820</v>
      </c>
      <c r="H99" t="s">
        <v>1</v>
      </c>
      <c r="I99" t="s">
        <v>0</v>
      </c>
      <c r="K99" t="s">
        <v>582</v>
      </c>
      <c r="L99" t="str">
        <f t="shared" si="3"/>
        <v>298','OSITO CABEZON COLORES','OSITO CABEZON COLORES',NULL,NULL,NULL,0.00,'N',NULL,'');</v>
      </c>
      <c r="M99" t="str">
        <f t="shared" si="2"/>
        <v>insert into PRODUCTO VALUES ('298','OSITO CABEZON COLORES','OSITO CABEZON COLORES',NULL,NULL,NULL,0.00,'N',NULL,'');</v>
      </c>
    </row>
    <row r="100" spans="1:13" ht="15" customHeight="1" x14ac:dyDescent="0.25">
      <c r="A100">
        <v>299</v>
      </c>
      <c r="B100" t="s">
        <v>107</v>
      </c>
      <c r="C100" t="s">
        <v>107</v>
      </c>
      <c r="D100" t="s">
        <v>0</v>
      </c>
      <c r="E100" t="s">
        <v>0</v>
      </c>
      <c r="F100" t="s">
        <v>0</v>
      </c>
      <c r="G100" t="s">
        <v>820</v>
      </c>
      <c r="H100" t="s">
        <v>1</v>
      </c>
      <c r="I100" t="s">
        <v>0</v>
      </c>
      <c r="K100" t="s">
        <v>582</v>
      </c>
      <c r="L100" t="str">
        <f t="shared" si="3"/>
        <v>299','HIPOPOTAMOS CORBATITA','HIPOPOTAMOS CORBATITA',NULL,NULL,NULL,0.00,'N',NULL,'');</v>
      </c>
      <c r="M100" t="str">
        <f t="shared" si="2"/>
        <v>insert into PRODUCTO VALUES ('299','HIPOPOTAMOS CORBATITA','HIPOPOTAMOS CORBATITA',NULL,NULL,NULL,0.00,'N',NULL,'');</v>
      </c>
    </row>
    <row r="101" spans="1:13" ht="15" customHeight="1" x14ac:dyDescent="0.25">
      <c r="A101">
        <v>300</v>
      </c>
      <c r="B101" t="s">
        <v>108</v>
      </c>
      <c r="C101" t="s">
        <v>108</v>
      </c>
      <c r="D101" t="s">
        <v>0</v>
      </c>
      <c r="E101" t="s">
        <v>0</v>
      </c>
      <c r="F101" t="s">
        <v>0</v>
      </c>
      <c r="G101" t="s">
        <v>820</v>
      </c>
      <c r="H101" t="s">
        <v>1</v>
      </c>
      <c r="I101" t="s">
        <v>0</v>
      </c>
      <c r="K101" t="s">
        <v>582</v>
      </c>
      <c r="L101" t="str">
        <f t="shared" si="3"/>
        <v>300','PERRO MARRON','PERRO MARRON',NULL,NULL,NULL,0.00,'N',NULL,'');</v>
      </c>
      <c r="M101" t="str">
        <f t="shared" si="2"/>
        <v>insert into PRODUCTO VALUES ('300','PERRO MARRON','PERRO MARRON',NULL,NULL,NULL,0.00,'N',NULL,'');</v>
      </c>
    </row>
    <row r="102" spans="1:13" ht="15" customHeight="1" x14ac:dyDescent="0.25">
      <c r="A102">
        <v>301</v>
      </c>
      <c r="B102" t="s">
        <v>109</v>
      </c>
      <c r="C102" t="s">
        <v>109</v>
      </c>
      <c r="D102" t="s">
        <v>0</v>
      </c>
      <c r="E102" t="s">
        <v>0</v>
      </c>
      <c r="F102" t="s">
        <v>0</v>
      </c>
      <c r="G102" t="s">
        <v>820</v>
      </c>
      <c r="H102" t="s">
        <v>1</v>
      </c>
      <c r="I102" t="s">
        <v>0</v>
      </c>
      <c r="K102" t="s">
        <v>582</v>
      </c>
      <c r="L102" t="str">
        <f t="shared" si="3"/>
        <v>301','OSO KARATECA','OSO KARATECA',NULL,NULL,NULL,0.00,'N',NULL,'');</v>
      </c>
      <c r="M102" t="str">
        <f t="shared" si="2"/>
        <v>insert into PRODUCTO VALUES ('301','OSO KARATECA','OSO KARATECA',NULL,NULL,NULL,0.00,'N',NULL,'');</v>
      </c>
    </row>
    <row r="103" spans="1:13" ht="15" customHeight="1" x14ac:dyDescent="0.25">
      <c r="A103">
        <v>302</v>
      </c>
      <c r="B103" t="s">
        <v>110</v>
      </c>
      <c r="C103" t="s">
        <v>110</v>
      </c>
      <c r="D103" t="s">
        <v>0</v>
      </c>
      <c r="E103" t="s">
        <v>0</v>
      </c>
      <c r="F103" t="s">
        <v>0</v>
      </c>
      <c r="G103" t="s">
        <v>820</v>
      </c>
      <c r="H103" t="s">
        <v>1</v>
      </c>
      <c r="I103" t="s">
        <v>0</v>
      </c>
      <c r="K103" t="s">
        <v>582</v>
      </c>
      <c r="L103" t="str">
        <f t="shared" si="3"/>
        <v>302','STICH ROSADOS y CELESTE','STICH ROSADOS y CELESTE',NULL,NULL,NULL,0.00,'N',NULL,'');</v>
      </c>
      <c r="M103" t="str">
        <f t="shared" si="2"/>
        <v>insert into PRODUCTO VALUES ('302','STICH ROSADOS y CELESTE','STICH ROSADOS y CELESTE',NULL,NULL,NULL,0.00,'N',NULL,'');</v>
      </c>
    </row>
    <row r="104" spans="1:13" ht="15" customHeight="1" x14ac:dyDescent="0.25">
      <c r="A104">
        <v>303</v>
      </c>
      <c r="B104" t="s">
        <v>111</v>
      </c>
      <c r="C104" t="s">
        <v>111</v>
      </c>
      <c r="D104" t="s">
        <v>0</v>
      </c>
      <c r="E104" t="s">
        <v>0</v>
      </c>
      <c r="F104" t="s">
        <v>0</v>
      </c>
      <c r="G104" t="s">
        <v>820</v>
      </c>
      <c r="H104" t="s">
        <v>1</v>
      </c>
      <c r="I104" t="s">
        <v>0</v>
      </c>
      <c r="K104" t="s">
        <v>582</v>
      </c>
      <c r="L104" t="str">
        <f t="shared" si="3"/>
        <v>303','PERRO CARITA FELIZ','PERRO CARITA FELIZ',NULL,NULL,NULL,0.00,'N',NULL,'');</v>
      </c>
      <c r="M104" t="str">
        <f t="shared" si="2"/>
        <v>insert into PRODUCTO VALUES ('303','PERRO CARITA FELIZ','PERRO CARITA FELIZ',NULL,NULL,NULL,0.00,'N',NULL,'');</v>
      </c>
    </row>
    <row r="105" spans="1:13" ht="15" customHeight="1" x14ac:dyDescent="0.25">
      <c r="A105">
        <v>304</v>
      </c>
      <c r="B105" t="s">
        <v>112</v>
      </c>
      <c r="C105" t="s">
        <v>112</v>
      </c>
      <c r="D105" t="s">
        <v>0</v>
      </c>
      <c r="E105" t="s">
        <v>0</v>
      </c>
      <c r="F105" t="s">
        <v>0</v>
      </c>
      <c r="G105" t="s">
        <v>820</v>
      </c>
      <c r="H105" t="s">
        <v>1</v>
      </c>
      <c r="I105" t="s">
        <v>0</v>
      </c>
      <c r="K105" t="s">
        <v>582</v>
      </c>
      <c r="L105" t="str">
        <f t="shared" si="3"/>
        <v>304','CONEJOS LAZO VERDE','CONEJOS LAZO VERDE',NULL,NULL,NULL,0.00,'N',NULL,'');</v>
      </c>
      <c r="M105" t="str">
        <f t="shared" si="2"/>
        <v>insert into PRODUCTO VALUES ('304','CONEJOS LAZO VERDE','CONEJOS LAZO VERDE',NULL,NULL,NULL,0.00,'N',NULL,'');</v>
      </c>
    </row>
    <row r="106" spans="1:13" ht="15" customHeight="1" x14ac:dyDescent="0.25">
      <c r="A106">
        <v>305</v>
      </c>
      <c r="B106" t="s">
        <v>113</v>
      </c>
      <c r="C106" t="s">
        <v>113</v>
      </c>
      <c r="D106" t="s">
        <v>0</v>
      </c>
      <c r="E106" t="s">
        <v>0</v>
      </c>
      <c r="F106" t="s">
        <v>0</v>
      </c>
      <c r="G106" t="s">
        <v>820</v>
      </c>
      <c r="H106" t="s">
        <v>1</v>
      </c>
      <c r="I106" t="s">
        <v>0</v>
      </c>
      <c r="K106" t="s">
        <v>582</v>
      </c>
      <c r="L106" t="str">
        <f t="shared" si="3"/>
        <v>305','PONYS CELESTE Y BLANCO','PONYS CELESTE Y BLANCO',NULL,NULL,NULL,0.00,'N',NULL,'');</v>
      </c>
      <c r="M106" t="str">
        <f t="shared" si="2"/>
        <v>insert into PRODUCTO VALUES ('305','PONYS CELESTE Y BLANCO','PONYS CELESTE Y BLANCO',NULL,NULL,NULL,0.00,'N',NULL,'');</v>
      </c>
    </row>
    <row r="107" spans="1:13" ht="15" customHeight="1" x14ac:dyDescent="0.25">
      <c r="A107">
        <v>306</v>
      </c>
      <c r="B107" t="s">
        <v>114</v>
      </c>
      <c r="C107" t="s">
        <v>114</v>
      </c>
      <c r="D107" t="s">
        <v>0</v>
      </c>
      <c r="E107" t="s">
        <v>0</v>
      </c>
      <c r="F107" t="s">
        <v>0</v>
      </c>
      <c r="G107" t="s">
        <v>820</v>
      </c>
      <c r="H107" t="s">
        <v>1</v>
      </c>
      <c r="I107" t="s">
        <v>0</v>
      </c>
      <c r="K107" t="s">
        <v>582</v>
      </c>
      <c r="L107" t="str">
        <f t="shared" si="3"/>
        <v>306','CHANCHITOS CON CHALINA Y SOMBRERO','CHANCHITOS CON CHALINA Y SOMBRERO',NULL,NULL,NULL,0.00,'N',NULL,'');</v>
      </c>
      <c r="M107" t="str">
        <f t="shared" si="2"/>
        <v>insert into PRODUCTO VALUES ('306','CHANCHITOS CON CHALINA Y SOMBRERO','CHANCHITOS CON CHALINA Y SOMBRERO',NULL,NULL,NULL,0.00,'N',NULL,'');</v>
      </c>
    </row>
    <row r="108" spans="1:13" ht="15" customHeight="1" x14ac:dyDescent="0.25">
      <c r="A108">
        <v>307</v>
      </c>
      <c r="B108" t="s">
        <v>115</v>
      </c>
      <c r="C108" t="s">
        <v>115</v>
      </c>
      <c r="D108" t="s">
        <v>0</v>
      </c>
      <c r="E108" t="s">
        <v>0</v>
      </c>
      <c r="F108" t="s">
        <v>0</v>
      </c>
      <c r="G108" t="s">
        <v>820</v>
      </c>
      <c r="H108" t="s">
        <v>1</v>
      </c>
      <c r="I108" t="s">
        <v>0</v>
      </c>
      <c r="K108" t="s">
        <v>582</v>
      </c>
      <c r="L108" t="str">
        <f t="shared" si="3"/>
        <v>307','LLAMITAS','LLAMITAS',NULL,NULL,NULL,0.00,'N',NULL,'');</v>
      </c>
      <c r="M108" t="str">
        <f t="shared" si="2"/>
        <v>insert into PRODUCTO VALUES ('307','LLAMITAS','LLAMITAS',NULL,NULL,NULL,0.00,'N',NULL,'');</v>
      </c>
    </row>
    <row r="109" spans="1:13" ht="15" customHeight="1" x14ac:dyDescent="0.25">
      <c r="A109">
        <v>308</v>
      </c>
      <c r="B109" t="s">
        <v>116</v>
      </c>
      <c r="C109" t="s">
        <v>116</v>
      </c>
      <c r="D109" t="s">
        <v>0</v>
      </c>
      <c r="E109" t="s">
        <v>0</v>
      </c>
      <c r="F109" t="s">
        <v>0</v>
      </c>
      <c r="G109" t="s">
        <v>820</v>
      </c>
      <c r="H109" t="s">
        <v>1</v>
      </c>
      <c r="I109" t="s">
        <v>0</v>
      </c>
      <c r="K109" t="s">
        <v>582</v>
      </c>
      <c r="L109" t="str">
        <f t="shared" si="3"/>
        <v>308','OSITO LAZO VERDE','OSITO LAZO VERDE',NULL,NULL,NULL,0.00,'N',NULL,'');</v>
      </c>
      <c r="M109" t="str">
        <f t="shared" si="2"/>
        <v>insert into PRODUCTO VALUES ('308','OSITO LAZO VERDE','OSITO LAZO VERDE',NULL,NULL,NULL,0.00,'N',NULL,'');</v>
      </c>
    </row>
    <row r="110" spans="1:13" ht="15" customHeight="1" x14ac:dyDescent="0.25">
      <c r="A110">
        <v>309</v>
      </c>
      <c r="B110" t="s">
        <v>117</v>
      </c>
      <c r="C110" t="s">
        <v>117</v>
      </c>
      <c r="D110" t="s">
        <v>0</v>
      </c>
      <c r="E110" t="s">
        <v>0</v>
      </c>
      <c r="F110" t="s">
        <v>0</v>
      </c>
      <c r="G110" t="s">
        <v>820</v>
      </c>
      <c r="H110" t="s">
        <v>1</v>
      </c>
      <c r="I110" t="s">
        <v>0</v>
      </c>
      <c r="K110" t="s">
        <v>582</v>
      </c>
      <c r="L110" t="str">
        <f t="shared" si="3"/>
        <v>309','OSITO ANGEL','OSITO ANGEL',NULL,NULL,NULL,0.00,'N',NULL,'');</v>
      </c>
      <c r="M110" t="str">
        <f t="shared" si="2"/>
        <v>insert into PRODUCTO VALUES ('309','OSITO ANGEL','OSITO ANGEL',NULL,NULL,NULL,0.00,'N',NULL,'');</v>
      </c>
    </row>
    <row r="111" spans="1:13" ht="15" customHeight="1" x14ac:dyDescent="0.25">
      <c r="A111">
        <v>310</v>
      </c>
      <c r="B111" t="s">
        <v>118</v>
      </c>
      <c r="C111" t="s">
        <v>118</v>
      </c>
      <c r="D111" t="s">
        <v>0</v>
      </c>
      <c r="E111" t="s">
        <v>0</v>
      </c>
      <c r="F111" t="s">
        <v>0</v>
      </c>
      <c r="G111" t="s">
        <v>820</v>
      </c>
      <c r="H111" t="s">
        <v>1</v>
      </c>
      <c r="I111" t="s">
        <v>0</v>
      </c>
      <c r="K111" t="s">
        <v>582</v>
      </c>
      <c r="L111" t="str">
        <f t="shared" si="3"/>
        <v>310','SUPERMAN','SUPERMAN',NULL,NULL,NULL,0.00,'N',NULL,'');</v>
      </c>
      <c r="M111" t="str">
        <f t="shared" si="2"/>
        <v>insert into PRODUCTO VALUES ('310','SUPERMAN','SUPERMAN',NULL,NULL,NULL,0.00,'N',NULL,'');</v>
      </c>
    </row>
    <row r="112" spans="1:13" ht="15" customHeight="1" x14ac:dyDescent="0.25">
      <c r="A112">
        <v>311</v>
      </c>
      <c r="B112" t="s">
        <v>119</v>
      </c>
      <c r="C112" t="s">
        <v>119</v>
      </c>
      <c r="D112" t="s">
        <v>0</v>
      </c>
      <c r="E112" t="s">
        <v>0</v>
      </c>
      <c r="F112" t="s">
        <v>0</v>
      </c>
      <c r="G112" t="s">
        <v>820</v>
      </c>
      <c r="H112" t="s">
        <v>1</v>
      </c>
      <c r="I112" t="s">
        <v>0</v>
      </c>
      <c r="K112" t="s">
        <v>582</v>
      </c>
      <c r="L112" t="str">
        <f t="shared" si="3"/>
        <v>311','PERRO CABEZON','PERRO CABEZON',NULL,NULL,NULL,0.00,'N',NULL,'');</v>
      </c>
      <c r="M112" t="str">
        <f t="shared" si="2"/>
        <v>insert into PRODUCTO VALUES ('311','PERRO CABEZON','PERRO CABEZON',NULL,NULL,NULL,0.00,'N',NULL,'');</v>
      </c>
    </row>
    <row r="113" spans="1:13" ht="15" customHeight="1" x14ac:dyDescent="0.25">
      <c r="A113">
        <v>312</v>
      </c>
      <c r="B113" t="s">
        <v>120</v>
      </c>
      <c r="C113" t="s">
        <v>120</v>
      </c>
      <c r="D113" t="s">
        <v>0</v>
      </c>
      <c r="E113" t="s">
        <v>0</v>
      </c>
      <c r="F113" t="s">
        <v>0</v>
      </c>
      <c r="G113" t="s">
        <v>820</v>
      </c>
      <c r="H113" t="s">
        <v>1</v>
      </c>
      <c r="I113" t="s">
        <v>0</v>
      </c>
      <c r="K113" t="s">
        <v>582</v>
      </c>
      <c r="L113" t="str">
        <f t="shared" si="3"/>
        <v>312','GALLINAS','GALLINAS',NULL,NULL,NULL,0.00,'N',NULL,'');</v>
      </c>
      <c r="M113" t="str">
        <f t="shared" si="2"/>
        <v>insert into PRODUCTO VALUES ('312','GALLINAS','GALLINAS',NULL,NULL,NULL,0.00,'N',NULL,'');</v>
      </c>
    </row>
    <row r="114" spans="1:13" ht="15" customHeight="1" x14ac:dyDescent="0.25">
      <c r="A114">
        <v>313</v>
      </c>
      <c r="B114" t="s">
        <v>121</v>
      </c>
      <c r="C114" t="s">
        <v>121</v>
      </c>
      <c r="D114" t="s">
        <v>0</v>
      </c>
      <c r="E114" t="s">
        <v>0</v>
      </c>
      <c r="F114" t="s">
        <v>0</v>
      </c>
      <c r="G114" t="s">
        <v>820</v>
      </c>
      <c r="H114" t="s">
        <v>1</v>
      </c>
      <c r="I114" t="s">
        <v>0</v>
      </c>
      <c r="K114" t="s">
        <v>582</v>
      </c>
      <c r="L114" t="str">
        <f t="shared" si="3"/>
        <v>313','LEON CORAZON','LEON CORAZON',NULL,NULL,NULL,0.00,'N',NULL,'');</v>
      </c>
      <c r="M114" t="str">
        <f t="shared" si="2"/>
        <v>insert into PRODUCTO VALUES ('313','LEON CORAZON','LEON CORAZON',NULL,NULL,NULL,0.00,'N',NULL,'');</v>
      </c>
    </row>
    <row r="115" spans="1:13" ht="15" customHeight="1" x14ac:dyDescent="0.25">
      <c r="A115">
        <v>314</v>
      </c>
      <c r="B115" t="s">
        <v>122</v>
      </c>
      <c r="C115" t="s">
        <v>122</v>
      </c>
      <c r="D115" t="s">
        <v>0</v>
      </c>
      <c r="E115" t="s">
        <v>0</v>
      </c>
      <c r="F115" t="s">
        <v>0</v>
      </c>
      <c r="G115" t="s">
        <v>820</v>
      </c>
      <c r="H115" t="s">
        <v>1</v>
      </c>
      <c r="I115" t="s">
        <v>0</v>
      </c>
      <c r="K115" t="s">
        <v>582</v>
      </c>
      <c r="L115" t="str">
        <f t="shared" si="3"/>
        <v>314','DINOSAURIO','DINOSAURIO',NULL,NULL,NULL,0.00,'N',NULL,'');</v>
      </c>
      <c r="M115" t="str">
        <f t="shared" si="2"/>
        <v>insert into PRODUCTO VALUES ('314','DINOSAURIO','DINOSAURIO',NULL,NULL,NULL,0.00,'N',NULL,'');</v>
      </c>
    </row>
    <row r="116" spans="1:13" ht="15" customHeight="1" x14ac:dyDescent="0.25">
      <c r="A116">
        <v>315</v>
      </c>
      <c r="B116" t="s">
        <v>123</v>
      </c>
      <c r="C116" t="s">
        <v>123</v>
      </c>
      <c r="D116" t="s">
        <v>0</v>
      </c>
      <c r="E116" t="s">
        <v>0</v>
      </c>
      <c r="F116" t="s">
        <v>0</v>
      </c>
      <c r="G116" t="s">
        <v>820</v>
      </c>
      <c r="H116" t="s">
        <v>1</v>
      </c>
      <c r="I116" t="s">
        <v>0</v>
      </c>
      <c r="K116" t="s">
        <v>582</v>
      </c>
      <c r="L116" t="str">
        <f t="shared" si="3"/>
        <v>315','JIRAFA DE COLORES','JIRAFA DE COLORES',NULL,NULL,NULL,0.00,'N',NULL,'');</v>
      </c>
      <c r="M116" t="str">
        <f t="shared" si="2"/>
        <v>insert into PRODUCTO VALUES ('315','JIRAFA DE COLORES','JIRAFA DE COLORES',NULL,NULL,NULL,0.00,'N',NULL,'');</v>
      </c>
    </row>
    <row r="117" spans="1:13" ht="15" customHeight="1" x14ac:dyDescent="0.25">
      <c r="A117">
        <v>316</v>
      </c>
      <c r="B117" t="s">
        <v>124</v>
      </c>
      <c r="C117" t="s">
        <v>124</v>
      </c>
      <c r="D117" t="s">
        <v>0</v>
      </c>
      <c r="E117" t="s">
        <v>0</v>
      </c>
      <c r="F117" t="s">
        <v>0</v>
      </c>
      <c r="G117" t="s">
        <v>820</v>
      </c>
      <c r="H117" t="s">
        <v>1</v>
      </c>
      <c r="I117" t="s">
        <v>0</v>
      </c>
      <c r="K117" t="s">
        <v>582</v>
      </c>
      <c r="L117" t="str">
        <f t="shared" si="3"/>
        <v>316','PONYS CON ALAS','PONYS CON ALAS',NULL,NULL,NULL,0.00,'N',NULL,'');</v>
      </c>
      <c r="M117" t="str">
        <f t="shared" si="2"/>
        <v>insert into PRODUCTO VALUES ('316','PONYS CON ALAS','PONYS CON ALAS',NULL,NULL,NULL,0.00,'N',NULL,'');</v>
      </c>
    </row>
    <row r="118" spans="1:13" ht="15" customHeight="1" x14ac:dyDescent="0.25">
      <c r="A118">
        <v>317</v>
      </c>
      <c r="B118" t="s">
        <v>125</v>
      </c>
      <c r="C118" t="s">
        <v>125</v>
      </c>
      <c r="D118" t="s">
        <v>0</v>
      </c>
      <c r="E118" t="s">
        <v>0</v>
      </c>
      <c r="F118" t="s">
        <v>0</v>
      </c>
      <c r="G118" t="s">
        <v>820</v>
      </c>
      <c r="H118" t="s">
        <v>1</v>
      </c>
      <c r="I118" t="s">
        <v>0</v>
      </c>
      <c r="K118" t="s">
        <v>582</v>
      </c>
      <c r="L118" t="str">
        <f t="shared" si="3"/>
        <v>317','MONO BESUCON','MONO BESUCON',NULL,NULL,NULL,0.00,'N',NULL,'');</v>
      </c>
      <c r="M118" t="str">
        <f t="shared" si="2"/>
        <v>insert into PRODUCTO VALUES ('317','MONO BESUCON','MONO BESUCON',NULL,NULL,NULL,0.00,'N',NULL,'');</v>
      </c>
    </row>
    <row r="119" spans="1:13" ht="15" customHeight="1" x14ac:dyDescent="0.25">
      <c r="A119">
        <v>318</v>
      </c>
      <c r="B119" t="s">
        <v>126</v>
      </c>
      <c r="C119" t="s">
        <v>126</v>
      </c>
      <c r="D119" t="s">
        <v>0</v>
      </c>
      <c r="E119" t="s">
        <v>0</v>
      </c>
      <c r="F119" t="s">
        <v>0</v>
      </c>
      <c r="G119" t="s">
        <v>820</v>
      </c>
      <c r="H119" t="s">
        <v>1</v>
      </c>
      <c r="I119" t="s">
        <v>0</v>
      </c>
      <c r="K119" t="s">
        <v>582</v>
      </c>
      <c r="L119" t="str">
        <f t="shared" si="3"/>
        <v>318','OSITOS CON VESTIDO','OSITOS CON VESTIDO',NULL,NULL,NULL,0.00,'N',NULL,'');</v>
      </c>
      <c r="M119" t="str">
        <f t="shared" si="2"/>
        <v>insert into PRODUCTO VALUES ('318','OSITOS CON VESTIDO','OSITOS CON VESTIDO',NULL,NULL,NULL,0.00,'N',NULL,'');</v>
      </c>
    </row>
    <row r="120" spans="1:13" ht="15" customHeight="1" x14ac:dyDescent="0.25">
      <c r="A120">
        <v>319</v>
      </c>
      <c r="B120" t="s">
        <v>127</v>
      </c>
      <c r="C120" t="s">
        <v>127</v>
      </c>
      <c r="D120" t="s">
        <v>0</v>
      </c>
      <c r="E120" t="s">
        <v>0</v>
      </c>
      <c r="F120" t="s">
        <v>0</v>
      </c>
      <c r="G120" t="s">
        <v>820</v>
      </c>
      <c r="H120" t="s">
        <v>1</v>
      </c>
      <c r="I120" t="s">
        <v>0</v>
      </c>
      <c r="K120" t="s">
        <v>582</v>
      </c>
      <c r="L120" t="str">
        <f t="shared" si="3"/>
        <v>319','PONYS VERDES','PONYS VERDES',NULL,NULL,NULL,0.00,'N',NULL,'');</v>
      </c>
      <c r="M120" t="str">
        <f t="shared" si="2"/>
        <v>insert into PRODUCTO VALUES ('319','PONYS VERDES','PONYS VERDES',NULL,NULL,NULL,0.00,'N',NULL,'');</v>
      </c>
    </row>
    <row r="121" spans="1:13" ht="15" customHeight="1" x14ac:dyDescent="0.25">
      <c r="A121">
        <v>320</v>
      </c>
      <c r="B121" t="s">
        <v>128</v>
      </c>
      <c r="C121" t="s">
        <v>128</v>
      </c>
      <c r="D121" t="s">
        <v>0</v>
      </c>
      <c r="E121" t="s">
        <v>0</v>
      </c>
      <c r="F121" t="s">
        <v>0</v>
      </c>
      <c r="G121" t="s">
        <v>820</v>
      </c>
      <c r="H121" t="s">
        <v>1</v>
      </c>
      <c r="I121" t="s">
        <v>0</v>
      </c>
      <c r="K121" t="s">
        <v>582</v>
      </c>
      <c r="L121" t="str">
        <f t="shared" si="3"/>
        <v>320','PONY ECHADO','PONY ECHADO',NULL,NULL,NULL,0.00,'N',NULL,'');</v>
      </c>
      <c r="M121" t="str">
        <f t="shared" si="2"/>
        <v>insert into PRODUCTO VALUES ('320','PONY ECHADO','PONY ECHADO',NULL,NULL,NULL,0.00,'N',NULL,'');</v>
      </c>
    </row>
    <row r="122" spans="1:13" ht="15" customHeight="1" x14ac:dyDescent="0.25">
      <c r="A122">
        <v>321</v>
      </c>
      <c r="B122" t="s">
        <v>129</v>
      </c>
      <c r="C122" t="s">
        <v>129</v>
      </c>
      <c r="D122" t="s">
        <v>0</v>
      </c>
      <c r="E122" t="s">
        <v>0</v>
      </c>
      <c r="F122" t="s">
        <v>0</v>
      </c>
      <c r="G122" t="s">
        <v>820</v>
      </c>
      <c r="H122" t="s">
        <v>1</v>
      </c>
      <c r="I122" t="s">
        <v>0</v>
      </c>
      <c r="K122" t="s">
        <v>582</v>
      </c>
      <c r="L122" t="str">
        <f t="shared" si="3"/>
        <v>321','OSO BIGOTE ROJO Y AZUL','OSO BIGOTE ROJO Y AZUL',NULL,NULL,NULL,0.00,'N',NULL,'');</v>
      </c>
      <c r="M122" t="str">
        <f t="shared" si="2"/>
        <v>insert into PRODUCTO VALUES ('321','OSO BIGOTE ROJO Y AZUL','OSO BIGOTE ROJO Y AZUL',NULL,NULL,NULL,0.00,'N',NULL,'');</v>
      </c>
    </row>
    <row r="123" spans="1:13" ht="15" customHeight="1" x14ac:dyDescent="0.25">
      <c r="A123">
        <v>322</v>
      </c>
      <c r="B123" t="s">
        <v>130</v>
      </c>
      <c r="C123" t="s">
        <v>130</v>
      </c>
      <c r="D123" t="s">
        <v>0</v>
      </c>
      <c r="E123" t="s">
        <v>0</v>
      </c>
      <c r="F123" t="s">
        <v>0</v>
      </c>
      <c r="G123" t="s">
        <v>820</v>
      </c>
      <c r="H123" t="s">
        <v>1</v>
      </c>
      <c r="I123" t="s">
        <v>0</v>
      </c>
      <c r="K123" t="s">
        <v>582</v>
      </c>
      <c r="L123" t="str">
        <f t="shared" si="3"/>
        <v>322','OSOS CON CHALINA MARRON','OSOS CON CHALINA MARRON',NULL,NULL,NULL,0.00,'N',NULL,'');</v>
      </c>
      <c r="M123" t="str">
        <f t="shared" si="2"/>
        <v>insert into PRODUCTO VALUES ('322','OSOS CON CHALINA MARRON','OSOS CON CHALINA MARRON',NULL,NULL,NULL,0.00,'N',NULL,'');</v>
      </c>
    </row>
    <row r="124" spans="1:13" ht="15" customHeight="1" x14ac:dyDescent="0.25">
      <c r="A124">
        <v>323</v>
      </c>
      <c r="B124" t="s">
        <v>131</v>
      </c>
      <c r="C124" t="s">
        <v>131</v>
      </c>
      <c r="D124" t="s">
        <v>0</v>
      </c>
      <c r="E124" t="s">
        <v>0</v>
      </c>
      <c r="F124" t="s">
        <v>0</v>
      </c>
      <c r="G124" t="s">
        <v>820</v>
      </c>
      <c r="H124" t="s">
        <v>1</v>
      </c>
      <c r="I124" t="s">
        <v>0</v>
      </c>
      <c r="K124" t="s">
        <v>582</v>
      </c>
      <c r="L124" t="str">
        <f t="shared" si="3"/>
        <v>323','OSO MASHA','OSO MASHA',NULL,NULL,NULL,0.00,'N',NULL,'');</v>
      </c>
      <c r="M124" t="str">
        <f t="shared" si="2"/>
        <v>insert into PRODUCTO VALUES ('323','OSO MASHA','OSO MASHA',NULL,NULL,NULL,0.00,'N',NULL,'');</v>
      </c>
    </row>
    <row r="125" spans="1:13" ht="15" customHeight="1" x14ac:dyDescent="0.25">
      <c r="A125">
        <v>324</v>
      </c>
      <c r="B125" t="s">
        <v>132</v>
      </c>
      <c r="C125" t="s">
        <v>132</v>
      </c>
      <c r="D125" t="s">
        <v>0</v>
      </c>
      <c r="E125" t="s">
        <v>0</v>
      </c>
      <c r="F125" t="s">
        <v>0</v>
      </c>
      <c r="G125" t="s">
        <v>820</v>
      </c>
      <c r="H125" t="s">
        <v>1</v>
      </c>
      <c r="I125" t="s">
        <v>0</v>
      </c>
      <c r="K125" t="s">
        <v>582</v>
      </c>
      <c r="L125" t="str">
        <f t="shared" si="3"/>
        <v>324','PERRO CHIHUAHUA','PERRO CHIHUAHUA',NULL,NULL,NULL,0.00,'N',NULL,'');</v>
      </c>
      <c r="M125" t="str">
        <f t="shared" si="2"/>
        <v>insert into PRODUCTO VALUES ('324','PERRO CHIHUAHUA','PERRO CHIHUAHUA',NULL,NULL,NULL,0.00,'N',NULL,'');</v>
      </c>
    </row>
    <row r="126" spans="1:13" ht="15" customHeight="1" x14ac:dyDescent="0.25">
      <c r="A126">
        <v>325</v>
      </c>
      <c r="B126" t="s">
        <v>133</v>
      </c>
      <c r="C126" t="s">
        <v>133</v>
      </c>
      <c r="D126" t="s">
        <v>0</v>
      </c>
      <c r="E126" t="s">
        <v>0</v>
      </c>
      <c r="F126" t="s">
        <v>0</v>
      </c>
      <c r="G126" t="s">
        <v>820</v>
      </c>
      <c r="H126" t="s">
        <v>1</v>
      </c>
      <c r="I126" t="s">
        <v>0</v>
      </c>
      <c r="K126" t="s">
        <v>582</v>
      </c>
      <c r="L126" t="str">
        <f t="shared" si="3"/>
        <v>325','PICACHU','PICACHU',NULL,NULL,NULL,0.00,'N',NULL,'');</v>
      </c>
      <c r="M126" t="str">
        <f t="shared" si="2"/>
        <v>insert into PRODUCTO VALUES ('325','PICACHU','PICACHU',NULL,NULL,NULL,0.00,'N',NULL,'');</v>
      </c>
    </row>
    <row r="127" spans="1:13" ht="15" customHeight="1" x14ac:dyDescent="0.25">
      <c r="A127">
        <v>326</v>
      </c>
      <c r="B127" t="s">
        <v>134</v>
      </c>
      <c r="C127" t="s">
        <v>134</v>
      </c>
      <c r="D127" t="s">
        <v>0</v>
      </c>
      <c r="E127" t="s">
        <v>0</v>
      </c>
      <c r="F127" t="s">
        <v>0</v>
      </c>
      <c r="G127" t="s">
        <v>820</v>
      </c>
      <c r="H127" t="s">
        <v>1</v>
      </c>
      <c r="I127" t="s">
        <v>0</v>
      </c>
      <c r="K127" t="s">
        <v>582</v>
      </c>
      <c r="L127" t="str">
        <f t="shared" si="3"/>
        <v>326','OSO GORRA ROJA','OSO GORRA ROJA',NULL,NULL,NULL,0.00,'N',NULL,'');</v>
      </c>
      <c r="M127" t="str">
        <f t="shared" si="2"/>
        <v>insert into PRODUCTO VALUES ('326','OSO GORRA ROJA','OSO GORRA ROJA',NULL,NULL,NULL,0.00,'N',NULL,'');</v>
      </c>
    </row>
    <row r="128" spans="1:13" ht="15" customHeight="1" x14ac:dyDescent="0.25">
      <c r="A128">
        <v>327</v>
      </c>
      <c r="B128" t="s">
        <v>135</v>
      </c>
      <c r="C128" t="s">
        <v>135</v>
      </c>
      <c r="D128" t="s">
        <v>0</v>
      </c>
      <c r="E128" t="s">
        <v>0</v>
      </c>
      <c r="F128" t="s">
        <v>0</v>
      </c>
      <c r="G128" t="s">
        <v>820</v>
      </c>
      <c r="H128" t="s">
        <v>1</v>
      </c>
      <c r="I128" t="s">
        <v>0</v>
      </c>
      <c r="K128" t="s">
        <v>582</v>
      </c>
      <c r="L128" t="str">
        <f t="shared" si="3"/>
        <v>327','HIPOPOTAMO CELESTE','HIPOPOTAMO CELESTE',NULL,NULL,NULL,0.00,'N',NULL,'');</v>
      </c>
      <c r="M128" t="str">
        <f t="shared" si="2"/>
        <v>insert into PRODUCTO VALUES ('327','HIPOPOTAMO CELESTE','HIPOPOTAMO CELESTE',NULL,NULL,NULL,0.00,'N',NULL,'');</v>
      </c>
    </row>
    <row r="129" spans="1:13" ht="15" customHeight="1" x14ac:dyDescent="0.25">
      <c r="A129">
        <v>328</v>
      </c>
      <c r="B129" t="s">
        <v>136</v>
      </c>
      <c r="C129" t="s">
        <v>136</v>
      </c>
      <c r="D129" t="s">
        <v>0</v>
      </c>
      <c r="E129" t="s">
        <v>0</v>
      </c>
      <c r="F129" t="s">
        <v>0</v>
      </c>
      <c r="G129" t="s">
        <v>820</v>
      </c>
      <c r="H129" t="s">
        <v>1</v>
      </c>
      <c r="I129" t="s">
        <v>0</v>
      </c>
      <c r="K129" t="s">
        <v>582</v>
      </c>
      <c r="L129" t="str">
        <f t="shared" si="3"/>
        <v>328','PONY COLA ARCOIRIS','PONY COLA ARCOIRIS',NULL,NULL,NULL,0.00,'N',NULL,'');</v>
      </c>
      <c r="M129" t="str">
        <f t="shared" si="2"/>
        <v>insert into PRODUCTO VALUES ('328','PONY COLA ARCOIRIS','PONY COLA ARCOIRIS',NULL,NULL,NULL,0.00,'N',NULL,'');</v>
      </c>
    </row>
    <row r="130" spans="1:13" ht="15" customHeight="1" x14ac:dyDescent="0.25">
      <c r="A130">
        <v>329</v>
      </c>
      <c r="B130" t="s">
        <v>137</v>
      </c>
      <c r="C130" t="s">
        <v>137</v>
      </c>
      <c r="D130" t="s">
        <v>0</v>
      </c>
      <c r="E130" t="s">
        <v>0</v>
      </c>
      <c r="F130" t="s">
        <v>0</v>
      </c>
      <c r="G130" t="s">
        <v>820</v>
      </c>
      <c r="H130" t="s">
        <v>1</v>
      </c>
      <c r="I130" t="s">
        <v>0</v>
      </c>
      <c r="K130" t="s">
        <v>582</v>
      </c>
      <c r="L130" t="str">
        <f t="shared" si="3"/>
        <v>329','ALMOHADA PANDA','ALMOHADA PANDA',NULL,NULL,NULL,0.00,'N',NULL,'');</v>
      </c>
      <c r="M130" t="str">
        <f t="shared" ref="M130:M193" si="4">K130&amp;L130</f>
        <v>insert into PRODUCTO VALUES ('329','ALMOHADA PANDA','ALMOHADA PANDA',NULL,NULL,NULL,0.00,'N',NULL,'');</v>
      </c>
    </row>
    <row r="131" spans="1:13" ht="15" customHeight="1" x14ac:dyDescent="0.25">
      <c r="A131">
        <v>330</v>
      </c>
      <c r="B131" t="s">
        <v>138</v>
      </c>
      <c r="C131" t="s">
        <v>138</v>
      </c>
      <c r="D131" t="s">
        <v>0</v>
      </c>
      <c r="E131" t="s">
        <v>0</v>
      </c>
      <c r="F131" t="s">
        <v>0</v>
      </c>
      <c r="G131" t="s">
        <v>820</v>
      </c>
      <c r="H131" t="s">
        <v>1</v>
      </c>
      <c r="I131" t="s">
        <v>0</v>
      </c>
      <c r="K131" t="s">
        <v>582</v>
      </c>
      <c r="L131" t="str">
        <f t="shared" ref="L131:L194" si="5">A131&amp;"','"&amp;B131&amp;"','"&amp;C131&amp;"',"&amp;D131&amp;","&amp;E131&amp;","&amp;F131&amp;","&amp;G131&amp;",'"&amp;H131&amp;"',"&amp;I131&amp;",'"&amp;J131&amp;"');"</f>
        <v>330','ERIZO','ERIZO',NULL,NULL,NULL,0.00,'N',NULL,'');</v>
      </c>
      <c r="M131" t="str">
        <f t="shared" si="4"/>
        <v>insert into PRODUCTO VALUES ('330','ERIZO','ERIZO',NULL,NULL,NULL,0.00,'N',NULL,'');</v>
      </c>
    </row>
    <row r="132" spans="1:13" ht="15" customHeight="1" x14ac:dyDescent="0.25">
      <c r="A132">
        <v>331</v>
      </c>
      <c r="B132" t="s">
        <v>118</v>
      </c>
      <c r="C132" t="s">
        <v>118</v>
      </c>
      <c r="D132" t="s">
        <v>0</v>
      </c>
      <c r="E132" t="s">
        <v>0</v>
      </c>
      <c r="F132" t="s">
        <v>0</v>
      </c>
      <c r="G132" t="s">
        <v>820</v>
      </c>
      <c r="H132" t="s">
        <v>1</v>
      </c>
      <c r="I132" t="s">
        <v>0</v>
      </c>
      <c r="K132" t="s">
        <v>582</v>
      </c>
      <c r="L132" t="str">
        <f t="shared" si="5"/>
        <v>331','SUPERMAN','SUPERMAN',NULL,NULL,NULL,0.00,'N',NULL,'');</v>
      </c>
      <c r="M132" t="str">
        <f t="shared" si="4"/>
        <v>insert into PRODUCTO VALUES ('331','SUPERMAN','SUPERMAN',NULL,NULL,NULL,0.00,'N',NULL,'');</v>
      </c>
    </row>
    <row r="133" spans="1:13" ht="15" customHeight="1" x14ac:dyDescent="0.25">
      <c r="A133">
        <v>332</v>
      </c>
      <c r="B133" t="s">
        <v>139</v>
      </c>
      <c r="C133" t="s">
        <v>139</v>
      </c>
      <c r="D133" t="s">
        <v>0</v>
      </c>
      <c r="E133" t="s">
        <v>0</v>
      </c>
      <c r="F133" t="s">
        <v>0</v>
      </c>
      <c r="G133" t="s">
        <v>820</v>
      </c>
      <c r="H133" t="s">
        <v>1</v>
      </c>
      <c r="I133" t="s">
        <v>0</v>
      </c>
      <c r="K133" t="s">
        <v>582</v>
      </c>
      <c r="L133" t="str">
        <f t="shared" si="5"/>
        <v>332','PEPA','PEPA',NULL,NULL,NULL,0.00,'N',NULL,'');</v>
      </c>
      <c r="M133" t="str">
        <f t="shared" si="4"/>
        <v>insert into PRODUCTO VALUES ('332','PEPA','PEPA',NULL,NULL,NULL,0.00,'N',NULL,'');</v>
      </c>
    </row>
    <row r="134" spans="1:13" ht="15" customHeight="1" x14ac:dyDescent="0.25">
      <c r="A134">
        <v>333</v>
      </c>
      <c r="B134" t="s">
        <v>140</v>
      </c>
      <c r="C134" t="s">
        <v>140</v>
      </c>
      <c r="D134" t="s">
        <v>0</v>
      </c>
      <c r="E134" t="s">
        <v>0</v>
      </c>
      <c r="F134" t="s">
        <v>0</v>
      </c>
      <c r="G134" t="s">
        <v>820</v>
      </c>
      <c r="H134" t="s">
        <v>1</v>
      </c>
      <c r="I134" t="s">
        <v>0</v>
      </c>
      <c r="K134" t="s">
        <v>582</v>
      </c>
      <c r="L134" t="str">
        <f t="shared" si="5"/>
        <v>333','PERRO LUNA','PERRO LUNA',NULL,NULL,NULL,0.00,'N',NULL,'');</v>
      </c>
      <c r="M134" t="str">
        <f t="shared" si="4"/>
        <v>insert into PRODUCTO VALUES ('333','PERRO LUNA','PERRO LUNA',NULL,NULL,NULL,0.00,'N',NULL,'');</v>
      </c>
    </row>
    <row r="135" spans="1:13" ht="15" customHeight="1" x14ac:dyDescent="0.25">
      <c r="A135">
        <v>334</v>
      </c>
      <c r="B135" t="s">
        <v>141</v>
      </c>
      <c r="C135" t="s">
        <v>141</v>
      </c>
      <c r="D135" t="s">
        <v>0</v>
      </c>
      <c r="E135" t="s">
        <v>0</v>
      </c>
      <c r="F135" t="s">
        <v>0</v>
      </c>
      <c r="G135" t="s">
        <v>820</v>
      </c>
      <c r="H135" t="s">
        <v>1</v>
      </c>
      <c r="I135" t="s">
        <v>0</v>
      </c>
      <c r="K135" t="s">
        <v>582</v>
      </c>
      <c r="L135" t="str">
        <f t="shared" si="5"/>
        <v>334','OSO CUMPLEAÑOS','OSO CUMPLEAÑOS',NULL,NULL,NULL,0.00,'N',NULL,'');</v>
      </c>
      <c r="M135" t="str">
        <f t="shared" si="4"/>
        <v>insert into PRODUCTO VALUES ('334','OSO CUMPLEAÑOS','OSO CUMPLEAÑOS',NULL,NULL,NULL,0.00,'N',NULL,'');</v>
      </c>
    </row>
    <row r="136" spans="1:13" ht="15" customHeight="1" x14ac:dyDescent="0.25">
      <c r="A136">
        <v>335</v>
      </c>
      <c r="B136" t="s">
        <v>142</v>
      </c>
      <c r="C136" t="s">
        <v>142</v>
      </c>
      <c r="D136" t="s">
        <v>0</v>
      </c>
      <c r="E136" t="s">
        <v>0</v>
      </c>
      <c r="F136" t="s">
        <v>0</v>
      </c>
      <c r="G136" t="s">
        <v>820</v>
      </c>
      <c r="H136" t="s">
        <v>1</v>
      </c>
      <c r="I136" t="s">
        <v>0</v>
      </c>
      <c r="K136" t="s">
        <v>582</v>
      </c>
      <c r="L136" t="str">
        <f t="shared" si="5"/>
        <v>335','BUZZ LIGHTYEAR','BUZZ LIGHTYEAR',NULL,NULL,NULL,0.00,'N',NULL,'');</v>
      </c>
      <c r="M136" t="str">
        <f t="shared" si="4"/>
        <v>insert into PRODUCTO VALUES ('335','BUZZ LIGHTYEAR','BUZZ LIGHTYEAR',NULL,NULL,NULL,0.00,'N',NULL,'');</v>
      </c>
    </row>
    <row r="137" spans="1:13" ht="15" customHeight="1" x14ac:dyDescent="0.25">
      <c r="A137">
        <v>336</v>
      </c>
      <c r="B137" t="s">
        <v>51</v>
      </c>
      <c r="C137" t="s">
        <v>51</v>
      </c>
      <c r="D137" t="s">
        <v>0</v>
      </c>
      <c r="E137" t="s">
        <v>0</v>
      </c>
      <c r="F137" t="s">
        <v>0</v>
      </c>
      <c r="G137" t="s">
        <v>820</v>
      </c>
      <c r="H137" t="s">
        <v>1</v>
      </c>
      <c r="I137" t="s">
        <v>0</v>
      </c>
      <c r="K137" t="s">
        <v>582</v>
      </c>
      <c r="L137" t="str">
        <f t="shared" si="5"/>
        <v>336','PANDAS','PANDAS',NULL,NULL,NULL,0.00,'N',NULL,'');</v>
      </c>
      <c r="M137" t="str">
        <f t="shared" si="4"/>
        <v>insert into PRODUCTO VALUES ('336','PANDAS','PANDAS',NULL,NULL,NULL,0.00,'N',NULL,'');</v>
      </c>
    </row>
    <row r="138" spans="1:13" ht="15" customHeight="1" x14ac:dyDescent="0.25">
      <c r="A138">
        <v>337</v>
      </c>
      <c r="B138" t="s">
        <v>143</v>
      </c>
      <c r="C138" t="s">
        <v>143</v>
      </c>
      <c r="D138" t="s">
        <v>0</v>
      </c>
      <c r="E138" t="s">
        <v>0</v>
      </c>
      <c r="F138" t="s">
        <v>0</v>
      </c>
      <c r="G138" t="s">
        <v>820</v>
      </c>
      <c r="H138" t="s">
        <v>1</v>
      </c>
      <c r="I138" t="s">
        <v>0</v>
      </c>
      <c r="K138" t="s">
        <v>582</v>
      </c>
      <c r="L138" t="str">
        <f t="shared" si="5"/>
        <v>337','PONY SENTADO DE BRILLO','PONY SENTADO DE BRILLO',NULL,NULL,NULL,0.00,'N',NULL,'');</v>
      </c>
      <c r="M138" t="str">
        <f t="shared" si="4"/>
        <v>insert into PRODUCTO VALUES ('337','PONY SENTADO DE BRILLO','PONY SENTADO DE BRILLO',NULL,NULL,NULL,0.00,'N',NULL,'');</v>
      </c>
    </row>
    <row r="139" spans="1:13" ht="15" customHeight="1" x14ac:dyDescent="0.25">
      <c r="A139">
        <v>338</v>
      </c>
      <c r="B139" t="s">
        <v>144</v>
      </c>
      <c r="C139" t="s">
        <v>144</v>
      </c>
      <c r="D139" t="s">
        <v>0</v>
      </c>
      <c r="E139" t="s">
        <v>0</v>
      </c>
      <c r="F139" t="s">
        <v>0</v>
      </c>
      <c r="G139" t="s">
        <v>820</v>
      </c>
      <c r="H139" t="s">
        <v>1</v>
      </c>
      <c r="I139" t="s">
        <v>0</v>
      </c>
      <c r="K139" t="s">
        <v>582</v>
      </c>
      <c r="L139" t="str">
        <f t="shared" si="5"/>
        <v>338','BATMAN','BATMAN',NULL,NULL,NULL,0.00,'N',NULL,'');</v>
      </c>
      <c r="M139" t="str">
        <f t="shared" si="4"/>
        <v>insert into PRODUCTO VALUES ('338','BATMAN','BATMAN',NULL,NULL,NULL,0.00,'N',NULL,'');</v>
      </c>
    </row>
    <row r="140" spans="1:13" ht="15" customHeight="1" x14ac:dyDescent="0.25">
      <c r="A140">
        <v>339</v>
      </c>
      <c r="B140" t="s">
        <v>145</v>
      </c>
      <c r="C140" t="s">
        <v>145</v>
      </c>
      <c r="D140" t="s">
        <v>0</v>
      </c>
      <c r="E140" t="s">
        <v>0</v>
      </c>
      <c r="F140" t="s">
        <v>0</v>
      </c>
      <c r="G140" t="s">
        <v>820</v>
      </c>
      <c r="H140" t="s">
        <v>1</v>
      </c>
      <c r="I140" t="s">
        <v>0</v>
      </c>
      <c r="K140" t="s">
        <v>582</v>
      </c>
      <c r="L140" t="str">
        <f t="shared" si="5"/>
        <v>339','BUGS BUNNY','BUGS BUNNY',NULL,NULL,NULL,0.00,'N',NULL,'');</v>
      </c>
      <c r="M140" t="str">
        <f t="shared" si="4"/>
        <v>insert into PRODUCTO VALUES ('339','BUGS BUNNY','BUGS BUNNY',NULL,NULL,NULL,0.00,'N',NULL,'');</v>
      </c>
    </row>
    <row r="141" spans="1:13" ht="15" customHeight="1" x14ac:dyDescent="0.25">
      <c r="A141">
        <v>340</v>
      </c>
      <c r="B141" t="s">
        <v>146</v>
      </c>
      <c r="C141" t="s">
        <v>146</v>
      </c>
      <c r="D141" t="s">
        <v>0</v>
      </c>
      <c r="E141" t="s">
        <v>0</v>
      </c>
      <c r="F141" t="s">
        <v>0</v>
      </c>
      <c r="G141" t="s">
        <v>820</v>
      </c>
      <c r="H141" t="s">
        <v>1</v>
      </c>
      <c r="I141" t="s">
        <v>0</v>
      </c>
      <c r="K141" t="s">
        <v>582</v>
      </c>
      <c r="L141" t="str">
        <f t="shared" si="5"/>
        <v>340','SILVESTRE','SILVESTRE',NULL,NULL,NULL,0.00,'N',NULL,'');</v>
      </c>
      <c r="M141" t="str">
        <f t="shared" si="4"/>
        <v>insert into PRODUCTO VALUES ('340','SILVESTRE','SILVESTRE',NULL,NULL,NULL,0.00,'N',NULL,'');</v>
      </c>
    </row>
    <row r="142" spans="1:13" ht="15" customHeight="1" x14ac:dyDescent="0.25">
      <c r="A142">
        <v>341</v>
      </c>
      <c r="B142" t="s">
        <v>147</v>
      </c>
      <c r="C142" t="s">
        <v>147</v>
      </c>
      <c r="D142" t="s">
        <v>0</v>
      </c>
      <c r="E142" t="s">
        <v>0</v>
      </c>
      <c r="F142" t="s">
        <v>0</v>
      </c>
      <c r="G142" t="s">
        <v>820</v>
      </c>
      <c r="H142" t="s">
        <v>1</v>
      </c>
      <c r="I142" t="s">
        <v>0</v>
      </c>
      <c r="K142" t="s">
        <v>582</v>
      </c>
      <c r="L142" t="str">
        <f t="shared" si="5"/>
        <v>341','OSO FRUTA','OSO FRUTA',NULL,NULL,NULL,0.00,'N',NULL,'');</v>
      </c>
      <c r="M142" t="str">
        <f t="shared" si="4"/>
        <v>insert into PRODUCTO VALUES ('341','OSO FRUTA','OSO FRUTA',NULL,NULL,NULL,0.00,'N',NULL,'');</v>
      </c>
    </row>
    <row r="143" spans="1:13" ht="15" customHeight="1" x14ac:dyDescent="0.25">
      <c r="A143">
        <v>342</v>
      </c>
      <c r="B143" t="s">
        <v>148</v>
      </c>
      <c r="C143" t="s">
        <v>148</v>
      </c>
      <c r="D143" t="s">
        <v>0</v>
      </c>
      <c r="E143" t="s">
        <v>0</v>
      </c>
      <c r="F143" t="s">
        <v>0</v>
      </c>
      <c r="G143" t="s">
        <v>820</v>
      </c>
      <c r="H143" t="s">
        <v>1</v>
      </c>
      <c r="I143" t="s">
        <v>0</v>
      </c>
      <c r="K143" t="s">
        <v>582</v>
      </c>
      <c r="L143" t="str">
        <f t="shared" si="5"/>
        <v>342','PONY ALA ROSADA','PONY ALA ROSADA',NULL,NULL,NULL,0.00,'N',NULL,'');</v>
      </c>
      <c r="M143" t="str">
        <f t="shared" si="4"/>
        <v>insert into PRODUCTO VALUES ('342','PONY ALA ROSADA','PONY ALA ROSADA',NULL,NULL,NULL,0.00,'N',NULL,'');</v>
      </c>
    </row>
    <row r="144" spans="1:13" ht="15" customHeight="1" x14ac:dyDescent="0.25">
      <c r="A144">
        <v>343</v>
      </c>
      <c r="B144" t="s">
        <v>149</v>
      </c>
      <c r="C144" t="s">
        <v>149</v>
      </c>
      <c r="D144" t="s">
        <v>0</v>
      </c>
      <c r="E144" t="s">
        <v>0</v>
      </c>
      <c r="F144" t="s">
        <v>0</v>
      </c>
      <c r="G144" t="s">
        <v>820</v>
      </c>
      <c r="H144" t="s">
        <v>1</v>
      </c>
      <c r="I144" t="s">
        <v>0</v>
      </c>
      <c r="K144" t="s">
        <v>582</v>
      </c>
      <c r="L144" t="str">
        <f t="shared" si="5"/>
        <v>343','MAPACHE','MAPACHE',NULL,NULL,NULL,0.00,'N',NULL,'');</v>
      </c>
      <c r="M144" t="str">
        <f t="shared" si="4"/>
        <v>insert into PRODUCTO VALUES ('343','MAPACHE','MAPACHE',NULL,NULL,NULL,0.00,'N',NULL,'');</v>
      </c>
    </row>
    <row r="145" spans="1:13" ht="15" customHeight="1" x14ac:dyDescent="0.25">
      <c r="A145">
        <v>344</v>
      </c>
      <c r="B145" t="s">
        <v>150</v>
      </c>
      <c r="C145" t="s">
        <v>150</v>
      </c>
      <c r="D145" t="s">
        <v>0</v>
      </c>
      <c r="E145" t="s">
        <v>0</v>
      </c>
      <c r="F145" t="s">
        <v>0</v>
      </c>
      <c r="G145" t="s">
        <v>820</v>
      </c>
      <c r="H145" t="s">
        <v>1</v>
      </c>
      <c r="I145" t="s">
        <v>0</v>
      </c>
      <c r="K145" t="s">
        <v>582</v>
      </c>
      <c r="L145" t="str">
        <f t="shared" si="5"/>
        <v>344','GATO CABEZON','GATO CABEZON',NULL,NULL,NULL,0.00,'N',NULL,'');</v>
      </c>
      <c r="M145" t="str">
        <f t="shared" si="4"/>
        <v>insert into PRODUCTO VALUES ('344','GATO CABEZON','GATO CABEZON',NULL,NULL,NULL,0.00,'N',NULL,'');</v>
      </c>
    </row>
    <row r="146" spans="1:13" ht="15" customHeight="1" x14ac:dyDescent="0.25">
      <c r="A146">
        <v>345</v>
      </c>
      <c r="B146" t="s">
        <v>151</v>
      </c>
      <c r="C146" t="s">
        <v>151</v>
      </c>
      <c r="D146" t="s">
        <v>0</v>
      </c>
      <c r="E146" t="s">
        <v>0</v>
      </c>
      <c r="F146" t="s">
        <v>0</v>
      </c>
      <c r="G146" t="s">
        <v>820</v>
      </c>
      <c r="H146" t="s">
        <v>1</v>
      </c>
      <c r="I146" t="s">
        <v>0</v>
      </c>
      <c r="K146" t="s">
        <v>582</v>
      </c>
      <c r="L146" t="str">
        <f t="shared" si="5"/>
        <v>345','CHANCHO DISFRAZADO','CHANCHO DISFRAZADO',NULL,NULL,NULL,0.00,'N',NULL,'');</v>
      </c>
      <c r="M146" t="str">
        <f t="shared" si="4"/>
        <v>insert into PRODUCTO VALUES ('345','CHANCHO DISFRAZADO','CHANCHO DISFRAZADO',NULL,NULL,NULL,0.00,'N',NULL,'');</v>
      </c>
    </row>
    <row r="147" spans="1:13" ht="15" customHeight="1" x14ac:dyDescent="0.25">
      <c r="A147">
        <v>346</v>
      </c>
      <c r="B147" t="s">
        <v>152</v>
      </c>
      <c r="C147" t="s">
        <v>152</v>
      </c>
      <c r="D147" t="s">
        <v>0</v>
      </c>
      <c r="E147" t="s">
        <v>0</v>
      </c>
      <c r="F147" t="s">
        <v>0</v>
      </c>
      <c r="G147" t="s">
        <v>820</v>
      </c>
      <c r="H147" t="s">
        <v>1</v>
      </c>
      <c r="I147" t="s">
        <v>0</v>
      </c>
      <c r="K147" t="s">
        <v>582</v>
      </c>
      <c r="L147" t="str">
        <f t="shared" si="5"/>
        <v>346','OSO LAZO NARANJA','OSO LAZO NARANJA',NULL,NULL,NULL,0.00,'N',NULL,'');</v>
      </c>
      <c r="M147" t="str">
        <f t="shared" si="4"/>
        <v>insert into PRODUCTO VALUES ('346','OSO LAZO NARANJA','OSO LAZO NARANJA',NULL,NULL,NULL,0.00,'N',NULL,'');</v>
      </c>
    </row>
    <row r="148" spans="1:13" ht="15" customHeight="1" x14ac:dyDescent="0.25">
      <c r="A148">
        <v>347</v>
      </c>
      <c r="B148" t="s">
        <v>153</v>
      </c>
      <c r="C148" t="s">
        <v>153</v>
      </c>
      <c r="D148" t="s">
        <v>0</v>
      </c>
      <c r="E148" t="s">
        <v>0</v>
      </c>
      <c r="F148" t="s">
        <v>0</v>
      </c>
      <c r="G148" t="s">
        <v>820</v>
      </c>
      <c r="H148" t="s">
        <v>1</v>
      </c>
      <c r="I148" t="s">
        <v>0</v>
      </c>
      <c r="K148" t="s">
        <v>582</v>
      </c>
      <c r="L148" t="str">
        <f t="shared" si="5"/>
        <v>347','UNICORNIO BLANCO','UNICORNIO BLANCO',NULL,NULL,NULL,0.00,'N',NULL,'');</v>
      </c>
      <c r="M148" t="str">
        <f t="shared" si="4"/>
        <v>insert into PRODUCTO VALUES ('347','UNICORNIO BLANCO','UNICORNIO BLANCO',NULL,NULL,NULL,0.00,'N',NULL,'');</v>
      </c>
    </row>
    <row r="149" spans="1:13" ht="15" customHeight="1" x14ac:dyDescent="0.25">
      <c r="A149">
        <v>348</v>
      </c>
      <c r="B149" t="s">
        <v>99</v>
      </c>
      <c r="C149" t="s">
        <v>99</v>
      </c>
      <c r="D149" t="s">
        <v>0</v>
      </c>
      <c r="E149" t="s">
        <v>0</v>
      </c>
      <c r="F149" t="s">
        <v>0</v>
      </c>
      <c r="G149" t="s">
        <v>820</v>
      </c>
      <c r="H149" t="s">
        <v>1</v>
      </c>
      <c r="I149" t="s">
        <v>0</v>
      </c>
      <c r="K149" t="s">
        <v>582</v>
      </c>
      <c r="L149" t="str">
        <f t="shared" si="5"/>
        <v>348','LEON','LEON',NULL,NULL,NULL,0.00,'N',NULL,'');</v>
      </c>
      <c r="M149" t="str">
        <f t="shared" si="4"/>
        <v>insert into PRODUCTO VALUES ('348','LEON','LEON',NULL,NULL,NULL,0.00,'N',NULL,'');</v>
      </c>
    </row>
    <row r="150" spans="1:13" ht="15" customHeight="1" x14ac:dyDescent="0.25">
      <c r="A150">
        <v>349</v>
      </c>
      <c r="B150" t="s">
        <v>154</v>
      </c>
      <c r="C150" t="s">
        <v>154</v>
      </c>
      <c r="D150" t="s">
        <v>0</v>
      </c>
      <c r="E150" t="s">
        <v>0</v>
      </c>
      <c r="F150" t="s">
        <v>0</v>
      </c>
      <c r="G150" t="s">
        <v>820</v>
      </c>
      <c r="H150" t="s">
        <v>1</v>
      </c>
      <c r="I150" t="s">
        <v>0</v>
      </c>
      <c r="K150" t="s">
        <v>582</v>
      </c>
      <c r="L150" t="str">
        <f t="shared" si="5"/>
        <v>349','PANDA','PANDA',NULL,NULL,NULL,0.00,'N',NULL,'');</v>
      </c>
      <c r="M150" t="str">
        <f t="shared" si="4"/>
        <v>insert into PRODUCTO VALUES ('349','PANDA','PANDA',NULL,NULL,NULL,0.00,'N',NULL,'');</v>
      </c>
    </row>
    <row r="151" spans="1:13" ht="15" customHeight="1" x14ac:dyDescent="0.25">
      <c r="A151">
        <v>350</v>
      </c>
      <c r="B151" t="s">
        <v>155</v>
      </c>
      <c r="C151" t="s">
        <v>155</v>
      </c>
      <c r="D151" t="s">
        <v>0</v>
      </c>
      <c r="E151" t="s">
        <v>0</v>
      </c>
      <c r="F151" t="s">
        <v>0</v>
      </c>
      <c r="G151" t="s">
        <v>820</v>
      </c>
      <c r="H151" t="s">
        <v>1</v>
      </c>
      <c r="I151" t="s">
        <v>0</v>
      </c>
      <c r="K151" t="s">
        <v>582</v>
      </c>
      <c r="L151" t="str">
        <f t="shared" si="5"/>
        <v>350','PANDA CON HIJO','PANDA CON HIJO',NULL,NULL,NULL,0.00,'N',NULL,'');</v>
      </c>
      <c r="M151" t="str">
        <f t="shared" si="4"/>
        <v>insert into PRODUCTO VALUES ('350','PANDA CON HIJO','PANDA CON HIJO',NULL,NULL,NULL,0.00,'N',NULL,'');</v>
      </c>
    </row>
    <row r="152" spans="1:13" ht="15" customHeight="1" x14ac:dyDescent="0.25">
      <c r="A152">
        <v>351</v>
      </c>
      <c r="B152" t="s">
        <v>156</v>
      </c>
      <c r="C152" t="s">
        <v>156</v>
      </c>
      <c r="D152" t="s">
        <v>0</v>
      </c>
      <c r="E152" t="s">
        <v>0</v>
      </c>
      <c r="F152" t="s">
        <v>0</v>
      </c>
      <c r="G152" t="s">
        <v>820</v>
      </c>
      <c r="H152" t="s">
        <v>1</v>
      </c>
      <c r="I152" t="s">
        <v>0</v>
      </c>
      <c r="K152" t="s">
        <v>582</v>
      </c>
      <c r="L152" t="str">
        <f t="shared" si="5"/>
        <v>351','VASOS DE COLORES','VASOS DE COLORES',NULL,NULL,NULL,0.00,'N',NULL,'');</v>
      </c>
      <c r="M152" t="str">
        <f t="shared" si="4"/>
        <v>insert into PRODUCTO VALUES ('351','VASOS DE COLORES','VASOS DE COLORES',NULL,NULL,NULL,0.00,'N',NULL,'');</v>
      </c>
    </row>
    <row r="153" spans="1:13" ht="15" customHeight="1" x14ac:dyDescent="0.25">
      <c r="A153">
        <v>352</v>
      </c>
      <c r="B153" t="s">
        <v>157</v>
      </c>
      <c r="C153" t="s">
        <v>157</v>
      </c>
      <c r="D153" t="s">
        <v>0</v>
      </c>
      <c r="E153" t="s">
        <v>0</v>
      </c>
      <c r="F153" t="s">
        <v>0</v>
      </c>
      <c r="G153" t="s">
        <v>820</v>
      </c>
      <c r="H153" t="s">
        <v>1</v>
      </c>
      <c r="I153" t="s">
        <v>0</v>
      </c>
      <c r="K153" t="s">
        <v>582</v>
      </c>
      <c r="L153" t="str">
        <f t="shared" si="5"/>
        <v>352','CARTUCHERAS DE PLASTICO','CARTUCHERAS DE PLASTICO',NULL,NULL,NULL,0.00,'N',NULL,'');</v>
      </c>
      <c r="M153" t="str">
        <f t="shared" si="4"/>
        <v>insert into PRODUCTO VALUES ('352','CARTUCHERAS DE PLASTICO','CARTUCHERAS DE PLASTICO',NULL,NULL,NULL,0.00,'N',NULL,'');</v>
      </c>
    </row>
    <row r="154" spans="1:13" ht="15" customHeight="1" x14ac:dyDescent="0.25">
      <c r="A154">
        <v>353</v>
      </c>
      <c r="B154" t="s">
        <v>158</v>
      </c>
      <c r="C154" t="s">
        <v>158</v>
      </c>
      <c r="D154" t="s">
        <v>0</v>
      </c>
      <c r="E154" t="s">
        <v>0</v>
      </c>
      <c r="F154" t="s">
        <v>0</v>
      </c>
      <c r="G154" t="s">
        <v>820</v>
      </c>
      <c r="H154" t="s">
        <v>1</v>
      </c>
      <c r="I154" t="s">
        <v>0</v>
      </c>
      <c r="K154" t="s">
        <v>582</v>
      </c>
      <c r="L154" t="str">
        <f t="shared" si="5"/>
        <v>353','CHALINAS DE ANIMALITOS PARA NIÑOS','CHALINAS DE ANIMALITOS PARA NIÑOS',NULL,NULL,NULL,0.00,'N',NULL,'');</v>
      </c>
      <c r="M154" t="str">
        <f t="shared" si="4"/>
        <v>insert into PRODUCTO VALUES ('353','CHALINAS DE ANIMALITOS PARA NIÑOS','CHALINAS DE ANIMALITOS PARA NIÑOS',NULL,NULL,NULL,0.00,'N',NULL,'');</v>
      </c>
    </row>
    <row r="155" spans="1:13" ht="15" customHeight="1" x14ac:dyDescent="0.25">
      <c r="A155">
        <v>354</v>
      </c>
      <c r="B155" t="s">
        <v>159</v>
      </c>
      <c r="C155" t="s">
        <v>159</v>
      </c>
      <c r="D155" t="s">
        <v>0</v>
      </c>
      <c r="E155" t="s">
        <v>0</v>
      </c>
      <c r="F155" t="s">
        <v>0</v>
      </c>
      <c r="G155" t="s">
        <v>820</v>
      </c>
      <c r="H155" t="s">
        <v>1</v>
      </c>
      <c r="I155" t="s">
        <v>0</v>
      </c>
      <c r="K155" t="s">
        <v>582</v>
      </c>
      <c r="L155" t="str">
        <f t="shared" si="5"/>
        <v>354','BUFANDA NIÑO','BUFANDA NIÑO',NULL,NULL,NULL,0.00,'N',NULL,'');</v>
      </c>
      <c r="M155" t="str">
        <f t="shared" si="4"/>
        <v>insert into PRODUCTO VALUES ('354','BUFANDA NIÑO','BUFANDA NIÑO',NULL,NULL,NULL,0.00,'N',NULL,'');</v>
      </c>
    </row>
    <row r="156" spans="1:13" ht="15" customHeight="1" x14ac:dyDescent="0.25">
      <c r="A156">
        <v>355</v>
      </c>
      <c r="B156" t="s">
        <v>160</v>
      </c>
      <c r="C156" t="s">
        <v>160</v>
      </c>
      <c r="D156" t="s">
        <v>0</v>
      </c>
      <c r="E156" t="s">
        <v>0</v>
      </c>
      <c r="F156" t="s">
        <v>0</v>
      </c>
      <c r="G156" t="s">
        <v>820</v>
      </c>
      <c r="H156" t="s">
        <v>1</v>
      </c>
      <c r="I156" t="s">
        <v>0</v>
      </c>
      <c r="K156" t="s">
        <v>582</v>
      </c>
      <c r="L156" t="str">
        <f t="shared" si="5"/>
        <v>355','BUFANDA ADULTO','BUFANDA ADULTO',NULL,NULL,NULL,0.00,'N',NULL,'');</v>
      </c>
      <c r="M156" t="str">
        <f t="shared" si="4"/>
        <v>insert into PRODUCTO VALUES ('355','BUFANDA ADULTO','BUFANDA ADULTO',NULL,NULL,NULL,0.00,'N',NULL,'');</v>
      </c>
    </row>
    <row r="157" spans="1:13" ht="15" customHeight="1" x14ac:dyDescent="0.25">
      <c r="A157">
        <v>356</v>
      </c>
      <c r="B157" t="s">
        <v>161</v>
      </c>
      <c r="C157" t="s">
        <v>161</v>
      </c>
      <c r="D157" t="s">
        <v>0</v>
      </c>
      <c r="E157" t="s">
        <v>0</v>
      </c>
      <c r="F157" t="s">
        <v>0</v>
      </c>
      <c r="G157" t="s">
        <v>820</v>
      </c>
      <c r="H157" t="s">
        <v>1</v>
      </c>
      <c r="I157" t="s">
        <v>0</v>
      </c>
      <c r="K157" t="s">
        <v>582</v>
      </c>
      <c r="L157" t="str">
        <f t="shared" si="5"/>
        <v>356','POLO GRANJERO','POLO GRANJERO',NULL,NULL,NULL,0.00,'N',NULL,'');</v>
      </c>
      <c r="M157" t="str">
        <f t="shared" si="4"/>
        <v>insert into PRODUCTO VALUES ('356','POLO GRANJERO','POLO GRANJERO',NULL,NULL,NULL,0.00,'N',NULL,'');</v>
      </c>
    </row>
    <row r="158" spans="1:13" ht="15" customHeight="1" x14ac:dyDescent="0.25">
      <c r="A158">
        <v>357</v>
      </c>
      <c r="B158" t="s">
        <v>162</v>
      </c>
      <c r="C158" t="s">
        <v>162</v>
      </c>
      <c r="D158" t="s">
        <v>0</v>
      </c>
      <c r="E158" t="s">
        <v>0</v>
      </c>
      <c r="F158" t="s">
        <v>0</v>
      </c>
      <c r="G158" t="s">
        <v>820</v>
      </c>
      <c r="H158" t="s">
        <v>1</v>
      </c>
      <c r="I158" t="s">
        <v>0</v>
      </c>
      <c r="K158" t="s">
        <v>582</v>
      </c>
      <c r="L158" t="str">
        <f t="shared" si="5"/>
        <v>357','CASACAS GRANJERAS','CASACAS GRANJERAS',NULL,NULL,NULL,0.00,'N',NULL,'');</v>
      </c>
      <c r="M158" t="str">
        <f t="shared" si="4"/>
        <v>insert into PRODUCTO VALUES ('357','CASACAS GRANJERAS','CASACAS GRANJERAS',NULL,NULL,NULL,0.00,'N',NULL,'');</v>
      </c>
    </row>
    <row r="159" spans="1:13" ht="15" customHeight="1" x14ac:dyDescent="0.25">
      <c r="A159">
        <v>358</v>
      </c>
      <c r="B159" t="s">
        <v>163</v>
      </c>
      <c r="C159" t="s">
        <v>163</v>
      </c>
      <c r="D159" t="s">
        <v>0</v>
      </c>
      <c r="E159" t="s">
        <v>0</v>
      </c>
      <c r="F159" t="s">
        <v>0</v>
      </c>
      <c r="G159" t="s">
        <v>820</v>
      </c>
      <c r="H159" t="s">
        <v>1</v>
      </c>
      <c r="I159" t="s">
        <v>0</v>
      </c>
      <c r="K159" t="s">
        <v>582</v>
      </c>
      <c r="L159" t="str">
        <f t="shared" si="5"/>
        <v>358','GORRO NIÑO','GORRO NIÑO',NULL,NULL,NULL,0.00,'N',NULL,'');</v>
      </c>
      <c r="M159" t="str">
        <f t="shared" si="4"/>
        <v>insert into PRODUCTO VALUES ('358','GORRO NIÑO','GORRO NIÑO',NULL,NULL,NULL,0.00,'N',NULL,'');</v>
      </c>
    </row>
    <row r="160" spans="1:13" ht="15" customHeight="1" x14ac:dyDescent="0.25">
      <c r="A160">
        <v>359</v>
      </c>
      <c r="B160" t="s">
        <v>164</v>
      </c>
      <c r="C160" t="s">
        <v>164</v>
      </c>
      <c r="D160" t="s">
        <v>0</v>
      </c>
      <c r="E160" t="s">
        <v>0</v>
      </c>
      <c r="F160" t="s">
        <v>0</v>
      </c>
      <c r="G160" t="s">
        <v>820</v>
      </c>
      <c r="H160" t="s">
        <v>1</v>
      </c>
      <c r="I160" t="s">
        <v>0</v>
      </c>
      <c r="K160" t="s">
        <v>582</v>
      </c>
      <c r="L160" t="str">
        <f t="shared" si="5"/>
        <v>359','GORRO ADULTO','GORRO ADULTO',NULL,NULL,NULL,0.00,'N',NULL,'');</v>
      </c>
      <c r="M160" t="str">
        <f t="shared" si="4"/>
        <v>insert into PRODUCTO VALUES ('359','GORRO ADULTO','GORRO ADULTO',NULL,NULL,NULL,0.00,'N',NULL,'');</v>
      </c>
    </row>
    <row r="161" spans="1:13" ht="15" customHeight="1" x14ac:dyDescent="0.25">
      <c r="A161">
        <v>360</v>
      </c>
      <c r="B161" t="s">
        <v>165</v>
      </c>
      <c r="C161" t="s">
        <v>165</v>
      </c>
      <c r="D161" t="s">
        <v>0</v>
      </c>
      <c r="E161" t="s">
        <v>0</v>
      </c>
      <c r="F161" t="s">
        <v>0</v>
      </c>
      <c r="G161" t="s">
        <v>820</v>
      </c>
      <c r="H161" t="s">
        <v>1</v>
      </c>
      <c r="I161" t="s">
        <v>0</v>
      </c>
      <c r="K161" t="s">
        <v>582</v>
      </c>
      <c r="L161" t="str">
        <f t="shared" si="5"/>
        <v>360','SOMBRERO IMPERMEABLE NIÑO','SOMBRERO IMPERMEABLE NIÑO',NULL,NULL,NULL,0.00,'N',NULL,'');</v>
      </c>
      <c r="M161" t="str">
        <f t="shared" si="4"/>
        <v>insert into PRODUCTO VALUES ('360','SOMBRERO IMPERMEABLE NIÑO','SOMBRERO IMPERMEABLE NIÑO',NULL,NULL,NULL,0.00,'N',NULL,'');</v>
      </c>
    </row>
    <row r="162" spans="1:13" ht="15" customHeight="1" x14ac:dyDescent="0.25">
      <c r="A162">
        <v>361</v>
      </c>
      <c r="B162" t="s">
        <v>8</v>
      </c>
      <c r="C162" t="s">
        <v>8</v>
      </c>
      <c r="D162" t="s">
        <v>0</v>
      </c>
      <c r="E162" t="s">
        <v>0</v>
      </c>
      <c r="F162" t="s">
        <v>0</v>
      </c>
      <c r="G162" t="s">
        <v>820</v>
      </c>
      <c r="H162" t="s">
        <v>1</v>
      </c>
      <c r="I162" t="s">
        <v>0</v>
      </c>
      <c r="K162" t="s">
        <v>582</v>
      </c>
      <c r="L162" t="str">
        <f t="shared" si="5"/>
        <v>361','SOMBRERO IMPERMEABLE ADULTO','SOMBRERO IMPERMEABLE ADULTO',NULL,NULL,NULL,0.00,'N',NULL,'');</v>
      </c>
      <c r="M162" t="str">
        <f t="shared" si="4"/>
        <v>insert into PRODUCTO VALUES ('361','SOMBRERO IMPERMEABLE ADULTO','SOMBRERO IMPERMEABLE ADULTO',NULL,NULL,NULL,0.00,'N',NULL,'');</v>
      </c>
    </row>
    <row r="163" spans="1:13" ht="15" customHeight="1" x14ac:dyDescent="0.25">
      <c r="A163">
        <v>362</v>
      </c>
      <c r="B163" t="s">
        <v>166</v>
      </c>
      <c r="C163" t="s">
        <v>166</v>
      </c>
      <c r="D163" t="s">
        <v>0</v>
      </c>
      <c r="E163" t="s">
        <v>0</v>
      </c>
      <c r="F163" t="s">
        <v>0</v>
      </c>
      <c r="G163" t="s">
        <v>820</v>
      </c>
      <c r="H163" t="s">
        <v>1</v>
      </c>
      <c r="I163" t="s">
        <v>0</v>
      </c>
      <c r="K163" t="s">
        <v>582</v>
      </c>
      <c r="L163" t="str">
        <f t="shared" si="5"/>
        <v>362','SOMBRERO NIÑO','SOMBRERO NIÑO',NULL,NULL,NULL,0.00,'N',NULL,'');</v>
      </c>
      <c r="M163" t="str">
        <f t="shared" si="4"/>
        <v>insert into PRODUCTO VALUES ('362','SOMBRERO NIÑO','SOMBRERO NIÑO',NULL,NULL,NULL,0.00,'N',NULL,'');</v>
      </c>
    </row>
    <row r="164" spans="1:13" ht="15" customHeight="1" x14ac:dyDescent="0.25">
      <c r="A164">
        <v>363</v>
      </c>
      <c r="B164" t="s">
        <v>167</v>
      </c>
      <c r="C164" t="s">
        <v>167</v>
      </c>
      <c r="D164" t="s">
        <v>0</v>
      </c>
      <c r="E164" t="s">
        <v>0</v>
      </c>
      <c r="F164" t="s">
        <v>0</v>
      </c>
      <c r="G164" t="s">
        <v>820</v>
      </c>
      <c r="H164" t="s">
        <v>1</v>
      </c>
      <c r="I164" t="s">
        <v>0</v>
      </c>
      <c r="K164" t="s">
        <v>582</v>
      </c>
      <c r="L164" t="str">
        <f t="shared" si="5"/>
        <v>363','SOMBRERO DE COLORES GV ADULTO','SOMBRERO DE COLORES GV ADULTO',NULL,NULL,NULL,0.00,'N',NULL,'');</v>
      </c>
      <c r="M164" t="str">
        <f t="shared" si="4"/>
        <v>insert into PRODUCTO VALUES ('363','SOMBRERO DE COLORES GV ADULTO','SOMBRERO DE COLORES GV ADULTO',NULL,NULL,NULL,0.00,'N',NULL,'');</v>
      </c>
    </row>
    <row r="165" spans="1:13" ht="15" customHeight="1" x14ac:dyDescent="0.25">
      <c r="A165">
        <v>364</v>
      </c>
      <c r="B165" t="s">
        <v>168</v>
      </c>
      <c r="C165" t="s">
        <v>168</v>
      </c>
      <c r="D165" t="s">
        <v>0</v>
      </c>
      <c r="E165" t="s">
        <v>0</v>
      </c>
      <c r="F165" t="s">
        <v>0</v>
      </c>
      <c r="G165" t="s">
        <v>820</v>
      </c>
      <c r="H165" t="s">
        <v>1</v>
      </c>
      <c r="I165" t="s">
        <v>0</v>
      </c>
      <c r="K165" t="s">
        <v>582</v>
      </c>
      <c r="L165" t="str">
        <f t="shared" si="5"/>
        <v>364','BUZOS TALLA 6','BUZOS TALLA 6',NULL,NULL,NULL,0.00,'N',NULL,'');</v>
      </c>
      <c r="M165" t="str">
        <f t="shared" si="4"/>
        <v>insert into PRODUCTO VALUES ('364','BUZOS TALLA 6','BUZOS TALLA 6',NULL,NULL,NULL,0.00,'N',NULL,'');</v>
      </c>
    </row>
    <row r="166" spans="1:13" ht="15" customHeight="1" x14ac:dyDescent="0.25">
      <c r="A166">
        <v>365</v>
      </c>
      <c r="B166" t="s">
        <v>169</v>
      </c>
      <c r="C166" t="s">
        <v>169</v>
      </c>
      <c r="D166" t="s">
        <v>0</v>
      </c>
      <c r="E166" t="s">
        <v>0</v>
      </c>
      <c r="F166" t="s">
        <v>0</v>
      </c>
      <c r="G166" t="s">
        <v>820</v>
      </c>
      <c r="H166" t="s">
        <v>1</v>
      </c>
      <c r="I166" t="s">
        <v>0</v>
      </c>
      <c r="K166" t="s">
        <v>582</v>
      </c>
      <c r="L166" t="str">
        <f t="shared" si="5"/>
        <v>365','BUZOS TALLA 8','BUZOS TALLA 8',NULL,NULL,NULL,0.00,'N',NULL,'');</v>
      </c>
      <c r="M166" t="str">
        <f t="shared" si="4"/>
        <v>insert into PRODUCTO VALUES ('365','BUZOS TALLA 8','BUZOS TALLA 8',NULL,NULL,NULL,0.00,'N',NULL,'');</v>
      </c>
    </row>
    <row r="167" spans="1:13" ht="15" customHeight="1" x14ac:dyDescent="0.25">
      <c r="A167">
        <v>366</v>
      </c>
      <c r="B167" t="s">
        <v>170</v>
      </c>
      <c r="C167" t="s">
        <v>170</v>
      </c>
      <c r="D167" t="s">
        <v>0</v>
      </c>
      <c r="E167" t="s">
        <v>0</v>
      </c>
      <c r="F167" t="s">
        <v>0</v>
      </c>
      <c r="G167" t="s">
        <v>820</v>
      </c>
      <c r="H167" t="s">
        <v>1</v>
      </c>
      <c r="I167" t="s">
        <v>0</v>
      </c>
      <c r="K167" t="s">
        <v>582</v>
      </c>
      <c r="L167" t="str">
        <f t="shared" si="5"/>
        <v>366','PANTALON BUZO TASLAN GV CABALLERO AZLN/NEG T:10','PANTALON BUZO TASLAN GV CABALLERO AZLN/NEG T:10',NULL,NULL,NULL,0.00,'N',NULL,'');</v>
      </c>
      <c r="M167" t="str">
        <f t="shared" si="4"/>
        <v>insert into PRODUCTO VALUES ('366','PANTALON BUZO TASLAN GV CABALLERO AZLN/NEG T:10','PANTALON BUZO TASLAN GV CABALLERO AZLN/NEG T:10',NULL,NULL,NULL,0.00,'N',NULL,'');</v>
      </c>
    </row>
    <row r="168" spans="1:13" ht="15" customHeight="1" x14ac:dyDescent="0.25">
      <c r="A168">
        <v>367</v>
      </c>
      <c r="B168" t="s">
        <v>171</v>
      </c>
      <c r="C168" t="s">
        <v>171</v>
      </c>
      <c r="D168" t="s">
        <v>0</v>
      </c>
      <c r="E168" t="s">
        <v>0</v>
      </c>
      <c r="F168" t="s">
        <v>0</v>
      </c>
      <c r="G168" t="s">
        <v>820</v>
      </c>
      <c r="H168" t="s">
        <v>1</v>
      </c>
      <c r="I168" t="s">
        <v>0</v>
      </c>
      <c r="K168" t="s">
        <v>582</v>
      </c>
      <c r="L168" t="str">
        <f t="shared" si="5"/>
        <v>367','PANTALON BUZO TASLAN GV CABALLERO AZLN/NEG T:12','PANTALON BUZO TASLAN GV CABALLERO AZLN/NEG T:12',NULL,NULL,NULL,0.00,'N',NULL,'');</v>
      </c>
      <c r="M168" t="str">
        <f t="shared" si="4"/>
        <v>insert into PRODUCTO VALUES ('367','PANTALON BUZO TASLAN GV CABALLERO AZLN/NEG T:12','PANTALON BUZO TASLAN GV CABALLERO AZLN/NEG T:12',NULL,NULL,NULL,0.00,'N',NULL,'');</v>
      </c>
    </row>
    <row r="169" spans="1:13" ht="15" customHeight="1" x14ac:dyDescent="0.25">
      <c r="A169">
        <v>368</v>
      </c>
      <c r="B169" t="s">
        <v>172</v>
      </c>
      <c r="C169" t="s">
        <v>172</v>
      </c>
      <c r="D169" t="s">
        <v>0</v>
      </c>
      <c r="E169" t="s">
        <v>0</v>
      </c>
      <c r="F169" t="s">
        <v>0</v>
      </c>
      <c r="G169" t="s">
        <v>820</v>
      </c>
      <c r="H169" t="s">
        <v>1</v>
      </c>
      <c r="I169" t="s">
        <v>0</v>
      </c>
      <c r="K169" t="s">
        <v>582</v>
      </c>
      <c r="L169" t="str">
        <f t="shared" si="5"/>
        <v>368','BUZOS TALLA 14','BUZOS TALLA 14',NULL,NULL,NULL,0.00,'N',NULL,'');</v>
      </c>
      <c r="M169" t="str">
        <f t="shared" si="4"/>
        <v>insert into PRODUCTO VALUES ('368','BUZOS TALLA 14','BUZOS TALLA 14',NULL,NULL,NULL,0.00,'N',NULL,'');</v>
      </c>
    </row>
    <row r="170" spans="1:13" ht="15" customHeight="1" x14ac:dyDescent="0.25">
      <c r="A170">
        <v>369</v>
      </c>
      <c r="B170" t="s">
        <v>173</v>
      </c>
      <c r="C170" t="s">
        <v>173</v>
      </c>
      <c r="D170" t="s">
        <v>0</v>
      </c>
      <c r="E170" t="s">
        <v>0</v>
      </c>
      <c r="F170" t="s">
        <v>0</v>
      </c>
      <c r="G170" t="s">
        <v>820</v>
      </c>
      <c r="H170" t="s">
        <v>1</v>
      </c>
      <c r="I170" t="s">
        <v>0</v>
      </c>
      <c r="K170" t="s">
        <v>582</v>
      </c>
      <c r="L170" t="str">
        <f t="shared" si="5"/>
        <v>369','BUZOS TALLA 16','BUZOS TALLA 16',NULL,NULL,NULL,0.00,'N',NULL,'');</v>
      </c>
      <c r="M170" t="str">
        <f t="shared" si="4"/>
        <v>insert into PRODUCTO VALUES ('369','BUZOS TALLA 16','BUZOS TALLA 16',NULL,NULL,NULL,0.00,'N',NULL,'');</v>
      </c>
    </row>
    <row r="171" spans="1:13" ht="15" customHeight="1" x14ac:dyDescent="0.25">
      <c r="A171">
        <v>370</v>
      </c>
      <c r="B171" t="s">
        <v>174</v>
      </c>
      <c r="C171" t="s">
        <v>174</v>
      </c>
      <c r="D171" t="s">
        <v>0</v>
      </c>
      <c r="E171" t="s">
        <v>0</v>
      </c>
      <c r="F171" t="s">
        <v>0</v>
      </c>
      <c r="G171" t="s">
        <v>820</v>
      </c>
      <c r="H171" t="s">
        <v>1</v>
      </c>
      <c r="I171" t="s">
        <v>0</v>
      </c>
      <c r="K171" t="s">
        <v>582</v>
      </c>
      <c r="L171" t="str">
        <f t="shared" si="5"/>
        <v>370','BUZOS TALLA S','BUZOS TALLA S',NULL,NULL,NULL,0.00,'N',NULL,'');</v>
      </c>
      <c r="M171" t="str">
        <f t="shared" si="4"/>
        <v>insert into PRODUCTO VALUES ('370','BUZOS TALLA S','BUZOS TALLA S',NULL,NULL,NULL,0.00,'N',NULL,'');</v>
      </c>
    </row>
    <row r="172" spans="1:13" ht="15" customHeight="1" x14ac:dyDescent="0.25">
      <c r="A172">
        <v>371</v>
      </c>
      <c r="B172" t="s">
        <v>175</v>
      </c>
      <c r="C172" t="s">
        <v>175</v>
      </c>
      <c r="D172" t="s">
        <v>0</v>
      </c>
      <c r="E172" t="s">
        <v>0</v>
      </c>
      <c r="F172" t="s">
        <v>0</v>
      </c>
      <c r="G172" t="s">
        <v>820</v>
      </c>
      <c r="H172" t="s">
        <v>1</v>
      </c>
      <c r="I172" t="s">
        <v>0</v>
      </c>
      <c r="K172" t="s">
        <v>582</v>
      </c>
      <c r="L172" t="str">
        <f t="shared" si="5"/>
        <v>371','BUZOS TALLA M','BUZOS TALLA M',NULL,NULL,NULL,0.00,'N',NULL,'');</v>
      </c>
      <c r="M172" t="str">
        <f t="shared" si="4"/>
        <v>insert into PRODUCTO VALUES ('371','BUZOS TALLA M','BUZOS TALLA M',NULL,NULL,NULL,0.00,'N',NULL,'');</v>
      </c>
    </row>
    <row r="173" spans="1:13" ht="15" customHeight="1" x14ac:dyDescent="0.25">
      <c r="A173">
        <v>372</v>
      </c>
      <c r="B173" t="s">
        <v>176</v>
      </c>
      <c r="C173" t="s">
        <v>176</v>
      </c>
      <c r="D173" t="s">
        <v>0</v>
      </c>
      <c r="E173" t="s">
        <v>0</v>
      </c>
      <c r="F173" t="s">
        <v>0</v>
      </c>
      <c r="G173" t="s">
        <v>820</v>
      </c>
      <c r="H173" t="s">
        <v>1</v>
      </c>
      <c r="I173" t="s">
        <v>0</v>
      </c>
      <c r="K173" t="s">
        <v>582</v>
      </c>
      <c r="L173" t="str">
        <f t="shared" si="5"/>
        <v>372','PANTALON BUZO TASLAN GV CABALLERO AZLN/NEG T:L','PANTALON BUZO TASLAN GV CABALLERO AZLN/NEG T:L',NULL,NULL,NULL,0.00,'N',NULL,'');</v>
      </c>
      <c r="M173" t="str">
        <f t="shared" si="4"/>
        <v>insert into PRODUCTO VALUES ('372','PANTALON BUZO TASLAN GV CABALLERO AZLN/NEG T:L','PANTALON BUZO TASLAN GV CABALLERO AZLN/NEG T:L',NULL,NULL,NULL,0.00,'N',NULL,'');</v>
      </c>
    </row>
    <row r="174" spans="1:13" ht="15" customHeight="1" x14ac:dyDescent="0.25">
      <c r="A174">
        <v>373</v>
      </c>
      <c r="B174" t="s">
        <v>177</v>
      </c>
      <c r="C174" t="s">
        <v>177</v>
      </c>
      <c r="D174" t="s">
        <v>0</v>
      </c>
      <c r="E174" t="s">
        <v>0</v>
      </c>
      <c r="F174" t="s">
        <v>0</v>
      </c>
      <c r="G174" t="s">
        <v>820</v>
      </c>
      <c r="H174" t="s">
        <v>1</v>
      </c>
      <c r="I174" t="s">
        <v>0</v>
      </c>
      <c r="K174" t="s">
        <v>582</v>
      </c>
      <c r="L174" t="str">
        <f t="shared" si="5"/>
        <v>373','BUZOS TALLA XL','BUZOS TALLA XL',NULL,NULL,NULL,0.00,'N',NULL,'');</v>
      </c>
      <c r="M174" t="str">
        <f t="shared" si="4"/>
        <v>insert into PRODUCTO VALUES ('373','BUZOS TALLA XL','BUZOS TALLA XL',NULL,NULL,NULL,0.00,'N',NULL,'');</v>
      </c>
    </row>
    <row r="175" spans="1:13" ht="15" customHeight="1" x14ac:dyDescent="0.25">
      <c r="A175">
        <v>374</v>
      </c>
      <c r="B175" t="s">
        <v>178</v>
      </c>
      <c r="C175" t="s">
        <v>538</v>
      </c>
      <c r="D175" t="s">
        <v>0</v>
      </c>
      <c r="E175" t="s">
        <v>0</v>
      </c>
      <c r="F175" t="s">
        <v>0</v>
      </c>
      <c r="G175" t="s">
        <v>820</v>
      </c>
      <c r="H175" t="s">
        <v>1</v>
      </c>
      <c r="I175" t="s">
        <v>0</v>
      </c>
      <c r="K175" t="s">
        <v>582</v>
      </c>
      <c r="L175" t="str">
        <f t="shared" si="5"/>
        <v>374','SANDALIAS 43/44','SANDALIAS 43/45',NULL,NULL,NULL,0.00,'N',NULL,'');</v>
      </c>
      <c r="M175" t="str">
        <f t="shared" si="4"/>
        <v>insert into PRODUCTO VALUES ('374','SANDALIAS 43/44','SANDALIAS 43/45',NULL,NULL,NULL,0.00,'N',NULL,'');</v>
      </c>
    </row>
    <row r="176" spans="1:13" ht="15" customHeight="1" x14ac:dyDescent="0.25">
      <c r="A176">
        <v>375</v>
      </c>
      <c r="B176" t="s">
        <v>179</v>
      </c>
      <c r="C176" t="s">
        <v>179</v>
      </c>
      <c r="D176" t="s">
        <v>0</v>
      </c>
      <c r="E176" t="s">
        <v>0</v>
      </c>
      <c r="F176" t="s">
        <v>0</v>
      </c>
      <c r="G176" t="s">
        <v>820</v>
      </c>
      <c r="H176" t="s">
        <v>1</v>
      </c>
      <c r="I176" t="s">
        <v>0</v>
      </c>
      <c r="K176" t="s">
        <v>582</v>
      </c>
      <c r="L176" t="str">
        <f t="shared" si="5"/>
        <v>375','JOYAS VARIADAS','JOYAS VARIADAS',NULL,NULL,NULL,0.00,'N',NULL,'');</v>
      </c>
      <c r="M176" t="str">
        <f t="shared" si="4"/>
        <v>insert into PRODUCTO VALUES ('375','JOYAS VARIADAS','JOYAS VARIADAS',NULL,NULL,NULL,0.00,'N',NULL,'');</v>
      </c>
    </row>
    <row r="177" spans="1:13" ht="15" customHeight="1" x14ac:dyDescent="0.25">
      <c r="A177">
        <v>376</v>
      </c>
      <c r="B177" t="s">
        <v>179</v>
      </c>
      <c r="C177" t="s">
        <v>179</v>
      </c>
      <c r="D177" t="s">
        <v>0</v>
      </c>
      <c r="E177" t="s">
        <v>0</v>
      </c>
      <c r="F177" t="s">
        <v>0</v>
      </c>
      <c r="G177" t="s">
        <v>820</v>
      </c>
      <c r="H177" t="s">
        <v>1</v>
      </c>
      <c r="I177" t="s">
        <v>0</v>
      </c>
      <c r="K177" t="s">
        <v>582</v>
      </c>
      <c r="L177" t="str">
        <f t="shared" si="5"/>
        <v>376','JOYAS VARIADAS','JOYAS VARIADAS',NULL,NULL,NULL,0.00,'N',NULL,'');</v>
      </c>
      <c r="M177" t="str">
        <f t="shared" si="4"/>
        <v>insert into PRODUCTO VALUES ('376','JOYAS VARIADAS','JOYAS VARIADAS',NULL,NULL,NULL,0.00,'N',NULL,'');</v>
      </c>
    </row>
    <row r="178" spans="1:13" ht="15" customHeight="1" x14ac:dyDescent="0.25">
      <c r="A178">
        <v>377</v>
      </c>
      <c r="B178" t="s">
        <v>179</v>
      </c>
      <c r="C178" t="s">
        <v>179</v>
      </c>
      <c r="D178" t="s">
        <v>0</v>
      </c>
      <c r="E178" t="s">
        <v>0</v>
      </c>
      <c r="F178" t="s">
        <v>0</v>
      </c>
      <c r="G178" t="s">
        <v>820</v>
      </c>
      <c r="H178" t="s">
        <v>1</v>
      </c>
      <c r="I178" t="s">
        <v>0</v>
      </c>
      <c r="K178" t="s">
        <v>582</v>
      </c>
      <c r="L178" t="str">
        <f t="shared" si="5"/>
        <v>377','JOYAS VARIADAS','JOYAS VARIADAS',NULL,NULL,NULL,0.00,'N',NULL,'');</v>
      </c>
      <c r="M178" t="str">
        <f t="shared" si="4"/>
        <v>insert into PRODUCTO VALUES ('377','JOYAS VARIADAS','JOYAS VARIADAS',NULL,NULL,NULL,0.00,'N',NULL,'');</v>
      </c>
    </row>
    <row r="179" spans="1:13" ht="15" customHeight="1" x14ac:dyDescent="0.25">
      <c r="A179">
        <v>378</v>
      </c>
      <c r="B179" t="s">
        <v>180</v>
      </c>
      <c r="C179" t="s">
        <v>180</v>
      </c>
      <c r="D179" t="s">
        <v>0</v>
      </c>
      <c r="E179" t="s">
        <v>0</v>
      </c>
      <c r="F179" t="s">
        <v>0</v>
      </c>
      <c r="G179" t="s">
        <v>820</v>
      </c>
      <c r="H179" t="s">
        <v>1</v>
      </c>
      <c r="I179" t="s">
        <v>0</v>
      </c>
      <c r="K179" t="s">
        <v>582</v>
      </c>
      <c r="L179" t="str">
        <f t="shared" si="5"/>
        <v>378','AQUA CASE','AQUA CASE',NULL,NULL,NULL,0.00,'N',NULL,'');</v>
      </c>
      <c r="M179" t="str">
        <f t="shared" si="4"/>
        <v>insert into PRODUCTO VALUES ('378','AQUA CASE','AQUA CASE',NULL,NULL,NULL,0.00,'N',NULL,'');</v>
      </c>
    </row>
    <row r="180" spans="1:13" ht="15" customHeight="1" x14ac:dyDescent="0.25">
      <c r="A180">
        <v>379</v>
      </c>
      <c r="B180" t="s">
        <v>181</v>
      </c>
      <c r="C180" t="s">
        <v>181</v>
      </c>
      <c r="D180" t="s">
        <v>0</v>
      </c>
      <c r="E180" t="s">
        <v>0</v>
      </c>
      <c r="F180" t="s">
        <v>0</v>
      </c>
      <c r="G180" t="s">
        <v>820</v>
      </c>
      <c r="H180" t="s">
        <v>1</v>
      </c>
      <c r="I180" t="s">
        <v>0</v>
      </c>
      <c r="K180" t="s">
        <v>582</v>
      </c>
      <c r="L180" t="str">
        <f t="shared" si="5"/>
        <v>379','BOLSA PARA DIJES','BOLSA PARA DIJES',NULL,NULL,NULL,0.00,'N',NULL,'');</v>
      </c>
      <c r="M180" t="str">
        <f t="shared" si="4"/>
        <v>insert into PRODUCTO VALUES ('379','BOLSA PARA DIJES','BOLSA PARA DIJES',NULL,NULL,NULL,0.00,'N',NULL,'');</v>
      </c>
    </row>
    <row r="181" spans="1:13" ht="15" customHeight="1" x14ac:dyDescent="0.25">
      <c r="A181">
        <v>380</v>
      </c>
      <c r="B181" t="s">
        <v>182</v>
      </c>
      <c r="C181" t="s">
        <v>182</v>
      </c>
      <c r="D181" t="s">
        <v>0</v>
      </c>
      <c r="E181" t="s">
        <v>0</v>
      </c>
      <c r="F181" t="s">
        <v>0</v>
      </c>
      <c r="G181" t="s">
        <v>820</v>
      </c>
      <c r="H181" t="s">
        <v>1</v>
      </c>
      <c r="I181" t="s">
        <v>0</v>
      </c>
      <c r="K181" t="s">
        <v>582</v>
      </c>
      <c r="L181" t="str">
        <f t="shared" si="5"/>
        <v>380','SOMBRERO C/LUCES','SOMBRERO C/LUCES',NULL,NULL,NULL,0.00,'N',NULL,'');</v>
      </c>
      <c r="M181" t="str">
        <f t="shared" si="4"/>
        <v>insert into PRODUCTO VALUES ('380','SOMBRERO C/LUCES','SOMBRERO C/LUCES',NULL,NULL,NULL,0.00,'N',NULL,'');</v>
      </c>
    </row>
    <row r="182" spans="1:13" ht="15" customHeight="1" x14ac:dyDescent="0.25">
      <c r="A182">
        <v>381</v>
      </c>
      <c r="B182" t="s">
        <v>183</v>
      </c>
      <c r="C182" t="s">
        <v>183</v>
      </c>
      <c r="D182" t="s">
        <v>0</v>
      </c>
      <c r="E182" t="s">
        <v>0</v>
      </c>
      <c r="F182" t="s">
        <v>0</v>
      </c>
      <c r="G182" t="s">
        <v>820</v>
      </c>
      <c r="H182" t="s">
        <v>1</v>
      </c>
      <c r="I182" t="s">
        <v>0</v>
      </c>
      <c r="K182" t="s">
        <v>582</v>
      </c>
      <c r="L182" t="str">
        <f t="shared" si="5"/>
        <v>381','BOLSA DE REGALO','BOLSA DE REGALO',NULL,NULL,NULL,0.00,'N',NULL,'');</v>
      </c>
      <c r="M182" t="str">
        <f t="shared" si="4"/>
        <v>insert into PRODUCTO VALUES ('381','BOLSA DE REGALO','BOLSA DE REGALO',NULL,NULL,NULL,0.00,'N',NULL,'');</v>
      </c>
    </row>
    <row r="183" spans="1:13" ht="15" customHeight="1" x14ac:dyDescent="0.25">
      <c r="A183">
        <v>382</v>
      </c>
      <c r="B183" t="s">
        <v>184</v>
      </c>
      <c r="C183" t="s">
        <v>184</v>
      </c>
      <c r="D183" t="s">
        <v>0</v>
      </c>
      <c r="E183" t="s">
        <v>0</v>
      </c>
      <c r="F183" t="s">
        <v>0</v>
      </c>
      <c r="G183" t="s">
        <v>820</v>
      </c>
      <c r="H183" t="s">
        <v>1</v>
      </c>
      <c r="I183" t="s">
        <v>0</v>
      </c>
      <c r="K183" t="s">
        <v>582</v>
      </c>
      <c r="L183" t="str">
        <f t="shared" si="5"/>
        <v>382','BOLSAS DE REGALO','BOLSAS DE REGALO',NULL,NULL,NULL,0.00,'N',NULL,'');</v>
      </c>
      <c r="M183" t="str">
        <f t="shared" si="4"/>
        <v>insert into PRODUCTO VALUES ('382','BOLSAS DE REGALO','BOLSAS DE REGALO',NULL,NULL,NULL,0.00,'N',NULL,'');</v>
      </c>
    </row>
    <row r="184" spans="1:13" ht="15" customHeight="1" x14ac:dyDescent="0.25">
      <c r="A184">
        <v>383</v>
      </c>
      <c r="B184" t="s">
        <v>183</v>
      </c>
      <c r="C184" t="s">
        <v>183</v>
      </c>
      <c r="D184" t="s">
        <v>0</v>
      </c>
      <c r="E184" t="s">
        <v>0</v>
      </c>
      <c r="F184" t="s">
        <v>0</v>
      </c>
      <c r="G184" t="s">
        <v>820</v>
      </c>
      <c r="H184" t="s">
        <v>1</v>
      </c>
      <c r="I184" t="s">
        <v>0</v>
      </c>
      <c r="K184" t="s">
        <v>582</v>
      </c>
      <c r="L184" t="str">
        <f t="shared" si="5"/>
        <v>383','BOLSA DE REGALO','BOLSA DE REGALO',NULL,NULL,NULL,0.00,'N',NULL,'');</v>
      </c>
      <c r="M184" t="str">
        <f t="shared" si="4"/>
        <v>insert into PRODUCTO VALUES ('383','BOLSA DE REGALO','BOLSA DE REGALO',NULL,NULL,NULL,0.00,'N',NULL,'');</v>
      </c>
    </row>
    <row r="185" spans="1:13" ht="15" customHeight="1" x14ac:dyDescent="0.25">
      <c r="A185">
        <v>384</v>
      </c>
      <c r="B185" t="s">
        <v>185</v>
      </c>
      <c r="C185" t="s">
        <v>185</v>
      </c>
      <c r="D185" t="s">
        <v>0</v>
      </c>
      <c r="E185" t="s">
        <v>0</v>
      </c>
      <c r="F185" t="s">
        <v>0</v>
      </c>
      <c r="G185" t="s">
        <v>820</v>
      </c>
      <c r="H185" t="s">
        <v>1</v>
      </c>
      <c r="I185" t="s">
        <v>0</v>
      </c>
      <c r="K185" t="s">
        <v>582</v>
      </c>
      <c r="L185" t="str">
        <f t="shared" si="5"/>
        <v>384','PONCHO','PONCHO',NULL,NULL,NULL,0.00,'N',NULL,'');</v>
      </c>
      <c r="M185" t="str">
        <f t="shared" si="4"/>
        <v>insert into PRODUCTO VALUES ('384','PONCHO','PONCHO',NULL,NULL,NULL,0.00,'N',NULL,'');</v>
      </c>
    </row>
    <row r="186" spans="1:13" ht="15" customHeight="1" x14ac:dyDescent="0.25">
      <c r="A186">
        <v>385</v>
      </c>
      <c r="B186" t="s">
        <v>186</v>
      </c>
      <c r="C186" t="s">
        <v>186</v>
      </c>
      <c r="D186" t="s">
        <v>0</v>
      </c>
      <c r="E186" t="s">
        <v>0</v>
      </c>
      <c r="F186" t="s">
        <v>0</v>
      </c>
      <c r="G186" t="s">
        <v>820</v>
      </c>
      <c r="H186" t="s">
        <v>1</v>
      </c>
      <c r="I186" t="s">
        <v>0</v>
      </c>
      <c r="K186" t="s">
        <v>582</v>
      </c>
      <c r="L186" t="str">
        <f t="shared" si="5"/>
        <v>385','MOCHILA SILVESTRE','MOCHILA SILVESTRE',NULL,NULL,NULL,0.00,'N',NULL,'');</v>
      </c>
      <c r="M186" t="str">
        <f t="shared" si="4"/>
        <v>insert into PRODUCTO VALUES ('385','MOCHILA SILVESTRE','MOCHILA SILVESTRE',NULL,NULL,NULL,0.00,'N',NULL,'');</v>
      </c>
    </row>
    <row r="187" spans="1:13" ht="15" customHeight="1" x14ac:dyDescent="0.25">
      <c r="A187">
        <v>386</v>
      </c>
      <c r="B187" t="s">
        <v>187</v>
      </c>
      <c r="C187" t="s">
        <v>187</v>
      </c>
      <c r="D187" t="s">
        <v>0</v>
      </c>
      <c r="E187" t="s">
        <v>0</v>
      </c>
      <c r="F187" t="s">
        <v>0</v>
      </c>
      <c r="G187" t="s">
        <v>820</v>
      </c>
      <c r="H187" t="s">
        <v>1</v>
      </c>
      <c r="I187" t="s">
        <v>0</v>
      </c>
      <c r="K187" t="s">
        <v>582</v>
      </c>
      <c r="L187" t="str">
        <f t="shared" si="5"/>
        <v>386','BOLSOS SILVESTRE','BOLSOS SILVESTRE',NULL,NULL,NULL,0.00,'N',NULL,'');</v>
      </c>
      <c r="M187" t="str">
        <f t="shared" si="4"/>
        <v>insert into PRODUCTO VALUES ('386','BOLSOS SILVESTRE','BOLSOS SILVESTRE',NULL,NULL,NULL,0.00,'N',NULL,'');</v>
      </c>
    </row>
    <row r="188" spans="1:13" ht="15" customHeight="1" x14ac:dyDescent="0.25">
      <c r="A188">
        <v>387</v>
      </c>
      <c r="B188" t="s">
        <v>188</v>
      </c>
      <c r="C188" t="s">
        <v>188</v>
      </c>
      <c r="D188" t="s">
        <v>0</v>
      </c>
      <c r="E188" t="s">
        <v>0</v>
      </c>
      <c r="F188" t="s">
        <v>0</v>
      </c>
      <c r="G188" t="s">
        <v>820</v>
      </c>
      <c r="H188" t="s">
        <v>1</v>
      </c>
      <c r="I188" t="s">
        <v>0</v>
      </c>
      <c r="K188" t="s">
        <v>582</v>
      </c>
      <c r="L188" t="str">
        <f t="shared" si="5"/>
        <v>387','POLO SILVESTRE','POLO SILVESTRE',NULL,NULL,NULL,0.00,'N',NULL,'');</v>
      </c>
      <c r="M188" t="str">
        <f t="shared" si="4"/>
        <v>insert into PRODUCTO VALUES ('387','POLO SILVESTRE','POLO SILVESTRE',NULL,NULL,NULL,0.00,'N',NULL,'');</v>
      </c>
    </row>
    <row r="189" spans="1:13" ht="15" customHeight="1" x14ac:dyDescent="0.25">
      <c r="A189">
        <v>388</v>
      </c>
      <c r="B189" t="s">
        <v>189</v>
      </c>
      <c r="C189" t="s">
        <v>189</v>
      </c>
      <c r="D189" t="s">
        <v>0</v>
      </c>
      <c r="E189" t="s">
        <v>0</v>
      </c>
      <c r="F189" t="s">
        <v>0</v>
      </c>
      <c r="G189" t="s">
        <v>820</v>
      </c>
      <c r="H189" t="s">
        <v>1</v>
      </c>
      <c r="I189" t="s">
        <v>0</v>
      </c>
      <c r="K189" t="s">
        <v>582</v>
      </c>
      <c r="L189" t="str">
        <f t="shared" si="5"/>
        <v>388','PLUMAS','PLUMAS',NULL,NULL,NULL,0.00,'N',NULL,'');</v>
      </c>
      <c r="M189" t="str">
        <f t="shared" si="4"/>
        <v>insert into PRODUCTO VALUES ('388','PLUMAS','PLUMAS',NULL,NULL,NULL,0.00,'N',NULL,'');</v>
      </c>
    </row>
    <row r="190" spans="1:13" ht="15" customHeight="1" x14ac:dyDescent="0.25">
      <c r="A190">
        <v>389</v>
      </c>
      <c r="B190" t="s">
        <v>190</v>
      </c>
      <c r="C190" t="s">
        <v>190</v>
      </c>
      <c r="D190" t="s">
        <v>0</v>
      </c>
      <c r="E190" t="s">
        <v>0</v>
      </c>
      <c r="F190" t="s">
        <v>0</v>
      </c>
      <c r="G190" t="s">
        <v>820</v>
      </c>
      <c r="H190" t="s">
        <v>1</v>
      </c>
      <c r="I190" t="s">
        <v>0</v>
      </c>
      <c r="K190" t="s">
        <v>582</v>
      </c>
      <c r="L190" t="str">
        <f t="shared" si="5"/>
        <v>389','ALASKA Helado Mango','ALASKA Helado Mango',NULL,NULL,NULL,0.00,'N',NULL,'');</v>
      </c>
      <c r="M190" t="str">
        <f t="shared" si="4"/>
        <v>insert into PRODUCTO VALUES ('389','ALASKA Helado Mango','ALASKA Helado Mango',NULL,NULL,NULL,0.00,'N',NULL,'');</v>
      </c>
    </row>
    <row r="191" spans="1:13" ht="15" customHeight="1" x14ac:dyDescent="0.25">
      <c r="A191">
        <v>390</v>
      </c>
      <c r="B191" t="s">
        <v>191</v>
      </c>
      <c r="C191" t="s">
        <v>191</v>
      </c>
      <c r="D191" t="s">
        <v>0</v>
      </c>
      <c r="E191" t="s">
        <v>0</v>
      </c>
      <c r="F191" t="s">
        <v>0</v>
      </c>
      <c r="G191" t="s">
        <v>820</v>
      </c>
      <c r="H191" t="s">
        <v>1</v>
      </c>
      <c r="I191" t="s">
        <v>0</v>
      </c>
      <c r="K191" t="s">
        <v>582</v>
      </c>
      <c r="L191" t="str">
        <f t="shared" si="5"/>
        <v>390','ALASKA Helado Maracuya','ALASKA Helado Maracuya',NULL,NULL,NULL,0.00,'N',NULL,'');</v>
      </c>
      <c r="M191" t="str">
        <f t="shared" si="4"/>
        <v>insert into PRODUCTO VALUES ('390','ALASKA Helado Maracuya','ALASKA Helado Maracuya',NULL,NULL,NULL,0.00,'N',NULL,'');</v>
      </c>
    </row>
    <row r="192" spans="1:13" ht="15" customHeight="1" x14ac:dyDescent="0.25">
      <c r="A192">
        <v>391</v>
      </c>
      <c r="B192" t="s">
        <v>192</v>
      </c>
      <c r="C192" t="s">
        <v>192</v>
      </c>
      <c r="D192" t="s">
        <v>0</v>
      </c>
      <c r="E192" t="s">
        <v>0</v>
      </c>
      <c r="F192" t="s">
        <v>0</v>
      </c>
      <c r="G192" t="s">
        <v>820</v>
      </c>
      <c r="H192" t="s">
        <v>1</v>
      </c>
      <c r="I192" t="s">
        <v>0</v>
      </c>
      <c r="K192" t="s">
        <v>582</v>
      </c>
      <c r="L192" t="str">
        <f t="shared" si="5"/>
        <v>391','ALASKA Helado Fresa','ALASKA Helado Fresa',NULL,NULL,NULL,0.00,'N',NULL,'');</v>
      </c>
      <c r="M192" t="str">
        <f t="shared" si="4"/>
        <v>insert into PRODUCTO VALUES ('391','ALASKA Helado Fresa','ALASKA Helado Fresa',NULL,NULL,NULL,0.00,'N',NULL,'');</v>
      </c>
    </row>
    <row r="193" spans="1:13" ht="15" customHeight="1" x14ac:dyDescent="0.25">
      <c r="A193">
        <v>392</v>
      </c>
      <c r="B193" t="s">
        <v>193</v>
      </c>
      <c r="C193" t="s">
        <v>193</v>
      </c>
      <c r="D193" t="s">
        <v>0</v>
      </c>
      <c r="E193" t="s">
        <v>0</v>
      </c>
      <c r="F193" t="s">
        <v>0</v>
      </c>
      <c r="G193" t="s">
        <v>820</v>
      </c>
      <c r="H193" t="s">
        <v>1</v>
      </c>
      <c r="I193" t="s">
        <v>0</v>
      </c>
      <c r="K193" t="s">
        <v>582</v>
      </c>
      <c r="L193" t="str">
        <f t="shared" si="5"/>
        <v>392','DNF: DOLCETTO LUCUMA 24X89ML','DNF: DOLCETTO LUCUMA 24X89ML',NULL,NULL,NULL,0.00,'N',NULL,'');</v>
      </c>
      <c r="M193" t="str">
        <f t="shared" si="4"/>
        <v>insert into PRODUCTO VALUES ('392','DNF: DOLCETTO LUCUMA 24X89ML','DNF: DOLCETTO LUCUMA 24X89ML',NULL,NULL,NULL,0.00,'N',NULL,'');</v>
      </c>
    </row>
    <row r="194" spans="1:13" ht="15" customHeight="1" x14ac:dyDescent="0.25">
      <c r="A194">
        <v>393</v>
      </c>
      <c r="B194" t="s">
        <v>194</v>
      </c>
      <c r="C194" t="s">
        <v>194</v>
      </c>
      <c r="D194" t="s">
        <v>0</v>
      </c>
      <c r="E194" t="s">
        <v>0</v>
      </c>
      <c r="F194" t="s">
        <v>0</v>
      </c>
      <c r="G194" t="s">
        <v>820</v>
      </c>
      <c r="H194" t="s">
        <v>1</v>
      </c>
      <c r="I194" t="s">
        <v>0</v>
      </c>
      <c r="K194" t="s">
        <v>582</v>
      </c>
      <c r="L194" t="str">
        <f t="shared" si="5"/>
        <v>393','HURACAN Helado Naranja','HURACAN Helado Naranja',NULL,NULL,NULL,0.00,'N',NULL,'');</v>
      </c>
      <c r="M194" t="str">
        <f t="shared" ref="M194:M257" si="6">K194&amp;L194</f>
        <v>insert into PRODUCTO VALUES ('393','HURACAN Helado Naranja','HURACAN Helado Naranja',NULL,NULL,NULL,0.00,'N',NULL,'');</v>
      </c>
    </row>
    <row r="195" spans="1:13" ht="15" customHeight="1" x14ac:dyDescent="0.25">
      <c r="A195">
        <v>394</v>
      </c>
      <c r="B195" t="s">
        <v>195</v>
      </c>
      <c r="C195" t="s">
        <v>195</v>
      </c>
      <c r="D195" t="s">
        <v>0</v>
      </c>
      <c r="E195" t="s">
        <v>0</v>
      </c>
      <c r="F195" t="s">
        <v>0</v>
      </c>
      <c r="G195" t="s">
        <v>820</v>
      </c>
      <c r="H195" t="s">
        <v>1</v>
      </c>
      <c r="I195" t="s">
        <v>0</v>
      </c>
      <c r="K195" t="s">
        <v>582</v>
      </c>
      <c r="L195" t="str">
        <f t="shared" ref="L195:L258" si="7">A195&amp;"','"&amp;B195&amp;"','"&amp;C195&amp;"',"&amp;D195&amp;","&amp;E195&amp;","&amp;F195&amp;","&amp;G195&amp;",'"&amp;H195&amp;"',"&amp;I195&amp;",'"&amp;J195&amp;"');"</f>
        <v>394','DONO SANWWICH','DONO SANWWICH',NULL,NULL,NULL,0.00,'N',NULL,'');</v>
      </c>
      <c r="M195" t="str">
        <f t="shared" si="6"/>
        <v>insert into PRODUCTO VALUES ('394','DONO SANWWICH','DONO SANWWICH',NULL,NULL,NULL,0.00,'N',NULL,'');</v>
      </c>
    </row>
    <row r="196" spans="1:13" ht="15" customHeight="1" x14ac:dyDescent="0.25">
      <c r="A196">
        <v>395</v>
      </c>
      <c r="B196" t="s">
        <v>196</v>
      </c>
      <c r="C196" t="s">
        <v>196</v>
      </c>
      <c r="D196" t="s">
        <v>0</v>
      </c>
      <c r="E196" t="s">
        <v>0</v>
      </c>
      <c r="F196" t="s">
        <v>0</v>
      </c>
      <c r="G196" t="s">
        <v>820</v>
      </c>
      <c r="H196" t="s">
        <v>1</v>
      </c>
      <c r="I196" t="s">
        <v>0</v>
      </c>
      <c r="K196" t="s">
        <v>582</v>
      </c>
      <c r="L196" t="str">
        <f t="shared" si="7"/>
        <v>395','DNF: GRAN PRIX BOMBONES 18X72ML','DNF: GRAN PRIX BOMBONES 18X72ML',NULL,NULL,NULL,0.00,'N',NULL,'');</v>
      </c>
      <c r="M196" t="str">
        <f t="shared" si="6"/>
        <v>insert into PRODUCTO VALUES ('395','DNF: GRAN PRIX BOMBONES 18X72ML','DNF: GRAN PRIX BOMBONES 18X72ML',NULL,NULL,NULL,0.00,'N',NULL,'');</v>
      </c>
    </row>
    <row r="197" spans="1:13" ht="15" customHeight="1" x14ac:dyDescent="0.25">
      <c r="A197">
        <v>396</v>
      </c>
      <c r="B197" t="s">
        <v>197</v>
      </c>
      <c r="C197" t="s">
        <v>197</v>
      </c>
      <c r="D197" t="s">
        <v>0</v>
      </c>
      <c r="E197" t="s">
        <v>0</v>
      </c>
      <c r="F197" t="s">
        <v>0</v>
      </c>
      <c r="G197" t="s">
        <v>820</v>
      </c>
      <c r="H197" t="s">
        <v>1</v>
      </c>
      <c r="I197" t="s">
        <v>0</v>
      </c>
      <c r="K197" t="s">
        <v>582</v>
      </c>
      <c r="L197" t="str">
        <f t="shared" si="7"/>
        <v>396','BOMBONES capuchinos','BOMBONES capuchinos',NULL,NULL,NULL,0.00,'N',NULL,'');</v>
      </c>
      <c r="M197" t="str">
        <f t="shared" si="6"/>
        <v>insert into PRODUCTO VALUES ('396','BOMBONES capuchinos','BOMBONES capuchinos',NULL,NULL,NULL,0.00,'N',NULL,'');</v>
      </c>
    </row>
    <row r="198" spans="1:13" ht="15" customHeight="1" x14ac:dyDescent="0.25">
      <c r="A198">
        <v>397</v>
      </c>
      <c r="B198" t="s">
        <v>198</v>
      </c>
      <c r="C198" t="s">
        <v>198</v>
      </c>
      <c r="D198" t="s">
        <v>0</v>
      </c>
      <c r="E198" t="s">
        <v>0</v>
      </c>
      <c r="F198" t="s">
        <v>0</v>
      </c>
      <c r="G198" t="s">
        <v>820</v>
      </c>
      <c r="H198" t="s">
        <v>1</v>
      </c>
      <c r="I198" t="s">
        <v>0</v>
      </c>
      <c r="K198" t="s">
        <v>582</v>
      </c>
      <c r="L198" t="str">
        <f t="shared" si="7"/>
        <v>397','JET Helado Vainilla','JET Helado Vainilla',NULL,NULL,NULL,0.00,'N',NULL,'');</v>
      </c>
      <c r="M198" t="str">
        <f t="shared" si="6"/>
        <v>insert into PRODUCTO VALUES ('397','JET Helado Vainilla','JET Helado Vainilla',NULL,NULL,NULL,0.00,'N',NULL,'');</v>
      </c>
    </row>
    <row r="199" spans="1:13" ht="15" customHeight="1" x14ac:dyDescent="0.25">
      <c r="A199">
        <v>398</v>
      </c>
      <c r="B199" t="s">
        <v>199</v>
      </c>
      <c r="C199" t="s">
        <v>199</v>
      </c>
      <c r="D199" t="s">
        <v>0</v>
      </c>
      <c r="E199" t="s">
        <v>0</v>
      </c>
      <c r="F199" t="s">
        <v>0</v>
      </c>
      <c r="G199" t="s">
        <v>820</v>
      </c>
      <c r="H199" t="s">
        <v>1</v>
      </c>
      <c r="I199" t="s">
        <v>0</v>
      </c>
      <c r="K199" t="s">
        <v>582</v>
      </c>
      <c r="L199" t="str">
        <f t="shared" si="7"/>
        <v>398','SIN PARAR Paleta Centro Liquido de Fresa','SIN PARAR Paleta Centro Liquido de Fresa',NULL,NULL,NULL,0.00,'N',NULL,'');</v>
      </c>
      <c r="M199" t="str">
        <f t="shared" si="6"/>
        <v>insert into PRODUCTO VALUES ('398','SIN PARAR Paleta Centro Liquido de Fresa','SIN PARAR Paleta Centro Liquido de Fresa',NULL,NULL,NULL,0.00,'N',NULL,'');</v>
      </c>
    </row>
    <row r="200" spans="1:13" ht="15" customHeight="1" x14ac:dyDescent="0.25">
      <c r="A200">
        <v>399</v>
      </c>
      <c r="B200" t="s">
        <v>200</v>
      </c>
      <c r="C200" t="s">
        <v>200</v>
      </c>
      <c r="D200" t="s">
        <v>0</v>
      </c>
      <c r="E200" t="s">
        <v>0</v>
      </c>
      <c r="F200" t="s">
        <v>0</v>
      </c>
      <c r="G200" t="s">
        <v>820</v>
      </c>
      <c r="H200" t="s">
        <v>1</v>
      </c>
      <c r="I200" t="s">
        <v>0</v>
      </c>
      <c r="K200" t="s">
        <v>582</v>
      </c>
      <c r="L200" t="str">
        <f t="shared" si="7"/>
        <v>399','SIN PARAR  Paleta Centro Liquido cookies &amp;Cream','SIN PARAR  Paleta Centro Liquido cookies &amp;Cream',NULL,NULL,NULL,0.00,'N',NULL,'');</v>
      </c>
      <c r="M200" t="str">
        <f t="shared" si="6"/>
        <v>insert into PRODUCTO VALUES ('399','SIN PARAR  Paleta Centro Liquido cookies &amp;Cream','SIN PARAR  Paleta Centro Liquido cookies &amp;Cream',NULL,NULL,NULL,0.00,'N',NULL,'');</v>
      </c>
    </row>
    <row r="201" spans="1:13" ht="15" customHeight="1" x14ac:dyDescent="0.25">
      <c r="A201">
        <v>400</v>
      </c>
      <c r="B201" t="s">
        <v>201</v>
      </c>
      <c r="C201" t="s">
        <v>201</v>
      </c>
      <c r="D201" t="s">
        <v>0</v>
      </c>
      <c r="E201" t="s">
        <v>0</v>
      </c>
      <c r="F201" t="s">
        <v>0</v>
      </c>
      <c r="G201" t="s">
        <v>820</v>
      </c>
      <c r="H201" t="s">
        <v>1</v>
      </c>
      <c r="I201" t="s">
        <v>0</v>
      </c>
      <c r="K201" t="s">
        <v>582</v>
      </c>
      <c r="L201" t="str">
        <f t="shared" si="7"/>
        <v>400','SIN PARAR Vainilla','SIN PARAR Vainilla',NULL,NULL,NULL,0.00,'N',NULL,'');</v>
      </c>
      <c r="M201" t="str">
        <f t="shared" si="6"/>
        <v>insert into PRODUCTO VALUES ('400','SIN PARAR Vainilla','SIN PARAR Vainilla',NULL,NULL,NULL,0.00,'N',NULL,'');</v>
      </c>
    </row>
    <row r="202" spans="1:13" ht="15" customHeight="1" x14ac:dyDescent="0.25">
      <c r="A202">
        <v>401</v>
      </c>
      <c r="B202" t="s">
        <v>202</v>
      </c>
      <c r="C202" t="s">
        <v>202</v>
      </c>
      <c r="D202" t="s">
        <v>0</v>
      </c>
      <c r="E202" t="s">
        <v>0</v>
      </c>
      <c r="F202" t="s">
        <v>0</v>
      </c>
      <c r="G202" t="s">
        <v>820</v>
      </c>
      <c r="H202" t="s">
        <v>1</v>
      </c>
      <c r="I202" t="s">
        <v>0</v>
      </c>
      <c r="K202" t="s">
        <v>582</v>
      </c>
      <c r="L202" t="str">
        <f t="shared" si="7"/>
        <v>401','DNF: HELADO DE COPA 18X200ML','DNF: HELADO DE COPA 18X200ML',NULL,NULL,NULL,0.00,'N',NULL,'');</v>
      </c>
      <c r="M202" t="str">
        <f t="shared" si="6"/>
        <v>insert into PRODUCTO VALUES ('401','DNF: HELADO DE COPA 18X200ML','DNF: HELADO DE COPA 18X200ML',NULL,NULL,NULL,0.00,'N',NULL,'');</v>
      </c>
    </row>
    <row r="203" spans="1:13" ht="15" customHeight="1" x14ac:dyDescent="0.25">
      <c r="A203">
        <v>402</v>
      </c>
      <c r="B203" t="s">
        <v>203</v>
      </c>
      <c r="C203" t="s">
        <v>203</v>
      </c>
      <c r="D203" t="s">
        <v>0</v>
      </c>
      <c r="E203" t="s">
        <v>0</v>
      </c>
      <c r="F203" t="s">
        <v>0</v>
      </c>
      <c r="G203" t="s">
        <v>820</v>
      </c>
      <c r="H203" t="s">
        <v>1</v>
      </c>
      <c r="I203" t="s">
        <v>0</v>
      </c>
      <c r="K203" t="s">
        <v>582</v>
      </c>
      <c r="L203" t="str">
        <f t="shared" si="7"/>
        <v>402','COPA KABANA','COPA KABANA',NULL,NULL,NULL,0.00,'N',NULL,'');</v>
      </c>
      <c r="M203" t="str">
        <f t="shared" si="6"/>
        <v>insert into PRODUCTO VALUES ('402','COPA KABANA','COPA KABANA',NULL,NULL,NULL,0.00,'N',NULL,'');</v>
      </c>
    </row>
    <row r="204" spans="1:13" ht="15" customHeight="1" x14ac:dyDescent="0.25">
      <c r="A204">
        <v>403</v>
      </c>
      <c r="B204" t="s">
        <v>204</v>
      </c>
      <c r="C204" t="s">
        <v>204</v>
      </c>
      <c r="D204" t="s">
        <v>0</v>
      </c>
      <c r="E204" t="s">
        <v>0</v>
      </c>
      <c r="F204" t="s">
        <v>0</v>
      </c>
      <c r="G204" t="s">
        <v>820</v>
      </c>
      <c r="H204" t="s">
        <v>1</v>
      </c>
      <c r="I204" t="s">
        <v>0</v>
      </c>
      <c r="K204" t="s">
        <v>582</v>
      </c>
      <c r="L204" t="str">
        <f t="shared" si="7"/>
        <v>403','DNF: SUBLIME 24X82.5ML','DNF: SUBLIME 24X82.5ML',NULL,NULL,NULL,0.00,'N',NULL,'');</v>
      </c>
      <c r="M204" t="str">
        <f t="shared" si="6"/>
        <v>insert into PRODUCTO VALUES ('403','DNF: SUBLIME 24X82.5ML','DNF: SUBLIME 24X82.5ML',NULL,NULL,NULL,0.00,'N',NULL,'');</v>
      </c>
    </row>
    <row r="205" spans="1:13" ht="15" customHeight="1" x14ac:dyDescent="0.25">
      <c r="A205">
        <v>404</v>
      </c>
      <c r="B205" t="s">
        <v>205</v>
      </c>
      <c r="C205" t="s">
        <v>205</v>
      </c>
      <c r="D205" t="s">
        <v>0</v>
      </c>
      <c r="E205" t="s">
        <v>0</v>
      </c>
      <c r="F205" t="s">
        <v>0</v>
      </c>
      <c r="G205" t="s">
        <v>820</v>
      </c>
      <c r="H205" t="s">
        <v>1</v>
      </c>
      <c r="I205" t="s">
        <v>0</v>
      </c>
      <c r="K205" t="s">
        <v>582</v>
      </c>
      <c r="L205" t="str">
        <f t="shared" si="7"/>
        <v>404','MEGA Almendras Vainilla','MEGA Almendras Vainilla',NULL,NULL,NULL,0.00,'N',NULL,'');</v>
      </c>
      <c r="M205" t="str">
        <f t="shared" si="6"/>
        <v>insert into PRODUCTO VALUES ('404','MEGA Almendras Vainilla','MEGA Almendras Vainilla',NULL,NULL,NULL,0.00,'N',NULL,'');</v>
      </c>
    </row>
    <row r="206" spans="1:13" ht="15" customHeight="1" x14ac:dyDescent="0.25">
      <c r="A206">
        <v>405</v>
      </c>
      <c r="B206" t="s">
        <v>206</v>
      </c>
      <c r="C206" t="s">
        <v>206</v>
      </c>
      <c r="D206" t="s">
        <v>0</v>
      </c>
      <c r="E206" t="s">
        <v>0</v>
      </c>
      <c r="F206" t="s">
        <v>0</v>
      </c>
      <c r="G206" t="s">
        <v>820</v>
      </c>
      <c r="H206" t="s">
        <v>1</v>
      </c>
      <c r="I206" t="s">
        <v>0</v>
      </c>
      <c r="K206" t="s">
        <v>582</v>
      </c>
      <c r="L206" t="str">
        <f t="shared" si="7"/>
        <v>405','DNF: FRIO RICO LUCUMA 12X136ML','DNF: FRIO RICO LUCUMA 12X136ML',NULL,NULL,NULL,0.00,'N',NULL,'');</v>
      </c>
      <c r="M206" t="str">
        <f t="shared" si="6"/>
        <v>insert into PRODUCTO VALUES ('405','DNF: FRIO RICO LUCUMA 12X136ML','DNF: FRIO RICO LUCUMA 12X136ML',NULL,NULL,NULL,0.00,'N',NULL,'');</v>
      </c>
    </row>
    <row r="207" spans="1:13" ht="15" customHeight="1" x14ac:dyDescent="0.25">
      <c r="A207">
        <v>406</v>
      </c>
      <c r="B207" t="s">
        <v>207</v>
      </c>
      <c r="C207" t="s">
        <v>207</v>
      </c>
      <c r="D207" t="s">
        <v>0</v>
      </c>
      <c r="E207" t="s">
        <v>0</v>
      </c>
      <c r="F207" t="s">
        <v>0</v>
      </c>
      <c r="G207" t="s">
        <v>820</v>
      </c>
      <c r="H207" t="s">
        <v>1</v>
      </c>
      <c r="I207" t="s">
        <v>0</v>
      </c>
      <c r="K207" t="s">
        <v>582</v>
      </c>
      <c r="L207" t="str">
        <f t="shared" si="7"/>
        <v>406','DNF: FRIO RICO VAINILLA 12X136ML','DNF: FRIO RICO VAINILLA 12X136ML',NULL,NULL,NULL,0.00,'N',NULL,'');</v>
      </c>
      <c r="M207" t="str">
        <f t="shared" si="6"/>
        <v>insert into PRODUCTO VALUES ('406','DNF: FRIO RICO VAINILLA 12X136ML','DNF: FRIO RICO VAINILLA 12X136ML',NULL,NULL,NULL,0.00,'N',NULL,'');</v>
      </c>
    </row>
    <row r="208" spans="1:13" ht="15" customHeight="1" x14ac:dyDescent="0.25">
      <c r="A208">
        <v>407</v>
      </c>
      <c r="B208" t="s">
        <v>208</v>
      </c>
      <c r="C208" t="s">
        <v>208</v>
      </c>
      <c r="D208" t="s">
        <v>0</v>
      </c>
      <c r="E208" t="s">
        <v>0</v>
      </c>
      <c r="F208" t="s">
        <v>0</v>
      </c>
      <c r="G208" t="s">
        <v>820</v>
      </c>
      <c r="H208" t="s">
        <v>1</v>
      </c>
      <c r="I208" t="s">
        <v>0</v>
      </c>
      <c r="K208" t="s">
        <v>582</v>
      </c>
      <c r="L208" t="str">
        <f t="shared" si="7"/>
        <v>407','DNF: FRIO RICO CAPUCCINO 12X136ML','DNF: FRIO RICO CAPUCCINO 12X136ML',NULL,NULL,NULL,0.00,'N',NULL,'');</v>
      </c>
      <c r="M208" t="str">
        <f t="shared" si="6"/>
        <v>insert into PRODUCTO VALUES ('407','DNF: FRIO RICO CAPUCCINO 12X136ML','DNF: FRIO RICO CAPUCCINO 12X136ML',NULL,NULL,NULL,0.00,'N',NULL,'');</v>
      </c>
    </row>
    <row r="209" spans="1:13" ht="15" customHeight="1" x14ac:dyDescent="0.25">
      <c r="A209">
        <v>408</v>
      </c>
      <c r="B209" t="s">
        <v>209</v>
      </c>
      <c r="C209" t="s">
        <v>209</v>
      </c>
      <c r="D209" t="s">
        <v>0</v>
      </c>
      <c r="E209" t="s">
        <v>0</v>
      </c>
      <c r="F209" t="s">
        <v>0</v>
      </c>
      <c r="G209" t="s">
        <v>820</v>
      </c>
      <c r="H209" t="s">
        <v>1</v>
      </c>
      <c r="I209" t="s">
        <v>0</v>
      </c>
      <c r="K209" t="s">
        <v>582</v>
      </c>
      <c r="L209" t="str">
        <f t="shared" si="7"/>
        <v>408','DNF: BB HELADO CHICHA 42X70ML','DNF: BB HELADO CHICHA 42X70ML',NULL,NULL,NULL,0.00,'N',NULL,'');</v>
      </c>
      <c r="M209" t="str">
        <f t="shared" si="6"/>
        <v>insert into PRODUCTO VALUES ('408','DNF: BB HELADO CHICHA 42X70ML','DNF: BB HELADO CHICHA 42X70ML',NULL,NULL,NULL,0.00,'N',NULL,'');</v>
      </c>
    </row>
    <row r="210" spans="1:13" ht="15" customHeight="1" x14ac:dyDescent="0.25">
      <c r="A210">
        <v>409</v>
      </c>
      <c r="B210" t="s">
        <v>210</v>
      </c>
      <c r="C210" t="s">
        <v>210</v>
      </c>
      <c r="D210" t="s">
        <v>0</v>
      </c>
      <c r="E210" t="s">
        <v>0</v>
      </c>
      <c r="F210" t="s">
        <v>0</v>
      </c>
      <c r="G210" t="s">
        <v>820</v>
      </c>
      <c r="H210" t="s">
        <v>1</v>
      </c>
      <c r="I210" t="s">
        <v>0</v>
      </c>
      <c r="K210" t="s">
        <v>582</v>
      </c>
      <c r="L210" t="str">
        <f t="shared" si="7"/>
        <v>409','SANDWICH Hel Mini Vainilla','SANDWICH Hel Mini Vainilla',NULL,NULL,NULL,0.00,'N',NULL,'');</v>
      </c>
      <c r="M210" t="str">
        <f t="shared" si="6"/>
        <v>insert into PRODUCTO VALUES ('409','SANDWICH Hel Mini Vainilla','SANDWICH Hel Mini Vainilla',NULL,NULL,NULL,0.00,'N',NULL,'');</v>
      </c>
    </row>
    <row r="211" spans="1:13" ht="15" customHeight="1" x14ac:dyDescent="0.25">
      <c r="A211">
        <v>410</v>
      </c>
      <c r="B211" t="s">
        <v>211</v>
      </c>
      <c r="C211" t="s">
        <v>211</v>
      </c>
      <c r="D211" t="s">
        <v>0</v>
      </c>
      <c r="E211" t="s">
        <v>0</v>
      </c>
      <c r="F211" t="s">
        <v>0</v>
      </c>
      <c r="G211" t="s">
        <v>820</v>
      </c>
      <c r="H211" t="s">
        <v>1</v>
      </c>
      <c r="I211" t="s">
        <v>0</v>
      </c>
      <c r="K211" t="s">
        <v>582</v>
      </c>
      <c r="L211" t="str">
        <f t="shared" si="7"/>
        <v>410','DONITO Helado Trika Prueba','DONITO Helado Trika Prueba',NULL,NULL,NULL,0.00,'N',NULL,'');</v>
      </c>
      <c r="M211" t="str">
        <f t="shared" si="6"/>
        <v>insert into PRODUCTO VALUES ('410','DONITO Helado Trika Prueba','DONITO Helado Trika Prueba',NULL,NULL,NULL,0.00,'N',NULL,'');</v>
      </c>
    </row>
    <row r="212" spans="1:13" ht="15" customHeight="1" x14ac:dyDescent="0.25">
      <c r="A212">
        <v>411</v>
      </c>
      <c r="B212" t="s">
        <v>213</v>
      </c>
      <c r="C212" t="s">
        <v>213</v>
      </c>
      <c r="D212" t="s">
        <v>0</v>
      </c>
      <c r="E212" t="s">
        <v>0</v>
      </c>
      <c r="F212" t="s">
        <v>0</v>
      </c>
      <c r="G212" t="s">
        <v>820</v>
      </c>
      <c r="H212" t="s">
        <v>1</v>
      </c>
      <c r="I212" t="s">
        <v>0</v>
      </c>
      <c r="K212" t="s">
        <v>582</v>
      </c>
      <c r="L212" t="str">
        <f t="shared" si="7"/>
        <v>411','PIBE CAFE Hel Pibe Café','PIBE CAFE Hel Pibe Café',NULL,NULL,NULL,0.00,'N',NULL,'');</v>
      </c>
      <c r="M212" t="str">
        <f t="shared" si="6"/>
        <v>insert into PRODUCTO VALUES ('411','PIBE CAFE Hel Pibe Café','PIBE CAFE Hel Pibe Café',NULL,NULL,NULL,0.00,'N',NULL,'');</v>
      </c>
    </row>
    <row r="213" spans="1:13" ht="15" customHeight="1" x14ac:dyDescent="0.25">
      <c r="A213">
        <v>412</v>
      </c>
      <c r="B213" t="s">
        <v>214</v>
      </c>
      <c r="C213" t="s">
        <v>214</v>
      </c>
      <c r="D213" t="s">
        <v>0</v>
      </c>
      <c r="E213" t="s">
        <v>0</v>
      </c>
      <c r="F213" t="s">
        <v>0</v>
      </c>
      <c r="G213" t="s">
        <v>820</v>
      </c>
      <c r="H213" t="s">
        <v>1</v>
      </c>
      <c r="I213" t="s">
        <v>0</v>
      </c>
      <c r="K213" t="s">
        <v>582</v>
      </c>
      <c r="L213" t="str">
        <f t="shared" si="7"/>
        <v>412','TURBO MAX HEL NARANJA FRESA','TURBO MAX HEL NARANJA FRESA',NULL,NULL,NULL,0.00,'N',NULL,'');</v>
      </c>
      <c r="M213" t="str">
        <f t="shared" si="6"/>
        <v>insert into PRODUCTO VALUES ('412','TURBO MAX HEL NARANJA FRESA','TURBO MAX HEL NARANJA FRESA',NULL,NULL,NULL,0.00,'N',NULL,'');</v>
      </c>
    </row>
    <row r="214" spans="1:13" ht="15" customHeight="1" x14ac:dyDescent="0.25">
      <c r="A214">
        <v>413</v>
      </c>
      <c r="B214" t="s">
        <v>215</v>
      </c>
      <c r="C214" t="s">
        <v>215</v>
      </c>
      <c r="D214" t="s">
        <v>0</v>
      </c>
      <c r="E214" t="s">
        <v>0</v>
      </c>
      <c r="F214" t="s">
        <v>0</v>
      </c>
      <c r="G214" t="s">
        <v>820</v>
      </c>
      <c r="H214" t="s">
        <v>1</v>
      </c>
      <c r="I214" t="s">
        <v>0</v>
      </c>
      <c r="K214" t="s">
        <v>582</v>
      </c>
      <c r="L214" t="str">
        <f t="shared" si="7"/>
        <v>413','MEDIANA','MEDIANA',NULL,NULL,NULL,0.00,'N',NULL,'');</v>
      </c>
      <c r="M214" t="str">
        <f t="shared" si="6"/>
        <v>insert into PRODUCTO VALUES ('413','MEDIANA','MEDIANA',NULL,NULL,NULL,0.00,'N',NULL,'');</v>
      </c>
    </row>
    <row r="215" spans="1:13" ht="15" customHeight="1" x14ac:dyDescent="0.25">
      <c r="A215">
        <v>414</v>
      </c>
      <c r="B215" t="s">
        <v>216</v>
      </c>
      <c r="C215" t="s">
        <v>216</v>
      </c>
      <c r="D215" t="s">
        <v>0</v>
      </c>
      <c r="E215" t="s">
        <v>0</v>
      </c>
      <c r="F215" t="s">
        <v>0</v>
      </c>
      <c r="G215" t="s">
        <v>820</v>
      </c>
      <c r="H215" t="s">
        <v>1</v>
      </c>
      <c r="I215" t="s">
        <v>0</v>
      </c>
      <c r="K215" t="s">
        <v>582</v>
      </c>
      <c r="L215" t="str">
        <f t="shared" si="7"/>
        <v>414','INKACOLA MEDIANA','INKACOLA MEDIANA',NULL,NULL,NULL,0.00,'N',NULL,'');</v>
      </c>
      <c r="M215" t="str">
        <f t="shared" si="6"/>
        <v>insert into PRODUCTO VALUES ('414','INKACOLA MEDIANA','INKACOLA MEDIANA',NULL,NULL,NULL,0.00,'N',NULL,'');</v>
      </c>
    </row>
    <row r="216" spans="1:13" ht="15" customHeight="1" x14ac:dyDescent="0.25">
      <c r="A216">
        <v>415</v>
      </c>
      <c r="B216" t="s">
        <v>217</v>
      </c>
      <c r="C216" t="s">
        <v>217</v>
      </c>
      <c r="D216" t="s">
        <v>0</v>
      </c>
      <c r="E216" t="s">
        <v>0</v>
      </c>
      <c r="F216" t="s">
        <v>0</v>
      </c>
      <c r="G216" t="s">
        <v>820</v>
      </c>
      <c r="H216" t="s">
        <v>1</v>
      </c>
      <c r="I216" t="s">
        <v>0</v>
      </c>
      <c r="K216" t="s">
        <v>582</v>
      </c>
      <c r="L216" t="str">
        <f t="shared" si="7"/>
        <v>415','galletas gn - pack','galletas gn - pack',NULL,NULL,NULL,0.00,'N',NULL,'');</v>
      </c>
      <c r="M216" t="str">
        <f t="shared" si="6"/>
        <v>insert into PRODUCTO VALUES ('415','galletas gn - pack','galletas gn - pack',NULL,NULL,NULL,0.00,'N',NULL,'');</v>
      </c>
    </row>
    <row r="217" spans="1:13" ht="15" customHeight="1" x14ac:dyDescent="0.25">
      <c r="A217">
        <v>416</v>
      </c>
      <c r="B217" t="s">
        <v>218</v>
      </c>
      <c r="C217" t="s">
        <v>218</v>
      </c>
      <c r="D217" t="s">
        <v>0</v>
      </c>
      <c r="E217" t="s">
        <v>0</v>
      </c>
      <c r="F217" t="s">
        <v>0</v>
      </c>
      <c r="G217" t="s">
        <v>820</v>
      </c>
      <c r="H217" t="s">
        <v>1</v>
      </c>
      <c r="I217" t="s">
        <v>0</v>
      </c>
      <c r="K217" t="s">
        <v>582</v>
      </c>
      <c r="L217" t="str">
        <f t="shared" si="7"/>
        <v>416','1/4 POLLO','1/4 POLLO',NULL,NULL,NULL,0.00,'N',NULL,'');</v>
      </c>
      <c r="M217" t="str">
        <f t="shared" si="6"/>
        <v>insert into PRODUCTO VALUES ('416','1/4 POLLO','1/4 POLLO',NULL,NULL,NULL,0.00,'N',NULL,'');</v>
      </c>
    </row>
    <row r="218" spans="1:13" ht="15" customHeight="1" x14ac:dyDescent="0.25">
      <c r="A218">
        <v>417</v>
      </c>
      <c r="B218" t="s">
        <v>219</v>
      </c>
      <c r="C218" t="s">
        <v>219</v>
      </c>
      <c r="D218" t="s">
        <v>0</v>
      </c>
      <c r="E218" t="s">
        <v>0</v>
      </c>
      <c r="F218" t="s">
        <v>0</v>
      </c>
      <c r="G218" t="s">
        <v>820</v>
      </c>
      <c r="H218" t="s">
        <v>1</v>
      </c>
      <c r="I218" t="s">
        <v>0</v>
      </c>
      <c r="K218" t="s">
        <v>582</v>
      </c>
      <c r="L218" t="str">
        <f t="shared" si="7"/>
        <v>417','POLLO FRESCO','POLLO FRESCO',NULL,NULL,NULL,0.00,'N',NULL,'');</v>
      </c>
      <c r="M218" t="str">
        <f t="shared" si="6"/>
        <v>insert into PRODUCTO VALUES ('417','POLLO FRESCO','POLLO FRESCO',NULL,NULL,NULL,0.00,'N',NULL,'');</v>
      </c>
    </row>
    <row r="219" spans="1:13" ht="15" customHeight="1" x14ac:dyDescent="0.25">
      <c r="A219">
        <v>418</v>
      </c>
      <c r="B219" t="s">
        <v>220</v>
      </c>
      <c r="C219" t="s">
        <v>220</v>
      </c>
      <c r="D219" t="s">
        <v>0</v>
      </c>
      <c r="E219" t="s">
        <v>0</v>
      </c>
      <c r="F219" t="s">
        <v>0</v>
      </c>
      <c r="G219" t="s">
        <v>820</v>
      </c>
      <c r="H219" t="s">
        <v>1</v>
      </c>
      <c r="I219" t="s">
        <v>0</v>
      </c>
      <c r="K219" t="s">
        <v>582</v>
      </c>
      <c r="L219" t="str">
        <f t="shared" si="7"/>
        <v>418','PACK24 - HOTDOG','PACK24 - HOTDOG',NULL,NULL,NULL,0.00,'N',NULL,'');</v>
      </c>
      <c r="M219" t="str">
        <f t="shared" si="6"/>
        <v>insert into PRODUCTO VALUES ('418','PACK24 - HOTDOG','PACK24 - HOTDOG',NULL,NULL,NULL,0.00,'N',NULL,'');</v>
      </c>
    </row>
    <row r="220" spans="1:13" ht="15" customHeight="1" x14ac:dyDescent="0.25">
      <c r="A220">
        <v>419</v>
      </c>
      <c r="B220" t="s">
        <v>221</v>
      </c>
      <c r="C220" t="s">
        <v>221</v>
      </c>
      <c r="D220" t="s">
        <v>0</v>
      </c>
      <c r="E220" t="s">
        <v>0</v>
      </c>
      <c r="F220" t="s">
        <v>0</v>
      </c>
      <c r="G220" t="s">
        <v>820</v>
      </c>
      <c r="H220" t="s">
        <v>1</v>
      </c>
      <c r="I220" t="s">
        <v>0</v>
      </c>
      <c r="K220" t="s">
        <v>582</v>
      </c>
      <c r="L220" t="str">
        <f t="shared" si="7"/>
        <v>419','HOTDOG','HOTDOG',NULL,NULL,NULL,0.00,'N',NULL,'');</v>
      </c>
      <c r="M220" t="str">
        <f t="shared" si="6"/>
        <v>insert into PRODUCTO VALUES ('419','HOTDOG','HOTDOG',NULL,NULL,NULL,0.00,'N',NULL,'');</v>
      </c>
    </row>
    <row r="221" spans="1:13" ht="15" customHeight="1" x14ac:dyDescent="0.25">
      <c r="A221">
        <v>420</v>
      </c>
      <c r="B221" t="s">
        <v>222</v>
      </c>
      <c r="C221" t="s">
        <v>222</v>
      </c>
      <c r="D221" t="s">
        <v>0</v>
      </c>
      <c r="E221" t="s">
        <v>0</v>
      </c>
      <c r="F221" t="s">
        <v>0</v>
      </c>
      <c r="G221" t="s">
        <v>820</v>
      </c>
      <c r="H221" t="s">
        <v>1</v>
      </c>
      <c r="I221" t="s">
        <v>0</v>
      </c>
      <c r="K221" t="s">
        <v>582</v>
      </c>
      <c r="L221" t="str">
        <f t="shared" si="7"/>
        <v>420','PAQ 10UND - HOTDOG','PAQ 10UND - HOTDOG',NULL,NULL,NULL,0.00,'N',NULL,'');</v>
      </c>
      <c r="M221" t="str">
        <f t="shared" si="6"/>
        <v>insert into PRODUCTO VALUES ('420','PAQ 10UND - HOTDOG','PAQ 10UND - HOTDOG',NULL,NULL,NULL,0.00,'N',NULL,'');</v>
      </c>
    </row>
    <row r="222" spans="1:13" ht="15" customHeight="1" x14ac:dyDescent="0.25">
      <c r="A222">
        <v>421</v>
      </c>
      <c r="B222" t="s">
        <v>223</v>
      </c>
      <c r="C222" t="s">
        <v>223</v>
      </c>
      <c r="D222" t="s">
        <v>0</v>
      </c>
      <c r="E222" t="s">
        <v>0</v>
      </c>
      <c r="F222" t="s">
        <v>0</v>
      </c>
      <c r="G222" t="s">
        <v>820</v>
      </c>
      <c r="H222" t="s">
        <v>1</v>
      </c>
      <c r="I222" t="s">
        <v>0</v>
      </c>
      <c r="K222" t="s">
        <v>582</v>
      </c>
      <c r="L222" t="str">
        <f t="shared" si="7"/>
        <v>421','COMBO CHORIPAN','COMBO CHORIPAN',NULL,NULL,NULL,0.00,'N',NULL,'');</v>
      </c>
      <c r="M222" t="str">
        <f t="shared" si="6"/>
        <v>insert into PRODUCTO VALUES ('421','COMBO CHORIPAN','COMBO CHORIPAN',NULL,NULL,NULL,0.00,'N',NULL,'');</v>
      </c>
    </row>
    <row r="223" spans="1:13" ht="15" customHeight="1" x14ac:dyDescent="0.25">
      <c r="A223">
        <v>422</v>
      </c>
      <c r="B223" t="s">
        <v>224</v>
      </c>
      <c r="C223" t="s">
        <v>539</v>
      </c>
      <c r="D223" t="s">
        <v>0</v>
      </c>
      <c r="E223" t="s">
        <v>0</v>
      </c>
      <c r="F223" t="s">
        <v>0</v>
      </c>
      <c r="G223" t="s">
        <v>820</v>
      </c>
      <c r="H223" t="s">
        <v>1</v>
      </c>
      <c r="I223" t="s">
        <v>0</v>
      </c>
      <c r="K223" t="s">
        <v>582</v>
      </c>
      <c r="L223" t="str">
        <f t="shared" si="7"/>
        <v>422','PAN CHOR X 12','PAN CHOR X 13',NULL,NULL,NULL,0.00,'N',NULL,'');</v>
      </c>
      <c r="M223" t="str">
        <f t="shared" si="6"/>
        <v>insert into PRODUCTO VALUES ('422','PAN CHOR X 12','PAN CHOR X 13',NULL,NULL,NULL,0.00,'N',NULL,'');</v>
      </c>
    </row>
    <row r="224" spans="1:13" ht="15" customHeight="1" x14ac:dyDescent="0.25">
      <c r="A224">
        <v>423</v>
      </c>
      <c r="B224" t="s">
        <v>225</v>
      </c>
      <c r="C224" t="s">
        <v>540</v>
      </c>
      <c r="D224" t="s">
        <v>0</v>
      </c>
      <c r="E224" t="s">
        <v>0</v>
      </c>
      <c r="F224" t="s">
        <v>0</v>
      </c>
      <c r="G224" t="s">
        <v>820</v>
      </c>
      <c r="H224" t="s">
        <v>1</v>
      </c>
      <c r="I224" t="s">
        <v>0</v>
      </c>
      <c r="K224" t="s">
        <v>582</v>
      </c>
      <c r="L224" t="str">
        <f t="shared" si="7"/>
        <v>423','PAQ CHORI X24','PAQ CHORI X25',NULL,NULL,NULL,0.00,'N',NULL,'');</v>
      </c>
      <c r="M224" t="str">
        <f t="shared" si="6"/>
        <v>insert into PRODUCTO VALUES ('423','PAQ CHORI X24','PAQ CHORI X25',NULL,NULL,NULL,0.00,'N',NULL,'');</v>
      </c>
    </row>
    <row r="225" spans="1:13" ht="15" customHeight="1" x14ac:dyDescent="0.25">
      <c r="A225">
        <v>424</v>
      </c>
      <c r="B225" t="s">
        <v>226</v>
      </c>
      <c r="C225" t="s">
        <v>541</v>
      </c>
      <c r="D225" t="s">
        <v>0</v>
      </c>
      <c r="E225" t="s">
        <v>0</v>
      </c>
      <c r="F225" t="s">
        <v>0</v>
      </c>
      <c r="G225" t="s">
        <v>820</v>
      </c>
      <c r="H225" t="s">
        <v>1</v>
      </c>
      <c r="I225" t="s">
        <v>0</v>
      </c>
      <c r="K225" t="s">
        <v>582</v>
      </c>
      <c r="L225" t="str">
        <f t="shared" si="7"/>
        <v>424','GASEOSA X24','GASEOSA X25',NULL,NULL,NULL,0.00,'N',NULL,'');</v>
      </c>
      <c r="M225" t="str">
        <f t="shared" si="6"/>
        <v>insert into PRODUCTO VALUES ('424','GASEOSA X24','GASEOSA X25',NULL,NULL,NULL,0.00,'N',NULL,'');</v>
      </c>
    </row>
    <row r="226" spans="1:13" ht="15" customHeight="1" x14ac:dyDescent="0.25">
      <c r="A226">
        <v>425</v>
      </c>
      <c r="B226" t="s">
        <v>227</v>
      </c>
      <c r="C226" t="s">
        <v>227</v>
      </c>
      <c r="D226" t="s">
        <v>0</v>
      </c>
      <c r="E226" t="s">
        <v>0</v>
      </c>
      <c r="F226" t="s">
        <v>0</v>
      </c>
      <c r="G226" t="s">
        <v>820</v>
      </c>
      <c r="H226" t="s">
        <v>1</v>
      </c>
      <c r="I226" t="s">
        <v>0</v>
      </c>
      <c r="K226" t="s">
        <v>582</v>
      </c>
      <c r="L226" t="str">
        <f t="shared" si="7"/>
        <v>425','Acurario Limon','Acurario Limon',NULL,NULL,NULL,0.00,'N',NULL,'');</v>
      </c>
      <c r="M226" t="str">
        <f t="shared" si="6"/>
        <v>insert into PRODUCTO VALUES ('425','Acurario Limon','Acurario Limon',NULL,NULL,NULL,0.00,'N',NULL,'');</v>
      </c>
    </row>
    <row r="227" spans="1:13" ht="15" customHeight="1" x14ac:dyDescent="0.25">
      <c r="A227">
        <v>426</v>
      </c>
      <c r="B227" t="s">
        <v>228</v>
      </c>
      <c r="C227" t="s">
        <v>228</v>
      </c>
      <c r="D227" t="s">
        <v>0</v>
      </c>
      <c r="E227" t="s">
        <v>0</v>
      </c>
      <c r="F227" t="s">
        <v>0</v>
      </c>
      <c r="G227" t="s">
        <v>820</v>
      </c>
      <c r="H227" t="s">
        <v>1</v>
      </c>
      <c r="I227" t="s">
        <v>0</v>
      </c>
      <c r="K227" t="s">
        <v>582</v>
      </c>
      <c r="L227" t="str">
        <f t="shared" si="7"/>
        <v>426','Gaseosa Inv prueba','Gaseosa Inv prueba',NULL,NULL,NULL,0.00,'N',NULL,'');</v>
      </c>
      <c r="M227" t="str">
        <f t="shared" si="6"/>
        <v>insert into PRODUCTO VALUES ('426','Gaseosa Inv prueba','Gaseosa Inv prueba',NULL,NULL,NULL,0.00,'N',NULL,'');</v>
      </c>
    </row>
    <row r="228" spans="1:13" ht="15" customHeight="1" x14ac:dyDescent="0.25">
      <c r="A228">
        <v>427</v>
      </c>
      <c r="B228" t="s">
        <v>229</v>
      </c>
      <c r="C228" t="s">
        <v>229</v>
      </c>
      <c r="D228" t="s">
        <v>0</v>
      </c>
      <c r="E228" t="s">
        <v>0</v>
      </c>
      <c r="F228" t="s">
        <v>0</v>
      </c>
      <c r="G228" t="s">
        <v>820</v>
      </c>
      <c r="H228" t="s">
        <v>1</v>
      </c>
      <c r="I228" t="s">
        <v>0</v>
      </c>
      <c r="K228" t="s">
        <v>582</v>
      </c>
      <c r="L228" t="str">
        <f t="shared" si="7"/>
        <v>427','Pollo Prueba INV','Pollo Prueba INV',NULL,NULL,NULL,0.00,'N',NULL,'');</v>
      </c>
      <c r="M228" t="str">
        <f t="shared" si="6"/>
        <v>insert into PRODUCTO VALUES ('427','Pollo Prueba INV','Pollo Prueba INV',NULL,NULL,NULL,0.00,'N',NULL,'');</v>
      </c>
    </row>
    <row r="229" spans="1:13" ht="15" customHeight="1" x14ac:dyDescent="0.25">
      <c r="A229">
        <v>428</v>
      </c>
      <c r="B229" t="s">
        <v>230</v>
      </c>
      <c r="C229" t="s">
        <v>230</v>
      </c>
      <c r="D229" t="s">
        <v>0</v>
      </c>
      <c r="E229" t="s">
        <v>0</v>
      </c>
      <c r="F229" t="s">
        <v>0</v>
      </c>
      <c r="G229" t="s">
        <v>820</v>
      </c>
      <c r="H229" t="s">
        <v>1</v>
      </c>
      <c r="I229" t="s">
        <v>0</v>
      </c>
      <c r="K229" t="s">
        <v>582</v>
      </c>
      <c r="L229" t="str">
        <f t="shared" si="7"/>
        <v>428','BEBIDA: SPRITE 400ML PRUEBA','BEBIDA: SPRITE 400ML PRUEBA',NULL,NULL,NULL,0.00,'N',NULL,'');</v>
      </c>
      <c r="M229" t="str">
        <f t="shared" si="6"/>
        <v>insert into PRODUCTO VALUES ('428','BEBIDA: SPRITE 400ML PRUEBA','BEBIDA: SPRITE 400ML PRUEBA',NULL,NULL,NULL,0.00,'N',NULL,'');</v>
      </c>
    </row>
    <row r="230" spans="1:13" ht="15" customHeight="1" x14ac:dyDescent="0.25">
      <c r="A230">
        <v>429</v>
      </c>
      <c r="B230" t="s">
        <v>226</v>
      </c>
      <c r="C230" t="s">
        <v>541</v>
      </c>
      <c r="D230" t="s">
        <v>0</v>
      </c>
      <c r="E230" t="s">
        <v>0</v>
      </c>
      <c r="F230" t="s">
        <v>0</v>
      </c>
      <c r="G230" t="s">
        <v>820</v>
      </c>
      <c r="H230" t="s">
        <v>1</v>
      </c>
      <c r="I230" t="s">
        <v>0</v>
      </c>
      <c r="K230" t="s">
        <v>582</v>
      </c>
      <c r="L230" t="str">
        <f t="shared" si="7"/>
        <v>429','GASEOSA X24','GASEOSA X25',NULL,NULL,NULL,0.00,'N',NULL,'');</v>
      </c>
      <c r="M230" t="str">
        <f t="shared" si="6"/>
        <v>insert into PRODUCTO VALUES ('429','GASEOSA X24','GASEOSA X25',NULL,NULL,NULL,0.00,'N',NULL,'');</v>
      </c>
    </row>
    <row r="231" spans="1:13" ht="15" customHeight="1" x14ac:dyDescent="0.25">
      <c r="A231">
        <v>430</v>
      </c>
      <c r="B231" t="s">
        <v>231</v>
      </c>
      <c r="C231" t="s">
        <v>231</v>
      </c>
      <c r="D231" t="s">
        <v>0</v>
      </c>
      <c r="E231" t="s">
        <v>0</v>
      </c>
      <c r="F231" t="s">
        <v>0</v>
      </c>
      <c r="G231" t="s">
        <v>820</v>
      </c>
      <c r="H231" t="s">
        <v>1</v>
      </c>
      <c r="I231" t="s">
        <v>0</v>
      </c>
      <c r="K231" t="s">
        <v>582</v>
      </c>
      <c r="L231" t="str">
        <f t="shared" si="7"/>
        <v>430','GLS: CHUPETIN CHAPULIN SURTIDO BOLSAX25U','GLS: CHUPETIN CHAPULIN SURTIDO BOLSAX25U',NULL,NULL,NULL,0.00,'N',NULL,'');</v>
      </c>
      <c r="M231" t="str">
        <f t="shared" si="6"/>
        <v>insert into PRODUCTO VALUES ('430','GLS: CHUPETIN CHAPULIN SURTIDO BOLSAX25U','GLS: CHUPETIN CHAPULIN SURTIDO BOLSAX25U',NULL,NULL,NULL,0.00,'N',NULL,'');</v>
      </c>
    </row>
    <row r="232" spans="1:13" ht="15" customHeight="1" x14ac:dyDescent="0.25">
      <c r="A232">
        <v>431</v>
      </c>
      <c r="B232" t="s">
        <v>233</v>
      </c>
      <c r="C232" t="s">
        <v>233</v>
      </c>
      <c r="D232" t="s">
        <v>0</v>
      </c>
      <c r="E232" t="s">
        <v>0</v>
      </c>
      <c r="F232" t="s">
        <v>0</v>
      </c>
      <c r="G232" t="s">
        <v>820</v>
      </c>
      <c r="H232" t="s">
        <v>1</v>
      </c>
      <c r="I232" t="s">
        <v>0</v>
      </c>
      <c r="K232" t="s">
        <v>582</v>
      </c>
      <c r="L232" t="str">
        <f t="shared" si="7"/>
        <v>431','GLS: GALLETA DE VAINILLA FIELD PACK 6X37G','GLS: GALLETA DE VAINILLA FIELD PACK 6X37G',NULL,NULL,NULL,0.00,'N',NULL,'');</v>
      </c>
      <c r="M232" t="str">
        <f t="shared" si="6"/>
        <v>insert into PRODUCTO VALUES ('431','GLS: GALLETA DE VAINILLA FIELD PACK 6X37G','GLS: GALLETA DE VAINILLA FIELD PACK 6X37G',NULL,NULL,NULL,0.00,'N',NULL,'');</v>
      </c>
    </row>
    <row r="233" spans="1:13" ht="15" customHeight="1" x14ac:dyDescent="0.25">
      <c r="A233">
        <v>432</v>
      </c>
      <c r="B233" t="s">
        <v>235</v>
      </c>
      <c r="C233" t="s">
        <v>235</v>
      </c>
      <c r="D233" t="s">
        <v>0</v>
      </c>
      <c r="E233" t="s">
        <v>0</v>
      </c>
      <c r="F233" t="s">
        <v>0</v>
      </c>
      <c r="G233" t="s">
        <v>820</v>
      </c>
      <c r="H233" t="s">
        <v>1</v>
      </c>
      <c r="I233" t="s">
        <v>0</v>
      </c>
      <c r="K233" t="s">
        <v>582</v>
      </c>
      <c r="L233" t="str">
        <f t="shared" si="7"/>
        <v>432','GLS: GALLETA MOROCHA PACKX8U','GLS: GALLETA MOROCHA PACKX8U',NULL,NULL,NULL,0.00,'N',NULL,'');</v>
      </c>
      <c r="M233" t="str">
        <f t="shared" si="6"/>
        <v>insert into PRODUCTO VALUES ('432','GLS: GALLETA MOROCHA PACKX8U','GLS: GALLETA MOROCHA PACKX8U',NULL,NULL,NULL,0.00,'N',NULL,'');</v>
      </c>
    </row>
    <row r="234" spans="1:13" ht="15" customHeight="1" x14ac:dyDescent="0.25">
      <c r="A234">
        <v>433</v>
      </c>
      <c r="B234" t="s">
        <v>237</v>
      </c>
      <c r="C234" t="s">
        <v>237</v>
      </c>
      <c r="D234" t="s">
        <v>0</v>
      </c>
      <c r="E234" t="s">
        <v>0</v>
      </c>
      <c r="F234" t="s">
        <v>0</v>
      </c>
      <c r="G234" t="s">
        <v>820</v>
      </c>
      <c r="H234" t="s">
        <v>1</v>
      </c>
      <c r="I234" t="s">
        <v>0</v>
      </c>
      <c r="K234" t="s">
        <v>582</v>
      </c>
      <c r="L234" t="str">
        <f t="shared" si="7"/>
        <v>433','GLS: GALLETA SODA FIELD PACK6X30G','GLS: GALLETA SODA FIELD PACK6X30G',NULL,NULL,NULL,0.00,'N',NULL,'');</v>
      </c>
      <c r="M234" t="str">
        <f t="shared" si="6"/>
        <v>insert into PRODUCTO VALUES ('433','GLS: GALLETA SODA FIELD PACK6X30G','GLS: GALLETA SODA FIELD PACK6X30G',NULL,NULL,NULL,0.00,'N',NULL,'');</v>
      </c>
    </row>
    <row r="235" spans="1:13" ht="15" customHeight="1" x14ac:dyDescent="0.25">
      <c r="A235">
        <v>434</v>
      </c>
      <c r="B235" t="s">
        <v>239</v>
      </c>
      <c r="C235" t="s">
        <v>239</v>
      </c>
      <c r="D235" t="s">
        <v>0</v>
      </c>
      <c r="E235" t="s">
        <v>0</v>
      </c>
      <c r="F235" t="s">
        <v>0</v>
      </c>
      <c r="G235" t="s">
        <v>820</v>
      </c>
      <c r="H235" t="s">
        <v>1</v>
      </c>
      <c r="I235" t="s">
        <v>0</v>
      </c>
      <c r="K235" t="s">
        <v>582</v>
      </c>
      <c r="L235" t="str">
        <f t="shared" si="7"/>
        <v>434','BEBIDA A: CERVEZA PILSEN CALLAO LATA 355ML PACKX6UND','BEBIDA A: CERVEZA PILSEN CALLAO LATA 355ML PACKX6UND',NULL,NULL,NULL,0.00,'N',NULL,'');</v>
      </c>
      <c r="M235" t="str">
        <f t="shared" si="6"/>
        <v>insert into PRODUCTO VALUES ('434','BEBIDA A: CERVEZA PILSEN CALLAO LATA 355ML PACKX6UND','BEBIDA A: CERVEZA PILSEN CALLAO LATA 355ML PACKX6UND',NULL,NULL,NULL,0.00,'N',NULL,'');</v>
      </c>
    </row>
    <row r="236" spans="1:13" ht="15" customHeight="1" x14ac:dyDescent="0.25">
      <c r="A236">
        <v>435</v>
      </c>
      <c r="B236" t="s">
        <v>241</v>
      </c>
      <c r="C236" t="s">
        <v>241</v>
      </c>
      <c r="D236" t="s">
        <v>0</v>
      </c>
      <c r="E236" t="s">
        <v>0</v>
      </c>
      <c r="F236" t="s">
        <v>0</v>
      </c>
      <c r="G236" t="s">
        <v>820</v>
      </c>
      <c r="H236" t="s">
        <v>1</v>
      </c>
      <c r="I236" t="s">
        <v>0</v>
      </c>
      <c r="K236" t="s">
        <v>582</v>
      </c>
      <c r="L236" t="str">
        <f t="shared" si="7"/>
        <v>435','BEBIDA A: CERVEZA CUSQUEÑA LATA 355ML PACKX6UND','BEBIDA A: CERVEZA CUSQUEÑA LATA 355ML PACKX6UND',NULL,NULL,NULL,0.00,'N',NULL,'');</v>
      </c>
      <c r="M236" t="str">
        <f t="shared" si="6"/>
        <v>insert into PRODUCTO VALUES ('435','BEBIDA A: CERVEZA CUSQUEÑA LATA 355ML PACKX6UND','BEBIDA A: CERVEZA CUSQUEÑA LATA 355ML PACKX6UND',NULL,NULL,NULL,0.00,'N',NULL,'');</v>
      </c>
    </row>
    <row r="237" spans="1:13" ht="15" customHeight="1" x14ac:dyDescent="0.25">
      <c r="A237">
        <v>436</v>
      </c>
      <c r="B237" t="s">
        <v>243</v>
      </c>
      <c r="C237" t="s">
        <v>243</v>
      </c>
      <c r="D237" t="s">
        <v>0</v>
      </c>
      <c r="E237" t="s">
        <v>0</v>
      </c>
      <c r="F237" t="s">
        <v>0</v>
      </c>
      <c r="G237" t="s">
        <v>820</v>
      </c>
      <c r="H237" t="s">
        <v>1</v>
      </c>
      <c r="I237" t="s">
        <v>0</v>
      </c>
      <c r="K237" t="s">
        <v>582</v>
      </c>
      <c r="L237" t="str">
        <f t="shared" si="7"/>
        <v>436','HIG: BLOQUEADOR SOLAR P/ADULTO SACHET 20X10GR FACT 45 BAHIA','HIG: BLOQUEADOR SOLAR P/ADULTO SACHET 20X10GR FACT 45 BAHIA',NULL,NULL,NULL,0.00,'N',NULL,'');</v>
      </c>
      <c r="M237" t="str">
        <f t="shared" si="6"/>
        <v>insert into PRODUCTO VALUES ('436','HIG: BLOQUEADOR SOLAR P/ADULTO SACHET 20X10GR FACT 45 BAHIA','HIG: BLOQUEADOR SOLAR P/ADULTO SACHET 20X10GR FACT 45 BAHIA',NULL,NULL,NULL,0.00,'N',NULL,'');</v>
      </c>
    </row>
    <row r="238" spans="1:13" ht="15" customHeight="1" x14ac:dyDescent="0.25">
      <c r="A238">
        <v>437</v>
      </c>
      <c r="B238" t="s">
        <v>245</v>
      </c>
      <c r="C238" t="s">
        <v>245</v>
      </c>
      <c r="D238" t="s">
        <v>0</v>
      </c>
      <c r="E238" t="s">
        <v>0</v>
      </c>
      <c r="F238" t="s">
        <v>0</v>
      </c>
      <c r="G238" t="s">
        <v>820</v>
      </c>
      <c r="H238" t="s">
        <v>1</v>
      </c>
      <c r="I238" t="s">
        <v>0</v>
      </c>
      <c r="K238" t="s">
        <v>582</v>
      </c>
      <c r="L238" t="str">
        <f t="shared" si="7"/>
        <v>437','HIG: BLOQUEADOR SOLAR P/NIÑO SACHET 20X10GR FACT 45 BAHIA KIDS','HIG: BLOQUEADOR SOLAR P/NIÑO SACHET 20X10GR FACT 45 BAHIA KIDS',NULL,NULL,NULL,0.00,'N',NULL,'');</v>
      </c>
      <c r="M238" t="str">
        <f t="shared" si="6"/>
        <v>insert into PRODUCTO VALUES ('437','HIG: BLOQUEADOR SOLAR P/NIÑO SACHET 20X10GR FACT 45 BAHIA KIDS','HIG: BLOQUEADOR SOLAR P/NIÑO SACHET 20X10GR FACT 45 BAHIA KIDS',NULL,NULL,NULL,0.00,'N',NULL,'');</v>
      </c>
    </row>
    <row r="239" spans="1:13" ht="15" customHeight="1" x14ac:dyDescent="0.25">
      <c r="A239">
        <v>438</v>
      </c>
      <c r="B239" t="s">
        <v>247</v>
      </c>
      <c r="C239" t="s">
        <v>247</v>
      </c>
      <c r="D239" t="s">
        <v>0</v>
      </c>
      <c r="E239" t="s">
        <v>0</v>
      </c>
      <c r="F239" t="s">
        <v>0</v>
      </c>
      <c r="G239" t="s">
        <v>820</v>
      </c>
      <c r="H239" t="s">
        <v>1</v>
      </c>
      <c r="I239" t="s">
        <v>0</v>
      </c>
      <c r="K239" t="s">
        <v>582</v>
      </c>
      <c r="L239" t="str">
        <f t="shared" si="7"/>
        <v>438','GLS: RITZ GALLETAS TACO CAJAX64U','GLS: RITZ GALLETAS TACO CAJAX64U',NULL,NULL,NULL,0.00,'N',NULL,'');</v>
      </c>
      <c r="M239" t="str">
        <f t="shared" si="6"/>
        <v>insert into PRODUCTO VALUES ('438','GLS: RITZ GALLETAS TACO CAJAX64U','GLS: RITZ GALLETAS TACO CAJAX64U',NULL,NULL,NULL,0.00,'N',NULL,'');</v>
      </c>
    </row>
    <row r="240" spans="1:13" ht="15" customHeight="1" x14ac:dyDescent="0.25">
      <c r="A240">
        <v>439</v>
      </c>
      <c r="B240" t="s">
        <v>249</v>
      </c>
      <c r="C240" t="s">
        <v>249</v>
      </c>
      <c r="D240" t="s">
        <v>0</v>
      </c>
      <c r="E240" t="s">
        <v>0</v>
      </c>
      <c r="F240" t="s">
        <v>0</v>
      </c>
      <c r="G240" t="s">
        <v>820</v>
      </c>
      <c r="H240" t="s">
        <v>1</v>
      </c>
      <c r="I240" t="s">
        <v>0</v>
      </c>
      <c r="K240" t="s">
        <v>582</v>
      </c>
      <c r="L240" t="str">
        <f t="shared" si="7"/>
        <v>439','GLS: TENTACION CHOCOLATE PACK6X60G','GLS: TENTACION CHOCOLATE PACK6X60G',NULL,NULL,NULL,0.00,'N',NULL,'');</v>
      </c>
      <c r="M240" t="str">
        <f t="shared" si="6"/>
        <v>insert into PRODUCTO VALUES ('439','GLS: TENTACION CHOCOLATE PACK6X60G','GLS: TENTACION CHOCOLATE PACK6X60G',NULL,NULL,NULL,0.00,'N',NULL,'');</v>
      </c>
    </row>
    <row r="241" spans="1:13" ht="15" customHeight="1" x14ac:dyDescent="0.25">
      <c r="A241">
        <v>440</v>
      </c>
      <c r="B241" t="s">
        <v>251</v>
      </c>
      <c r="C241" t="s">
        <v>251</v>
      </c>
      <c r="D241" t="s">
        <v>0</v>
      </c>
      <c r="E241" t="s">
        <v>0</v>
      </c>
      <c r="F241" t="s">
        <v>0</v>
      </c>
      <c r="G241" t="s">
        <v>820</v>
      </c>
      <c r="H241" t="s">
        <v>1</v>
      </c>
      <c r="I241" t="s">
        <v>0</v>
      </c>
      <c r="K241" t="s">
        <v>582</v>
      </c>
      <c r="L241" t="str">
        <f t="shared" si="7"/>
        <v>440','GLS: TENTACION NARANJA PACK6X60G','GLS: TENTACION NARANJA PACK6X60G',NULL,NULL,NULL,0.00,'N',NULL,'');</v>
      </c>
      <c r="M241" t="str">
        <f t="shared" si="6"/>
        <v>insert into PRODUCTO VALUES ('440','GLS: TENTACION NARANJA PACK6X60G','GLS: TENTACION NARANJA PACK6X60G',NULL,NULL,NULL,0.00,'N',NULL,'');</v>
      </c>
    </row>
    <row r="242" spans="1:13" ht="15" customHeight="1" x14ac:dyDescent="0.25">
      <c r="A242">
        <v>441</v>
      </c>
      <c r="B242" t="s">
        <v>253</v>
      </c>
      <c r="C242" t="s">
        <v>253</v>
      </c>
      <c r="D242" t="s">
        <v>0</v>
      </c>
      <c r="E242" t="s">
        <v>0</v>
      </c>
      <c r="F242" t="s">
        <v>0</v>
      </c>
      <c r="G242" t="s">
        <v>820</v>
      </c>
      <c r="H242" t="s">
        <v>1</v>
      </c>
      <c r="I242" t="s">
        <v>0</v>
      </c>
      <c r="K242" t="s">
        <v>582</v>
      </c>
      <c r="L242" t="str">
        <f t="shared" si="7"/>
        <v>441','BEBIDA: AGUA SAN MATEO C/GAS 600ML PQTX15UND','BEBIDA: AGUA SAN MATEO C/GAS 600ML PQTX15UND',NULL,NULL,NULL,0.00,'N',NULL,'');</v>
      </c>
      <c r="M242" t="str">
        <f t="shared" si="6"/>
        <v>insert into PRODUCTO VALUES ('441','BEBIDA: AGUA SAN MATEO C/GAS 600ML PQTX15UND','BEBIDA: AGUA SAN MATEO C/GAS 600ML PQTX15UND',NULL,NULL,NULL,0.00,'N',NULL,'');</v>
      </c>
    </row>
    <row r="243" spans="1:13" ht="15" customHeight="1" x14ac:dyDescent="0.25">
      <c r="A243">
        <v>442</v>
      </c>
      <c r="B243" t="s">
        <v>255</v>
      </c>
      <c r="C243" t="s">
        <v>255</v>
      </c>
      <c r="D243" t="s">
        <v>0</v>
      </c>
      <c r="E243" t="s">
        <v>0</v>
      </c>
      <c r="F243" t="s">
        <v>0</v>
      </c>
      <c r="G243" t="s">
        <v>820</v>
      </c>
      <c r="H243" t="s">
        <v>1</v>
      </c>
      <c r="I243" t="s">
        <v>0</v>
      </c>
      <c r="K243" t="s">
        <v>582</v>
      </c>
      <c r="L243" t="str">
        <f t="shared" si="7"/>
        <v>442','BEBIDA: AGUA SAN MATEO S/GAS 600ML PQTX15UND','BEBIDA: AGUA SAN MATEO S/GAS 600ML PQTX15UND',NULL,NULL,NULL,0.00,'N',NULL,'');</v>
      </c>
      <c r="M243" t="str">
        <f t="shared" si="6"/>
        <v>insert into PRODUCTO VALUES ('442','BEBIDA: AGUA SAN MATEO S/GAS 600ML PQTX15UND','BEBIDA: AGUA SAN MATEO S/GAS 600ML PQTX15UND',NULL,NULL,NULL,0.00,'N',NULL,'');</v>
      </c>
    </row>
    <row r="244" spans="1:13" ht="15" customHeight="1" x14ac:dyDescent="0.25">
      <c r="A244">
        <v>443</v>
      </c>
      <c r="B244" t="s">
        <v>257</v>
      </c>
      <c r="C244" t="s">
        <v>257</v>
      </c>
      <c r="D244" t="s">
        <v>0</v>
      </c>
      <c r="E244" t="s">
        <v>0</v>
      </c>
      <c r="F244" t="s">
        <v>0</v>
      </c>
      <c r="G244" t="s">
        <v>820</v>
      </c>
      <c r="H244" t="s">
        <v>1</v>
      </c>
      <c r="I244" t="s">
        <v>0</v>
      </c>
      <c r="K244" t="s">
        <v>582</v>
      </c>
      <c r="L244" t="str">
        <f t="shared" si="7"/>
        <v>443','BEBIDA: COCA COLA 450ML PET PQTX12UND','BEBIDA: COCA COLA 450ML PET PQTX12UND',NULL,NULL,NULL,0.00,'N',NULL,'');</v>
      </c>
      <c r="M244" t="str">
        <f t="shared" si="6"/>
        <v>insert into PRODUCTO VALUES ('443','BEBIDA: COCA COLA 450ML PET PQTX12UND','BEBIDA: COCA COLA 450ML PET PQTX12UND',NULL,NULL,NULL,0.00,'N',NULL,'');</v>
      </c>
    </row>
    <row r="245" spans="1:13" ht="15" customHeight="1" x14ac:dyDescent="0.25">
      <c r="A245">
        <v>444</v>
      </c>
      <c r="B245" t="s">
        <v>259</v>
      </c>
      <c r="C245" t="s">
        <v>259</v>
      </c>
      <c r="D245" t="s">
        <v>0</v>
      </c>
      <c r="E245" t="s">
        <v>0</v>
      </c>
      <c r="F245" t="s">
        <v>0</v>
      </c>
      <c r="G245" t="s">
        <v>820</v>
      </c>
      <c r="H245" t="s">
        <v>1</v>
      </c>
      <c r="I245" t="s">
        <v>0</v>
      </c>
      <c r="K245" t="s">
        <v>582</v>
      </c>
      <c r="L245" t="str">
        <f t="shared" si="7"/>
        <v>444','BEBIDA: COCA COLA ZERO 450ML PET PQTX6UND','BEBIDA: COCA COLA ZERO 450ML PET PQTX6UND',NULL,NULL,NULL,0.00,'N',NULL,'');</v>
      </c>
      <c r="M245" t="str">
        <f t="shared" si="6"/>
        <v>insert into PRODUCTO VALUES ('444','BEBIDA: COCA COLA ZERO 450ML PET PQTX6UND','BEBIDA: COCA COLA ZERO 450ML PET PQTX6UND',NULL,NULL,NULL,0.00,'N',NULL,'');</v>
      </c>
    </row>
    <row r="246" spans="1:13" ht="15" customHeight="1" x14ac:dyDescent="0.25">
      <c r="A246">
        <v>445</v>
      </c>
      <c r="B246" t="s">
        <v>261</v>
      </c>
      <c r="C246" t="s">
        <v>261</v>
      </c>
      <c r="D246" t="s">
        <v>0</v>
      </c>
      <c r="E246" t="s">
        <v>0</v>
      </c>
      <c r="F246" t="s">
        <v>0</v>
      </c>
      <c r="G246" t="s">
        <v>820</v>
      </c>
      <c r="H246" t="s">
        <v>1</v>
      </c>
      <c r="I246" t="s">
        <v>0</v>
      </c>
      <c r="K246" t="s">
        <v>582</v>
      </c>
      <c r="L246" t="str">
        <f t="shared" si="7"/>
        <v>445','BEBIDA: FANTA 400ML PET PQTX12UND','BEBIDA: FANTA 400ML PET PQTX12UND',NULL,NULL,NULL,0.00,'N',NULL,'');</v>
      </c>
      <c r="M246" t="str">
        <f t="shared" si="6"/>
        <v>insert into PRODUCTO VALUES ('445','BEBIDA: FANTA 400ML PET PQTX12UND','BEBIDA: FANTA 400ML PET PQTX12UND',NULL,NULL,NULL,0.00,'N',NULL,'');</v>
      </c>
    </row>
    <row r="247" spans="1:13" ht="15" customHeight="1" x14ac:dyDescent="0.25">
      <c r="A247">
        <v>446</v>
      </c>
      <c r="B247" t="s">
        <v>263</v>
      </c>
      <c r="C247" t="s">
        <v>263</v>
      </c>
      <c r="D247" t="s">
        <v>0</v>
      </c>
      <c r="E247" t="s">
        <v>0</v>
      </c>
      <c r="F247" t="s">
        <v>0</v>
      </c>
      <c r="G247" t="s">
        <v>820</v>
      </c>
      <c r="H247" t="s">
        <v>1</v>
      </c>
      <c r="I247" t="s">
        <v>0</v>
      </c>
      <c r="K247" t="s">
        <v>582</v>
      </c>
      <c r="L247" t="str">
        <f t="shared" si="7"/>
        <v>446','BEBIDA: FRUGOS DURAZNO 235ML PQTX24UND','BEBIDA: FRUGOS DURAZNO 235ML PQTX24UND',NULL,NULL,NULL,0.00,'N',NULL,'');</v>
      </c>
      <c r="M247" t="str">
        <f t="shared" si="6"/>
        <v>insert into PRODUCTO VALUES ('446','BEBIDA: FRUGOS DURAZNO 235ML PQTX24UND','BEBIDA: FRUGOS DURAZNO 235ML PQTX24UND',NULL,NULL,NULL,0.00,'N',NULL,'');</v>
      </c>
    </row>
    <row r="248" spans="1:13" ht="15" customHeight="1" x14ac:dyDescent="0.25">
      <c r="A248">
        <v>447</v>
      </c>
      <c r="B248" t="s">
        <v>265</v>
      </c>
      <c r="C248" t="s">
        <v>265</v>
      </c>
      <c r="D248" t="s">
        <v>0</v>
      </c>
      <c r="E248" t="s">
        <v>0</v>
      </c>
      <c r="F248" t="s">
        <v>0</v>
      </c>
      <c r="G248" t="s">
        <v>820</v>
      </c>
      <c r="H248" t="s">
        <v>1</v>
      </c>
      <c r="I248" t="s">
        <v>0</v>
      </c>
      <c r="K248" t="s">
        <v>582</v>
      </c>
      <c r="L248" t="str">
        <f t="shared" si="7"/>
        <v>447','BEBIDA: INCA KOLA 450ML PET PQTX12UND','BEBIDA: INCA KOLA 450ML PET PQTX12UND',NULL,NULL,NULL,0.00,'N',NULL,'');</v>
      </c>
      <c r="M248" t="str">
        <f t="shared" si="6"/>
        <v>insert into PRODUCTO VALUES ('447','BEBIDA: INCA KOLA 450ML PET PQTX12UND','BEBIDA: INCA KOLA 450ML PET PQTX12UND',NULL,NULL,NULL,0.00,'N',NULL,'');</v>
      </c>
    </row>
    <row r="249" spans="1:13" ht="15" customHeight="1" x14ac:dyDescent="0.25">
      <c r="A249">
        <v>448</v>
      </c>
      <c r="B249" t="s">
        <v>267</v>
      </c>
      <c r="C249" t="s">
        <v>267</v>
      </c>
      <c r="D249" t="s">
        <v>0</v>
      </c>
      <c r="E249" t="s">
        <v>0</v>
      </c>
      <c r="F249" t="s">
        <v>0</v>
      </c>
      <c r="G249" t="s">
        <v>820</v>
      </c>
      <c r="H249" t="s">
        <v>1</v>
      </c>
      <c r="I249" t="s">
        <v>0</v>
      </c>
      <c r="K249" t="s">
        <v>582</v>
      </c>
      <c r="L249" t="str">
        <f t="shared" si="7"/>
        <v>448','BEBIDA: INCA KOLA ZERO 450ML PET PQTX6UND','BEBIDA: INCA KOLA ZERO 450ML PET PQTX6UND',NULL,NULL,NULL,0.00,'N',NULL,'');</v>
      </c>
      <c r="M249" t="str">
        <f t="shared" si="6"/>
        <v>insert into PRODUCTO VALUES ('448','BEBIDA: INCA KOLA ZERO 450ML PET PQTX6UND','BEBIDA: INCA KOLA ZERO 450ML PET PQTX6UND',NULL,NULL,NULL,0.00,'N',NULL,'');</v>
      </c>
    </row>
    <row r="250" spans="1:13" ht="15" customHeight="1" x14ac:dyDescent="0.25">
      <c r="A250">
        <v>456</v>
      </c>
      <c r="B250" t="s">
        <v>269</v>
      </c>
      <c r="C250" t="s">
        <v>269</v>
      </c>
      <c r="D250" t="s">
        <v>0</v>
      </c>
      <c r="E250" t="s">
        <v>0</v>
      </c>
      <c r="F250" t="s">
        <v>0</v>
      </c>
      <c r="G250" t="s">
        <v>820</v>
      </c>
      <c r="H250" t="s">
        <v>1</v>
      </c>
      <c r="I250" t="s">
        <v>0</v>
      </c>
      <c r="K250" t="s">
        <v>582</v>
      </c>
      <c r="L250" t="str">
        <f t="shared" si="7"/>
        <v>456','BEBIDA: SPRITE 400ML PET PQTX12UND','BEBIDA: SPRITE 400ML PET PQTX12UND',NULL,NULL,NULL,0.00,'N',NULL,'');</v>
      </c>
      <c r="M250" t="str">
        <f t="shared" si="6"/>
        <v>insert into PRODUCTO VALUES ('456','BEBIDA: SPRITE 400ML PET PQTX12UND','BEBIDA: SPRITE 400ML PET PQTX12UND',NULL,NULL,NULL,0.00,'N',NULL,'');</v>
      </c>
    </row>
    <row r="251" spans="1:13" ht="15" customHeight="1" x14ac:dyDescent="0.25">
      <c r="A251">
        <v>457</v>
      </c>
      <c r="B251" t="s">
        <v>271</v>
      </c>
      <c r="C251" t="s">
        <v>271</v>
      </c>
      <c r="D251" t="s">
        <v>0</v>
      </c>
      <c r="E251" t="s">
        <v>0</v>
      </c>
      <c r="F251" t="s">
        <v>0</v>
      </c>
      <c r="G251" t="s">
        <v>820</v>
      </c>
      <c r="H251" t="s">
        <v>1</v>
      </c>
      <c r="I251" t="s">
        <v>0</v>
      </c>
      <c r="K251" t="s">
        <v>582</v>
      </c>
      <c r="L251" t="str">
        <f t="shared" si="7"/>
        <v>457','DNF: ALASKA HELADO MARACUYA 30X75ML PE','DNF: ALASKA HELADO MARACUYA 30X75ML PE',NULL,NULL,NULL,0.00,'N',NULL,'');</v>
      </c>
      <c r="M251" t="str">
        <f t="shared" si="6"/>
        <v>insert into PRODUCTO VALUES ('457','DNF: ALASKA HELADO MARACUYA 30X75ML PE','DNF: ALASKA HELADO MARACUYA 30X75ML PE',NULL,NULL,NULL,0.00,'N',NULL,'');</v>
      </c>
    </row>
    <row r="252" spans="1:13" ht="15" customHeight="1" x14ac:dyDescent="0.25">
      <c r="A252">
        <v>458</v>
      </c>
      <c r="B252" t="s">
        <v>273</v>
      </c>
      <c r="C252" t="s">
        <v>273</v>
      </c>
      <c r="D252" t="s">
        <v>0</v>
      </c>
      <c r="E252" t="s">
        <v>0</v>
      </c>
      <c r="F252" t="s">
        <v>0</v>
      </c>
      <c r="G252" t="s">
        <v>820</v>
      </c>
      <c r="H252" t="s">
        <v>1</v>
      </c>
      <c r="I252" t="s">
        <v>0</v>
      </c>
      <c r="K252" t="s">
        <v>582</v>
      </c>
      <c r="L252" t="str">
        <f t="shared" si="7"/>
        <v>458','DNF: ALASKA HELADO MANGO 30X75ML','DNF: ALASKA HELADO MANGO 30X75ML',NULL,NULL,NULL,0.00,'N',NULL,'');</v>
      </c>
      <c r="M252" t="str">
        <f t="shared" si="6"/>
        <v>insert into PRODUCTO VALUES ('458','DNF: ALASKA HELADO MANGO 30X75ML','DNF: ALASKA HELADO MANGO 30X75ML',NULL,NULL,NULL,0.00,'N',NULL,'');</v>
      </c>
    </row>
    <row r="253" spans="1:13" ht="15" customHeight="1" x14ac:dyDescent="0.25">
      <c r="A253">
        <v>459</v>
      </c>
      <c r="B253" t="s">
        <v>275</v>
      </c>
      <c r="C253" t="s">
        <v>275</v>
      </c>
      <c r="D253" t="s">
        <v>0</v>
      </c>
      <c r="E253" t="s">
        <v>0</v>
      </c>
      <c r="F253" t="s">
        <v>0</v>
      </c>
      <c r="G253" t="s">
        <v>820</v>
      </c>
      <c r="H253" t="s">
        <v>1</v>
      </c>
      <c r="I253" t="s">
        <v>0</v>
      </c>
      <c r="K253" t="s">
        <v>582</v>
      </c>
      <c r="L253" t="str">
        <f t="shared" si="7"/>
        <v>459','DNF: HEL PIBE CAFÉ 24X70M','DNF: HEL PIBE CAFÉ 24X70M',NULL,NULL,NULL,0.00,'N',NULL,'');</v>
      </c>
      <c r="M253" t="str">
        <f t="shared" si="6"/>
        <v>insert into PRODUCTO VALUES ('459','DNF: HEL PIBE CAFÉ 24X70M','DNF: HEL PIBE CAFÉ 24X70M',NULL,NULL,NULL,0.00,'N',NULL,'');</v>
      </c>
    </row>
    <row r="254" spans="1:13" ht="15" customHeight="1" x14ac:dyDescent="0.25">
      <c r="A254">
        <v>460</v>
      </c>
      <c r="B254" t="s">
        <v>277</v>
      </c>
      <c r="C254" t="s">
        <v>277</v>
      </c>
      <c r="D254" t="s">
        <v>0</v>
      </c>
      <c r="E254" t="s">
        <v>0</v>
      </c>
      <c r="F254" t="s">
        <v>0</v>
      </c>
      <c r="G254" t="s">
        <v>820</v>
      </c>
      <c r="H254" t="s">
        <v>1</v>
      </c>
      <c r="I254" t="s">
        <v>0</v>
      </c>
      <c r="K254" t="s">
        <v>582</v>
      </c>
      <c r="L254" t="str">
        <f t="shared" si="7"/>
        <v>460','DNF: HURACAN NARANJA 20X85ML','DNF: HURACAN NARANJA 20X85ML',NULL,NULL,NULL,0.00,'N',NULL,'');</v>
      </c>
      <c r="M254" t="str">
        <f t="shared" si="6"/>
        <v>insert into PRODUCTO VALUES ('460','DNF: HURACAN NARANJA 20X85ML','DNF: HURACAN NARANJA 20X85ML',NULL,NULL,NULL,0.00,'N',NULL,'');</v>
      </c>
    </row>
    <row r="255" spans="1:13" ht="15" customHeight="1" x14ac:dyDescent="0.25">
      <c r="A255">
        <v>461</v>
      </c>
      <c r="B255" t="s">
        <v>279</v>
      </c>
      <c r="C255" t="s">
        <v>279</v>
      </c>
      <c r="D255" t="s">
        <v>0</v>
      </c>
      <c r="E255" t="s">
        <v>0</v>
      </c>
      <c r="F255" t="s">
        <v>0</v>
      </c>
      <c r="G255" t="s">
        <v>820</v>
      </c>
      <c r="H255" t="s">
        <v>1</v>
      </c>
      <c r="I255" t="s">
        <v>0</v>
      </c>
      <c r="K255" t="s">
        <v>582</v>
      </c>
      <c r="L255" t="str">
        <f t="shared" si="7"/>
        <v>461','DNF: ALASKA FRESA 30X75ML','DNF: ALASKA FRESA 30X75ML',NULL,NULL,NULL,0.00,'N',NULL,'');</v>
      </c>
      <c r="M255" t="str">
        <f t="shared" si="6"/>
        <v>insert into PRODUCTO VALUES ('461','DNF: ALASKA FRESA 30X75ML','DNF: ALASKA FRESA 30X75ML',NULL,NULL,NULL,0.00,'N',NULL,'');</v>
      </c>
    </row>
    <row r="256" spans="1:13" ht="15" customHeight="1" x14ac:dyDescent="0.25">
      <c r="A256">
        <v>462</v>
      </c>
      <c r="B256" t="s">
        <v>281</v>
      </c>
      <c r="C256" t="s">
        <v>281</v>
      </c>
      <c r="D256" t="s">
        <v>0</v>
      </c>
      <c r="E256" t="s">
        <v>0</v>
      </c>
      <c r="F256" t="s">
        <v>0</v>
      </c>
      <c r="G256" t="s">
        <v>820</v>
      </c>
      <c r="H256" t="s">
        <v>1</v>
      </c>
      <c r="I256" t="s">
        <v>0</v>
      </c>
      <c r="K256" t="s">
        <v>582</v>
      </c>
      <c r="L256" t="str">
        <f t="shared" si="7"/>
        <v>462','DNF: TURBO MAX NARANJA/FRESA 24/70ML','DNF: TURBO MAX NARANJA/FRESA 24/70ML',NULL,NULL,NULL,0.00,'N',NULL,'');</v>
      </c>
      <c r="M256" t="str">
        <f t="shared" si="6"/>
        <v>insert into PRODUCTO VALUES ('462','DNF: TURBO MAX NARANJA/FRESA 24/70ML','DNF: TURBO MAX NARANJA/FRESA 24/70ML',NULL,NULL,NULL,0.00,'N',NULL,'');</v>
      </c>
    </row>
    <row r="257" spans="1:13" ht="15" customHeight="1" x14ac:dyDescent="0.25">
      <c r="A257">
        <v>463</v>
      </c>
      <c r="B257" t="s">
        <v>282</v>
      </c>
      <c r="C257" t="s">
        <v>542</v>
      </c>
      <c r="D257" t="s">
        <v>0</v>
      </c>
      <c r="E257" t="s">
        <v>0</v>
      </c>
      <c r="F257" t="s">
        <v>0</v>
      </c>
      <c r="G257" t="s">
        <v>820</v>
      </c>
      <c r="H257" t="s">
        <v>1</v>
      </c>
      <c r="I257" t="s">
        <v>0</v>
      </c>
      <c r="K257" t="s">
        <v>582</v>
      </c>
      <c r="L257" t="str">
        <f t="shared" si="7"/>
        <v>463','PELUCHE DE S/ 15.00','PELUCHE DE S/ 15.01',NULL,NULL,NULL,0.00,'N',NULL,'');</v>
      </c>
      <c r="M257" t="str">
        <f t="shared" si="6"/>
        <v>insert into PRODUCTO VALUES ('463','PELUCHE DE S/ 15.00','PELUCHE DE S/ 15.01',NULL,NULL,NULL,0.00,'N',NULL,'');</v>
      </c>
    </row>
    <row r="258" spans="1:13" ht="15" customHeight="1" x14ac:dyDescent="0.25">
      <c r="A258">
        <v>464</v>
      </c>
      <c r="B258" t="s">
        <v>283</v>
      </c>
      <c r="C258" t="s">
        <v>543</v>
      </c>
      <c r="D258" t="s">
        <v>0</v>
      </c>
      <c r="E258" t="s">
        <v>0</v>
      </c>
      <c r="F258" t="s">
        <v>0</v>
      </c>
      <c r="G258" t="s">
        <v>820</v>
      </c>
      <c r="H258" t="s">
        <v>1</v>
      </c>
      <c r="I258" t="s">
        <v>0</v>
      </c>
      <c r="K258" t="s">
        <v>582</v>
      </c>
      <c r="L258" t="str">
        <f t="shared" si="7"/>
        <v>464','PELUCHE DE S/ 18.00','PELUCHE DE S/ 18.01',NULL,NULL,NULL,0.00,'N',NULL,'');</v>
      </c>
      <c r="M258" t="str">
        <f t="shared" ref="M258:M305" si="8">K258&amp;L258</f>
        <v>insert into PRODUCTO VALUES ('464','PELUCHE DE S/ 18.00','PELUCHE DE S/ 18.01',NULL,NULL,NULL,0.00,'N',NULL,'');</v>
      </c>
    </row>
    <row r="259" spans="1:13" ht="15" customHeight="1" x14ac:dyDescent="0.25">
      <c r="A259">
        <v>465</v>
      </c>
      <c r="B259" t="s">
        <v>284</v>
      </c>
      <c r="C259" t="s">
        <v>544</v>
      </c>
      <c r="D259" t="s">
        <v>0</v>
      </c>
      <c r="E259" t="s">
        <v>0</v>
      </c>
      <c r="F259" t="s">
        <v>0</v>
      </c>
      <c r="G259" t="s">
        <v>820</v>
      </c>
      <c r="H259" t="s">
        <v>1</v>
      </c>
      <c r="I259" t="s">
        <v>0</v>
      </c>
      <c r="K259" t="s">
        <v>582</v>
      </c>
      <c r="L259" t="str">
        <f t="shared" ref="L259:L305" si="9">A259&amp;"','"&amp;B259&amp;"','"&amp;C259&amp;"',"&amp;D259&amp;","&amp;E259&amp;","&amp;F259&amp;","&amp;G259&amp;",'"&amp;H259&amp;"',"&amp;I259&amp;",'"&amp;J259&amp;"');"</f>
        <v>465','PELUCHE DE S/ 20.00','PELUCHE DE S/ 20.01',NULL,NULL,NULL,0.00,'N',NULL,'');</v>
      </c>
      <c r="M259" t="str">
        <f t="shared" si="8"/>
        <v>insert into PRODUCTO VALUES ('465','PELUCHE DE S/ 20.00','PELUCHE DE S/ 20.01',NULL,NULL,NULL,0.00,'N',NULL,'');</v>
      </c>
    </row>
    <row r="260" spans="1:13" ht="15" customHeight="1" x14ac:dyDescent="0.25">
      <c r="A260">
        <v>466</v>
      </c>
      <c r="B260" t="s">
        <v>285</v>
      </c>
      <c r="C260" t="s">
        <v>545</v>
      </c>
      <c r="D260" t="s">
        <v>0</v>
      </c>
      <c r="E260" t="s">
        <v>0</v>
      </c>
      <c r="F260" t="s">
        <v>0</v>
      </c>
      <c r="G260" t="s">
        <v>820</v>
      </c>
      <c r="H260" t="s">
        <v>1</v>
      </c>
      <c r="I260" t="s">
        <v>0</v>
      </c>
      <c r="K260" t="s">
        <v>582</v>
      </c>
      <c r="L260" t="str">
        <f t="shared" si="9"/>
        <v>466','PELUCHE DE S/ 25.00','PELUCHE DE S/ 25.01',NULL,NULL,NULL,0.00,'N',NULL,'');</v>
      </c>
      <c r="M260" t="str">
        <f t="shared" si="8"/>
        <v>insert into PRODUCTO VALUES ('466','PELUCHE DE S/ 25.00','PELUCHE DE S/ 25.01',NULL,NULL,NULL,0.00,'N',NULL,'');</v>
      </c>
    </row>
    <row r="261" spans="1:13" ht="15" customHeight="1" x14ac:dyDescent="0.25">
      <c r="A261">
        <v>467</v>
      </c>
      <c r="B261" t="s">
        <v>286</v>
      </c>
      <c r="C261" t="s">
        <v>546</v>
      </c>
      <c r="D261" t="s">
        <v>0</v>
      </c>
      <c r="E261" t="s">
        <v>0</v>
      </c>
      <c r="F261" t="s">
        <v>0</v>
      </c>
      <c r="G261" t="s">
        <v>820</v>
      </c>
      <c r="H261" t="s">
        <v>1</v>
      </c>
      <c r="I261" t="s">
        <v>0</v>
      </c>
      <c r="K261" t="s">
        <v>582</v>
      </c>
      <c r="L261" t="str">
        <f t="shared" si="9"/>
        <v>467','PELUCHE DE S/ 30.00','PELUCHE DE S/ 30.01',NULL,NULL,NULL,0.00,'N',NULL,'');</v>
      </c>
      <c r="M261" t="str">
        <f t="shared" si="8"/>
        <v>insert into PRODUCTO VALUES ('467','PELUCHE DE S/ 30.00','PELUCHE DE S/ 30.01',NULL,NULL,NULL,0.00,'N',NULL,'');</v>
      </c>
    </row>
    <row r="262" spans="1:13" ht="15" customHeight="1" x14ac:dyDescent="0.25">
      <c r="A262">
        <v>468</v>
      </c>
      <c r="B262" t="s">
        <v>287</v>
      </c>
      <c r="C262" t="s">
        <v>547</v>
      </c>
      <c r="D262" t="s">
        <v>0</v>
      </c>
      <c r="E262" t="s">
        <v>0</v>
      </c>
      <c r="F262" t="s">
        <v>0</v>
      </c>
      <c r="G262" t="s">
        <v>820</v>
      </c>
      <c r="H262" t="s">
        <v>1</v>
      </c>
      <c r="I262" t="s">
        <v>0</v>
      </c>
      <c r="K262" t="s">
        <v>582</v>
      </c>
      <c r="L262" t="str">
        <f t="shared" si="9"/>
        <v>468','PELUCHE DE S/ 12.00','PELUCHE DE S/ 12.01',NULL,NULL,NULL,0.00,'N',NULL,'');</v>
      </c>
      <c r="M262" t="str">
        <f t="shared" si="8"/>
        <v>insert into PRODUCTO VALUES ('468','PELUCHE DE S/ 12.00','PELUCHE DE S/ 12.01',NULL,NULL,NULL,0.00,'N',NULL,'');</v>
      </c>
    </row>
    <row r="263" spans="1:13" ht="15" customHeight="1" x14ac:dyDescent="0.25">
      <c r="A263">
        <v>469</v>
      </c>
      <c r="B263" t="s">
        <v>289</v>
      </c>
      <c r="C263" t="s">
        <v>548</v>
      </c>
      <c r="D263" t="s">
        <v>0</v>
      </c>
      <c r="E263" t="s">
        <v>0</v>
      </c>
      <c r="F263" t="s">
        <v>0</v>
      </c>
      <c r="G263" t="s">
        <v>820</v>
      </c>
      <c r="H263" t="s">
        <v>1</v>
      </c>
      <c r="I263" t="s">
        <v>0</v>
      </c>
      <c r="K263" t="s">
        <v>582</v>
      </c>
      <c r="L263" t="str">
        <f t="shared" si="9"/>
        <v>469','PELUCHE DE S/ 35.00','PELUCHE DE S/ 35.01',NULL,NULL,NULL,0.00,'N',NULL,'');</v>
      </c>
      <c r="M263" t="str">
        <f t="shared" si="8"/>
        <v>insert into PRODUCTO VALUES ('469','PELUCHE DE S/ 35.00','PELUCHE DE S/ 35.01',NULL,NULL,NULL,0.00,'N',NULL,'');</v>
      </c>
    </row>
    <row r="264" spans="1:13" ht="15" customHeight="1" x14ac:dyDescent="0.25">
      <c r="A264">
        <v>470</v>
      </c>
      <c r="B264" t="s">
        <v>291</v>
      </c>
      <c r="C264" t="s">
        <v>549</v>
      </c>
      <c r="D264" t="s">
        <v>0</v>
      </c>
      <c r="E264" t="s">
        <v>0</v>
      </c>
      <c r="F264" t="s">
        <v>0</v>
      </c>
      <c r="G264" t="s">
        <v>820</v>
      </c>
      <c r="H264" t="s">
        <v>1</v>
      </c>
      <c r="I264" t="s">
        <v>0</v>
      </c>
      <c r="K264" t="s">
        <v>582</v>
      </c>
      <c r="L264" t="str">
        <f t="shared" si="9"/>
        <v>470','PELUCHE DE S/ 40.00','PELUCHE DE S/ 40.01',NULL,NULL,NULL,0.00,'N',NULL,'');</v>
      </c>
      <c r="M264" t="str">
        <f t="shared" si="8"/>
        <v>insert into PRODUCTO VALUES ('470','PELUCHE DE S/ 40.00','PELUCHE DE S/ 40.01',NULL,NULL,NULL,0.00,'N',NULL,'');</v>
      </c>
    </row>
    <row r="265" spans="1:13" ht="15" customHeight="1" x14ac:dyDescent="0.25">
      <c r="A265">
        <v>471</v>
      </c>
      <c r="B265" t="s">
        <v>293</v>
      </c>
      <c r="C265" t="s">
        <v>550</v>
      </c>
      <c r="D265" t="s">
        <v>0</v>
      </c>
      <c r="E265" t="s">
        <v>0</v>
      </c>
      <c r="F265" t="s">
        <v>0</v>
      </c>
      <c r="G265" t="s">
        <v>820</v>
      </c>
      <c r="H265" t="s">
        <v>1</v>
      </c>
      <c r="I265" t="s">
        <v>0</v>
      </c>
      <c r="K265" t="s">
        <v>582</v>
      </c>
      <c r="L265" t="str">
        <f t="shared" si="9"/>
        <v>471','PELUCHE DE S/ 45.00','PELUCHE DE S/ 45.01',NULL,NULL,NULL,0.00,'N',NULL,'');</v>
      </c>
      <c r="M265" t="str">
        <f t="shared" si="8"/>
        <v>insert into PRODUCTO VALUES ('471','PELUCHE DE S/ 45.00','PELUCHE DE S/ 45.01',NULL,NULL,NULL,0.00,'N',NULL,'');</v>
      </c>
    </row>
    <row r="266" spans="1:13" ht="15" customHeight="1" x14ac:dyDescent="0.25">
      <c r="A266">
        <v>472</v>
      </c>
      <c r="B266" t="s">
        <v>295</v>
      </c>
      <c r="C266" t="s">
        <v>551</v>
      </c>
      <c r="D266" t="s">
        <v>0</v>
      </c>
      <c r="E266" t="s">
        <v>0</v>
      </c>
      <c r="F266" t="s">
        <v>0</v>
      </c>
      <c r="G266" t="s">
        <v>820</v>
      </c>
      <c r="H266" t="s">
        <v>1</v>
      </c>
      <c r="I266" t="s">
        <v>0</v>
      </c>
      <c r="K266" t="s">
        <v>582</v>
      </c>
      <c r="L266" t="str">
        <f t="shared" si="9"/>
        <v>472','PELUCHE DE S/ 50.00','PELUCHE DE S/ 50.01',NULL,NULL,NULL,0.00,'N',NULL,'');</v>
      </c>
      <c r="M266" t="str">
        <f t="shared" si="8"/>
        <v>insert into PRODUCTO VALUES ('472','PELUCHE DE S/ 50.00','PELUCHE DE S/ 50.01',NULL,NULL,NULL,0.00,'N',NULL,'');</v>
      </c>
    </row>
    <row r="267" spans="1:13" ht="15" customHeight="1" x14ac:dyDescent="0.25">
      <c r="A267">
        <v>473</v>
      </c>
      <c r="B267" t="s">
        <v>297</v>
      </c>
      <c r="C267" t="s">
        <v>552</v>
      </c>
      <c r="D267" t="s">
        <v>0</v>
      </c>
      <c r="E267" t="s">
        <v>0</v>
      </c>
      <c r="F267" t="s">
        <v>0</v>
      </c>
      <c r="G267" t="s">
        <v>820</v>
      </c>
      <c r="H267" t="s">
        <v>1</v>
      </c>
      <c r="I267" t="s">
        <v>0</v>
      </c>
      <c r="K267" t="s">
        <v>582</v>
      </c>
      <c r="L267" t="str">
        <f t="shared" si="9"/>
        <v>473','PELUCHE DE S/ 60.00','PELUCHE DE S/ 60.01',NULL,NULL,NULL,0.00,'N',NULL,'');</v>
      </c>
      <c r="M267" t="str">
        <f t="shared" si="8"/>
        <v>insert into PRODUCTO VALUES ('473','PELUCHE DE S/ 60.00','PELUCHE DE S/ 60.01',NULL,NULL,NULL,0.00,'N',NULL,'');</v>
      </c>
    </row>
    <row r="268" spans="1:13" ht="15" customHeight="1" x14ac:dyDescent="0.25">
      <c r="A268">
        <v>474</v>
      </c>
      <c r="B268" t="s">
        <v>299</v>
      </c>
      <c r="C268" t="s">
        <v>553</v>
      </c>
      <c r="D268" t="s">
        <v>0</v>
      </c>
      <c r="E268" t="s">
        <v>0</v>
      </c>
      <c r="F268" t="s">
        <v>0</v>
      </c>
      <c r="G268" t="s">
        <v>820</v>
      </c>
      <c r="H268" t="s">
        <v>1</v>
      </c>
      <c r="I268" t="s">
        <v>0</v>
      </c>
      <c r="K268" t="s">
        <v>582</v>
      </c>
      <c r="L268" t="str">
        <f t="shared" si="9"/>
        <v>474','PELUCHE DE S/ 70.00','PELUCHE DE S/ 70.01',NULL,NULL,NULL,0.00,'N',NULL,'');</v>
      </c>
      <c r="M268" t="str">
        <f t="shared" si="8"/>
        <v>insert into PRODUCTO VALUES ('474','PELUCHE DE S/ 70.00','PELUCHE DE S/ 70.01',NULL,NULL,NULL,0.00,'N',NULL,'');</v>
      </c>
    </row>
    <row r="269" spans="1:13" ht="15" customHeight="1" x14ac:dyDescent="0.25">
      <c r="A269">
        <v>475</v>
      </c>
      <c r="B269" t="s">
        <v>301</v>
      </c>
      <c r="C269" t="s">
        <v>554</v>
      </c>
      <c r="D269" t="s">
        <v>0</v>
      </c>
      <c r="E269" t="s">
        <v>0</v>
      </c>
      <c r="F269" t="s">
        <v>0</v>
      </c>
      <c r="G269" t="s">
        <v>820</v>
      </c>
      <c r="H269" t="s">
        <v>1</v>
      </c>
      <c r="I269" t="s">
        <v>0</v>
      </c>
      <c r="K269" t="s">
        <v>582</v>
      </c>
      <c r="L269" t="str">
        <f t="shared" si="9"/>
        <v>475','LLAVERO PELUCHE DE S/ 5.00','LLAVERO PELUCHE DE S/ 5.01',NULL,NULL,NULL,0.00,'N',NULL,'');</v>
      </c>
      <c r="M269" t="str">
        <f t="shared" si="8"/>
        <v>insert into PRODUCTO VALUES ('475','LLAVERO PELUCHE DE S/ 5.00','LLAVERO PELUCHE DE S/ 5.01',NULL,NULL,NULL,0.00,'N',NULL,'');</v>
      </c>
    </row>
    <row r="270" spans="1:13" ht="15" customHeight="1" x14ac:dyDescent="0.25">
      <c r="A270">
        <v>476</v>
      </c>
      <c r="B270" t="s">
        <v>303</v>
      </c>
      <c r="C270" t="s">
        <v>555</v>
      </c>
      <c r="D270" t="s">
        <v>0</v>
      </c>
      <c r="E270" t="s">
        <v>0</v>
      </c>
      <c r="F270" t="s">
        <v>0</v>
      </c>
      <c r="G270" t="s">
        <v>820</v>
      </c>
      <c r="H270" t="s">
        <v>1</v>
      </c>
      <c r="I270" t="s">
        <v>0</v>
      </c>
      <c r="K270" t="s">
        <v>582</v>
      </c>
      <c r="L270" t="str">
        <f t="shared" si="9"/>
        <v>476','LLAVERO PELUCHE DE S/ 6.00','LLAVERO PELUCHE DE S/ 6.01',NULL,NULL,NULL,0.00,'N',NULL,'');</v>
      </c>
      <c r="M270" t="str">
        <f t="shared" si="8"/>
        <v>insert into PRODUCTO VALUES ('476','LLAVERO PELUCHE DE S/ 6.00','LLAVERO PELUCHE DE S/ 6.01',NULL,NULL,NULL,0.00,'N',NULL,'');</v>
      </c>
    </row>
    <row r="271" spans="1:13" ht="15" customHeight="1" x14ac:dyDescent="0.25">
      <c r="A271">
        <v>477</v>
      </c>
      <c r="B271" t="s">
        <v>305</v>
      </c>
      <c r="C271" t="s">
        <v>556</v>
      </c>
      <c r="D271" t="s">
        <v>0</v>
      </c>
      <c r="E271" t="s">
        <v>0</v>
      </c>
      <c r="F271" t="s">
        <v>0</v>
      </c>
      <c r="G271" t="s">
        <v>820</v>
      </c>
      <c r="H271" t="s">
        <v>1</v>
      </c>
      <c r="I271" t="s">
        <v>0</v>
      </c>
      <c r="K271" t="s">
        <v>582</v>
      </c>
      <c r="L271" t="str">
        <f t="shared" si="9"/>
        <v>477','PELUCHE DE S/ 80.00','PELUCHE DE S/ 80.01',NULL,NULL,NULL,0.00,'N',NULL,'');</v>
      </c>
      <c r="M271" t="str">
        <f t="shared" si="8"/>
        <v>insert into PRODUCTO VALUES ('477','PELUCHE DE S/ 80.00','PELUCHE DE S/ 80.01',NULL,NULL,NULL,0.00,'N',NULL,'');</v>
      </c>
    </row>
    <row r="272" spans="1:13" ht="15" customHeight="1" x14ac:dyDescent="0.25">
      <c r="A272">
        <v>478</v>
      </c>
      <c r="B272" t="s">
        <v>306</v>
      </c>
      <c r="C272" t="s">
        <v>557</v>
      </c>
      <c r="D272" t="s">
        <v>0</v>
      </c>
      <c r="E272" t="s">
        <v>0</v>
      </c>
      <c r="F272" t="s">
        <v>0</v>
      </c>
      <c r="G272" t="s">
        <v>820</v>
      </c>
      <c r="H272" t="s">
        <v>1</v>
      </c>
      <c r="I272" t="s">
        <v>0</v>
      </c>
      <c r="K272" t="s">
        <v>582</v>
      </c>
      <c r="L272" t="str">
        <f t="shared" si="9"/>
        <v>478','LLAVERO PELUCHE DE S/ 8.00','LLAVERO PELUCHE DE S/ 8.01',NULL,NULL,NULL,0.00,'N',NULL,'');</v>
      </c>
      <c r="M272" t="str">
        <f t="shared" si="8"/>
        <v>insert into PRODUCTO VALUES ('478','LLAVERO PELUCHE DE S/ 8.00','LLAVERO PELUCHE DE S/ 8.01',NULL,NULL,NULL,0.00,'N',NULL,'');</v>
      </c>
    </row>
    <row r="273" spans="1:13" ht="15" customHeight="1" x14ac:dyDescent="0.25">
      <c r="A273">
        <v>479</v>
      </c>
      <c r="B273" t="s">
        <v>308</v>
      </c>
      <c r="C273" t="s">
        <v>558</v>
      </c>
      <c r="D273" t="s">
        <v>0</v>
      </c>
      <c r="E273" t="s">
        <v>0</v>
      </c>
      <c r="F273" t="s">
        <v>0</v>
      </c>
      <c r="G273" t="s">
        <v>820</v>
      </c>
      <c r="H273" t="s">
        <v>1</v>
      </c>
      <c r="I273" t="s">
        <v>0</v>
      </c>
      <c r="K273" t="s">
        <v>582</v>
      </c>
      <c r="L273" t="str">
        <f t="shared" si="9"/>
        <v>479','PELUCHE DE S/.10.00','PELUCHE DE S/.10.01',NULL,NULL,NULL,0.00,'N',NULL,'');</v>
      </c>
      <c r="M273" t="str">
        <f t="shared" si="8"/>
        <v>insert into PRODUCTO VALUES ('479','PELUCHE DE S/.10.00','PELUCHE DE S/.10.01',NULL,NULL,NULL,0.00,'N',NULL,'');</v>
      </c>
    </row>
    <row r="274" spans="1:13" ht="15" customHeight="1" x14ac:dyDescent="0.25">
      <c r="A274">
        <v>480</v>
      </c>
      <c r="B274" t="s">
        <v>310</v>
      </c>
      <c r="C274" t="s">
        <v>310</v>
      </c>
      <c r="D274" t="s">
        <v>0</v>
      </c>
      <c r="E274" t="s">
        <v>0</v>
      </c>
      <c r="F274" t="s">
        <v>0</v>
      </c>
      <c r="G274" t="s">
        <v>820</v>
      </c>
      <c r="H274" t="s">
        <v>1</v>
      </c>
      <c r="I274" t="s">
        <v>0</v>
      </c>
      <c r="K274" t="s">
        <v>582</v>
      </c>
      <c r="L274" t="str">
        <f t="shared" si="9"/>
        <v>480','DNF: SANDWICH-ITO VAINILLA 30X49ML','DNF: SANDWICH-ITO VAINILLA 30X49ML',NULL,NULL,NULL,0.00,'N',NULL,'');</v>
      </c>
      <c r="M274" t="str">
        <f t="shared" si="8"/>
        <v>insert into PRODUCTO VALUES ('480','DNF: SANDWICH-ITO VAINILLA 30X49ML','DNF: SANDWICH-ITO VAINILLA 30X49ML',NULL,NULL,NULL,0.00,'N',NULL,'');</v>
      </c>
    </row>
    <row r="275" spans="1:13" ht="15" customHeight="1" x14ac:dyDescent="0.25">
      <c r="A275">
        <v>481</v>
      </c>
      <c r="B275" t="s">
        <v>312</v>
      </c>
      <c r="C275" t="s">
        <v>312</v>
      </c>
      <c r="D275" t="s">
        <v>0</v>
      </c>
      <c r="E275" t="s">
        <v>0</v>
      </c>
      <c r="F275" t="s">
        <v>0</v>
      </c>
      <c r="G275" t="s">
        <v>820</v>
      </c>
      <c r="H275" t="s">
        <v>1</v>
      </c>
      <c r="I275" t="s">
        <v>0</v>
      </c>
      <c r="K275" t="s">
        <v>582</v>
      </c>
      <c r="L275" t="str">
        <f t="shared" si="9"/>
        <v>481','GLS: CHOMP CHOCOLATE PACK6X42G','GLS: CHOMP CHOCOLATE PACK6X42G',NULL,NULL,NULL,0.00,'N',NULL,'');</v>
      </c>
      <c r="M275" t="str">
        <f t="shared" si="8"/>
        <v>insert into PRODUCTO VALUES ('481','GLS: CHOMP CHOCOLATE PACK6X42G','GLS: CHOMP CHOCOLATE PACK6X42G',NULL,NULL,NULL,0.00,'N',NULL,'');</v>
      </c>
    </row>
    <row r="276" spans="1:13" ht="15" customHeight="1" x14ac:dyDescent="0.25">
      <c r="A276">
        <v>482</v>
      </c>
      <c r="B276" t="s">
        <v>314</v>
      </c>
      <c r="C276" t="s">
        <v>314</v>
      </c>
      <c r="D276" t="s">
        <v>0</v>
      </c>
      <c r="E276" t="s">
        <v>0</v>
      </c>
      <c r="F276" t="s">
        <v>0</v>
      </c>
      <c r="G276" t="s">
        <v>820</v>
      </c>
      <c r="H276" t="s">
        <v>1</v>
      </c>
      <c r="I276" t="s">
        <v>0</v>
      </c>
      <c r="K276" t="s">
        <v>582</v>
      </c>
      <c r="L276" t="str">
        <f t="shared" si="9"/>
        <v>482','DNF: SANDWICH VAINILLA 18X112.8ML','DNF: SANDWICH VAINILLA 18X112.8ML',NULL,NULL,NULL,0.00,'N',NULL,'');</v>
      </c>
      <c r="M276" t="str">
        <f t="shared" si="8"/>
        <v>insert into PRODUCTO VALUES ('482','DNF: SANDWICH VAINILLA 18X112.8ML','DNF: SANDWICH VAINILLA 18X112.8ML',NULL,NULL,NULL,0.00,'N',NULL,'');</v>
      </c>
    </row>
    <row r="277" spans="1:13" ht="15" customHeight="1" x14ac:dyDescent="0.25">
      <c r="A277">
        <v>483</v>
      </c>
      <c r="B277" t="s">
        <v>315</v>
      </c>
      <c r="C277" t="s">
        <v>315</v>
      </c>
      <c r="D277" t="s">
        <v>0</v>
      </c>
      <c r="E277" t="s">
        <v>0</v>
      </c>
      <c r="F277" t="s">
        <v>0</v>
      </c>
      <c r="G277" t="s">
        <v>820</v>
      </c>
      <c r="H277" t="s">
        <v>1</v>
      </c>
      <c r="I277" t="s">
        <v>0</v>
      </c>
      <c r="K277" t="s">
        <v>582</v>
      </c>
      <c r="L277" t="str">
        <f t="shared" si="9"/>
        <v>483','DNF: SIN PARAR CENTRO COOKIES &amp; CREAM 15X89 ML','DNF: SIN PARAR CENTRO COOKIES &amp; CREAM 15X89 ML',NULL,NULL,NULL,0.00,'N',NULL,'');</v>
      </c>
      <c r="M277" t="str">
        <f t="shared" si="8"/>
        <v>insert into PRODUCTO VALUES ('483','DNF: SIN PARAR CENTRO COOKIES &amp; CREAM 15X89 ML','DNF: SIN PARAR CENTRO COOKIES &amp; CREAM 15X89 ML',NULL,NULL,NULL,0.00,'N',NULL,'');</v>
      </c>
    </row>
    <row r="278" spans="1:13" ht="15" customHeight="1" x14ac:dyDescent="0.25">
      <c r="A278">
        <v>484</v>
      </c>
      <c r="B278" t="s">
        <v>316</v>
      </c>
      <c r="C278" t="s">
        <v>316</v>
      </c>
      <c r="D278" t="s">
        <v>0</v>
      </c>
      <c r="E278" t="s">
        <v>0</v>
      </c>
      <c r="F278" t="s">
        <v>0</v>
      </c>
      <c r="G278" t="s">
        <v>820</v>
      </c>
      <c r="H278" t="s">
        <v>1</v>
      </c>
      <c r="I278" t="s">
        <v>0</v>
      </c>
      <c r="K278" t="s">
        <v>582</v>
      </c>
      <c r="L278" t="str">
        <f t="shared" si="9"/>
        <v>484','DNF: SIN PARAR CENTRO LIQUIDO FRESA 15X85 ML','DNF: SIN PARAR CENTRO LIQUIDO FRESA 15X85 ML',NULL,NULL,NULL,0.00,'N',NULL,'');</v>
      </c>
      <c r="M278" t="str">
        <f t="shared" si="8"/>
        <v>insert into PRODUCTO VALUES ('484','DNF: SIN PARAR CENTRO LIQUIDO FRESA 15X85 ML','DNF: SIN PARAR CENTRO LIQUIDO FRESA 15X85 ML',NULL,NULL,NULL,0.00,'N',NULL,'');</v>
      </c>
    </row>
    <row r="279" spans="1:13" ht="15" customHeight="1" x14ac:dyDescent="0.25">
      <c r="A279">
        <v>485</v>
      </c>
      <c r="B279" t="s">
        <v>317</v>
      </c>
      <c r="C279" t="s">
        <v>317</v>
      </c>
      <c r="D279" t="s">
        <v>0</v>
      </c>
      <c r="E279" t="s">
        <v>0</v>
      </c>
      <c r="F279" t="s">
        <v>0</v>
      </c>
      <c r="G279" t="s">
        <v>820</v>
      </c>
      <c r="H279" t="s">
        <v>1</v>
      </c>
      <c r="I279" t="s">
        <v>0</v>
      </c>
      <c r="K279" t="s">
        <v>582</v>
      </c>
      <c r="L279" t="str">
        <f t="shared" si="9"/>
        <v>485','DNF: SIN PARAR POWER HEL 18X180ML','DNF: SIN PARAR POWER HEL 18X180ML',NULL,NULL,NULL,0.00,'N',NULL,'');</v>
      </c>
      <c r="M279" t="str">
        <f t="shared" si="8"/>
        <v>insert into PRODUCTO VALUES ('485','DNF: SIN PARAR POWER HEL 18X180ML','DNF: SIN PARAR POWER HEL 18X180ML',NULL,NULL,NULL,0.00,'N',NULL,'');</v>
      </c>
    </row>
    <row r="280" spans="1:13" ht="15" customHeight="1" x14ac:dyDescent="0.25">
      <c r="A280">
        <v>486</v>
      </c>
      <c r="B280" t="s">
        <v>319</v>
      </c>
      <c r="C280" t="s">
        <v>319</v>
      </c>
      <c r="D280" t="s">
        <v>0</v>
      </c>
      <c r="E280" t="s">
        <v>0</v>
      </c>
      <c r="F280" t="s">
        <v>0</v>
      </c>
      <c r="G280" t="s">
        <v>820</v>
      </c>
      <c r="H280" t="s">
        <v>1</v>
      </c>
      <c r="I280" t="s">
        <v>0</v>
      </c>
      <c r="K280" t="s">
        <v>582</v>
      </c>
      <c r="L280" t="str">
        <f t="shared" si="9"/>
        <v>486','DNF: SIN PARAR LUCUMA 18X180ML','DNF: SIN PARAR LUCUMA 18X180ML',NULL,NULL,NULL,0.00,'N',NULL,'');</v>
      </c>
      <c r="M280" t="str">
        <f t="shared" si="8"/>
        <v>insert into PRODUCTO VALUES ('486','DNF: SIN PARAR LUCUMA 18X180ML','DNF: SIN PARAR LUCUMA 18X180ML',NULL,NULL,NULL,0.00,'N',NULL,'');</v>
      </c>
    </row>
    <row r="281" spans="1:13" ht="15" customHeight="1" x14ac:dyDescent="0.25">
      <c r="A281">
        <v>487</v>
      </c>
      <c r="B281" t="s">
        <v>321</v>
      </c>
      <c r="C281" t="s">
        <v>321</v>
      </c>
      <c r="D281" t="s">
        <v>0</v>
      </c>
      <c r="E281" t="s">
        <v>0</v>
      </c>
      <c r="F281" t="s">
        <v>0</v>
      </c>
      <c r="G281" t="s">
        <v>820</v>
      </c>
      <c r="H281" t="s">
        <v>1</v>
      </c>
      <c r="I281" t="s">
        <v>0</v>
      </c>
      <c r="K281" t="s">
        <v>582</v>
      </c>
      <c r="L281" t="str">
        <f t="shared" si="9"/>
        <v>487','HIG: TOALLAS HIGIENICAS KOTEX O NOSOTRAS X 10UND','HIG: TOALLAS HIGIENICAS KOTEX O NOSOTRAS X 10UND',NULL,NULL,NULL,0.00,'N',NULL,'');</v>
      </c>
      <c r="M281" t="str">
        <f t="shared" si="8"/>
        <v>insert into PRODUCTO VALUES ('487','HIG: TOALLAS HIGIENICAS KOTEX O NOSOTRAS X 10UND','HIG: TOALLAS HIGIENICAS KOTEX O NOSOTRAS X 10UND',NULL,NULL,NULL,0.00,'N',NULL,'');</v>
      </c>
    </row>
    <row r="282" spans="1:13" ht="15" customHeight="1" x14ac:dyDescent="0.25">
      <c r="A282">
        <v>488</v>
      </c>
      <c r="B282" t="s">
        <v>323</v>
      </c>
      <c r="C282" t="s">
        <v>323</v>
      </c>
      <c r="D282" t="s">
        <v>0</v>
      </c>
      <c r="E282" t="s">
        <v>0</v>
      </c>
      <c r="F282" t="s">
        <v>0</v>
      </c>
      <c r="G282" t="s">
        <v>820</v>
      </c>
      <c r="H282" t="s">
        <v>1</v>
      </c>
      <c r="I282" t="s">
        <v>0</v>
      </c>
      <c r="K282" t="s">
        <v>582</v>
      </c>
      <c r="L282" t="str">
        <f t="shared" si="9"/>
        <v>488','GLS: NIK CHOCOLATE PACK6X77G','GLS: NIK CHOCOLATE PACK6X77G',NULL,NULL,NULL,0.00,'N',NULL,'');</v>
      </c>
      <c r="M282" t="str">
        <f t="shared" si="8"/>
        <v>insert into PRODUCTO VALUES ('488','GLS: NIK CHOCOLATE PACK6X77G','GLS: NIK CHOCOLATE PACK6X77G',NULL,NULL,NULL,0.00,'N',NULL,'');</v>
      </c>
    </row>
    <row r="283" spans="1:13" ht="15" customHeight="1" x14ac:dyDescent="0.25">
      <c r="A283">
        <v>489</v>
      </c>
      <c r="B283" t="s">
        <v>325</v>
      </c>
      <c r="C283" t="s">
        <v>325</v>
      </c>
      <c r="D283" t="s">
        <v>0</v>
      </c>
      <c r="E283" t="s">
        <v>0</v>
      </c>
      <c r="F283" t="s">
        <v>0</v>
      </c>
      <c r="G283" t="s">
        <v>820</v>
      </c>
      <c r="H283" t="s">
        <v>1</v>
      </c>
      <c r="I283" t="s">
        <v>0</v>
      </c>
      <c r="K283" t="s">
        <v>582</v>
      </c>
      <c r="L283" t="str">
        <f t="shared" si="9"/>
        <v>489','GLS: NIK FRESA PACK6X77G','GLS: NIK FRESA PACK6X77G',NULL,NULL,NULL,0.00,'N',NULL,'');</v>
      </c>
      <c r="M283" t="str">
        <f t="shared" si="8"/>
        <v>insert into PRODUCTO VALUES ('489','GLS: NIK FRESA PACK6X77G','GLS: NIK FRESA PACK6X77G',NULL,NULL,NULL,0.00,'N',NULL,'');</v>
      </c>
    </row>
    <row r="284" spans="1:13" ht="15" customHeight="1" x14ac:dyDescent="0.25">
      <c r="A284">
        <v>490</v>
      </c>
      <c r="B284" t="s">
        <v>327</v>
      </c>
      <c r="C284" t="s">
        <v>327</v>
      </c>
      <c r="D284" t="s">
        <v>0</v>
      </c>
      <c r="E284" t="s">
        <v>0</v>
      </c>
      <c r="F284" t="s">
        <v>0</v>
      </c>
      <c r="G284" t="s">
        <v>820</v>
      </c>
      <c r="H284" t="s">
        <v>1</v>
      </c>
      <c r="I284" t="s">
        <v>0</v>
      </c>
      <c r="K284" t="s">
        <v>582</v>
      </c>
      <c r="L284" t="str">
        <f t="shared" si="9"/>
        <v>490','GLS: SUBLIME CHOCOLATE CLASICO CAJA24X32G','GLS: SUBLIME CHOCOLATE CLASICO CAJA24X32G',NULL,NULL,NULL,0.00,'N',NULL,'');</v>
      </c>
      <c r="M284" t="str">
        <f t="shared" si="8"/>
        <v>insert into PRODUCTO VALUES ('490','GLS: SUBLIME CHOCOLATE CLASICO CAJA24X32G','GLS: SUBLIME CHOCOLATE CLASICO CAJA24X32G',NULL,NULL,NULL,0.00,'N',NULL,'');</v>
      </c>
    </row>
    <row r="285" spans="1:13" ht="15" customHeight="1" x14ac:dyDescent="0.25">
      <c r="A285">
        <v>491</v>
      </c>
      <c r="B285" t="s">
        <v>329</v>
      </c>
      <c r="C285" t="s">
        <v>329</v>
      </c>
      <c r="D285" t="s">
        <v>0</v>
      </c>
      <c r="E285" t="s">
        <v>0</v>
      </c>
      <c r="F285" t="s">
        <v>0</v>
      </c>
      <c r="G285" t="s">
        <v>820</v>
      </c>
      <c r="H285" t="s">
        <v>1</v>
      </c>
      <c r="I285" t="s">
        <v>0</v>
      </c>
      <c r="K285" t="s">
        <v>582</v>
      </c>
      <c r="L285" t="str">
        <f t="shared" si="9"/>
        <v>491','GLS: PRINGLES ORIGINAL LATAX37G','GLS: PRINGLES ORIGINAL LATAX37G',NULL,NULL,NULL,0.00,'N',NULL,'');</v>
      </c>
      <c r="M285" t="str">
        <f t="shared" si="8"/>
        <v>insert into PRODUCTO VALUES ('491','GLS: PRINGLES ORIGINAL LATAX37G','GLS: PRINGLES ORIGINAL LATAX37G',NULL,NULL,NULL,0.00,'N',NULL,'');</v>
      </c>
    </row>
    <row r="286" spans="1:13" ht="15" customHeight="1" x14ac:dyDescent="0.25">
      <c r="A286">
        <v>492</v>
      </c>
      <c r="B286" t="s">
        <v>331</v>
      </c>
      <c r="C286" t="s">
        <v>331</v>
      </c>
      <c r="D286" t="s">
        <v>0</v>
      </c>
      <c r="E286" t="s">
        <v>0</v>
      </c>
      <c r="F286" t="s">
        <v>0</v>
      </c>
      <c r="G286" t="s">
        <v>820</v>
      </c>
      <c r="H286" t="s">
        <v>1</v>
      </c>
      <c r="I286" t="s">
        <v>0</v>
      </c>
      <c r="K286" t="s">
        <v>582</v>
      </c>
      <c r="L286" t="str">
        <f t="shared" si="9"/>
        <v>492','PULSERA: CARA D/POLLITO AMARILLO','PULSERA: CARA D/POLLITO AMARILLO',NULL,NULL,NULL,0.00,'N',NULL,'');</v>
      </c>
      <c r="M286" t="str">
        <f t="shared" si="8"/>
        <v>insert into PRODUCTO VALUES ('492','PULSERA: CARA D/POLLITO AMARILLO','PULSERA: CARA D/POLLITO AMARILLO',NULL,NULL,NULL,0.00,'N',NULL,'');</v>
      </c>
    </row>
    <row r="287" spans="1:13" ht="15" customHeight="1" x14ac:dyDescent="0.25">
      <c r="A287">
        <v>493</v>
      </c>
      <c r="B287" t="s">
        <v>332</v>
      </c>
      <c r="C287" t="s">
        <v>332</v>
      </c>
      <c r="D287" t="s">
        <v>0</v>
      </c>
      <c r="E287" t="s">
        <v>0</v>
      </c>
      <c r="F287" t="s">
        <v>0</v>
      </c>
      <c r="G287" t="s">
        <v>820</v>
      </c>
      <c r="H287" t="s">
        <v>1</v>
      </c>
      <c r="I287" t="s">
        <v>0</v>
      </c>
      <c r="K287" t="s">
        <v>582</v>
      </c>
      <c r="L287" t="str">
        <f t="shared" si="9"/>
        <v>493','BEBIDA: AQUARIUS NARANJA 500ML PET PQTX12UND','BEBIDA: AQUARIUS NARANJA 500ML PET PQTX12UND',NULL,NULL,NULL,0.00,'N',NULL,'');</v>
      </c>
      <c r="M287" t="str">
        <f t="shared" si="8"/>
        <v>insert into PRODUCTO VALUES ('493','BEBIDA: AQUARIUS NARANJA 500ML PET PQTX12UND','BEBIDA: AQUARIUS NARANJA 500ML PET PQTX12UND',NULL,NULL,NULL,0.00,'N',NULL,'');</v>
      </c>
    </row>
    <row r="288" spans="1:13" ht="15" customHeight="1" x14ac:dyDescent="0.25">
      <c r="A288">
        <v>494</v>
      </c>
      <c r="B288" t="s">
        <v>334</v>
      </c>
      <c r="C288" t="s">
        <v>334</v>
      </c>
      <c r="D288" t="s">
        <v>0</v>
      </c>
      <c r="E288" t="s">
        <v>0</v>
      </c>
      <c r="F288" t="s">
        <v>0</v>
      </c>
      <c r="G288" t="s">
        <v>820</v>
      </c>
      <c r="H288" t="s">
        <v>1</v>
      </c>
      <c r="I288" t="s">
        <v>0</v>
      </c>
      <c r="K288" t="s">
        <v>582</v>
      </c>
      <c r="L288" t="str">
        <f t="shared" si="9"/>
        <v>494','HIG: REPELENTE FLORESTA SACHET 8GX20 UND','HIG: REPELENTE FLORESTA SACHET 8GX20 UND',NULL,NULL,NULL,0.00,'N',NULL,'');</v>
      </c>
      <c r="M288" t="str">
        <f t="shared" si="8"/>
        <v>insert into PRODUCTO VALUES ('494','HIG: REPELENTE FLORESTA SACHET 8GX20 UND','HIG: REPELENTE FLORESTA SACHET 8GX20 UND',NULL,NULL,NULL,0.00,'N',NULL,'');</v>
      </c>
    </row>
    <row r="289" spans="1:13" ht="15" customHeight="1" x14ac:dyDescent="0.25">
      <c r="A289">
        <v>495</v>
      </c>
      <c r="B289" t="s">
        <v>336</v>
      </c>
      <c r="C289" t="s">
        <v>336</v>
      </c>
      <c r="D289" t="s">
        <v>0</v>
      </c>
      <c r="E289" t="s">
        <v>0</v>
      </c>
      <c r="F289" t="s">
        <v>0</v>
      </c>
      <c r="G289" t="s">
        <v>820</v>
      </c>
      <c r="H289" t="s">
        <v>1</v>
      </c>
      <c r="I289" t="s">
        <v>0</v>
      </c>
      <c r="K289" t="s">
        <v>582</v>
      </c>
      <c r="L289" t="str">
        <f t="shared" si="9"/>
        <v>495','BEBIDA: FRUGOS MANZANA 235ML PQTX24UND','BEBIDA: FRUGOS MANZANA 235ML PQTX24UND',NULL,NULL,NULL,0.00,'N',NULL,'');</v>
      </c>
      <c r="M289" t="str">
        <f t="shared" si="8"/>
        <v>insert into PRODUCTO VALUES ('495','BEBIDA: FRUGOS MANZANA 235ML PQTX24UND','BEBIDA: FRUGOS MANZANA 235ML PQTX24UND',NULL,NULL,NULL,0.00,'N',NULL,'');</v>
      </c>
    </row>
    <row r="290" spans="1:13" ht="15" customHeight="1" x14ac:dyDescent="0.25">
      <c r="A290">
        <v>496</v>
      </c>
      <c r="B290" t="s">
        <v>338</v>
      </c>
      <c r="C290" t="s">
        <v>338</v>
      </c>
      <c r="D290" t="s">
        <v>0</v>
      </c>
      <c r="E290" t="s">
        <v>0</v>
      </c>
      <c r="F290" t="s">
        <v>0</v>
      </c>
      <c r="G290" t="s">
        <v>820</v>
      </c>
      <c r="H290" t="s">
        <v>1</v>
      </c>
      <c r="I290" t="s">
        <v>0</v>
      </c>
      <c r="K290" t="s">
        <v>582</v>
      </c>
      <c r="L290" t="str">
        <f t="shared" si="9"/>
        <v>496','PULSERA: CARA D/POLLITO DORADA','PULSERA: CARA D/POLLITO DORADA',NULL,NULL,NULL,0.00,'N',NULL,'');</v>
      </c>
      <c r="M290" t="str">
        <f t="shared" si="8"/>
        <v>insert into PRODUCTO VALUES ('496','PULSERA: CARA D/POLLITO DORADA','PULSERA: CARA D/POLLITO DORADA',NULL,NULL,NULL,0.00,'N',NULL,'');</v>
      </c>
    </row>
    <row r="291" spans="1:13" ht="15" customHeight="1" x14ac:dyDescent="0.25">
      <c r="A291">
        <v>497</v>
      </c>
      <c r="B291" t="s">
        <v>340</v>
      </c>
      <c r="C291" t="s">
        <v>340</v>
      </c>
      <c r="D291" t="s">
        <v>0</v>
      </c>
      <c r="E291" t="s">
        <v>0</v>
      </c>
      <c r="F291" t="s">
        <v>0</v>
      </c>
      <c r="G291" t="s">
        <v>820</v>
      </c>
      <c r="H291" t="s">
        <v>1</v>
      </c>
      <c r="I291" t="s">
        <v>0</v>
      </c>
      <c r="K291" t="s">
        <v>582</v>
      </c>
      <c r="L291" t="str">
        <f t="shared" si="9"/>
        <v>497','PULSERA NIÑO PARTICULAR - CARA D/POLLITO ROJO','PULSERA NIÑO PARTICULAR - CARA D/POLLITO ROJO',NULL,NULL,NULL,0.00,'N',NULL,'');</v>
      </c>
      <c r="M291" t="str">
        <f t="shared" si="8"/>
        <v>insert into PRODUCTO VALUES ('497','PULSERA NIÑO PARTICULAR - CARA D/POLLITO ROJO','PULSERA NIÑO PARTICULAR - CARA D/POLLITO ROJO',NULL,NULL,NULL,0.00,'N',NULL,'');</v>
      </c>
    </row>
    <row r="292" spans="1:13" ht="15" customHeight="1" x14ac:dyDescent="0.25">
      <c r="A292">
        <v>498</v>
      </c>
      <c r="B292" t="s">
        <v>341</v>
      </c>
      <c r="C292" t="s">
        <v>341</v>
      </c>
      <c r="D292" t="s">
        <v>0</v>
      </c>
      <c r="E292" t="s">
        <v>0</v>
      </c>
      <c r="F292" t="s">
        <v>0</v>
      </c>
      <c r="G292" t="s">
        <v>820</v>
      </c>
      <c r="H292" t="s">
        <v>1</v>
      </c>
      <c r="I292" t="s">
        <v>0</v>
      </c>
      <c r="K292" t="s">
        <v>582</v>
      </c>
      <c r="L292" t="str">
        <f t="shared" si="9"/>
        <v>498','LIC: VINO TACAMA GRAN TINTO X750 ML','LIC: VINO TACAMA GRAN TINTO X750 ML',NULL,NULL,NULL,0.00,'N',NULL,'');</v>
      </c>
      <c r="M292" t="str">
        <f t="shared" si="8"/>
        <v>insert into PRODUCTO VALUES ('498','LIC: VINO TACAMA GRAN TINTO X750 ML','LIC: VINO TACAMA GRAN TINTO X750 ML',NULL,NULL,NULL,0.00,'N',NULL,'');</v>
      </c>
    </row>
    <row r="293" spans="1:13" ht="15" customHeight="1" x14ac:dyDescent="0.25">
      <c r="A293">
        <v>499</v>
      </c>
      <c r="B293" t="s">
        <v>343</v>
      </c>
      <c r="C293" t="s">
        <v>343</v>
      </c>
      <c r="D293" t="s">
        <v>0</v>
      </c>
      <c r="E293" t="s">
        <v>0</v>
      </c>
      <c r="F293" t="s">
        <v>0</v>
      </c>
      <c r="G293" t="s">
        <v>820</v>
      </c>
      <c r="H293" t="s">
        <v>1</v>
      </c>
      <c r="I293" t="s">
        <v>0</v>
      </c>
      <c r="K293" t="s">
        <v>582</v>
      </c>
      <c r="L293" t="str">
        <f t="shared" si="9"/>
        <v>499','BOLSA REGALO L (8)','BOLSA REGALO L (8)',NULL,NULL,NULL,0.00,'N',NULL,'');</v>
      </c>
      <c r="M293" t="str">
        <f t="shared" si="8"/>
        <v>insert into PRODUCTO VALUES ('499','BOLSA REGALO L (8)','BOLSA REGALO L (8)',NULL,NULL,NULL,0.00,'N',NULL,'');</v>
      </c>
    </row>
    <row r="294" spans="1:13" ht="15" customHeight="1" x14ac:dyDescent="0.25">
      <c r="A294">
        <v>500</v>
      </c>
      <c r="B294" t="s">
        <v>345</v>
      </c>
      <c r="C294" t="s">
        <v>345</v>
      </c>
      <c r="D294" t="s">
        <v>0</v>
      </c>
      <c r="E294" t="s">
        <v>0</v>
      </c>
      <c r="F294" t="s">
        <v>0</v>
      </c>
      <c r="G294" t="s">
        <v>820</v>
      </c>
      <c r="H294" t="s">
        <v>1</v>
      </c>
      <c r="I294" t="s">
        <v>0</v>
      </c>
      <c r="K294" t="s">
        <v>582</v>
      </c>
      <c r="L294" t="str">
        <f t="shared" si="9"/>
        <v>500','PULSERA: D/MONITO VERDE NEON','PULSERA: D/MONITO VERDE NEON',NULL,NULL,NULL,0.00,'N',NULL,'');</v>
      </c>
      <c r="M294" t="str">
        <f t="shared" si="8"/>
        <v>insert into PRODUCTO VALUES ('500','PULSERA: D/MONITO VERDE NEON','PULSERA: D/MONITO VERDE NEON',NULL,NULL,NULL,0.00,'N',NULL,'');</v>
      </c>
    </row>
    <row r="295" spans="1:13" ht="15" customHeight="1" x14ac:dyDescent="0.25">
      <c r="A295">
        <v>501</v>
      </c>
      <c r="B295" t="s">
        <v>346</v>
      </c>
      <c r="C295" t="s">
        <v>346</v>
      </c>
      <c r="D295" t="s">
        <v>0</v>
      </c>
      <c r="E295" t="s">
        <v>0</v>
      </c>
      <c r="F295" t="s">
        <v>0</v>
      </c>
      <c r="G295" t="s">
        <v>820</v>
      </c>
      <c r="H295" t="s">
        <v>1</v>
      </c>
      <c r="I295" t="s">
        <v>0</v>
      </c>
      <c r="K295" t="s">
        <v>582</v>
      </c>
      <c r="L295" t="str">
        <f t="shared" si="9"/>
        <v>501','PULSERA: CUADRADITOS VERDE OSCURO','PULSERA: CUADRADITOS VERDE OSCURO',NULL,NULL,NULL,0.00,'N',NULL,'');</v>
      </c>
      <c r="M295" t="str">
        <f t="shared" si="8"/>
        <v>insert into PRODUCTO VALUES ('501','PULSERA: CUADRADITOS VERDE OSCURO','PULSERA: CUADRADITOS VERDE OSCURO',NULL,NULL,NULL,0.00,'N',NULL,'');</v>
      </c>
    </row>
    <row r="296" spans="1:13" ht="15" customHeight="1" x14ac:dyDescent="0.25">
      <c r="A296">
        <v>502</v>
      </c>
      <c r="B296" t="s">
        <v>348</v>
      </c>
      <c r="C296" t="s">
        <v>348</v>
      </c>
      <c r="D296" t="s">
        <v>0</v>
      </c>
      <c r="E296" t="s">
        <v>0</v>
      </c>
      <c r="F296" t="s">
        <v>0</v>
      </c>
      <c r="G296" t="s">
        <v>820</v>
      </c>
      <c r="H296" t="s">
        <v>1</v>
      </c>
      <c r="I296" t="s">
        <v>0</v>
      </c>
      <c r="K296" t="s">
        <v>582</v>
      </c>
      <c r="L296" t="str">
        <f t="shared" si="9"/>
        <v>502','LIC: VINO TABERNERO BORGOÑA X750 ML','LIC: VINO TABERNERO BORGOÑA X750 ML',NULL,NULL,NULL,0.00,'N',NULL,'');</v>
      </c>
      <c r="M296" t="str">
        <f t="shared" si="8"/>
        <v>insert into PRODUCTO VALUES ('502','LIC: VINO TABERNERO BORGOÑA X750 ML','LIC: VINO TABERNERO BORGOÑA X750 ML',NULL,NULL,NULL,0.00,'N',NULL,'');</v>
      </c>
    </row>
    <row r="297" spans="1:13" ht="15" customHeight="1" x14ac:dyDescent="0.25">
      <c r="A297">
        <v>503</v>
      </c>
      <c r="B297" t="s">
        <v>350</v>
      </c>
      <c r="C297" t="s">
        <v>350</v>
      </c>
      <c r="D297" t="s">
        <v>0</v>
      </c>
      <c r="E297" t="s">
        <v>0</v>
      </c>
      <c r="F297" t="s">
        <v>0</v>
      </c>
      <c r="G297" t="s">
        <v>820</v>
      </c>
      <c r="H297" t="s">
        <v>1</v>
      </c>
      <c r="I297" t="s">
        <v>0</v>
      </c>
      <c r="K297" t="s">
        <v>582</v>
      </c>
      <c r="L297" t="str">
        <f t="shared" si="9"/>
        <v>503','PULSERA: FDT VERDE LIMON','PULSERA: FDT VERDE LIMON',NULL,NULL,NULL,0.00,'N',NULL,'');</v>
      </c>
      <c r="M297" t="str">
        <f t="shared" si="8"/>
        <v>insert into PRODUCTO VALUES ('503','PULSERA: FDT VERDE LIMON','PULSERA: FDT VERDE LIMON',NULL,NULL,NULL,0.00,'N',NULL,'');</v>
      </c>
    </row>
    <row r="298" spans="1:13" ht="15" customHeight="1" x14ac:dyDescent="0.25">
      <c r="A298">
        <v>504</v>
      </c>
      <c r="B298" t="s">
        <v>352</v>
      </c>
      <c r="C298" t="s">
        <v>352</v>
      </c>
      <c r="D298" t="s">
        <v>0</v>
      </c>
      <c r="E298" t="s">
        <v>0</v>
      </c>
      <c r="F298" t="s">
        <v>0</v>
      </c>
      <c r="G298" t="s">
        <v>820</v>
      </c>
      <c r="H298" t="s">
        <v>1</v>
      </c>
      <c r="I298" t="s">
        <v>0</v>
      </c>
      <c r="K298" t="s">
        <v>582</v>
      </c>
      <c r="L298" t="str">
        <f t="shared" si="9"/>
        <v>504','BEBIDA: GATORADE TROPICAL 750ML PET PQTX12UND','BEBIDA: GATORADE TROPICAL 750ML PET PQTX12UND',NULL,NULL,NULL,0.00,'N',NULL,'');</v>
      </c>
      <c r="M298" t="str">
        <f t="shared" si="8"/>
        <v>insert into PRODUCTO VALUES ('504','BEBIDA: GATORADE TROPICAL 750ML PET PQTX12UND','BEBIDA: GATORADE TROPICAL 750ML PET PQTX12UND',NULL,NULL,NULL,0.00,'N',NULL,'');</v>
      </c>
    </row>
    <row r="299" spans="1:13" ht="15" customHeight="1" x14ac:dyDescent="0.25">
      <c r="A299">
        <v>505</v>
      </c>
      <c r="B299" t="s">
        <v>354</v>
      </c>
      <c r="C299" t="s">
        <v>354</v>
      </c>
      <c r="D299" t="s">
        <v>0</v>
      </c>
      <c r="E299" t="s">
        <v>0</v>
      </c>
      <c r="F299" t="s">
        <v>0</v>
      </c>
      <c r="G299" t="s">
        <v>820</v>
      </c>
      <c r="H299" t="s">
        <v>1</v>
      </c>
      <c r="I299" t="s">
        <v>0</v>
      </c>
      <c r="K299" t="s">
        <v>582</v>
      </c>
      <c r="L299" t="str">
        <f t="shared" si="9"/>
        <v>505','BEBIDA: GATORADE MANDARINA 750ML PET PQTX12UND','BEBIDA: GATORADE MANDARINA 750ML PET PQTX12UND',NULL,NULL,NULL,0.00,'N',NULL,'');</v>
      </c>
      <c r="M299" t="str">
        <f t="shared" si="8"/>
        <v>insert into PRODUCTO VALUES ('505','BEBIDA: GATORADE MANDARINA 750ML PET PQTX12UND','BEBIDA: GATORADE MANDARINA 750ML PET PQTX12UND',NULL,NULL,NULL,0.00,'N',NULL,'');</v>
      </c>
    </row>
    <row r="300" spans="1:13" ht="15" customHeight="1" x14ac:dyDescent="0.25">
      <c r="A300">
        <v>506</v>
      </c>
      <c r="B300" t="s">
        <v>356</v>
      </c>
      <c r="C300" t="s">
        <v>356</v>
      </c>
      <c r="D300" t="s">
        <v>0</v>
      </c>
      <c r="E300" t="s">
        <v>0</v>
      </c>
      <c r="F300" t="s">
        <v>0</v>
      </c>
      <c r="G300" t="s">
        <v>820</v>
      </c>
      <c r="H300" t="s">
        <v>1</v>
      </c>
      <c r="I300" t="s">
        <v>0</v>
      </c>
      <c r="K300" t="s">
        <v>582</v>
      </c>
      <c r="L300" t="str">
        <f t="shared" si="9"/>
        <v>506','PAST: TORTA D/CHOCOLATE D/10 PORC','PAST: TORTA D/CHOCOLATE D/10 PORC',NULL,NULL,NULL,0.00,'N',NULL,'');</v>
      </c>
      <c r="M300" t="str">
        <f t="shared" si="8"/>
        <v>insert into PRODUCTO VALUES ('506','PAST: TORTA D/CHOCOLATE D/10 PORC','PAST: TORTA D/CHOCOLATE D/10 PORC',NULL,NULL,NULL,0.00,'N',NULL,'');</v>
      </c>
    </row>
    <row r="301" spans="1:13" ht="15" customHeight="1" x14ac:dyDescent="0.25">
      <c r="A301">
        <v>507</v>
      </c>
      <c r="B301" t="s">
        <v>358</v>
      </c>
      <c r="C301" t="s">
        <v>358</v>
      </c>
      <c r="D301" t="s">
        <v>0</v>
      </c>
      <c r="E301" t="s">
        <v>0</v>
      </c>
      <c r="F301" t="s">
        <v>0</v>
      </c>
      <c r="G301" t="s">
        <v>820</v>
      </c>
      <c r="H301" t="s">
        <v>1</v>
      </c>
      <c r="I301" t="s">
        <v>0</v>
      </c>
      <c r="K301" t="s">
        <v>582</v>
      </c>
      <c r="L301" t="str">
        <f t="shared" si="9"/>
        <v>507','HIG: COLET','HIG: COLET',NULL,NULL,NULL,0.00,'N',NULL,'');</v>
      </c>
      <c r="M301" t="str">
        <f t="shared" si="8"/>
        <v>insert into PRODUCTO VALUES ('507','HIG: COLET','HIG: COLET',NULL,NULL,NULL,0.00,'N',NULL,'');</v>
      </c>
    </row>
    <row r="302" spans="1:13" ht="15" customHeight="1" x14ac:dyDescent="0.25">
      <c r="A302">
        <v>508</v>
      </c>
      <c r="B302" t="s">
        <v>360</v>
      </c>
      <c r="C302" t="s">
        <v>360</v>
      </c>
      <c r="D302" t="s">
        <v>0</v>
      </c>
      <c r="E302" t="s">
        <v>0</v>
      </c>
      <c r="F302" t="s">
        <v>0</v>
      </c>
      <c r="G302" t="s">
        <v>820</v>
      </c>
      <c r="H302" t="s">
        <v>1</v>
      </c>
      <c r="I302" t="s">
        <v>0</v>
      </c>
      <c r="K302" t="s">
        <v>582</v>
      </c>
      <c r="L302" t="str">
        <f t="shared" si="9"/>
        <v>508','DNF: TRIKA TRICOLOR 24X70ML','DNF: TRIKA TRICOLOR 24X70ML',NULL,NULL,NULL,0.00,'N',NULL,'');</v>
      </c>
      <c r="M302" t="str">
        <f t="shared" si="8"/>
        <v>insert into PRODUCTO VALUES ('508','DNF: TRIKA TRICOLOR 24X70ML','DNF: TRIKA TRICOLOR 24X70ML',NULL,NULL,NULL,0.00,'N',NULL,'');</v>
      </c>
    </row>
    <row r="303" spans="1:13" ht="15" customHeight="1" x14ac:dyDescent="0.25">
      <c r="A303">
        <v>509</v>
      </c>
      <c r="B303" t="s">
        <v>361</v>
      </c>
      <c r="C303" t="s">
        <v>361</v>
      </c>
      <c r="D303" t="s">
        <v>0</v>
      </c>
      <c r="E303" t="s">
        <v>0</v>
      </c>
      <c r="F303" t="s">
        <v>0</v>
      </c>
      <c r="G303" t="s">
        <v>820</v>
      </c>
      <c r="H303" t="s">
        <v>1</v>
      </c>
      <c r="I303" t="s">
        <v>0</v>
      </c>
      <c r="K303" t="s">
        <v>582</v>
      </c>
      <c r="L303" t="str">
        <f t="shared" si="9"/>
        <v>509','PULSERA: DINOPARK PLATA','PULSERA: DINOPARK PLATA',NULL,NULL,NULL,0.00,'N',NULL,'');</v>
      </c>
      <c r="M303" t="str">
        <f t="shared" si="8"/>
        <v>insert into PRODUCTO VALUES ('509','PULSERA: DINOPARK PLATA','PULSERA: DINOPARK PLATA',NULL,NULL,NULL,0.00,'N',NULL,'');</v>
      </c>
    </row>
    <row r="304" spans="1:13" ht="15" customHeight="1" x14ac:dyDescent="0.25">
      <c r="A304">
        <v>510</v>
      </c>
      <c r="B304" t="s">
        <v>363</v>
      </c>
      <c r="C304" t="s">
        <v>363</v>
      </c>
      <c r="D304" t="s">
        <v>0</v>
      </c>
      <c r="E304" t="s">
        <v>0</v>
      </c>
      <c r="F304" t="s">
        <v>0</v>
      </c>
      <c r="G304" t="s">
        <v>820</v>
      </c>
      <c r="H304" t="s">
        <v>1</v>
      </c>
      <c r="I304" t="s">
        <v>0</v>
      </c>
      <c r="K304" t="s">
        <v>582</v>
      </c>
      <c r="L304" t="str">
        <f t="shared" si="9"/>
        <v>510','DNF: JET HELADO VAINILLA 30X74.5ML','DNF: JET HELADO VAINILLA 30X74.5ML',NULL,NULL,NULL,0.00,'N',NULL,'');</v>
      </c>
      <c r="M304" t="str">
        <f t="shared" si="8"/>
        <v>insert into PRODUCTO VALUES ('510','DNF: JET HELADO VAINILLA 30X74.5ML','DNF: JET HELADO VAINILLA 30X74.5ML',NULL,NULL,NULL,0.00,'N',NULL,'');</v>
      </c>
    </row>
    <row r="305" spans="1:13" ht="15" customHeight="1" x14ac:dyDescent="0.25">
      <c r="A305">
        <v>511</v>
      </c>
      <c r="B305" t="s">
        <v>364</v>
      </c>
      <c r="C305" t="s">
        <v>559</v>
      </c>
      <c r="D305" t="s">
        <v>0</v>
      </c>
      <c r="E305" t="s">
        <v>0</v>
      </c>
      <c r="F305" t="s">
        <v>0</v>
      </c>
      <c r="G305" t="s">
        <v>820</v>
      </c>
      <c r="H305" t="s">
        <v>1</v>
      </c>
      <c r="I305" t="s">
        <v>0</v>
      </c>
      <c r="K305" t="s">
        <v>582</v>
      </c>
      <c r="L305" t="str">
        <f t="shared" si="9"/>
        <v>511','PELUCHE DE S/ 9.00','PELUCHE DE S/ 9.01',NULL,NULL,NULL,0.00,'N',NULL,'');</v>
      </c>
      <c r="M305" t="str">
        <f t="shared" si="8"/>
        <v>insert into PRODUCTO VALUES ('511','PELUCHE DE S/ 9.00','PELUCHE DE S/ 9.01',NULL,NULL,NULL,0.00,'N',NULL,'');</v>
      </c>
    </row>
    <row r="306" spans="1:13" ht="15" customHeight="1" x14ac:dyDescent="0.25">
      <c r="A306">
        <v>645</v>
      </c>
      <c r="B306" t="s">
        <v>340</v>
      </c>
      <c r="C306" t="s">
        <v>340</v>
      </c>
      <c r="D306" t="s">
        <v>2</v>
      </c>
      <c r="E306" s="2" t="s">
        <v>572</v>
      </c>
      <c r="F306" s="2" t="s">
        <v>575</v>
      </c>
      <c r="G306" t="s">
        <v>770</v>
      </c>
      <c r="H306" t="s">
        <v>560</v>
      </c>
      <c r="I306" s="2" t="s">
        <v>583</v>
      </c>
      <c r="J306" s="2"/>
      <c r="K306" t="s">
        <v>582</v>
      </c>
      <c r="L306" t="str">
        <f>A306&amp;"','"&amp;B306&amp;"','"&amp;C306&amp;"','"&amp;D306&amp;"','"&amp;E306&amp;"','"&amp;F306&amp;"',"&amp;G306&amp;",'"&amp;H306&amp;"',CAST(N'"&amp;I306&amp;"' AS DATETIME),'"&amp;J306&amp;"');"</f>
        <v>645','PULSERA NIÑO PARTICULAR - CARA D/POLLITO ROJO','PULSERA NIÑO PARTICULAR - CARA D/POLLITO ROJO','Y','04','07',65.00,'S',CAST(N'2021-02-16T09:45:04.000' AS DATETIME),'');</v>
      </c>
      <c r="M306" t="str">
        <f>K306&amp;L306</f>
        <v>insert into PRODUCTO VALUES ('645','PULSERA NIÑO PARTICULAR - CARA D/POLLITO ROJO','PULSERA NIÑO PARTICULAR - CARA D/POLLITO ROJO','Y','04','07',65.00,'S',CAST(N'2021-02-16T09:45:04.000' AS DATETIME),'');</v>
      </c>
    </row>
    <row r="307" spans="1:13" ht="15" customHeight="1" x14ac:dyDescent="0.25">
      <c r="A307">
        <v>646</v>
      </c>
      <c r="B307" t="s">
        <v>339</v>
      </c>
      <c r="C307" t="s">
        <v>338</v>
      </c>
      <c r="D307" t="s">
        <v>1</v>
      </c>
      <c r="E307" s="2" t="s">
        <v>572</v>
      </c>
      <c r="F307" s="2" t="s">
        <v>575</v>
      </c>
      <c r="G307" t="s">
        <v>820</v>
      </c>
      <c r="H307" t="s">
        <v>560</v>
      </c>
      <c r="I307" s="2" t="s">
        <v>584</v>
      </c>
      <c r="J307" s="2"/>
      <c r="K307" t="s">
        <v>582</v>
      </c>
      <c r="L307" t="str">
        <f t="shared" ref="L307:L341" si="10">A307&amp;"','"&amp;B307&amp;"','"&amp;C307&amp;"','"&amp;D307&amp;"','"&amp;E307&amp;"','"&amp;F307&amp;"',"&amp;G307&amp;",'"&amp;H307&amp;"',CAST(N'"&amp;I307&amp;"' AS DATETIME),'"&amp;J307&amp;"');"</f>
        <v>646','PULSERA CORTESIA DORADA ADULTO','PULSERA: CARA D/POLLITO DORADA','N','04','07',0.00,'S',CAST(N'2021-02-16T09:46:51.000' AS DATETIME),'');</v>
      </c>
      <c r="M307" t="str">
        <f t="shared" ref="M307:M341" si="11">K307&amp;L307</f>
        <v>insert into PRODUCTO VALUES ('646','PULSERA CORTESIA DORADA ADULTO','PULSERA: CARA D/POLLITO DORADA','N','04','07',0.00,'S',CAST(N'2021-02-16T09:46:51.000' AS DATETIME),'');</v>
      </c>
    </row>
    <row r="308" spans="1:13" ht="15" customHeight="1" x14ac:dyDescent="0.25">
      <c r="A308">
        <v>647</v>
      </c>
      <c r="B308" t="s">
        <v>351</v>
      </c>
      <c r="C308" t="s">
        <v>350</v>
      </c>
      <c r="D308" t="s">
        <v>1</v>
      </c>
      <c r="E308" s="2" t="s">
        <v>572</v>
      </c>
      <c r="F308" s="2" t="s">
        <v>575</v>
      </c>
      <c r="G308" t="s">
        <v>820</v>
      </c>
      <c r="H308" t="s">
        <v>560</v>
      </c>
      <c r="I308" s="2" t="s">
        <v>585</v>
      </c>
      <c r="J308" s="2"/>
      <c r="K308" t="s">
        <v>582</v>
      </c>
      <c r="L308" t="str">
        <f t="shared" si="10"/>
        <v>647','PULSERA CORTESIA V. LIMON NIÑO','PULSERA: FDT VERDE LIMON','N','04','07',0.00,'S',CAST(N'2021-02-16T09:47:30.000' AS DATETIME),'');</v>
      </c>
      <c r="M308" t="str">
        <f t="shared" si="11"/>
        <v>insert into PRODUCTO VALUES ('647','PULSERA CORTESIA V. LIMON NIÑO','PULSERA: FDT VERDE LIMON','N','04','07',0.00,'S',CAST(N'2021-02-16T09:47:30.000' AS DATETIME),'');</v>
      </c>
    </row>
    <row r="309" spans="1:13" ht="15" customHeight="1" x14ac:dyDescent="0.25">
      <c r="A309">
        <v>648</v>
      </c>
      <c r="B309" t="s">
        <v>510</v>
      </c>
      <c r="C309" t="s">
        <v>510</v>
      </c>
      <c r="D309" t="s">
        <v>1</v>
      </c>
      <c r="E309" s="2" t="s">
        <v>572</v>
      </c>
      <c r="F309" s="2" t="s">
        <v>575</v>
      </c>
      <c r="G309" t="s">
        <v>804</v>
      </c>
      <c r="H309" t="s">
        <v>560</v>
      </c>
      <c r="I309" s="2" t="s">
        <v>586</v>
      </c>
      <c r="J309" s="2"/>
      <c r="K309" t="s">
        <v>582</v>
      </c>
      <c r="L309" t="str">
        <f t="shared" si="10"/>
        <v>648','PULSERA DAÑADA ROJO CARITAS','PULSERA DAÑADA ROJO CARITAS','N','04','07',5.00,'S',CAST(N'2021-02-16T09:48:32.000' AS DATETIME),'');</v>
      </c>
      <c r="M309" t="str">
        <f t="shared" si="11"/>
        <v>insert into PRODUCTO VALUES ('648','PULSERA DAÑADA ROJO CARITAS','PULSERA DAÑADA ROJO CARITAS','N','04','07',5.00,'S',CAST(N'2021-02-16T09:48:32.000' AS DATETIME),'');</v>
      </c>
    </row>
    <row r="310" spans="1:13" ht="15" customHeight="1" x14ac:dyDescent="0.25">
      <c r="A310">
        <v>649</v>
      </c>
      <c r="B310" t="s">
        <v>509</v>
      </c>
      <c r="C310" t="s">
        <v>509</v>
      </c>
      <c r="D310" t="s">
        <v>1</v>
      </c>
      <c r="E310" s="2" t="s">
        <v>572</v>
      </c>
      <c r="F310" s="2" t="s">
        <v>575</v>
      </c>
      <c r="G310" t="s">
        <v>804</v>
      </c>
      <c r="H310" t="s">
        <v>560</v>
      </c>
      <c r="I310" s="2" t="s">
        <v>587</v>
      </c>
      <c r="J310" s="2"/>
      <c r="K310" t="s">
        <v>582</v>
      </c>
      <c r="L310" t="str">
        <f t="shared" si="10"/>
        <v>649','PULSERA DAÑADA AMARILLA CARITAS','PULSERA DAÑADA AMARILLA CARITAS','N','04','07',5.00,'S',CAST(N'2021-02-16T09:49:36.000' AS DATETIME),'');</v>
      </c>
      <c r="M310" t="str">
        <f t="shared" si="11"/>
        <v>insert into PRODUCTO VALUES ('649','PULSERA DAÑADA AMARILLA CARITAS','PULSERA DAÑADA AMARILLA CARITAS','N','04','07',5.00,'S',CAST(N'2021-02-16T09:49:36.000' AS DATETIME),'');</v>
      </c>
    </row>
    <row r="311" spans="1:13" ht="15" customHeight="1" x14ac:dyDescent="0.25">
      <c r="A311">
        <v>650</v>
      </c>
      <c r="B311" t="s">
        <v>347</v>
      </c>
      <c r="C311" t="s">
        <v>346</v>
      </c>
      <c r="D311" t="s">
        <v>2</v>
      </c>
      <c r="E311" s="2" t="s">
        <v>572</v>
      </c>
      <c r="F311" s="2" t="s">
        <v>575</v>
      </c>
      <c r="G311" t="s">
        <v>783</v>
      </c>
      <c r="H311" t="s">
        <v>560</v>
      </c>
      <c r="I311" s="2" t="s">
        <v>588</v>
      </c>
      <c r="J311" s="2"/>
      <c r="K311" t="s">
        <v>582</v>
      </c>
      <c r="L311" t="str">
        <f t="shared" si="10"/>
        <v>650','PULSERA CONADIS ADULTO - VERDE CUAD/MANCH','PULSERA: CUADRADITOS VERDE OSCURO','Y','04','07',49.00,'S',CAST(N'2021-02-16T09:50:12.000' AS DATETIME),'');</v>
      </c>
      <c r="M311" t="str">
        <f t="shared" si="11"/>
        <v>insert into PRODUCTO VALUES ('650','PULSERA CONADIS ADULTO - VERDE CUAD/MANCH','PULSERA: CUADRADITOS VERDE OSCURO','Y','04','07',49.00,'S',CAST(N'2021-02-16T09:50:12.000' AS DATETIME),'');</v>
      </c>
    </row>
    <row r="312" spans="1:13" ht="15" customHeight="1" x14ac:dyDescent="0.25">
      <c r="A312">
        <v>651</v>
      </c>
      <c r="B312" t="s">
        <v>508</v>
      </c>
      <c r="C312" t="s">
        <v>508</v>
      </c>
      <c r="D312" t="s">
        <v>1</v>
      </c>
      <c r="E312" s="2" t="s">
        <v>572</v>
      </c>
      <c r="F312" s="2" t="s">
        <v>575</v>
      </c>
      <c r="G312" t="s">
        <v>804</v>
      </c>
      <c r="H312" t="s">
        <v>560</v>
      </c>
      <c r="I312" s="2" t="s">
        <v>589</v>
      </c>
      <c r="J312" s="2"/>
      <c r="K312" t="s">
        <v>582</v>
      </c>
      <c r="L312" t="str">
        <f t="shared" si="10"/>
        <v>651','PULSERA DAÑADA VERDE LIMON','PULSERA DAÑADA VERDE LIMON','N','04','07',5.00,'S',CAST(N'2021-02-16T09:52:19.000' AS DATETIME),'');</v>
      </c>
      <c r="M312" t="str">
        <f t="shared" si="11"/>
        <v>insert into PRODUCTO VALUES ('651','PULSERA DAÑADA VERDE LIMON','PULSERA DAÑADA VERDE LIMON','N','04','07',5.00,'S',CAST(N'2021-02-16T09:52:19.000' AS DATETIME),'');</v>
      </c>
    </row>
    <row r="313" spans="1:13" ht="15" customHeight="1" x14ac:dyDescent="0.25">
      <c r="A313">
        <v>652</v>
      </c>
      <c r="B313" t="s">
        <v>507</v>
      </c>
      <c r="C313" t="s">
        <v>507</v>
      </c>
      <c r="D313" t="s">
        <v>1</v>
      </c>
      <c r="E313" s="2" t="s">
        <v>572</v>
      </c>
      <c r="F313" s="2" t="s">
        <v>575</v>
      </c>
      <c r="G313" t="s">
        <v>804</v>
      </c>
      <c r="H313" t="s">
        <v>560</v>
      </c>
      <c r="I313" s="2" t="s">
        <v>590</v>
      </c>
      <c r="J313" s="2"/>
      <c r="K313" t="s">
        <v>582</v>
      </c>
      <c r="L313" t="str">
        <f t="shared" si="10"/>
        <v>652','PULSERA DAÑADA CIELO CARITAS','PULSERA DAÑADA CIELO CARITAS','N','04','07',5.00,'S',CAST(N'2021-02-16T09:53:05.000' AS DATETIME),'');</v>
      </c>
      <c r="M313" t="str">
        <f t="shared" si="11"/>
        <v>insert into PRODUCTO VALUES ('652','PULSERA DAÑADA CIELO CARITAS','PULSERA DAÑADA CIELO CARITAS','N','04','07',5.00,'S',CAST(N'2021-02-16T09:53:05.000' AS DATETIME),'');</v>
      </c>
    </row>
    <row r="314" spans="1:13" ht="15" customHeight="1" x14ac:dyDescent="0.25">
      <c r="A314">
        <v>653</v>
      </c>
      <c r="B314" t="s">
        <v>506</v>
      </c>
      <c r="C314" t="s">
        <v>506</v>
      </c>
      <c r="D314" t="s">
        <v>1</v>
      </c>
      <c r="E314" s="2" t="s">
        <v>572</v>
      </c>
      <c r="F314" s="2" t="s">
        <v>575</v>
      </c>
      <c r="G314" t="s">
        <v>804</v>
      </c>
      <c r="H314" t="s">
        <v>560</v>
      </c>
      <c r="I314" s="2" t="s">
        <v>591</v>
      </c>
      <c r="J314" s="2"/>
      <c r="K314" t="s">
        <v>582</v>
      </c>
      <c r="L314" t="str">
        <f t="shared" si="10"/>
        <v>653','PULSERA DAÑADA DORADO CARITAS','PULSERA DAÑADA DORADO CARITAS','N','04','07',5.00,'S',CAST(N'2021-02-16T09:54:11.000' AS DATETIME),'');</v>
      </c>
      <c r="M314" t="str">
        <f t="shared" si="11"/>
        <v>insert into PRODUCTO VALUES ('653','PULSERA DAÑADA DORADO CARITAS','PULSERA DAÑADA DORADO CARITAS','N','04','07',5.00,'S',CAST(N'2021-02-16T09:54:11.000' AS DATETIME),'');</v>
      </c>
    </row>
    <row r="315" spans="1:13" x14ac:dyDescent="0.25">
      <c r="A315">
        <v>654</v>
      </c>
      <c r="B315" t="s">
        <v>505</v>
      </c>
      <c r="C315" t="s">
        <v>226</v>
      </c>
      <c r="D315" t="s">
        <v>2</v>
      </c>
      <c r="E315" t="s">
        <v>0</v>
      </c>
      <c r="F315" t="s">
        <v>0</v>
      </c>
      <c r="G315" t="s">
        <v>804</v>
      </c>
      <c r="H315" t="s">
        <v>560</v>
      </c>
      <c r="I315" s="2" t="s">
        <v>634</v>
      </c>
      <c r="K315" t="s">
        <v>582</v>
      </c>
      <c r="L315" t="str">
        <f>A315&amp;"','"&amp;B315&amp;"','"&amp;C315&amp;"','"&amp;D315&amp;"',"&amp;E315&amp;","&amp;F315&amp;","&amp;G315&amp;",'"&amp;H315&amp;"',CAST(N'"&amp;I315&amp;"' AS DATETIME),'"&amp;J315&amp;"');"</f>
        <v>654','GASEOSA X24 TEST','GASEOSA X24','Y',NULL,NULL,5.00,'S',CAST(N'2021-02-18T12:55:55.000' AS DATETIME),'');</v>
      </c>
      <c r="M315" t="str">
        <f t="shared" si="11"/>
        <v>insert into PRODUCTO VALUES ('654','GASEOSA X24 TEST','GASEOSA X24','Y',NULL,NULL,5.00,'S',CAST(N'2021-02-18T12:55:55.000' AS DATETIME),'');</v>
      </c>
    </row>
    <row r="316" spans="1:13" x14ac:dyDescent="0.25">
      <c r="A316">
        <v>655</v>
      </c>
      <c r="B316" t="s">
        <v>232</v>
      </c>
      <c r="C316" t="s">
        <v>231</v>
      </c>
      <c r="D316" t="s">
        <v>2</v>
      </c>
      <c r="E316" t="s">
        <v>0</v>
      </c>
      <c r="F316" t="s">
        <v>0</v>
      </c>
      <c r="G316" t="s">
        <v>817</v>
      </c>
      <c r="H316" t="s">
        <v>560</v>
      </c>
      <c r="I316" s="2" t="s">
        <v>635</v>
      </c>
      <c r="K316" t="s">
        <v>582</v>
      </c>
      <c r="L316" t="str">
        <f t="shared" ref="L316:L341" si="12">A316&amp;"','"&amp;B316&amp;"','"&amp;C316&amp;"','"&amp;D316&amp;"',"&amp;E316&amp;","&amp;F316&amp;","&amp;G316&amp;",'"&amp;H316&amp;"',CAST(N'"&amp;I316&amp;"' AS DATETIME),'"&amp;J316&amp;"');"</f>
        <v>655','CHUPETIN CHAPULIN','GLS: CHUPETIN CHAPULIN SURTIDO BOLSAX25U','Y',NULL,NULL,0.50,'S',CAST(N'2021-02-19T16:25:26.000' AS DATETIME),'');</v>
      </c>
      <c r="M316" t="str">
        <f t="shared" si="11"/>
        <v>insert into PRODUCTO VALUES ('655','CHUPETIN CHAPULIN','GLS: CHUPETIN CHAPULIN SURTIDO BOLSAX25U','Y',NULL,NULL,0.50,'S',CAST(N'2021-02-19T16:25:26.000' AS DATETIME),'');</v>
      </c>
    </row>
    <row r="317" spans="1:13" x14ac:dyDescent="0.25">
      <c r="A317">
        <v>656</v>
      </c>
      <c r="B317" t="s">
        <v>234</v>
      </c>
      <c r="C317" t="s">
        <v>233</v>
      </c>
      <c r="D317" t="s">
        <v>2</v>
      </c>
      <c r="E317" t="s">
        <v>0</v>
      </c>
      <c r="F317" t="s">
        <v>0</v>
      </c>
      <c r="G317" t="s">
        <v>815</v>
      </c>
      <c r="H317" t="s">
        <v>560</v>
      </c>
      <c r="I317" s="2" t="s">
        <v>636</v>
      </c>
      <c r="K317" t="s">
        <v>582</v>
      </c>
      <c r="L317" t="str">
        <f t="shared" si="12"/>
        <v>656','GALLETA VAINILLA FIELD x 37gr','GLS: GALLETA DE VAINILLA FIELD PACK 6X37G','Y',NULL,NULL,1.50,'S',CAST(N'2021-02-19T16:56:15.000' AS DATETIME),'');</v>
      </c>
      <c r="M317" t="str">
        <f t="shared" si="11"/>
        <v>insert into PRODUCTO VALUES ('656','GALLETA VAINILLA FIELD x 37gr','GLS: GALLETA DE VAINILLA FIELD PACK 6X37G','Y',NULL,NULL,1.50,'S',CAST(N'2021-02-19T16:56:15.000' AS DATETIME),'');</v>
      </c>
    </row>
    <row r="318" spans="1:13" x14ac:dyDescent="0.25">
      <c r="A318">
        <v>657</v>
      </c>
      <c r="B318" t="s">
        <v>236</v>
      </c>
      <c r="C318" t="s">
        <v>235</v>
      </c>
      <c r="D318" t="s">
        <v>2</v>
      </c>
      <c r="E318" t="s">
        <v>0</v>
      </c>
      <c r="F318" t="s">
        <v>0</v>
      </c>
      <c r="G318" t="s">
        <v>815</v>
      </c>
      <c r="H318" t="s">
        <v>560</v>
      </c>
      <c r="I318" s="2" t="s">
        <v>637</v>
      </c>
      <c r="K318" t="s">
        <v>582</v>
      </c>
      <c r="L318" t="str">
        <f t="shared" si="12"/>
        <v>657','GALLETA MOROCHA','GLS: GALLETA MOROCHA PACKX8U','Y',NULL,NULL,1.50,'S',CAST(N'2021-02-19T16:59:07.000' AS DATETIME),'');</v>
      </c>
      <c r="M318" t="str">
        <f t="shared" si="11"/>
        <v>insert into PRODUCTO VALUES ('657','GALLETA MOROCHA','GLS: GALLETA MOROCHA PACKX8U','Y',NULL,NULL,1.50,'S',CAST(N'2021-02-19T16:59:07.000' AS DATETIME),'');</v>
      </c>
    </row>
    <row r="319" spans="1:13" x14ac:dyDescent="0.25">
      <c r="A319">
        <v>658</v>
      </c>
      <c r="B319" t="s">
        <v>238</v>
      </c>
      <c r="C319" t="s">
        <v>237</v>
      </c>
      <c r="D319" t="s">
        <v>2</v>
      </c>
      <c r="E319" t="s">
        <v>0</v>
      </c>
      <c r="F319" t="s">
        <v>0</v>
      </c>
      <c r="G319" t="s">
        <v>815</v>
      </c>
      <c r="H319" t="s">
        <v>560</v>
      </c>
      <c r="I319" s="2" t="s">
        <v>638</v>
      </c>
      <c r="K319" t="s">
        <v>582</v>
      </c>
      <c r="L319" t="str">
        <f t="shared" si="12"/>
        <v>658','GALLETA SODA FIELD','GLS: GALLETA SODA FIELD PACK6X30G','Y',NULL,NULL,1.50,'S',CAST(N'2021-02-19T17:02:13.000' AS DATETIME),'');</v>
      </c>
      <c r="M319" t="str">
        <f t="shared" si="11"/>
        <v>insert into PRODUCTO VALUES ('658','GALLETA SODA FIELD','GLS: GALLETA SODA FIELD PACK6X30G','Y',NULL,NULL,1.50,'S',CAST(N'2021-02-19T17:02:13.000' AS DATETIME),'');</v>
      </c>
    </row>
    <row r="320" spans="1:13" x14ac:dyDescent="0.25">
      <c r="A320">
        <v>659</v>
      </c>
      <c r="B320" t="s">
        <v>240</v>
      </c>
      <c r="C320" t="s">
        <v>239</v>
      </c>
      <c r="D320" t="s">
        <v>2</v>
      </c>
      <c r="E320" t="s">
        <v>0</v>
      </c>
      <c r="F320" t="s">
        <v>0</v>
      </c>
      <c r="G320" t="s">
        <v>801</v>
      </c>
      <c r="H320" t="s">
        <v>560</v>
      </c>
      <c r="I320" s="2" t="s">
        <v>639</v>
      </c>
      <c r="K320" t="s">
        <v>582</v>
      </c>
      <c r="L320" t="str">
        <f t="shared" si="12"/>
        <v>659','CERVEZA PILSEN LATA','BEBIDA A: CERVEZA PILSEN CALLAO LATA 355ML PACKX6UND','Y',NULL,NULL,8.00,'S',CAST(N'2021-02-19T17:08:19.000' AS DATETIME),'');</v>
      </c>
      <c r="M320" t="str">
        <f t="shared" si="11"/>
        <v>insert into PRODUCTO VALUES ('659','CERVEZA PILSEN LATA','BEBIDA A: CERVEZA PILSEN CALLAO LATA 355ML PACKX6UND','Y',NULL,NULL,8.00,'S',CAST(N'2021-02-19T17:08:19.000' AS DATETIME),'');</v>
      </c>
    </row>
    <row r="321" spans="1:13" x14ac:dyDescent="0.25">
      <c r="A321">
        <v>660</v>
      </c>
      <c r="B321" t="s">
        <v>242</v>
      </c>
      <c r="C321" t="s">
        <v>241</v>
      </c>
      <c r="D321" t="s">
        <v>2</v>
      </c>
      <c r="E321" t="s">
        <v>0</v>
      </c>
      <c r="F321" t="s">
        <v>0</v>
      </c>
      <c r="G321" t="s">
        <v>801</v>
      </c>
      <c r="H321" t="s">
        <v>560</v>
      </c>
      <c r="I321" s="2" t="s">
        <v>640</v>
      </c>
      <c r="K321" t="s">
        <v>582</v>
      </c>
      <c r="L321" t="str">
        <f t="shared" si="12"/>
        <v>660','CERVEZA CUSQUEÑA LATA','BEBIDA A: CERVEZA CUSQUEÑA LATA 355ML PACKX6UND','Y',NULL,NULL,8.00,'S',CAST(N'2021-02-19T17:12:04.000' AS DATETIME),'');</v>
      </c>
      <c r="M321" t="str">
        <f t="shared" si="11"/>
        <v>insert into PRODUCTO VALUES ('660','CERVEZA CUSQUEÑA LATA','BEBIDA A: CERVEZA CUSQUEÑA LATA 355ML PACKX6UND','Y',NULL,NULL,8.00,'S',CAST(N'2021-02-19T17:12:04.000' AS DATETIME),'');</v>
      </c>
    </row>
    <row r="322" spans="1:13" x14ac:dyDescent="0.25">
      <c r="A322">
        <v>661</v>
      </c>
      <c r="B322" t="s">
        <v>244</v>
      </c>
      <c r="C322" t="s">
        <v>243</v>
      </c>
      <c r="D322" t="s">
        <v>2</v>
      </c>
      <c r="E322" t="s">
        <v>0</v>
      </c>
      <c r="F322" t="s">
        <v>0</v>
      </c>
      <c r="G322" t="s">
        <v>810</v>
      </c>
      <c r="H322" t="s">
        <v>560</v>
      </c>
      <c r="I322" s="2" t="s">
        <v>641</v>
      </c>
      <c r="K322" t="s">
        <v>582</v>
      </c>
      <c r="L322" t="str">
        <f t="shared" si="12"/>
        <v>661','BAHIA BLOQUEADOR FP 45 SPF X 10ML.X 20UN','HIG: BLOQUEADOR SOLAR P/ADULTO SACHET 20X10GR FACT 45 BAHIA','Y',NULL,NULL,3.00,'S',CAST(N'2021-02-19T17:18:28.000' AS DATETIME),'');</v>
      </c>
      <c r="M322" t="str">
        <f t="shared" si="11"/>
        <v>insert into PRODUCTO VALUES ('661','BAHIA BLOQUEADOR FP 45 SPF X 10ML.X 20UN','HIG: BLOQUEADOR SOLAR P/ADULTO SACHET 20X10GR FACT 45 BAHIA','Y',NULL,NULL,3.00,'S',CAST(N'2021-02-19T17:18:28.000' AS DATETIME),'');</v>
      </c>
    </row>
    <row r="323" spans="1:13" x14ac:dyDescent="0.25">
      <c r="A323">
        <v>662</v>
      </c>
      <c r="B323" t="s">
        <v>246</v>
      </c>
      <c r="C323" t="s">
        <v>245</v>
      </c>
      <c r="D323" t="s">
        <v>2</v>
      </c>
      <c r="E323" t="s">
        <v>0</v>
      </c>
      <c r="F323" t="s">
        <v>0</v>
      </c>
      <c r="G323" t="s">
        <v>807</v>
      </c>
      <c r="H323" t="s">
        <v>560</v>
      </c>
      <c r="I323" s="2" t="s">
        <v>642</v>
      </c>
      <c r="K323" t="s">
        <v>582</v>
      </c>
      <c r="L323" t="str">
        <f t="shared" si="12"/>
        <v>662','BAHIA BLOQUEADOR FP 45 KIDS X 10ML.X 20U','HIG: BLOQUEADOR SOLAR P/NIÑO SACHET 20X10GR FACT 45 BAHIA KIDS','Y',NULL,NULL,4.00,'S',CAST(N'2021-02-19T17:24:35.000' AS DATETIME),'');</v>
      </c>
      <c r="M323" t="str">
        <f t="shared" si="11"/>
        <v>insert into PRODUCTO VALUES ('662','BAHIA BLOQUEADOR FP 45 KIDS X 10ML.X 20U','HIG: BLOQUEADOR SOLAR P/NIÑO SACHET 20X10GR FACT 45 BAHIA KIDS','Y',NULL,NULL,4.00,'S',CAST(N'2021-02-19T17:24:35.000' AS DATETIME),'');</v>
      </c>
    </row>
    <row r="324" spans="1:13" x14ac:dyDescent="0.25">
      <c r="A324">
        <v>663</v>
      </c>
      <c r="B324" t="s">
        <v>248</v>
      </c>
      <c r="C324" t="s">
        <v>247</v>
      </c>
      <c r="D324" t="s">
        <v>2</v>
      </c>
      <c r="E324" t="s">
        <v>0</v>
      </c>
      <c r="F324" t="s">
        <v>0</v>
      </c>
      <c r="G324" t="s">
        <v>811</v>
      </c>
      <c r="H324" t="s">
        <v>560</v>
      </c>
      <c r="I324" s="2" t="s">
        <v>643</v>
      </c>
      <c r="K324" t="s">
        <v>582</v>
      </c>
      <c r="L324" t="str">
        <f t="shared" si="12"/>
        <v>663','GALLETA RITZ TACO','GLS: RITZ GALLETAS TACO CAJAX64U','Y',NULL,NULL,2.50,'S',CAST(N'2021-02-19T17:26:51.000' AS DATETIME),'');</v>
      </c>
      <c r="M324" t="str">
        <f t="shared" si="11"/>
        <v>insert into PRODUCTO VALUES ('663','GALLETA RITZ TACO','GLS: RITZ GALLETAS TACO CAJAX64U','Y',NULL,NULL,2.50,'S',CAST(N'2021-02-19T17:26:51.000' AS DATETIME),'');</v>
      </c>
    </row>
    <row r="325" spans="1:13" x14ac:dyDescent="0.25">
      <c r="A325">
        <v>664</v>
      </c>
      <c r="B325" t="s">
        <v>250</v>
      </c>
      <c r="C325" t="s">
        <v>249</v>
      </c>
      <c r="D325" t="s">
        <v>2</v>
      </c>
      <c r="E325" t="s">
        <v>0</v>
      </c>
      <c r="F325" t="s">
        <v>0</v>
      </c>
      <c r="G325" t="s">
        <v>815</v>
      </c>
      <c r="H325" t="s">
        <v>560</v>
      </c>
      <c r="I325" s="2" t="s">
        <v>644</v>
      </c>
      <c r="K325" t="s">
        <v>582</v>
      </c>
      <c r="L325" t="str">
        <f t="shared" si="12"/>
        <v>664','TENTACION CHOCOLATE X 60 GR','GLS: TENTACION CHOCOLATE PACK6X60G','Y',NULL,NULL,1.50,'S',CAST(N'2021-02-19T17:28:57.000' AS DATETIME),'');</v>
      </c>
      <c r="M325" t="str">
        <f t="shared" si="11"/>
        <v>insert into PRODUCTO VALUES ('664','TENTACION CHOCOLATE X 60 GR','GLS: TENTACION CHOCOLATE PACK6X60G','Y',NULL,NULL,1.50,'S',CAST(N'2021-02-19T17:28:57.000' AS DATETIME),'');</v>
      </c>
    </row>
    <row r="326" spans="1:13" x14ac:dyDescent="0.25">
      <c r="A326">
        <v>665</v>
      </c>
      <c r="B326" t="s">
        <v>252</v>
      </c>
      <c r="C326" t="s">
        <v>251</v>
      </c>
      <c r="D326" t="s">
        <v>2</v>
      </c>
      <c r="E326" t="s">
        <v>0</v>
      </c>
      <c r="F326" t="s">
        <v>0</v>
      </c>
      <c r="G326" t="s">
        <v>815</v>
      </c>
      <c r="H326" t="s">
        <v>560</v>
      </c>
      <c r="I326" s="2" t="s">
        <v>645</v>
      </c>
      <c r="K326" t="s">
        <v>582</v>
      </c>
      <c r="L326" t="str">
        <f t="shared" si="12"/>
        <v>665','TENTACION NARANJA X 60 GR','GLS: TENTACION NARANJA PACK6X60G','Y',NULL,NULL,1.50,'S',CAST(N'2021-02-19T17:31:27.000' AS DATETIME),'');</v>
      </c>
      <c r="M326" t="str">
        <f t="shared" si="11"/>
        <v>insert into PRODUCTO VALUES ('665','TENTACION NARANJA X 60 GR','GLS: TENTACION NARANJA PACK6X60G','Y',NULL,NULL,1.50,'S',CAST(N'2021-02-19T17:31:27.000' AS DATETIME),'');</v>
      </c>
    </row>
    <row r="327" spans="1:13" x14ac:dyDescent="0.25">
      <c r="A327">
        <v>666</v>
      </c>
      <c r="B327" t="s">
        <v>254</v>
      </c>
      <c r="C327" t="s">
        <v>253</v>
      </c>
      <c r="D327" t="s">
        <v>2</v>
      </c>
      <c r="E327" t="s">
        <v>0</v>
      </c>
      <c r="F327" t="s">
        <v>0</v>
      </c>
      <c r="G327" t="s">
        <v>808</v>
      </c>
      <c r="H327" t="s">
        <v>560</v>
      </c>
      <c r="I327" s="2" t="s">
        <v>646</v>
      </c>
      <c r="K327" t="s">
        <v>582</v>
      </c>
      <c r="L327" t="str">
        <f t="shared" si="12"/>
        <v>666','AGUA SAN MATEO C/G x 600ml','BEBIDA: AGUA SAN MATEO C/GAS 600ML PQTX15UND','Y',NULL,NULL,3.80,'S',CAST(N'2021-02-19T17:35:55.000' AS DATETIME),'');</v>
      </c>
      <c r="M327" t="str">
        <f t="shared" si="11"/>
        <v>insert into PRODUCTO VALUES ('666','AGUA SAN MATEO C/G x 600ml','BEBIDA: AGUA SAN MATEO C/GAS 600ML PQTX15UND','Y',NULL,NULL,3.80,'S',CAST(N'2021-02-19T17:35:55.000' AS DATETIME),'');</v>
      </c>
    </row>
    <row r="328" spans="1:13" x14ac:dyDescent="0.25">
      <c r="A328">
        <v>667</v>
      </c>
      <c r="B328" t="s">
        <v>256</v>
      </c>
      <c r="C328" t="s">
        <v>255</v>
      </c>
      <c r="D328" t="s">
        <v>2</v>
      </c>
      <c r="E328" t="s">
        <v>0</v>
      </c>
      <c r="F328" t="s">
        <v>0</v>
      </c>
      <c r="G328" t="s">
        <v>808</v>
      </c>
      <c r="H328" t="s">
        <v>560</v>
      </c>
      <c r="I328" s="2" t="s">
        <v>647</v>
      </c>
      <c r="K328" t="s">
        <v>582</v>
      </c>
      <c r="L328" t="str">
        <f t="shared" si="12"/>
        <v>667','AGUA SAN MATEO S/G x 600ml','BEBIDA: AGUA SAN MATEO S/GAS 600ML PQTX15UND','Y',NULL,NULL,3.80,'S',CAST(N'2021-02-19T17:37:53.000' AS DATETIME),'');</v>
      </c>
      <c r="M328" t="str">
        <f t="shared" si="11"/>
        <v>insert into PRODUCTO VALUES ('667','AGUA SAN MATEO S/G x 600ml','BEBIDA: AGUA SAN MATEO S/GAS 600ML PQTX15UND','Y',NULL,NULL,3.80,'S',CAST(N'2021-02-19T17:37:53.000' AS DATETIME),'');</v>
      </c>
    </row>
    <row r="329" spans="1:13" x14ac:dyDescent="0.25">
      <c r="A329">
        <v>668</v>
      </c>
      <c r="B329" t="s">
        <v>258</v>
      </c>
      <c r="C329" t="s">
        <v>257</v>
      </c>
      <c r="D329" t="s">
        <v>2</v>
      </c>
      <c r="E329" t="s">
        <v>0</v>
      </c>
      <c r="F329" t="s">
        <v>0</v>
      </c>
      <c r="G329" t="s">
        <v>805</v>
      </c>
      <c r="H329" t="s">
        <v>560</v>
      </c>
      <c r="I329" s="2" t="s">
        <v>648</v>
      </c>
      <c r="K329" t="s">
        <v>582</v>
      </c>
      <c r="L329" t="str">
        <f t="shared" si="12"/>
        <v>668','COCA COLA PERSONAL','BEBIDA: COCA COLA 450ML PET PQTX12UND','Y',NULL,NULL,4.90,'S',CAST(N'2021-02-19T17:39:43.000' AS DATETIME),'');</v>
      </c>
      <c r="M329" t="str">
        <f t="shared" si="11"/>
        <v>insert into PRODUCTO VALUES ('668','COCA COLA PERSONAL','BEBIDA: COCA COLA 450ML PET PQTX12UND','Y',NULL,NULL,4.90,'S',CAST(N'2021-02-19T17:39:43.000' AS DATETIME),'');</v>
      </c>
    </row>
    <row r="330" spans="1:13" x14ac:dyDescent="0.25">
      <c r="A330">
        <v>669</v>
      </c>
      <c r="B330" t="s">
        <v>260</v>
      </c>
      <c r="C330" t="s">
        <v>259</v>
      </c>
      <c r="D330" t="s">
        <v>2</v>
      </c>
      <c r="E330" t="s">
        <v>0</v>
      </c>
      <c r="F330" t="s">
        <v>0</v>
      </c>
      <c r="G330" t="s">
        <v>805</v>
      </c>
      <c r="H330" t="s">
        <v>560</v>
      </c>
      <c r="I330" s="2" t="s">
        <v>649</v>
      </c>
      <c r="K330" t="s">
        <v>582</v>
      </c>
      <c r="L330" t="str">
        <f t="shared" si="12"/>
        <v>669','COCA COLA ZERO PERSONAL','BEBIDA: COCA COLA ZERO 450ML PET PQTX6UND','Y',NULL,NULL,4.90,'S',CAST(N'2021-02-19T17:41:03.000' AS DATETIME),'');</v>
      </c>
      <c r="M330" t="str">
        <f t="shared" si="11"/>
        <v>insert into PRODUCTO VALUES ('669','COCA COLA ZERO PERSONAL','BEBIDA: COCA COLA ZERO 450ML PET PQTX6UND','Y',NULL,NULL,4.90,'S',CAST(N'2021-02-19T17:41:03.000' AS DATETIME),'');</v>
      </c>
    </row>
    <row r="331" spans="1:13" x14ac:dyDescent="0.25">
      <c r="A331">
        <v>670</v>
      </c>
      <c r="B331" t="s">
        <v>262</v>
      </c>
      <c r="C331" t="s">
        <v>261</v>
      </c>
      <c r="D331" t="s">
        <v>2</v>
      </c>
      <c r="E331" t="s">
        <v>0</v>
      </c>
      <c r="F331" t="s">
        <v>0</v>
      </c>
      <c r="G331" t="s">
        <v>805</v>
      </c>
      <c r="H331" t="s">
        <v>560</v>
      </c>
      <c r="I331" s="2" t="s">
        <v>650</v>
      </c>
      <c r="K331" t="s">
        <v>582</v>
      </c>
      <c r="L331" t="str">
        <f t="shared" si="12"/>
        <v>670','FANTA PERSONAL','BEBIDA: FANTA 400ML PET PQTX12UND','Y',NULL,NULL,4.90,'S',CAST(N'2021-02-19T17:42:42.000' AS DATETIME),'');</v>
      </c>
      <c r="M331" t="str">
        <f t="shared" si="11"/>
        <v>insert into PRODUCTO VALUES ('670','FANTA PERSONAL','BEBIDA: FANTA 400ML PET PQTX12UND','Y',NULL,NULL,4.90,'S',CAST(N'2021-02-19T17:42:42.000' AS DATETIME),'');</v>
      </c>
    </row>
    <row r="332" spans="1:13" x14ac:dyDescent="0.25">
      <c r="A332">
        <v>671</v>
      </c>
      <c r="B332" t="s">
        <v>264</v>
      </c>
      <c r="C332" t="s">
        <v>263</v>
      </c>
      <c r="D332" t="s">
        <v>2</v>
      </c>
      <c r="E332" t="s">
        <v>0</v>
      </c>
      <c r="F332" t="s">
        <v>0</v>
      </c>
      <c r="G332" t="s">
        <v>811</v>
      </c>
      <c r="H332" t="s">
        <v>560</v>
      </c>
      <c r="I332" s="2" t="s">
        <v>651</v>
      </c>
      <c r="K332" t="s">
        <v>582</v>
      </c>
      <c r="L332" t="str">
        <f t="shared" si="12"/>
        <v>671','FRUGOS DURAZNO 235ML','BEBIDA: FRUGOS DURAZNO 235ML PQTX24UND','Y',NULL,NULL,2.50,'S',CAST(N'2021-02-19T17:44:57.000' AS DATETIME),'');</v>
      </c>
      <c r="M332" t="str">
        <f t="shared" si="11"/>
        <v>insert into PRODUCTO VALUES ('671','FRUGOS DURAZNO 235ML','BEBIDA: FRUGOS DURAZNO 235ML PQTX24UND','Y',NULL,NULL,2.50,'S',CAST(N'2021-02-19T17:44:57.000' AS DATETIME),'');</v>
      </c>
    </row>
    <row r="333" spans="1:13" x14ac:dyDescent="0.25">
      <c r="A333">
        <v>672</v>
      </c>
      <c r="B333" t="s">
        <v>266</v>
      </c>
      <c r="C333" t="s">
        <v>265</v>
      </c>
      <c r="D333" t="s">
        <v>2</v>
      </c>
      <c r="E333" t="s">
        <v>0</v>
      </c>
      <c r="F333" t="s">
        <v>0</v>
      </c>
      <c r="G333" t="s">
        <v>805</v>
      </c>
      <c r="H333" t="s">
        <v>560</v>
      </c>
      <c r="I333" s="2" t="s">
        <v>652</v>
      </c>
      <c r="K333" t="s">
        <v>582</v>
      </c>
      <c r="L333" t="str">
        <f t="shared" si="12"/>
        <v>672','INCA KOLA PERSONAL','BEBIDA: INCA KOLA 450ML PET PQTX12UND','Y',NULL,NULL,4.90,'S',CAST(N'2021-02-22T09:53:26.000' AS DATETIME),'');</v>
      </c>
      <c r="M333" t="str">
        <f t="shared" si="11"/>
        <v>insert into PRODUCTO VALUES ('672','INCA KOLA PERSONAL','BEBIDA: INCA KOLA 450ML PET PQTX12UND','Y',NULL,NULL,4.90,'S',CAST(N'2021-02-22T09:53:26.000' AS DATETIME),'');</v>
      </c>
    </row>
    <row r="334" spans="1:13" x14ac:dyDescent="0.25">
      <c r="A334">
        <v>673</v>
      </c>
      <c r="B334" t="s">
        <v>268</v>
      </c>
      <c r="C334" t="s">
        <v>267</v>
      </c>
      <c r="D334" t="s">
        <v>2</v>
      </c>
      <c r="E334" t="s">
        <v>0</v>
      </c>
      <c r="F334" t="s">
        <v>0</v>
      </c>
      <c r="G334" t="s">
        <v>805</v>
      </c>
      <c r="H334" t="s">
        <v>560</v>
      </c>
      <c r="I334" s="2" t="s">
        <v>653</v>
      </c>
      <c r="K334" t="s">
        <v>582</v>
      </c>
      <c r="L334" t="str">
        <f t="shared" si="12"/>
        <v>673','INCA KOLA ZERO PERSONAL','BEBIDA: INCA KOLA ZERO 450ML PET PQTX6UND','Y',NULL,NULL,4.90,'S',CAST(N'2021-02-22T09:55:37.000' AS DATETIME),'');</v>
      </c>
      <c r="M334" t="str">
        <f t="shared" si="11"/>
        <v>insert into PRODUCTO VALUES ('673','INCA KOLA ZERO PERSONAL','BEBIDA: INCA KOLA ZERO 450ML PET PQTX6UND','Y',NULL,NULL,4.90,'S',CAST(N'2021-02-22T09:55:37.000' AS DATETIME),'');</v>
      </c>
    </row>
    <row r="335" spans="1:13" x14ac:dyDescent="0.25">
      <c r="A335">
        <v>674</v>
      </c>
      <c r="B335" t="s">
        <v>270</v>
      </c>
      <c r="C335" t="s">
        <v>269</v>
      </c>
      <c r="D335" t="s">
        <v>2</v>
      </c>
      <c r="E335" t="s">
        <v>0</v>
      </c>
      <c r="F335" t="s">
        <v>0</v>
      </c>
      <c r="G335" t="s">
        <v>805</v>
      </c>
      <c r="H335" t="s">
        <v>560</v>
      </c>
      <c r="I335" s="2" t="s">
        <v>654</v>
      </c>
      <c r="K335" t="s">
        <v>582</v>
      </c>
      <c r="L335" t="str">
        <f t="shared" si="12"/>
        <v>674','SPRITE PERSONAL','BEBIDA: SPRITE 400ML PET PQTX12UND','Y',NULL,NULL,4.90,'S',CAST(N'2021-02-22T09:58:27.000' AS DATETIME),'');</v>
      </c>
      <c r="M335" t="str">
        <f t="shared" si="11"/>
        <v>insert into PRODUCTO VALUES ('674','SPRITE PERSONAL','BEBIDA: SPRITE 400ML PET PQTX12UND','Y',NULL,NULL,4.90,'S',CAST(N'2021-02-22T09:58:27.000' AS DATETIME),'');</v>
      </c>
    </row>
    <row r="336" spans="1:13" x14ac:dyDescent="0.25">
      <c r="A336">
        <v>675</v>
      </c>
      <c r="B336" t="s">
        <v>272</v>
      </c>
      <c r="C336" t="s">
        <v>271</v>
      </c>
      <c r="D336" t="s">
        <v>2</v>
      </c>
      <c r="E336" t="s">
        <v>0</v>
      </c>
      <c r="F336" t="s">
        <v>0</v>
      </c>
      <c r="G336" t="s">
        <v>810</v>
      </c>
      <c r="H336" t="s">
        <v>560</v>
      </c>
      <c r="I336" s="2" t="s">
        <v>655</v>
      </c>
      <c r="K336" t="s">
        <v>582</v>
      </c>
      <c r="L336" t="str">
        <f t="shared" si="12"/>
        <v>675','ALASKA MARACUYA X75ML','DNF: ALASKA HELADO MARACUYA 30X75ML PE','Y',NULL,NULL,3.00,'S',CAST(N'2021-02-22T10:11:37.000' AS DATETIME),'');</v>
      </c>
      <c r="M336" t="str">
        <f t="shared" si="11"/>
        <v>insert into PRODUCTO VALUES ('675','ALASKA MARACUYA X75ML','DNF: ALASKA HELADO MARACUYA 30X75ML PE','Y',NULL,NULL,3.00,'S',CAST(N'2021-02-22T10:11:37.000' AS DATETIME),'');</v>
      </c>
    </row>
    <row r="337" spans="1:13" x14ac:dyDescent="0.25">
      <c r="A337">
        <v>676</v>
      </c>
      <c r="B337" t="s">
        <v>274</v>
      </c>
      <c r="C337" t="s">
        <v>273</v>
      </c>
      <c r="D337" t="s">
        <v>2</v>
      </c>
      <c r="E337" t="s">
        <v>0</v>
      </c>
      <c r="F337" t="s">
        <v>0</v>
      </c>
      <c r="G337" t="s">
        <v>810</v>
      </c>
      <c r="H337" t="s">
        <v>560</v>
      </c>
      <c r="I337" s="2" t="s">
        <v>656</v>
      </c>
      <c r="K337" t="s">
        <v>582</v>
      </c>
      <c r="L337" t="str">
        <f t="shared" si="12"/>
        <v>676','ALASKA MANGO X75ML','DNF: ALASKA HELADO MANGO 30X75ML','Y',NULL,NULL,3.00,'S',CAST(N'2021-02-22T10:13:52.000' AS DATETIME),'');</v>
      </c>
      <c r="M337" t="str">
        <f t="shared" si="11"/>
        <v>insert into PRODUCTO VALUES ('676','ALASKA MANGO X75ML','DNF: ALASKA HELADO MANGO 30X75ML','Y',NULL,NULL,3.00,'S',CAST(N'2021-02-22T10:13:52.000' AS DATETIME),'');</v>
      </c>
    </row>
    <row r="338" spans="1:13" x14ac:dyDescent="0.25">
      <c r="A338">
        <v>677</v>
      </c>
      <c r="B338" t="s">
        <v>276</v>
      </c>
      <c r="C338" t="s">
        <v>275</v>
      </c>
      <c r="D338" t="s">
        <v>2</v>
      </c>
      <c r="E338" t="s">
        <v>0</v>
      </c>
      <c r="F338" t="s">
        <v>0</v>
      </c>
      <c r="G338" t="s">
        <v>814</v>
      </c>
      <c r="H338" t="s">
        <v>560</v>
      </c>
      <c r="I338" s="2" t="s">
        <v>657</v>
      </c>
      <c r="K338" t="s">
        <v>582</v>
      </c>
      <c r="L338" t="str">
        <f t="shared" si="12"/>
        <v>677','Helado Pibe Cafe','DNF: HEL PIBE CAFÉ 24X70M','Y',NULL,NULL,1.60,'S',CAST(N'2021-02-22T10:16:09.000' AS DATETIME),'');</v>
      </c>
      <c r="M338" t="str">
        <f t="shared" si="11"/>
        <v>insert into PRODUCTO VALUES ('677','Helado Pibe Cafe','DNF: HEL PIBE CAFÉ 24X70M','Y',NULL,NULL,1.60,'S',CAST(N'2021-02-22T10:16:09.000' AS DATETIME),'');</v>
      </c>
    </row>
    <row r="339" spans="1:13" x14ac:dyDescent="0.25">
      <c r="A339">
        <v>678</v>
      </c>
      <c r="B339" t="s">
        <v>278</v>
      </c>
      <c r="C339" t="s">
        <v>277</v>
      </c>
      <c r="D339" t="s">
        <v>2</v>
      </c>
      <c r="E339" t="s">
        <v>0</v>
      </c>
      <c r="F339" t="s">
        <v>0</v>
      </c>
      <c r="G339" t="s">
        <v>811</v>
      </c>
      <c r="H339" t="s">
        <v>560</v>
      </c>
      <c r="I339" s="2" t="s">
        <v>658</v>
      </c>
      <c r="K339" t="s">
        <v>582</v>
      </c>
      <c r="L339" t="str">
        <f t="shared" si="12"/>
        <v>678','HURACAN NARANJA','DNF: HURACAN NARANJA 20X85ML','Y',NULL,NULL,2.50,'S',CAST(N'2021-02-22T10:18:42.000' AS DATETIME),'');</v>
      </c>
      <c r="M339" t="str">
        <f t="shared" si="11"/>
        <v>insert into PRODUCTO VALUES ('678','HURACAN NARANJA','DNF: HURACAN NARANJA 20X85ML','Y',NULL,NULL,2.50,'S',CAST(N'2021-02-22T10:18:42.000' AS DATETIME),'');</v>
      </c>
    </row>
    <row r="340" spans="1:13" x14ac:dyDescent="0.25">
      <c r="A340">
        <v>679</v>
      </c>
      <c r="B340" t="s">
        <v>280</v>
      </c>
      <c r="C340" t="s">
        <v>279</v>
      </c>
      <c r="D340" t="s">
        <v>2</v>
      </c>
      <c r="E340" t="s">
        <v>0</v>
      </c>
      <c r="F340" t="s">
        <v>0</v>
      </c>
      <c r="G340" t="s">
        <v>810</v>
      </c>
      <c r="H340" t="s">
        <v>560</v>
      </c>
      <c r="I340" s="2" t="s">
        <v>659</v>
      </c>
      <c r="K340" t="s">
        <v>582</v>
      </c>
      <c r="L340" t="str">
        <f t="shared" si="12"/>
        <v>679','ALASKA FRESA X75ML','DNF: ALASKA FRESA 30X75ML','Y',NULL,NULL,3.00,'S',CAST(N'2021-02-22T10:31:08.000' AS DATETIME),'');</v>
      </c>
      <c r="M340" t="str">
        <f t="shared" si="11"/>
        <v>insert into PRODUCTO VALUES ('679','ALASKA FRESA X75ML','DNF: ALASKA FRESA 30X75ML','Y',NULL,NULL,3.00,'S',CAST(N'2021-02-22T10:31:08.000' AS DATETIME),'');</v>
      </c>
    </row>
    <row r="341" spans="1:13" x14ac:dyDescent="0.25">
      <c r="A341">
        <v>680</v>
      </c>
      <c r="B341" t="s">
        <v>281</v>
      </c>
      <c r="C341" t="s">
        <v>281</v>
      </c>
      <c r="D341" t="s">
        <v>2</v>
      </c>
      <c r="E341" t="s">
        <v>0</v>
      </c>
      <c r="F341" t="s">
        <v>0</v>
      </c>
      <c r="G341" t="s">
        <v>813</v>
      </c>
      <c r="H341" t="s">
        <v>560</v>
      </c>
      <c r="I341" s="2" t="s">
        <v>660</v>
      </c>
      <c r="K341" t="s">
        <v>582</v>
      </c>
      <c r="L341" t="str">
        <f t="shared" si="12"/>
        <v>680','DNF: TURBO MAX NARANJA/FRESA 24/70ML','DNF: TURBO MAX NARANJA/FRESA 24/70ML','Y',NULL,NULL,2.00,'S',CAST(N'2021-02-22T10:33:41.000' AS DATETIME),'');</v>
      </c>
      <c r="M341" t="str">
        <f t="shared" si="11"/>
        <v>insert into PRODUCTO VALUES ('680','DNF: TURBO MAX NARANJA/FRESA 24/70ML','DNF: TURBO MAX NARANJA/FRESA 24/70ML','Y',NULL,NULL,2.00,'S',CAST(N'2021-02-22T10:33:41.000' AS DATETIME),'');</v>
      </c>
    </row>
    <row r="342" spans="1:13" ht="15" customHeight="1" x14ac:dyDescent="0.25">
      <c r="A342">
        <v>681</v>
      </c>
      <c r="B342" t="s">
        <v>288</v>
      </c>
      <c r="C342" t="s">
        <v>287</v>
      </c>
      <c r="D342" t="s">
        <v>2</v>
      </c>
      <c r="E342" s="2" t="s">
        <v>568</v>
      </c>
      <c r="F342" s="2" t="s">
        <v>570</v>
      </c>
      <c r="G342" t="s">
        <v>797</v>
      </c>
      <c r="H342" t="s">
        <v>560</v>
      </c>
      <c r="I342" s="2" t="s">
        <v>592</v>
      </c>
      <c r="J342" s="2"/>
      <c r="K342" t="s">
        <v>582</v>
      </c>
      <c r="L342" t="str">
        <f t="shared" ref="L342:L405" si="13">A342&amp;"','"&amp;B342&amp;"','"&amp;C342&amp;"','"&amp;D342&amp;"','"&amp;E342&amp;"','"&amp;F342&amp;"',"&amp;G342&amp;",'"&amp;H342&amp;"',CAST(N'"&amp;I342&amp;"' AS DATETIME),'"&amp;J342&amp;"');"</f>
        <v>681','PELUCHE DE 12.00','PELUCHE DE S/ 12.00','Y','05','02',12.00,'S',CAST(N'2021-02-22T11:50:24.000' AS DATETIME),'');</v>
      </c>
      <c r="M342" t="str">
        <f t="shared" ref="M342:M405" si="14">K342&amp;L342</f>
        <v>insert into PRODUCTO VALUES ('681','PELUCHE DE 12.00','PELUCHE DE S/ 12.00','Y','05','02',12.00,'S',CAST(N'2021-02-22T11:50:24.000' AS DATETIME),'');</v>
      </c>
    </row>
    <row r="343" spans="1:13" ht="15" customHeight="1" x14ac:dyDescent="0.25">
      <c r="A343">
        <v>682</v>
      </c>
      <c r="B343" t="s">
        <v>503</v>
      </c>
      <c r="C343" t="s">
        <v>504</v>
      </c>
      <c r="D343" t="s">
        <v>2</v>
      </c>
      <c r="E343" s="2" t="s">
        <v>568</v>
      </c>
      <c r="F343" s="2" t="s">
        <v>570</v>
      </c>
      <c r="G343" t="s">
        <v>770</v>
      </c>
      <c r="H343" t="s">
        <v>560</v>
      </c>
      <c r="I343" s="2" t="s">
        <v>593</v>
      </c>
      <c r="J343" s="2"/>
      <c r="K343" t="s">
        <v>582</v>
      </c>
      <c r="L343" t="str">
        <f t="shared" si="13"/>
        <v>682','PELUCHE 65','PELUCHE DE S/ 65.00','Y','05','02',65.00,'S',CAST(N'2021-02-22T11:52:52.000' AS DATETIME),'');</v>
      </c>
      <c r="M343" t="str">
        <f t="shared" si="14"/>
        <v>insert into PRODUCTO VALUES ('682','PELUCHE 65','PELUCHE DE S/ 65.00','Y','05','02',65.00,'S',CAST(N'2021-02-22T11:52:52.000' AS DATETIME),'');</v>
      </c>
    </row>
    <row r="344" spans="1:13" ht="15" customHeight="1" x14ac:dyDescent="0.25">
      <c r="A344">
        <v>683</v>
      </c>
      <c r="B344" t="s">
        <v>290</v>
      </c>
      <c r="C344" t="s">
        <v>289</v>
      </c>
      <c r="D344" t="s">
        <v>2</v>
      </c>
      <c r="E344" s="2" t="s">
        <v>568</v>
      </c>
      <c r="F344" s="2" t="s">
        <v>570</v>
      </c>
      <c r="G344" t="s">
        <v>787</v>
      </c>
      <c r="H344" t="s">
        <v>560</v>
      </c>
      <c r="I344" s="2" t="s">
        <v>594</v>
      </c>
      <c r="J344" s="2"/>
      <c r="K344" t="s">
        <v>582</v>
      </c>
      <c r="L344" t="str">
        <f t="shared" si="13"/>
        <v>683','PELUCHE 35.00','PELUCHE DE S/ 35.00','Y','05','02',35.00,'S',CAST(N'2021-02-22T11:55:07.000' AS DATETIME),'');</v>
      </c>
      <c r="M344" t="str">
        <f t="shared" si="14"/>
        <v>insert into PRODUCTO VALUES ('683','PELUCHE 35.00','PELUCHE DE S/ 35.00','Y','05','02',35.00,'S',CAST(N'2021-02-22T11:55:07.000' AS DATETIME),'');</v>
      </c>
    </row>
    <row r="345" spans="1:13" ht="15" customHeight="1" x14ac:dyDescent="0.25">
      <c r="A345">
        <v>684</v>
      </c>
      <c r="B345" t="s">
        <v>292</v>
      </c>
      <c r="C345" t="s">
        <v>291</v>
      </c>
      <c r="D345" t="s">
        <v>2</v>
      </c>
      <c r="E345" s="2" t="s">
        <v>568</v>
      </c>
      <c r="F345" s="2" t="s">
        <v>570</v>
      </c>
      <c r="G345" t="s">
        <v>786</v>
      </c>
      <c r="H345" t="s">
        <v>560</v>
      </c>
      <c r="I345" s="2" t="s">
        <v>595</v>
      </c>
      <c r="J345" s="2"/>
      <c r="K345" t="s">
        <v>582</v>
      </c>
      <c r="L345" t="str">
        <f t="shared" si="13"/>
        <v>684','PELUCHE 40.00','PELUCHE DE S/ 40.00','Y','05','02',40.00,'S',CAST(N'2021-02-22T11:56:22.000' AS DATETIME),'');</v>
      </c>
      <c r="M345" t="str">
        <f t="shared" si="14"/>
        <v>insert into PRODUCTO VALUES ('684','PELUCHE 40.00','PELUCHE DE S/ 40.00','Y','05','02',40.00,'S',CAST(N'2021-02-22T11:56:22.000' AS DATETIME),'');</v>
      </c>
    </row>
    <row r="346" spans="1:13" ht="15" customHeight="1" x14ac:dyDescent="0.25">
      <c r="A346">
        <v>685</v>
      </c>
      <c r="B346" t="s">
        <v>294</v>
      </c>
      <c r="C346" t="s">
        <v>293</v>
      </c>
      <c r="D346" t="s">
        <v>2</v>
      </c>
      <c r="E346" s="2" t="s">
        <v>568</v>
      </c>
      <c r="F346" s="2" t="s">
        <v>570</v>
      </c>
      <c r="G346" t="s">
        <v>784</v>
      </c>
      <c r="H346" t="s">
        <v>560</v>
      </c>
      <c r="I346" s="2" t="s">
        <v>596</v>
      </c>
      <c r="J346" s="2"/>
      <c r="K346" t="s">
        <v>582</v>
      </c>
      <c r="L346" t="str">
        <f t="shared" si="13"/>
        <v>685','PELUCHE 45.00','PELUCHE DE S/ 45.00','Y','05','02',45.00,'S',CAST(N'2021-02-22T11:57:35.000' AS DATETIME),'');</v>
      </c>
      <c r="M346" t="str">
        <f t="shared" si="14"/>
        <v>insert into PRODUCTO VALUES ('685','PELUCHE 45.00','PELUCHE DE S/ 45.00','Y','05','02',45.00,'S',CAST(N'2021-02-22T11:57:35.000' AS DATETIME),'');</v>
      </c>
    </row>
    <row r="347" spans="1:13" ht="15" customHeight="1" x14ac:dyDescent="0.25">
      <c r="A347">
        <v>686</v>
      </c>
      <c r="B347" t="s">
        <v>296</v>
      </c>
      <c r="C347" t="s">
        <v>295</v>
      </c>
      <c r="D347" t="s">
        <v>2</v>
      </c>
      <c r="E347" s="2" t="s">
        <v>568</v>
      </c>
      <c r="F347" s="2" t="s">
        <v>570</v>
      </c>
      <c r="G347" t="s">
        <v>782</v>
      </c>
      <c r="H347" t="s">
        <v>560</v>
      </c>
      <c r="I347" s="2" t="s">
        <v>597</v>
      </c>
      <c r="J347" s="2"/>
      <c r="K347" t="s">
        <v>582</v>
      </c>
      <c r="L347" t="str">
        <f t="shared" si="13"/>
        <v>686','PELUCHE 50.00','PELUCHE DE S/ 50.00','Y','05','02',50.00,'S',CAST(N'2021-02-22T11:58:29.000' AS DATETIME),'');</v>
      </c>
      <c r="M347" t="str">
        <f t="shared" si="14"/>
        <v>insert into PRODUCTO VALUES ('686','PELUCHE 50.00','PELUCHE DE S/ 50.00','Y','05','02',50.00,'S',CAST(N'2021-02-22T11:58:29.000' AS DATETIME),'');</v>
      </c>
    </row>
    <row r="348" spans="1:13" ht="15" customHeight="1" x14ac:dyDescent="0.25">
      <c r="A348">
        <v>687</v>
      </c>
      <c r="B348" t="s">
        <v>298</v>
      </c>
      <c r="C348" t="s">
        <v>297</v>
      </c>
      <c r="D348" t="s">
        <v>2</v>
      </c>
      <c r="E348" s="2" t="s">
        <v>568</v>
      </c>
      <c r="F348" s="2" t="s">
        <v>570</v>
      </c>
      <c r="G348" t="s">
        <v>780</v>
      </c>
      <c r="H348" t="s">
        <v>560</v>
      </c>
      <c r="I348" s="2" t="s">
        <v>598</v>
      </c>
      <c r="J348" s="2"/>
      <c r="K348" t="s">
        <v>582</v>
      </c>
      <c r="L348" t="str">
        <f t="shared" si="13"/>
        <v>687','PELUCHE 60.00','PELUCHE DE S/ 60.00','Y','05','02',60.00,'S',CAST(N'2021-02-22T11:59:42.000' AS DATETIME),'');</v>
      </c>
      <c r="M348" t="str">
        <f t="shared" si="14"/>
        <v>insert into PRODUCTO VALUES ('687','PELUCHE 60.00','PELUCHE DE S/ 60.00','Y','05','02',60.00,'S',CAST(N'2021-02-22T11:59:42.000' AS DATETIME),'');</v>
      </c>
    </row>
    <row r="349" spans="1:13" ht="15" customHeight="1" x14ac:dyDescent="0.25">
      <c r="A349">
        <v>688</v>
      </c>
      <c r="B349" t="s">
        <v>300</v>
      </c>
      <c r="C349" t="s">
        <v>299</v>
      </c>
      <c r="D349" t="s">
        <v>2</v>
      </c>
      <c r="E349" s="2" t="s">
        <v>568</v>
      </c>
      <c r="F349" s="2" t="s">
        <v>570</v>
      </c>
      <c r="G349" t="s">
        <v>778</v>
      </c>
      <c r="H349" t="s">
        <v>560</v>
      </c>
      <c r="I349" s="2" t="s">
        <v>599</v>
      </c>
      <c r="J349" s="2"/>
      <c r="K349" t="s">
        <v>582</v>
      </c>
      <c r="L349" t="str">
        <f t="shared" si="13"/>
        <v>688','PELUCHE 70','PELUCHE DE S/ 70.00','Y','05','02',70.00,'S',CAST(N'2021-02-22T12:01:39.000' AS DATETIME),'');</v>
      </c>
      <c r="M349" t="str">
        <f t="shared" si="14"/>
        <v>insert into PRODUCTO VALUES ('688','PELUCHE 70','PELUCHE DE S/ 70.00','Y','05','02',70.00,'S',CAST(N'2021-02-22T12:01:39.000' AS DATETIME),'');</v>
      </c>
    </row>
    <row r="350" spans="1:13" x14ac:dyDescent="0.25">
      <c r="A350">
        <v>689</v>
      </c>
      <c r="B350" t="s">
        <v>302</v>
      </c>
      <c r="C350" t="s">
        <v>301</v>
      </c>
      <c r="D350" t="s">
        <v>2</v>
      </c>
      <c r="E350" t="s">
        <v>0</v>
      </c>
      <c r="F350" t="s">
        <v>0</v>
      </c>
      <c r="G350" t="s">
        <v>804</v>
      </c>
      <c r="H350" t="s">
        <v>560</v>
      </c>
      <c r="I350" s="2" t="s">
        <v>661</v>
      </c>
      <c r="K350" t="s">
        <v>582</v>
      </c>
      <c r="L350" t="str">
        <f t="shared" ref="L350:L413" si="15">A350&amp;"','"&amp;B350&amp;"','"&amp;C350&amp;"','"&amp;D350&amp;"',"&amp;E350&amp;","&amp;F350&amp;","&amp;G350&amp;",'"&amp;H350&amp;"',CAST(N'"&amp;I350&amp;"' AS DATETIME),'"&amp;J350&amp;"');"</f>
        <v>689','PELUCHE LLAVERO 5.00','LLAVERO PELUCHE DE S/ 5.00','Y',NULL,NULL,5.00,'S',CAST(N'2021-02-22T12:03:59.000' AS DATETIME),'');</v>
      </c>
      <c r="M350" t="str">
        <f t="shared" si="14"/>
        <v>insert into PRODUCTO VALUES ('689','PELUCHE LLAVERO 5.00','LLAVERO PELUCHE DE S/ 5.00','Y',NULL,NULL,5.00,'S',CAST(N'2021-02-22T12:03:59.000' AS DATETIME),'');</v>
      </c>
    </row>
    <row r="351" spans="1:13" x14ac:dyDescent="0.25">
      <c r="A351">
        <v>690</v>
      </c>
      <c r="B351" t="s">
        <v>304</v>
      </c>
      <c r="C351" t="s">
        <v>303</v>
      </c>
      <c r="D351" t="s">
        <v>2</v>
      </c>
      <c r="E351" t="s">
        <v>0</v>
      </c>
      <c r="F351" t="s">
        <v>0</v>
      </c>
      <c r="G351" t="s">
        <v>802</v>
      </c>
      <c r="H351" t="s">
        <v>560</v>
      </c>
      <c r="I351" s="2" t="s">
        <v>662</v>
      </c>
      <c r="K351" t="s">
        <v>582</v>
      </c>
      <c r="L351" t="str">
        <f t="shared" si="15"/>
        <v>690','Llavero 6','LLAVERO PELUCHE DE S/ 6.00','Y',NULL,NULL,6.00,'S',CAST(N'2021-02-22T12:06:10.000' AS DATETIME),'');</v>
      </c>
      <c r="M351" t="str">
        <f t="shared" si="14"/>
        <v>insert into PRODUCTO VALUES ('690','Llavero 6','LLAVERO PELUCHE DE S/ 6.00','Y',NULL,NULL,6.00,'S',CAST(N'2021-02-22T12:06:10.000' AS DATETIME),'');</v>
      </c>
    </row>
    <row r="352" spans="1:13" x14ac:dyDescent="0.25">
      <c r="A352">
        <v>691</v>
      </c>
      <c r="B352" t="s">
        <v>305</v>
      </c>
      <c r="C352" t="s">
        <v>305</v>
      </c>
      <c r="D352" t="s">
        <v>2</v>
      </c>
      <c r="E352" t="s">
        <v>0</v>
      </c>
      <c r="F352" t="s">
        <v>0</v>
      </c>
      <c r="G352" t="s">
        <v>777</v>
      </c>
      <c r="H352" t="s">
        <v>560</v>
      </c>
      <c r="I352" s="2" t="s">
        <v>663</v>
      </c>
      <c r="K352" t="s">
        <v>582</v>
      </c>
      <c r="L352" t="str">
        <f t="shared" si="15"/>
        <v>691','PELUCHE DE S/ 80.00','PELUCHE DE S/ 80.00','Y',NULL,NULL,80.00,'S',CAST(N'2021-02-22T12:08:15.000' AS DATETIME),'');</v>
      </c>
      <c r="M352" t="str">
        <f t="shared" si="14"/>
        <v>insert into PRODUCTO VALUES ('691','PELUCHE DE S/ 80.00','PELUCHE DE S/ 80.00','Y',NULL,NULL,80.00,'S',CAST(N'2021-02-22T12:08:15.000' AS DATETIME),'');</v>
      </c>
    </row>
    <row r="353" spans="1:13" x14ac:dyDescent="0.25">
      <c r="A353">
        <v>692</v>
      </c>
      <c r="B353" t="s">
        <v>307</v>
      </c>
      <c r="C353" t="s">
        <v>306</v>
      </c>
      <c r="D353" t="s">
        <v>2</v>
      </c>
      <c r="E353" t="s">
        <v>0</v>
      </c>
      <c r="F353" t="s">
        <v>0</v>
      </c>
      <c r="G353" t="s">
        <v>801</v>
      </c>
      <c r="H353" t="s">
        <v>560</v>
      </c>
      <c r="I353" s="2" t="s">
        <v>664</v>
      </c>
      <c r="K353" t="s">
        <v>582</v>
      </c>
      <c r="L353" t="str">
        <f t="shared" si="15"/>
        <v>692','LLAVERO PELUCHE 8.00','LLAVERO PELUCHE DE S/ 8.00','Y',NULL,NULL,8.00,'S',CAST(N'2021-02-22T12:09:15.000' AS DATETIME),'');</v>
      </c>
      <c r="M353" t="str">
        <f t="shared" si="14"/>
        <v>insert into PRODUCTO VALUES ('692','LLAVERO PELUCHE 8.00','LLAVERO PELUCHE DE S/ 8.00','Y',NULL,NULL,8.00,'S',CAST(N'2021-02-22T12:09:15.000' AS DATETIME),'');</v>
      </c>
    </row>
    <row r="354" spans="1:13" x14ac:dyDescent="0.25">
      <c r="A354">
        <v>693</v>
      </c>
      <c r="B354" t="s">
        <v>309</v>
      </c>
      <c r="C354" t="s">
        <v>308</v>
      </c>
      <c r="D354" t="s">
        <v>2</v>
      </c>
      <c r="E354" t="s">
        <v>0</v>
      </c>
      <c r="F354" t="s">
        <v>0</v>
      </c>
      <c r="G354" t="s">
        <v>799</v>
      </c>
      <c r="H354" t="s">
        <v>560</v>
      </c>
      <c r="I354" s="2" t="s">
        <v>665</v>
      </c>
      <c r="K354" t="s">
        <v>582</v>
      </c>
      <c r="L354" t="str">
        <f t="shared" si="15"/>
        <v>693','PELUCHE 10.00','PELUCHE DE S/.10.00','Y',NULL,NULL,10.00,'S',CAST(N'2021-02-22T12:12:32.000' AS DATETIME),'');</v>
      </c>
      <c r="M354" t="str">
        <f t="shared" si="14"/>
        <v>insert into PRODUCTO VALUES ('693','PELUCHE 10.00','PELUCHE DE S/.10.00','Y',NULL,NULL,10.00,'S',CAST(N'2021-02-22T12:12:32.000' AS DATETIME),'');</v>
      </c>
    </row>
    <row r="355" spans="1:13" x14ac:dyDescent="0.25">
      <c r="A355">
        <v>694</v>
      </c>
      <c r="B355" t="s">
        <v>502</v>
      </c>
      <c r="C355" t="s">
        <v>502</v>
      </c>
      <c r="D355" t="s">
        <v>2</v>
      </c>
      <c r="E355" t="s">
        <v>0</v>
      </c>
      <c r="F355" t="s">
        <v>0</v>
      </c>
      <c r="G355" t="s">
        <v>771</v>
      </c>
      <c r="H355" t="s">
        <v>560</v>
      </c>
      <c r="I355" s="2" t="s">
        <v>666</v>
      </c>
      <c r="K355" t="s">
        <v>582</v>
      </c>
      <c r="L355" t="str">
        <f t="shared" si="15"/>
        <v>694','PELUCHE DE S/ 210','PELUCHE DE S/ 210','Y',NULL,NULL,210.00,'S',CAST(N'2021-02-22T12:13:33.000' AS DATETIME),'');</v>
      </c>
      <c r="M355" t="str">
        <f t="shared" si="14"/>
        <v>insert into PRODUCTO VALUES ('694','PELUCHE DE S/ 210','PELUCHE DE S/ 210','Y',NULL,NULL,210.00,'S',CAST(N'2021-02-22T12:13:33.000' AS DATETIME),'');</v>
      </c>
    </row>
    <row r="356" spans="1:13" x14ac:dyDescent="0.25">
      <c r="A356">
        <v>695</v>
      </c>
      <c r="B356" t="s">
        <v>311</v>
      </c>
      <c r="C356" t="s">
        <v>310</v>
      </c>
      <c r="D356" t="s">
        <v>2</v>
      </c>
      <c r="E356" t="s">
        <v>0</v>
      </c>
      <c r="F356" t="s">
        <v>0</v>
      </c>
      <c r="G356" t="s">
        <v>814</v>
      </c>
      <c r="H356" t="s">
        <v>560</v>
      </c>
      <c r="I356" s="2" t="s">
        <v>667</v>
      </c>
      <c r="K356" t="s">
        <v>582</v>
      </c>
      <c r="L356" t="str">
        <f t="shared" si="15"/>
        <v>695','HELADO SANDWITCH-ITO','DNF: SANDWICH-ITO VAINILLA 30X49ML','Y',NULL,NULL,1.60,'S',CAST(N'2021-02-22T12:28:02.000' AS DATETIME),'');</v>
      </c>
      <c r="M356" t="str">
        <f t="shared" si="14"/>
        <v>insert into PRODUCTO VALUES ('695','HELADO SANDWITCH-ITO','DNF: SANDWICH-ITO VAINILLA 30X49ML','Y',NULL,NULL,1.60,'S',CAST(N'2021-02-22T12:28:02.000' AS DATETIME),'');</v>
      </c>
    </row>
    <row r="357" spans="1:13" x14ac:dyDescent="0.25">
      <c r="A357">
        <v>696</v>
      </c>
      <c r="B357" t="s">
        <v>313</v>
      </c>
      <c r="C357" t="s">
        <v>312</v>
      </c>
      <c r="D357" t="s">
        <v>2</v>
      </c>
      <c r="E357" t="s">
        <v>0</v>
      </c>
      <c r="F357" t="s">
        <v>0</v>
      </c>
      <c r="G357" t="s">
        <v>815</v>
      </c>
      <c r="H357" t="s">
        <v>560</v>
      </c>
      <c r="I357" s="2" t="s">
        <v>668</v>
      </c>
      <c r="K357" t="s">
        <v>582</v>
      </c>
      <c r="L357" t="str">
        <f t="shared" si="15"/>
        <v>696','GALLETA CHOMP CHOCOLATE','GLS: CHOMP CHOCOLATE PACK6X42G','Y',NULL,NULL,1.50,'S',CAST(N'2021-02-22T12:31:23.000' AS DATETIME),'');</v>
      </c>
      <c r="M357" t="str">
        <f t="shared" si="14"/>
        <v>insert into PRODUCTO VALUES ('696','GALLETA CHOMP CHOCOLATE','GLS: CHOMP CHOCOLATE PACK6X42G','Y',NULL,NULL,1.50,'S',CAST(N'2021-02-22T12:31:23.000' AS DATETIME),'');</v>
      </c>
    </row>
    <row r="358" spans="1:13" x14ac:dyDescent="0.25">
      <c r="A358">
        <v>697</v>
      </c>
      <c r="B358" t="s">
        <v>318</v>
      </c>
      <c r="C358" t="s">
        <v>317</v>
      </c>
      <c r="D358" t="s">
        <v>2</v>
      </c>
      <c r="E358" t="s">
        <v>0</v>
      </c>
      <c r="F358" t="s">
        <v>0</v>
      </c>
      <c r="G358" t="s">
        <v>803</v>
      </c>
      <c r="H358" t="s">
        <v>560</v>
      </c>
      <c r="I358" s="2" t="s">
        <v>669</v>
      </c>
      <c r="K358" t="s">
        <v>582</v>
      </c>
      <c r="L358" t="str">
        <f t="shared" si="15"/>
        <v>697','SIN PARAR POWER','DNF: SIN PARAR POWER HEL 18X180ML','Y',NULL,NULL,5.50,'S',CAST(N'2021-02-22T12:53:23.000' AS DATETIME),'');</v>
      </c>
      <c r="M358" t="str">
        <f t="shared" si="14"/>
        <v>insert into PRODUCTO VALUES ('697','SIN PARAR POWER','DNF: SIN PARAR POWER HEL 18X180ML','Y',NULL,NULL,5.50,'S',CAST(N'2021-02-22T12:53:23.000' AS DATETIME),'');</v>
      </c>
    </row>
    <row r="359" spans="1:13" x14ac:dyDescent="0.25">
      <c r="A359">
        <v>698</v>
      </c>
      <c r="B359" t="s">
        <v>320</v>
      </c>
      <c r="C359" t="s">
        <v>319</v>
      </c>
      <c r="D359" t="s">
        <v>2</v>
      </c>
      <c r="E359" t="s">
        <v>0</v>
      </c>
      <c r="F359" t="s">
        <v>0</v>
      </c>
      <c r="G359" t="s">
        <v>803</v>
      </c>
      <c r="H359" t="s">
        <v>560</v>
      </c>
      <c r="I359" s="2" t="s">
        <v>670</v>
      </c>
      <c r="K359" t="s">
        <v>582</v>
      </c>
      <c r="L359" t="str">
        <f t="shared" si="15"/>
        <v>698','SIN PARAR LUCUMA','DNF: SIN PARAR LUCUMA 18X180ML','Y',NULL,NULL,5.50,'S',CAST(N'2021-02-22T12:54:33.000' AS DATETIME),'');</v>
      </c>
      <c r="M359" t="str">
        <f t="shared" si="14"/>
        <v>insert into PRODUCTO VALUES ('698','SIN PARAR LUCUMA','DNF: SIN PARAR LUCUMA 18X180ML','Y',NULL,NULL,5.50,'S',CAST(N'2021-02-22T12:54:33.000' AS DATETIME),'');</v>
      </c>
    </row>
    <row r="360" spans="1:13" x14ac:dyDescent="0.25">
      <c r="A360">
        <v>699</v>
      </c>
      <c r="B360" t="s">
        <v>322</v>
      </c>
      <c r="C360" t="s">
        <v>321</v>
      </c>
      <c r="D360" t="s">
        <v>2</v>
      </c>
      <c r="E360" t="s">
        <v>0</v>
      </c>
      <c r="F360" t="s">
        <v>0</v>
      </c>
      <c r="G360" t="s">
        <v>816</v>
      </c>
      <c r="H360" t="s">
        <v>560</v>
      </c>
      <c r="I360" s="2" t="s">
        <v>671</v>
      </c>
      <c r="K360" t="s">
        <v>582</v>
      </c>
      <c r="L360" t="str">
        <f t="shared" si="15"/>
        <v>699','TOALLAS HIGIENICAS','HIG: TOALLAS HIGIENICAS KOTEX O NOSOTRAS X 10UND','Y',NULL,NULL,1.00,'S',CAST(N'2021-02-22T13:09:45.000' AS DATETIME),'');</v>
      </c>
      <c r="M360" t="str">
        <f t="shared" si="14"/>
        <v>insert into PRODUCTO VALUES ('699','TOALLAS HIGIENICAS','HIG: TOALLAS HIGIENICAS KOTEX O NOSOTRAS X 10UND','Y',NULL,NULL,1.00,'S',CAST(N'2021-02-22T13:09:45.000' AS DATETIME),'');</v>
      </c>
    </row>
    <row r="361" spans="1:13" x14ac:dyDescent="0.25">
      <c r="A361">
        <v>700</v>
      </c>
      <c r="B361" t="s">
        <v>324</v>
      </c>
      <c r="C361" t="s">
        <v>323</v>
      </c>
      <c r="D361" t="s">
        <v>2</v>
      </c>
      <c r="E361" t="s">
        <v>0</v>
      </c>
      <c r="F361" t="s">
        <v>0</v>
      </c>
      <c r="G361" t="s">
        <v>811</v>
      </c>
      <c r="H361" t="s">
        <v>560</v>
      </c>
      <c r="I361" s="2" t="s">
        <v>672</v>
      </c>
      <c r="K361" t="s">
        <v>582</v>
      </c>
      <c r="L361" t="str">
        <f t="shared" si="15"/>
        <v>700','NIK CHOCOLATE X 77 GR','GLS: NIK CHOCOLATE PACK6X77G','Y',NULL,NULL,2.50,'S',CAST(N'2021-02-22T14:10:14.000' AS DATETIME),'');</v>
      </c>
      <c r="M361" t="str">
        <f t="shared" si="14"/>
        <v>insert into PRODUCTO VALUES ('700','NIK CHOCOLATE X 77 GR','GLS: NIK CHOCOLATE PACK6X77G','Y',NULL,NULL,2.50,'S',CAST(N'2021-02-22T14:10:14.000' AS DATETIME),'');</v>
      </c>
    </row>
    <row r="362" spans="1:13" x14ac:dyDescent="0.25">
      <c r="A362">
        <v>701</v>
      </c>
      <c r="B362" t="s">
        <v>326</v>
      </c>
      <c r="C362" t="s">
        <v>325</v>
      </c>
      <c r="D362" t="s">
        <v>2</v>
      </c>
      <c r="E362" t="s">
        <v>0</v>
      </c>
      <c r="F362" t="s">
        <v>0</v>
      </c>
      <c r="G362" t="s">
        <v>811</v>
      </c>
      <c r="H362" t="s">
        <v>560</v>
      </c>
      <c r="I362" s="2" t="s">
        <v>673</v>
      </c>
      <c r="K362" t="s">
        <v>582</v>
      </c>
      <c r="L362" t="str">
        <f t="shared" si="15"/>
        <v>701','NIK FRESA X 77 GR','GLS: NIK FRESA PACK6X77G','Y',NULL,NULL,2.50,'S',CAST(N'2021-02-22T14:11:38.000' AS DATETIME),'');</v>
      </c>
      <c r="M362" t="str">
        <f t="shared" si="14"/>
        <v>insert into PRODUCTO VALUES ('701','NIK FRESA X 77 GR','GLS: NIK FRESA PACK6X77G','Y',NULL,NULL,2.50,'S',CAST(N'2021-02-22T14:11:38.000' AS DATETIME),'');</v>
      </c>
    </row>
    <row r="363" spans="1:13" x14ac:dyDescent="0.25">
      <c r="A363">
        <v>702</v>
      </c>
      <c r="B363" t="s">
        <v>328</v>
      </c>
      <c r="C363" t="s">
        <v>327</v>
      </c>
      <c r="D363" t="s">
        <v>2</v>
      </c>
      <c r="E363" t="s">
        <v>0</v>
      </c>
      <c r="F363" t="s">
        <v>0</v>
      </c>
      <c r="G363" t="s">
        <v>815</v>
      </c>
      <c r="H363" t="s">
        <v>560</v>
      </c>
      <c r="I363" s="2" t="s">
        <v>674</v>
      </c>
      <c r="K363" t="s">
        <v>582</v>
      </c>
      <c r="L363" t="str">
        <f t="shared" si="15"/>
        <v>702','SUBLIME','GLS: SUBLIME CHOCOLATE CLASICO CAJA24X32G','Y',NULL,NULL,1.50,'S',CAST(N'2021-02-22T14:15:48.000' AS DATETIME),'');</v>
      </c>
      <c r="M363" t="str">
        <f t="shared" si="14"/>
        <v>insert into PRODUCTO VALUES ('702','SUBLIME','GLS: SUBLIME CHOCOLATE CLASICO CAJA24X32G','Y',NULL,NULL,1.50,'S',CAST(N'2021-02-22T14:15:48.000' AS DATETIME),'');</v>
      </c>
    </row>
    <row r="364" spans="1:13" x14ac:dyDescent="0.25">
      <c r="A364">
        <v>703</v>
      </c>
      <c r="B364" t="s">
        <v>330</v>
      </c>
      <c r="C364" t="s">
        <v>329</v>
      </c>
      <c r="D364" t="s">
        <v>2</v>
      </c>
      <c r="E364" t="s">
        <v>0</v>
      </c>
      <c r="F364" t="s">
        <v>0</v>
      </c>
      <c r="G364" t="s">
        <v>806</v>
      </c>
      <c r="H364" t="s">
        <v>560</v>
      </c>
      <c r="I364" s="2" t="s">
        <v>675</v>
      </c>
      <c r="K364" t="s">
        <v>582</v>
      </c>
      <c r="L364" t="str">
        <f t="shared" si="15"/>
        <v>703','PRINGLES ORIGINAL X 40GR','GLS: PRINGLES ORIGINAL LATAX37G','Y',NULL,NULL,4.50,'S',CAST(N'2021-02-22T14:42:00.000' AS DATETIME),'');</v>
      </c>
      <c r="M364" t="str">
        <f t="shared" si="14"/>
        <v>insert into PRODUCTO VALUES ('703','PRINGLES ORIGINAL X 40GR','GLS: PRINGLES ORIGINAL LATAX37G','Y',NULL,NULL,4.50,'S',CAST(N'2021-02-22T14:42:00.000' AS DATETIME),'');</v>
      </c>
    </row>
    <row r="365" spans="1:13" x14ac:dyDescent="0.25">
      <c r="A365">
        <v>704</v>
      </c>
      <c r="B365" t="s">
        <v>501</v>
      </c>
      <c r="C365" t="s">
        <v>501</v>
      </c>
      <c r="D365" t="s">
        <v>2</v>
      </c>
      <c r="E365" t="s">
        <v>0</v>
      </c>
      <c r="F365" t="s">
        <v>0</v>
      </c>
      <c r="G365" t="s">
        <v>804</v>
      </c>
      <c r="H365" t="s">
        <v>560</v>
      </c>
      <c r="I365" s="2" t="s">
        <v>676</v>
      </c>
      <c r="K365" t="s">
        <v>582</v>
      </c>
      <c r="L365" t="str">
        <f t="shared" si="15"/>
        <v>704','VASOS GRANJITA','VASOS GRANJITA','Y',NULL,NULL,5.00,'S',CAST(N'2021-02-22T15:39:43.000' AS DATETIME),'');</v>
      </c>
      <c r="M365" t="str">
        <f t="shared" si="14"/>
        <v>insert into PRODUCTO VALUES ('704','VASOS GRANJITA','VASOS GRANJITA','Y',NULL,NULL,5.00,'S',CAST(N'2021-02-22T15:39:43.000' AS DATETIME),'');</v>
      </c>
    </row>
    <row r="366" spans="1:13" x14ac:dyDescent="0.25">
      <c r="A366">
        <v>705</v>
      </c>
      <c r="B366" t="s">
        <v>500</v>
      </c>
      <c r="C366" t="s">
        <v>500</v>
      </c>
      <c r="D366" t="s">
        <v>2</v>
      </c>
      <c r="E366" t="s">
        <v>0</v>
      </c>
      <c r="F366" t="s">
        <v>0</v>
      </c>
      <c r="G366" t="s">
        <v>809</v>
      </c>
      <c r="H366" t="s">
        <v>560</v>
      </c>
      <c r="I366" s="2" t="s">
        <v>677</v>
      </c>
      <c r="K366" t="s">
        <v>582</v>
      </c>
      <c r="L366" t="str">
        <f t="shared" si="15"/>
        <v>705','VASO DE GELATINA','VASO DE GELATINA','Y',NULL,NULL,3.50,'S',CAST(N'2021-02-22T15:40:35.000' AS DATETIME),'');</v>
      </c>
      <c r="M366" t="str">
        <f t="shared" si="14"/>
        <v>insert into PRODUCTO VALUES ('705','VASO DE GELATINA','VASO DE GELATINA','Y',NULL,NULL,3.50,'S',CAST(N'2021-02-22T15:40:35.000' AS DATETIME),'');</v>
      </c>
    </row>
    <row r="367" spans="1:13" x14ac:dyDescent="0.25">
      <c r="A367">
        <v>706</v>
      </c>
      <c r="B367" t="s">
        <v>499</v>
      </c>
      <c r="C367" t="s">
        <v>499</v>
      </c>
      <c r="D367" t="s">
        <v>2</v>
      </c>
      <c r="E367" t="s">
        <v>0</v>
      </c>
      <c r="F367" t="s">
        <v>0</v>
      </c>
      <c r="G367" t="s">
        <v>819</v>
      </c>
      <c r="H367" t="s">
        <v>560</v>
      </c>
      <c r="I367" s="2" t="s">
        <v>678</v>
      </c>
      <c r="K367" t="s">
        <v>582</v>
      </c>
      <c r="L367" t="str">
        <f t="shared" si="15"/>
        <v>706','BOLSA PLASTICA','BOLSA PLASTICA','Y',NULL,NULL,0.10,'S',CAST(N'2021-02-22T15:41:43.000' AS DATETIME),'');</v>
      </c>
      <c r="M367" t="str">
        <f t="shared" si="14"/>
        <v>insert into PRODUCTO VALUES ('706','BOLSA PLASTICA','BOLSA PLASTICA','Y',NULL,NULL,0.10,'S',CAST(N'2021-02-22T15:41:43.000' AS DATETIME),'');</v>
      </c>
    </row>
    <row r="368" spans="1:13" x14ac:dyDescent="0.25">
      <c r="A368">
        <v>707</v>
      </c>
      <c r="B368" t="s">
        <v>498</v>
      </c>
      <c r="C368" t="s">
        <v>498</v>
      </c>
      <c r="D368" t="s">
        <v>2</v>
      </c>
      <c r="E368" t="s">
        <v>0</v>
      </c>
      <c r="F368" t="s">
        <v>0</v>
      </c>
      <c r="G368" t="s">
        <v>813</v>
      </c>
      <c r="H368" t="s">
        <v>560</v>
      </c>
      <c r="I368" s="2" t="s">
        <v>679</v>
      </c>
      <c r="K368" t="s">
        <v>582</v>
      </c>
      <c r="L368" t="str">
        <f t="shared" si="15"/>
        <v>707','ALIMENTO PARA CONEJITO','ALIMENTO PARA CONEJITO','Y',NULL,NULL,2.00,'S',CAST(N'2021-02-22T15:44:34.000' AS DATETIME),'');</v>
      </c>
      <c r="M368" t="str">
        <f t="shared" si="14"/>
        <v>insert into PRODUCTO VALUES ('707','ALIMENTO PARA CONEJITO','ALIMENTO PARA CONEJITO','Y',NULL,NULL,2.00,'S',CAST(N'2021-02-22T15:44:34.000' AS DATETIME),'');</v>
      </c>
    </row>
    <row r="369" spans="1:13" x14ac:dyDescent="0.25">
      <c r="A369">
        <v>708</v>
      </c>
      <c r="B369" t="s">
        <v>497</v>
      </c>
      <c r="C369" t="s">
        <v>497</v>
      </c>
      <c r="D369" t="s">
        <v>2</v>
      </c>
      <c r="E369" t="s">
        <v>0</v>
      </c>
      <c r="F369" t="s">
        <v>0</v>
      </c>
      <c r="G369" t="s">
        <v>792</v>
      </c>
      <c r="H369" t="s">
        <v>560</v>
      </c>
      <c r="I369" s="2" t="s">
        <v>680</v>
      </c>
      <c r="K369" t="s">
        <v>582</v>
      </c>
      <c r="L369" t="str">
        <f t="shared" si="15"/>
        <v>708','NUGGETS','NUGGETS','Y',NULL,NULL,22.00,'S',CAST(N'2021-02-22T16:05:29.000' AS DATETIME),'');</v>
      </c>
      <c r="M369" t="str">
        <f t="shared" si="14"/>
        <v>insert into PRODUCTO VALUES ('708','NUGGETS','NUGGETS','Y',NULL,NULL,22.00,'S',CAST(N'2021-02-22T16:05:29.000' AS DATETIME),'');</v>
      </c>
    </row>
    <row r="370" spans="1:13" x14ac:dyDescent="0.25">
      <c r="A370">
        <v>709</v>
      </c>
      <c r="B370" t="s">
        <v>496</v>
      </c>
      <c r="C370" t="s">
        <v>496</v>
      </c>
      <c r="D370" t="s">
        <v>2</v>
      </c>
      <c r="E370" t="s">
        <v>0</v>
      </c>
      <c r="F370" t="s">
        <v>0</v>
      </c>
      <c r="G370" t="s">
        <v>794</v>
      </c>
      <c r="H370" t="s">
        <v>560</v>
      </c>
      <c r="I370" s="2" t="s">
        <v>681</v>
      </c>
      <c r="K370" t="s">
        <v>582</v>
      </c>
      <c r="L370" t="str">
        <f t="shared" si="15"/>
        <v>709','SOPA DIETA','SOPA DIETA','Y',NULL,NULL,18.00,'S',CAST(N'2021-02-22T16:28:37.000' AS DATETIME),'');</v>
      </c>
      <c r="M370" t="str">
        <f t="shared" si="14"/>
        <v>insert into PRODUCTO VALUES ('709','SOPA DIETA','SOPA DIETA','Y',NULL,NULL,18.00,'S',CAST(N'2021-02-22T16:28:37.000' AS DATETIME),'');</v>
      </c>
    </row>
    <row r="371" spans="1:13" x14ac:dyDescent="0.25">
      <c r="A371">
        <v>710</v>
      </c>
      <c r="B371" t="s">
        <v>333</v>
      </c>
      <c r="C371" t="s">
        <v>332</v>
      </c>
      <c r="D371" t="s">
        <v>2</v>
      </c>
      <c r="E371" t="s">
        <v>0</v>
      </c>
      <c r="F371" t="s">
        <v>0</v>
      </c>
      <c r="G371" t="s">
        <v>805</v>
      </c>
      <c r="H371" t="s">
        <v>560</v>
      </c>
      <c r="I371" s="2" t="s">
        <v>682</v>
      </c>
      <c r="K371" t="s">
        <v>582</v>
      </c>
      <c r="L371" t="str">
        <f t="shared" si="15"/>
        <v>710','AQUARIUS NARANJA 500 ML','BEBIDA: AQUARIUS NARANJA 500ML PET PQTX12UND','Y',NULL,NULL,4.90,'S',CAST(N'2021-02-22T16:46:00.000' AS DATETIME),'');</v>
      </c>
      <c r="M371" t="str">
        <f t="shared" si="14"/>
        <v>insert into PRODUCTO VALUES ('710','AQUARIUS NARANJA 500 ML','BEBIDA: AQUARIUS NARANJA 500ML PET PQTX12UND','Y',NULL,NULL,4.90,'S',CAST(N'2021-02-22T16:46:00.000' AS DATETIME),'');</v>
      </c>
    </row>
    <row r="372" spans="1:13" x14ac:dyDescent="0.25">
      <c r="A372">
        <v>711</v>
      </c>
      <c r="B372" t="s">
        <v>335</v>
      </c>
      <c r="C372" t="s">
        <v>334</v>
      </c>
      <c r="D372" t="s">
        <v>2</v>
      </c>
      <c r="E372" t="s">
        <v>0</v>
      </c>
      <c r="F372" t="s">
        <v>0</v>
      </c>
      <c r="G372" t="s">
        <v>810</v>
      </c>
      <c r="H372" t="s">
        <v>560</v>
      </c>
      <c r="I372" s="2" t="s">
        <v>683</v>
      </c>
      <c r="K372" t="s">
        <v>582</v>
      </c>
      <c r="L372" t="str">
        <f t="shared" si="15"/>
        <v>711','REPELENTE','HIG: REPELENTE FLORESTA SACHET 8GX20 UND','Y',NULL,NULL,3.00,'S',CAST(N'2021-02-22T16:48:54.000' AS DATETIME),'');</v>
      </c>
      <c r="M372" t="str">
        <f t="shared" si="14"/>
        <v>insert into PRODUCTO VALUES ('711','REPELENTE','HIG: REPELENTE FLORESTA SACHET 8GX20 UND','Y',NULL,NULL,3.00,'S',CAST(N'2021-02-22T16:48:54.000' AS DATETIME),'');</v>
      </c>
    </row>
    <row r="373" spans="1:13" x14ac:dyDescent="0.25">
      <c r="A373">
        <v>712</v>
      </c>
      <c r="B373" t="s">
        <v>337</v>
      </c>
      <c r="C373" t="s">
        <v>336</v>
      </c>
      <c r="D373" t="s">
        <v>2</v>
      </c>
      <c r="E373" t="s">
        <v>0</v>
      </c>
      <c r="F373" t="s">
        <v>0</v>
      </c>
      <c r="G373" t="s">
        <v>811</v>
      </c>
      <c r="H373" t="s">
        <v>560</v>
      </c>
      <c r="I373" s="2" t="s">
        <v>684</v>
      </c>
      <c r="K373" t="s">
        <v>582</v>
      </c>
      <c r="L373" t="str">
        <f t="shared" si="15"/>
        <v>712','FRUGOS MANZANA 235ML','BEBIDA: FRUGOS MANZANA 235ML PQTX24UND','Y',NULL,NULL,2.50,'S',CAST(N'2021-02-22T17:03:28.000' AS DATETIME),'');</v>
      </c>
      <c r="M373" t="str">
        <f t="shared" si="14"/>
        <v>insert into PRODUCTO VALUES ('712','FRUGOS MANZANA 235ML','BEBIDA: FRUGOS MANZANA 235ML PQTX24UND','Y',NULL,NULL,2.50,'S',CAST(N'2021-02-22T17:03:28.000' AS DATETIME),'');</v>
      </c>
    </row>
    <row r="374" spans="1:13" x14ac:dyDescent="0.25">
      <c r="A374">
        <v>713</v>
      </c>
      <c r="B374" t="s">
        <v>342</v>
      </c>
      <c r="C374" t="s">
        <v>341</v>
      </c>
      <c r="D374" t="s">
        <v>2</v>
      </c>
      <c r="E374" t="s">
        <v>0</v>
      </c>
      <c r="F374" t="s">
        <v>0</v>
      </c>
      <c r="G374" t="s">
        <v>785</v>
      </c>
      <c r="H374" t="s">
        <v>560</v>
      </c>
      <c r="I374" s="2" t="s">
        <v>685</v>
      </c>
      <c r="K374" t="s">
        <v>582</v>
      </c>
      <c r="L374" t="str">
        <f t="shared" si="15"/>
        <v>713','VINO TACAMA GRAN TINTO 750 ML','LIC: VINO TACAMA GRAN TINTO X750 ML','Y',NULL,NULL,44.00,'S',CAST(N'2021-02-23T09:18:12.000' AS DATETIME),'');</v>
      </c>
      <c r="M374" t="str">
        <f t="shared" si="14"/>
        <v>insert into PRODUCTO VALUES ('713','VINO TACAMA GRAN TINTO 750 ML','LIC: VINO TACAMA GRAN TINTO X750 ML','Y',NULL,NULL,44.00,'S',CAST(N'2021-02-23T09:18:12.000' AS DATETIME),'');</v>
      </c>
    </row>
    <row r="375" spans="1:13" x14ac:dyDescent="0.25">
      <c r="A375">
        <v>714</v>
      </c>
      <c r="B375" t="s">
        <v>495</v>
      </c>
      <c r="C375" t="s">
        <v>495</v>
      </c>
      <c r="D375" t="s">
        <v>2</v>
      </c>
      <c r="E375" t="s">
        <v>0</v>
      </c>
      <c r="F375" t="s">
        <v>0</v>
      </c>
      <c r="G375" t="s">
        <v>790</v>
      </c>
      <c r="H375" t="s">
        <v>560</v>
      </c>
      <c r="I375" s="2" t="s">
        <v>686</v>
      </c>
      <c r="K375" t="s">
        <v>582</v>
      </c>
      <c r="L375" t="str">
        <f t="shared" si="15"/>
        <v>714','POLO NUEVO LOGO','POLO NUEVO LOGO','Y',NULL,NULL,29.90,'S',CAST(N'2021-02-23T09:20:18.000' AS DATETIME),'');</v>
      </c>
      <c r="M375" t="str">
        <f t="shared" si="14"/>
        <v>insert into PRODUCTO VALUES ('714','POLO NUEVO LOGO','POLO NUEVO LOGO','Y',NULL,NULL,29.90,'S',CAST(N'2021-02-23T09:20:18.000' AS DATETIME),'');</v>
      </c>
    </row>
    <row r="376" spans="1:13" x14ac:dyDescent="0.25">
      <c r="A376">
        <v>715</v>
      </c>
      <c r="B376" t="s">
        <v>344</v>
      </c>
      <c r="C376" t="s">
        <v>343</v>
      </c>
      <c r="D376" t="s">
        <v>2</v>
      </c>
      <c r="E376" t="s">
        <v>0</v>
      </c>
      <c r="F376" t="s">
        <v>0</v>
      </c>
      <c r="G376" t="s">
        <v>801</v>
      </c>
      <c r="H376" t="s">
        <v>560</v>
      </c>
      <c r="I376" s="2" t="s">
        <v>687</v>
      </c>
      <c r="K376" t="s">
        <v>582</v>
      </c>
      <c r="L376" t="str">
        <f t="shared" si="15"/>
        <v>715','BOLSA DE REGALO DE 8.00','BOLSA REGALO L (8)','Y',NULL,NULL,8.00,'S',CAST(N'2021-02-23T09:25:04.000' AS DATETIME),'');</v>
      </c>
      <c r="M376" t="str">
        <f t="shared" si="14"/>
        <v>insert into PRODUCTO VALUES ('715','BOLSA DE REGALO DE 8.00','BOLSA REGALO L (8)','Y',NULL,NULL,8.00,'S',CAST(N'2021-02-23T09:25:04.000' AS DATETIME),'');</v>
      </c>
    </row>
    <row r="377" spans="1:13" x14ac:dyDescent="0.25">
      <c r="A377">
        <v>716</v>
      </c>
      <c r="B377" t="s">
        <v>494</v>
      </c>
      <c r="C377" t="s">
        <v>494</v>
      </c>
      <c r="D377" t="s">
        <v>2</v>
      </c>
      <c r="E377" t="s">
        <v>0</v>
      </c>
      <c r="F377" t="s">
        <v>0</v>
      </c>
      <c r="G377" t="s">
        <v>795</v>
      </c>
      <c r="H377" t="s">
        <v>560</v>
      </c>
      <c r="I377" s="2" t="s">
        <v>688</v>
      </c>
      <c r="K377" t="s">
        <v>582</v>
      </c>
      <c r="L377" t="str">
        <f t="shared" si="15"/>
        <v>716','MASCARILLA ADULTO','MASCARILLA ADULTO','Y',NULL,NULL,15.00,'S',CAST(N'2021-02-23T09:27:15.000' AS DATETIME),'');</v>
      </c>
      <c r="M377" t="str">
        <f t="shared" si="14"/>
        <v>insert into PRODUCTO VALUES ('716','MASCARILLA ADULTO','MASCARILLA ADULTO','Y',NULL,NULL,15.00,'S',CAST(N'2021-02-23T09:27:15.000' AS DATETIME),'');</v>
      </c>
    </row>
    <row r="378" spans="1:13" x14ac:dyDescent="0.25">
      <c r="A378">
        <v>717</v>
      </c>
      <c r="B378" t="s">
        <v>493</v>
      </c>
      <c r="C378" t="s">
        <v>493</v>
      </c>
      <c r="D378" t="s">
        <v>2</v>
      </c>
      <c r="E378" t="s">
        <v>0</v>
      </c>
      <c r="F378" t="s">
        <v>0</v>
      </c>
      <c r="G378" t="s">
        <v>795</v>
      </c>
      <c r="H378" t="s">
        <v>560</v>
      </c>
      <c r="I378" s="2" t="s">
        <v>689</v>
      </c>
      <c r="K378" t="s">
        <v>582</v>
      </c>
      <c r="L378" t="str">
        <f t="shared" si="15"/>
        <v>717','MASCARILLA NIÑO','MASCARILLA NIÑO','Y',NULL,NULL,15.00,'S',CAST(N'2021-02-23T09:28:35.000' AS DATETIME),'');</v>
      </c>
      <c r="M378" t="str">
        <f t="shared" si="14"/>
        <v>insert into PRODUCTO VALUES ('717','MASCARILLA NIÑO','MASCARILLA NIÑO','Y',NULL,NULL,15.00,'S',CAST(N'2021-02-23T09:28:35.000' AS DATETIME),'');</v>
      </c>
    </row>
    <row r="379" spans="1:13" x14ac:dyDescent="0.25">
      <c r="A379">
        <v>718</v>
      </c>
      <c r="B379" t="s">
        <v>492</v>
      </c>
      <c r="C379" t="s">
        <v>492</v>
      </c>
      <c r="D379" t="s">
        <v>2</v>
      </c>
      <c r="E379" t="s">
        <v>0</v>
      </c>
      <c r="F379" t="s">
        <v>0</v>
      </c>
      <c r="G379" t="s">
        <v>807</v>
      </c>
      <c r="H379" t="s">
        <v>560</v>
      </c>
      <c r="I379" s="2" t="s">
        <v>690</v>
      </c>
      <c r="K379" t="s">
        <v>582</v>
      </c>
      <c r="L379" t="str">
        <f t="shared" si="15"/>
        <v>718','GELATINA CON FLAN','GELATINA CON FLAN','Y',NULL,NULL,4.00,'S',CAST(N'2021-02-23T09:46:44.000' AS DATETIME),'');</v>
      </c>
      <c r="M379" t="str">
        <f t="shared" si="14"/>
        <v>insert into PRODUCTO VALUES ('718','GELATINA CON FLAN','GELATINA CON FLAN','Y',NULL,NULL,4.00,'S',CAST(N'2021-02-23T09:46:44.000' AS DATETIME),'');</v>
      </c>
    </row>
    <row r="380" spans="1:13" x14ac:dyDescent="0.25">
      <c r="A380">
        <v>719</v>
      </c>
      <c r="B380" t="s">
        <v>349</v>
      </c>
      <c r="C380" t="s">
        <v>348</v>
      </c>
      <c r="D380" t="s">
        <v>2</v>
      </c>
      <c r="E380" t="s">
        <v>0</v>
      </c>
      <c r="F380" t="s">
        <v>0</v>
      </c>
      <c r="G380" t="s">
        <v>784</v>
      </c>
      <c r="H380" t="s">
        <v>560</v>
      </c>
      <c r="I380" s="2" t="s">
        <v>691</v>
      </c>
      <c r="K380" t="s">
        <v>582</v>
      </c>
      <c r="L380" t="str">
        <f t="shared" si="15"/>
        <v>719','VINO TABERNERO BORGOÑA  750ML','LIC: VINO TABERNERO BORGOÑA X750 ML','Y',NULL,NULL,45.00,'S',CAST(N'2021-02-23T10:05:29.000' AS DATETIME),'');</v>
      </c>
      <c r="M380" t="str">
        <f t="shared" si="14"/>
        <v>insert into PRODUCTO VALUES ('719','VINO TABERNERO BORGOÑA  750ML','LIC: VINO TABERNERO BORGOÑA X750 ML','Y',NULL,NULL,45.00,'S',CAST(N'2021-02-23T10:05:29.000' AS DATETIME),'');</v>
      </c>
    </row>
    <row r="381" spans="1:13" x14ac:dyDescent="0.25">
      <c r="A381">
        <v>720</v>
      </c>
      <c r="B381" t="s">
        <v>491</v>
      </c>
      <c r="C381" t="s">
        <v>536</v>
      </c>
      <c r="D381" t="s">
        <v>2</v>
      </c>
      <c r="E381" t="s">
        <v>0</v>
      </c>
      <c r="F381" t="s">
        <v>0</v>
      </c>
      <c r="G381" t="s">
        <v>790</v>
      </c>
      <c r="H381" t="s">
        <v>560</v>
      </c>
      <c r="I381" s="2" t="s">
        <v>692</v>
      </c>
      <c r="K381" t="s">
        <v>582</v>
      </c>
      <c r="L381" t="str">
        <f t="shared" si="15"/>
        <v>720','POLO GRANJA VILLA T/4 S/29.90','POLO GRANJA VILLA T/4 S/29.91','Y',NULL,NULL,29.90,'S',CAST(N'2021-02-23T10:11:05.000' AS DATETIME),'');</v>
      </c>
      <c r="M381" t="str">
        <f t="shared" si="14"/>
        <v>insert into PRODUCTO VALUES ('720','POLO GRANJA VILLA T/4 S/29.90','POLO GRANJA VILLA T/4 S/29.91','Y',NULL,NULL,29.90,'S',CAST(N'2021-02-23T10:11:05.000' AS DATETIME),'');</v>
      </c>
    </row>
    <row r="382" spans="1:13" x14ac:dyDescent="0.25">
      <c r="A382">
        <v>721</v>
      </c>
      <c r="B382" t="s">
        <v>490</v>
      </c>
      <c r="C382" t="s">
        <v>535</v>
      </c>
      <c r="D382" t="s">
        <v>2</v>
      </c>
      <c r="E382" t="s">
        <v>0</v>
      </c>
      <c r="F382" t="s">
        <v>0</v>
      </c>
      <c r="G382" t="s">
        <v>790</v>
      </c>
      <c r="H382" t="s">
        <v>560</v>
      </c>
      <c r="I382" s="2" t="s">
        <v>693</v>
      </c>
      <c r="K382" t="s">
        <v>582</v>
      </c>
      <c r="L382" t="str">
        <f t="shared" si="15"/>
        <v>721','POLO GRANJA VILLA T/S S/.29.90','POLO GRANJA VILLA T/S S/.29.91','Y',NULL,NULL,29.90,'S',CAST(N'2021-02-23T10:11:38.000' AS DATETIME),'');</v>
      </c>
      <c r="M382" t="str">
        <f t="shared" si="14"/>
        <v>insert into PRODUCTO VALUES ('721','POLO GRANJA VILLA T/S S/.29.90','POLO GRANJA VILLA T/S S/.29.91','Y',NULL,NULL,29.90,'S',CAST(N'2021-02-23T10:11:38.000' AS DATETIME),'');</v>
      </c>
    </row>
    <row r="383" spans="1:13" x14ac:dyDescent="0.25">
      <c r="A383">
        <v>722</v>
      </c>
      <c r="B383" t="s">
        <v>489</v>
      </c>
      <c r="C383" t="s">
        <v>489</v>
      </c>
      <c r="D383" t="s">
        <v>2</v>
      </c>
      <c r="E383" t="s">
        <v>0</v>
      </c>
      <c r="F383" t="s">
        <v>0</v>
      </c>
      <c r="G383" t="s">
        <v>804</v>
      </c>
      <c r="H383" t="s">
        <v>560</v>
      </c>
      <c r="I383" s="2" t="s">
        <v>694</v>
      </c>
      <c r="K383" t="s">
        <v>582</v>
      </c>
      <c r="L383" t="str">
        <f t="shared" si="15"/>
        <v>722','VASO LOGO GRANJA NAVIDEÑO','VASO LOGO GRANJA NAVIDEÑO','Y',NULL,NULL,5.00,'S',CAST(N'2021-02-23T10:12:51.000' AS DATETIME),'');</v>
      </c>
      <c r="M383" t="str">
        <f t="shared" si="14"/>
        <v>insert into PRODUCTO VALUES ('722','VASO LOGO GRANJA NAVIDEÑO','VASO LOGO GRANJA NAVIDEÑO','Y',NULL,NULL,5.00,'S',CAST(N'2021-02-23T10:12:51.000' AS DATETIME),'');</v>
      </c>
    </row>
    <row r="384" spans="1:13" x14ac:dyDescent="0.25">
      <c r="A384">
        <v>723</v>
      </c>
      <c r="B384" t="s">
        <v>488</v>
      </c>
      <c r="C384" t="s">
        <v>488</v>
      </c>
      <c r="D384" t="s">
        <v>2</v>
      </c>
      <c r="E384" t="s">
        <v>0</v>
      </c>
      <c r="F384" t="s">
        <v>0</v>
      </c>
      <c r="G384" t="s">
        <v>788</v>
      </c>
      <c r="H384" t="s">
        <v>560</v>
      </c>
      <c r="I384" s="2" t="s">
        <v>695</v>
      </c>
      <c r="K384" t="s">
        <v>582</v>
      </c>
      <c r="L384" t="str">
        <f t="shared" si="15"/>
        <v>723','PECHU.PARRI+PF+ENSA+CHOCLO+SALSA','PECHU.PARRI+PF+ENSA+CHOCLO+SALSA','Y',NULL,NULL,32.00,'S',CAST(N'2021-02-23T10:15:00.000' AS DATETIME),'');</v>
      </c>
      <c r="M384" t="str">
        <f t="shared" si="14"/>
        <v>insert into PRODUCTO VALUES ('723','PECHU.PARRI+PF+ENSA+CHOCLO+SALSA','PECHU.PARRI+PF+ENSA+CHOCLO+SALSA','Y',NULL,NULL,32.00,'S',CAST(N'2021-02-23T10:15:00.000' AS DATETIME),'');</v>
      </c>
    </row>
    <row r="385" spans="1:13" x14ac:dyDescent="0.25">
      <c r="A385">
        <v>724</v>
      </c>
      <c r="B385" t="s">
        <v>487</v>
      </c>
      <c r="C385" t="s">
        <v>534</v>
      </c>
      <c r="D385" t="s">
        <v>2</v>
      </c>
      <c r="E385" t="s">
        <v>0</v>
      </c>
      <c r="F385" t="s">
        <v>0</v>
      </c>
      <c r="G385" t="s">
        <v>790</v>
      </c>
      <c r="H385" t="s">
        <v>560</v>
      </c>
      <c r="I385" s="2" t="s">
        <v>696</v>
      </c>
      <c r="K385" t="s">
        <v>582</v>
      </c>
      <c r="L385" t="str">
        <f t="shared" si="15"/>
        <v>724','POLO GRANJA VILLA T/16 S/29.90','POLO GRANJA VILLA T/16 S/29.91','Y',NULL,NULL,29.90,'S',CAST(N'2021-02-23T11:12:45.000' AS DATETIME),'');</v>
      </c>
      <c r="M385" t="str">
        <f t="shared" si="14"/>
        <v>insert into PRODUCTO VALUES ('724','POLO GRANJA VILLA T/16 S/29.90','POLO GRANJA VILLA T/16 S/29.91','Y',NULL,NULL,29.90,'S',CAST(N'2021-02-23T11:12:45.000' AS DATETIME),'');</v>
      </c>
    </row>
    <row r="386" spans="1:13" x14ac:dyDescent="0.25">
      <c r="A386">
        <v>725</v>
      </c>
      <c r="B386" t="s">
        <v>486</v>
      </c>
      <c r="C386" t="s">
        <v>533</v>
      </c>
      <c r="D386" t="s">
        <v>2</v>
      </c>
      <c r="E386" t="s">
        <v>0</v>
      </c>
      <c r="F386" t="s">
        <v>0</v>
      </c>
      <c r="G386" t="s">
        <v>790</v>
      </c>
      <c r="H386" t="s">
        <v>560</v>
      </c>
      <c r="I386" s="2" t="s">
        <v>697</v>
      </c>
      <c r="K386" t="s">
        <v>582</v>
      </c>
      <c r="L386" t="str">
        <f t="shared" si="15"/>
        <v>725','POLO GRANJA VILLA T/8 S/29.90','POLO GRANJA VILLA T/8 S/29.91','Y',NULL,NULL,29.90,'S',CAST(N'2021-02-23T11:13:39.000' AS DATETIME),'');</v>
      </c>
      <c r="M386" t="str">
        <f t="shared" si="14"/>
        <v>insert into PRODUCTO VALUES ('725','POLO GRANJA VILLA T/8 S/29.90','POLO GRANJA VILLA T/8 S/29.91','Y',NULL,NULL,29.90,'S',CAST(N'2021-02-23T11:13:39.000' AS DATETIME),'');</v>
      </c>
    </row>
    <row r="387" spans="1:13" x14ac:dyDescent="0.25">
      <c r="A387">
        <v>726</v>
      </c>
      <c r="B387" t="s">
        <v>485</v>
      </c>
      <c r="C387" t="s">
        <v>485</v>
      </c>
      <c r="D387" t="s">
        <v>2</v>
      </c>
      <c r="E387" t="s">
        <v>0</v>
      </c>
      <c r="F387" t="s">
        <v>0</v>
      </c>
      <c r="G387" t="s">
        <v>791</v>
      </c>
      <c r="H387" t="s">
        <v>560</v>
      </c>
      <c r="I387" s="2" t="s">
        <v>698</v>
      </c>
      <c r="K387" t="s">
        <v>582</v>
      </c>
      <c r="L387" t="str">
        <f t="shared" si="15"/>
        <v>726','SOMBRERO IMPERMEABLE P/NIÑO C/ SURTIDO','SOMBRERO IMPERMEABLE P/NIÑO C/ SURTIDO','Y',NULL,NULL,25.00,'S',CAST(N'2021-02-23T11:15:22.000' AS DATETIME),'');</v>
      </c>
      <c r="M387" t="str">
        <f t="shared" si="14"/>
        <v>insert into PRODUCTO VALUES ('726','SOMBRERO IMPERMEABLE P/NIÑO C/ SURTIDO','SOMBRERO IMPERMEABLE P/NIÑO C/ SURTIDO','Y',NULL,NULL,25.00,'S',CAST(N'2021-02-23T11:15:22.000' AS DATETIME),'');</v>
      </c>
    </row>
    <row r="388" spans="1:13" x14ac:dyDescent="0.25">
      <c r="A388">
        <v>727</v>
      </c>
      <c r="B388" t="s">
        <v>484</v>
      </c>
      <c r="C388" t="s">
        <v>484</v>
      </c>
      <c r="D388" t="s">
        <v>2</v>
      </c>
      <c r="E388" t="s">
        <v>0</v>
      </c>
      <c r="F388" t="s">
        <v>0</v>
      </c>
      <c r="G388" t="s">
        <v>789</v>
      </c>
      <c r="H388" t="s">
        <v>560</v>
      </c>
      <c r="I388" s="2" t="s">
        <v>699</v>
      </c>
      <c r="K388" t="s">
        <v>582</v>
      </c>
      <c r="L388" t="str">
        <f t="shared" si="15"/>
        <v>727','POLO GRANJA T/GRANDES','POLO GRANJA T/GRANDES','Y',NULL,NULL,30.00,'S',CAST(N'2021-02-23T11:16:36.000' AS DATETIME),'');</v>
      </c>
      <c r="M388" t="str">
        <f t="shared" si="14"/>
        <v>insert into PRODUCTO VALUES ('727','POLO GRANJA T/GRANDES','POLO GRANJA T/GRANDES','Y',NULL,NULL,30.00,'S',CAST(N'2021-02-23T11:16:36.000' AS DATETIME),'');</v>
      </c>
    </row>
    <row r="389" spans="1:13" x14ac:dyDescent="0.25">
      <c r="A389">
        <v>728</v>
      </c>
      <c r="B389" t="s">
        <v>483</v>
      </c>
      <c r="C389" t="s">
        <v>483</v>
      </c>
      <c r="D389" t="s">
        <v>2</v>
      </c>
      <c r="E389" t="s">
        <v>0</v>
      </c>
      <c r="F389" t="s">
        <v>0</v>
      </c>
      <c r="G389" t="s">
        <v>804</v>
      </c>
      <c r="H389" t="s">
        <v>560</v>
      </c>
      <c r="I389" s="2" t="s">
        <v>700</v>
      </c>
      <c r="K389" t="s">
        <v>582</v>
      </c>
      <c r="L389" t="str">
        <f t="shared" si="15"/>
        <v>728','GATORADE PERSONAL','GATORADE PERSONAL','Y',NULL,NULL,5.00,'S',CAST(N'2021-02-23T11:52:13.000' AS DATETIME),'');</v>
      </c>
      <c r="M389" t="str">
        <f t="shared" si="14"/>
        <v>insert into PRODUCTO VALUES ('728','GATORADE PERSONAL','GATORADE PERSONAL','Y',NULL,NULL,5.00,'S',CAST(N'2021-02-23T11:52:13.000' AS DATETIME),'');</v>
      </c>
    </row>
    <row r="390" spans="1:13" x14ac:dyDescent="0.25">
      <c r="A390">
        <v>729</v>
      </c>
      <c r="B390" t="s">
        <v>482</v>
      </c>
      <c r="C390" t="s">
        <v>532</v>
      </c>
      <c r="D390" t="s">
        <v>2</v>
      </c>
      <c r="E390" t="s">
        <v>0</v>
      </c>
      <c r="F390" t="s">
        <v>0</v>
      </c>
      <c r="G390" t="s">
        <v>807</v>
      </c>
      <c r="H390" t="s">
        <v>560</v>
      </c>
      <c r="I390" s="2" t="s">
        <v>701</v>
      </c>
      <c r="K390" t="s">
        <v>582</v>
      </c>
      <c r="L390" t="str">
        <f t="shared" si="15"/>
        <v>729','LENTES DE SOL 4.00','LENTES DE SOL 4.01','Y',NULL,NULL,4.00,'S',CAST(N'2021-02-23T12:00:24.000' AS DATETIME),'');</v>
      </c>
      <c r="M390" t="str">
        <f t="shared" si="14"/>
        <v>insert into PRODUCTO VALUES ('729','LENTES DE SOL 4.00','LENTES DE SOL 4.01','Y',NULL,NULL,4.00,'S',CAST(N'2021-02-23T12:00:24.000' AS DATETIME),'');</v>
      </c>
    </row>
    <row r="391" spans="1:13" x14ac:dyDescent="0.25">
      <c r="A391">
        <v>730</v>
      </c>
      <c r="B391" t="s">
        <v>481</v>
      </c>
      <c r="C391" t="s">
        <v>481</v>
      </c>
      <c r="D391" t="s">
        <v>2</v>
      </c>
      <c r="E391" t="s">
        <v>0</v>
      </c>
      <c r="F391" t="s">
        <v>0</v>
      </c>
      <c r="G391" t="s">
        <v>770</v>
      </c>
      <c r="H391" t="s">
        <v>560</v>
      </c>
      <c r="I391" s="2" t="s">
        <v>702</v>
      </c>
      <c r="K391" t="s">
        <v>582</v>
      </c>
      <c r="L391" t="str">
        <f t="shared" si="15"/>
        <v>730','PULSERA PAQ. AZUL C/P- MORADO HOJAS','PULSERA PAQ. AZUL C/P- MORADO HOJAS','Y',NULL,NULL,65.00,'S',CAST(N'2021-02-23T12:01:20.000' AS DATETIME),'');</v>
      </c>
      <c r="M391" t="str">
        <f t="shared" si="14"/>
        <v>insert into PRODUCTO VALUES ('730','PULSERA PAQ. AZUL C/P- MORADO HOJAS','PULSERA PAQ. AZUL C/P- MORADO HOJAS','Y',NULL,NULL,65.00,'S',CAST(N'2021-02-23T12:01:20.000' AS DATETIME),'');</v>
      </c>
    </row>
    <row r="392" spans="1:13" x14ac:dyDescent="0.25">
      <c r="A392">
        <v>731</v>
      </c>
      <c r="B392" t="s">
        <v>480</v>
      </c>
      <c r="C392" t="s">
        <v>480</v>
      </c>
      <c r="D392" t="s">
        <v>2</v>
      </c>
      <c r="E392" t="s">
        <v>0</v>
      </c>
      <c r="F392" t="s">
        <v>0</v>
      </c>
      <c r="G392" t="s">
        <v>779</v>
      </c>
      <c r="H392" t="s">
        <v>560</v>
      </c>
      <c r="I392" s="2" t="s">
        <v>703</v>
      </c>
      <c r="K392" t="s">
        <v>582</v>
      </c>
      <c r="L392" t="str">
        <f t="shared" si="15"/>
        <v>731','PULSERA PAQ. AMARILLO S/P- LILA HOJAS','PULSERA PAQ. AMARILLO S/P- LILA HOJAS','Y',NULL,NULL,61.60,'S',CAST(N'2021-02-23T12:02:08.000' AS DATETIME),'');</v>
      </c>
      <c r="M392" t="str">
        <f t="shared" si="14"/>
        <v>insert into PRODUCTO VALUES ('731','PULSERA PAQ. AMARILLO S/P- LILA HOJAS','PULSERA PAQ. AMARILLO S/P- LILA HOJAS','Y',NULL,NULL,61.60,'S',CAST(N'2021-02-23T12:02:08.000' AS DATETIME),'');</v>
      </c>
    </row>
    <row r="393" spans="1:13" x14ac:dyDescent="0.25">
      <c r="A393">
        <v>732</v>
      </c>
      <c r="B393" t="s">
        <v>353</v>
      </c>
      <c r="C393" t="s">
        <v>353</v>
      </c>
      <c r="D393" t="s">
        <v>1</v>
      </c>
      <c r="E393" t="s">
        <v>0</v>
      </c>
      <c r="F393" t="s">
        <v>0</v>
      </c>
      <c r="G393" t="s">
        <v>802</v>
      </c>
      <c r="H393" t="s">
        <v>560</v>
      </c>
      <c r="I393" s="2" t="s">
        <v>704</v>
      </c>
      <c r="K393" t="s">
        <v>582</v>
      </c>
      <c r="L393" t="str">
        <f t="shared" si="15"/>
        <v>732','GATORADE TROPICAL X 750 ML','GATORADE TROPICAL X 750 ML','N',NULL,NULL,6.00,'S',CAST(N'2021-02-23T12:03:18.000' AS DATETIME),'');</v>
      </c>
      <c r="M393" t="str">
        <f t="shared" si="14"/>
        <v>insert into PRODUCTO VALUES ('732','GATORADE TROPICAL X 750 ML','GATORADE TROPICAL X 750 ML','N',NULL,NULL,6.00,'S',CAST(N'2021-02-23T12:03:18.000' AS DATETIME),'');</v>
      </c>
    </row>
    <row r="394" spans="1:13" x14ac:dyDescent="0.25">
      <c r="A394">
        <v>733</v>
      </c>
      <c r="B394" t="s">
        <v>355</v>
      </c>
      <c r="C394" t="s">
        <v>355</v>
      </c>
      <c r="D394" t="s">
        <v>1</v>
      </c>
      <c r="E394" t="s">
        <v>0</v>
      </c>
      <c r="F394" t="s">
        <v>0</v>
      </c>
      <c r="G394" t="s">
        <v>802</v>
      </c>
      <c r="H394" t="s">
        <v>560</v>
      </c>
      <c r="I394" s="2" t="s">
        <v>705</v>
      </c>
      <c r="K394" t="s">
        <v>582</v>
      </c>
      <c r="L394" t="str">
        <f t="shared" si="15"/>
        <v>733','GATORADE MANDARINA X 750 ML','GATORADE MANDARINA X 750 ML','N',NULL,NULL,6.00,'S',CAST(N'2021-02-23T12:04:25.000' AS DATETIME),'');</v>
      </c>
      <c r="M394" t="str">
        <f t="shared" si="14"/>
        <v>insert into PRODUCTO VALUES ('733','GATORADE MANDARINA X 750 ML','GATORADE MANDARINA X 750 ML','N',NULL,NULL,6.00,'S',CAST(N'2021-02-23T12:04:25.000' AS DATETIME),'');</v>
      </c>
    </row>
    <row r="395" spans="1:13" x14ac:dyDescent="0.25">
      <c r="A395">
        <v>734</v>
      </c>
      <c r="B395" t="s">
        <v>357</v>
      </c>
      <c r="C395" t="s">
        <v>357</v>
      </c>
      <c r="D395" t="s">
        <v>2</v>
      </c>
      <c r="E395" t="s">
        <v>0</v>
      </c>
      <c r="F395" t="s">
        <v>0</v>
      </c>
      <c r="G395" t="s">
        <v>800</v>
      </c>
      <c r="H395" t="s">
        <v>560</v>
      </c>
      <c r="I395" s="2" t="s">
        <v>706</v>
      </c>
      <c r="K395" t="s">
        <v>582</v>
      </c>
      <c r="L395" t="str">
        <f t="shared" si="15"/>
        <v>734','PORCION TORTA CHOCOLATE','PORCION TORTA CHOCOLATE','Y',NULL,NULL,9.00,'S',CAST(N'2021-02-23T12:05:46.000' AS DATETIME),'');</v>
      </c>
      <c r="M395" t="str">
        <f t="shared" si="14"/>
        <v>insert into PRODUCTO VALUES ('734','PORCION TORTA CHOCOLATE','PORCION TORTA CHOCOLATE','Y',NULL,NULL,9.00,'S',CAST(N'2021-02-23T12:05:46.000' AS DATETIME),'');</v>
      </c>
    </row>
    <row r="396" spans="1:13" x14ac:dyDescent="0.25">
      <c r="A396">
        <v>735</v>
      </c>
      <c r="B396" t="s">
        <v>479</v>
      </c>
      <c r="C396" t="s">
        <v>479</v>
      </c>
      <c r="D396" t="s">
        <v>2</v>
      </c>
      <c r="E396" t="s">
        <v>0</v>
      </c>
      <c r="F396" t="s">
        <v>0</v>
      </c>
      <c r="G396" t="s">
        <v>804</v>
      </c>
      <c r="H396" t="s">
        <v>560</v>
      </c>
      <c r="I396" s="2" t="s">
        <v>707</v>
      </c>
      <c r="K396" t="s">
        <v>582</v>
      </c>
      <c r="L396" t="str">
        <f t="shared" si="15"/>
        <v>735','VASO VERANO','VASO VERANO','Y',NULL,NULL,5.00,'S',CAST(N'2021-02-23T12:08:07.000' AS DATETIME),'');</v>
      </c>
      <c r="M396" t="str">
        <f t="shared" si="14"/>
        <v>insert into PRODUCTO VALUES ('735','VASO VERANO','VASO VERANO','Y',NULL,NULL,5.00,'S',CAST(N'2021-02-23T12:08:07.000' AS DATETIME),'');</v>
      </c>
    </row>
    <row r="397" spans="1:13" x14ac:dyDescent="0.25">
      <c r="A397">
        <v>736</v>
      </c>
      <c r="B397" t="s">
        <v>478</v>
      </c>
      <c r="C397" t="s">
        <v>478</v>
      </c>
      <c r="D397" t="s">
        <v>2</v>
      </c>
      <c r="E397" t="s">
        <v>0</v>
      </c>
      <c r="F397" t="s">
        <v>0</v>
      </c>
      <c r="G397" t="s">
        <v>770</v>
      </c>
      <c r="H397" t="s">
        <v>560</v>
      </c>
      <c r="I397" s="2" t="s">
        <v>708</v>
      </c>
      <c r="K397" t="s">
        <v>582</v>
      </c>
      <c r="L397" t="str">
        <f t="shared" si="15"/>
        <v>736','PULSERA PAQ. AZUL S/P- LILA HOJAS','PULSERA PAQ. AZUL S/P- LILA HOJAS','Y',NULL,NULL,65.00,'S',CAST(N'2021-02-23T15:04:55.000' AS DATETIME),'');</v>
      </c>
      <c r="M397" t="str">
        <f t="shared" si="14"/>
        <v>insert into PRODUCTO VALUES ('736','PULSERA PAQ. AZUL S/P- LILA HOJAS','PULSERA PAQ. AZUL S/P- LILA HOJAS','Y',NULL,NULL,65.00,'S',CAST(N'2021-02-23T15:04:55.000' AS DATETIME),'');</v>
      </c>
    </row>
    <row r="398" spans="1:13" x14ac:dyDescent="0.25">
      <c r="A398">
        <v>737</v>
      </c>
      <c r="B398" t="s">
        <v>477</v>
      </c>
      <c r="C398" t="s">
        <v>477</v>
      </c>
      <c r="D398" t="s">
        <v>2</v>
      </c>
      <c r="E398" t="s">
        <v>0</v>
      </c>
      <c r="F398" t="s">
        <v>0</v>
      </c>
      <c r="G398" t="s">
        <v>807</v>
      </c>
      <c r="H398" t="s">
        <v>560</v>
      </c>
      <c r="I398" s="2" t="s">
        <v>709</v>
      </c>
      <c r="K398" t="s">
        <v>582</v>
      </c>
      <c r="L398" t="str">
        <f t="shared" si="15"/>
        <v>737','VASO GRANJA VILLA','VASO GRANJA VILLA','Y',NULL,NULL,4.00,'S',CAST(N'2021-02-23T15:07:19.000' AS DATETIME),'');</v>
      </c>
      <c r="M398" t="str">
        <f t="shared" si="14"/>
        <v>insert into PRODUCTO VALUES ('737','VASO GRANJA VILLA','VASO GRANJA VILLA','Y',NULL,NULL,4.00,'S',CAST(N'2021-02-23T15:07:19.000' AS DATETIME),'');</v>
      </c>
    </row>
    <row r="399" spans="1:13" x14ac:dyDescent="0.25">
      <c r="A399">
        <v>738</v>
      </c>
      <c r="B399" t="s">
        <v>476</v>
      </c>
      <c r="C399" t="s">
        <v>476</v>
      </c>
      <c r="D399" t="s">
        <v>2</v>
      </c>
      <c r="E399" t="s">
        <v>0</v>
      </c>
      <c r="F399" t="s">
        <v>0</v>
      </c>
      <c r="G399" t="s">
        <v>786</v>
      </c>
      <c r="H399" t="s">
        <v>560</v>
      </c>
      <c r="I399" s="2" t="s">
        <v>710</v>
      </c>
      <c r="K399" t="s">
        <v>582</v>
      </c>
      <c r="L399" t="str">
        <f t="shared" si="15"/>
        <v>738','POLO FESTIVAL ADUL','POLO FESTIVAL ADUL','Y',NULL,NULL,40.00,'S',CAST(N'2021-02-23T15:09:09.000' AS DATETIME),'');</v>
      </c>
      <c r="M399" t="str">
        <f t="shared" si="14"/>
        <v>insert into PRODUCTO VALUES ('738','POLO FESTIVAL ADUL','POLO FESTIVAL ADUL','Y',NULL,NULL,40.00,'S',CAST(N'2021-02-23T15:09:09.000' AS DATETIME),'');</v>
      </c>
    </row>
    <row r="400" spans="1:13" x14ac:dyDescent="0.25">
      <c r="A400">
        <v>739</v>
      </c>
      <c r="B400" t="s">
        <v>475</v>
      </c>
      <c r="C400" t="s">
        <v>475</v>
      </c>
      <c r="D400" t="s">
        <v>1</v>
      </c>
      <c r="E400" t="s">
        <v>0</v>
      </c>
      <c r="F400" t="s">
        <v>0</v>
      </c>
      <c r="G400" t="s">
        <v>804</v>
      </c>
      <c r="H400" t="s">
        <v>560</v>
      </c>
      <c r="I400" s="2" t="s">
        <v>711</v>
      </c>
      <c r="K400" t="s">
        <v>582</v>
      </c>
      <c r="L400" t="str">
        <f t="shared" si="15"/>
        <v>739','PULSERA DAÑADA CARA D/POLLITO AMARILLO','PULSERA DAÑADA CARA D/POLLITO AMARILLO','N',NULL,NULL,5.00,'S',CAST(N'2021-02-23T15:27:08.000' AS DATETIME),'');</v>
      </c>
      <c r="M400" t="str">
        <f t="shared" si="14"/>
        <v>insert into PRODUCTO VALUES ('739','PULSERA DAÑADA CARA D/POLLITO AMARILLO','PULSERA DAÑADA CARA D/POLLITO AMARILLO','N',NULL,NULL,5.00,'S',CAST(N'2021-02-23T15:27:08.000' AS DATETIME),'');</v>
      </c>
    </row>
    <row r="401" spans="1:13" x14ac:dyDescent="0.25">
      <c r="A401">
        <v>740</v>
      </c>
      <c r="B401" t="s">
        <v>474</v>
      </c>
      <c r="C401" t="s">
        <v>474</v>
      </c>
      <c r="D401" t="s">
        <v>1</v>
      </c>
      <c r="E401" t="s">
        <v>0</v>
      </c>
      <c r="F401" t="s">
        <v>0</v>
      </c>
      <c r="G401" t="s">
        <v>804</v>
      </c>
      <c r="H401" t="s">
        <v>560</v>
      </c>
      <c r="I401" s="2" t="s">
        <v>712</v>
      </c>
      <c r="K401" t="s">
        <v>582</v>
      </c>
      <c r="L401" t="str">
        <f t="shared" si="15"/>
        <v>740','PULSERA DAÑADA CARA D/POLLITO ROJO','PULSERA DAÑADA CARA D/POLLITO ROJO','N',NULL,NULL,5.00,'S',CAST(N'2021-02-23T15:27:59.000' AS DATETIME),'');</v>
      </c>
      <c r="M401" t="str">
        <f t="shared" si="14"/>
        <v>insert into PRODUCTO VALUES ('740','PULSERA DAÑADA CARA D/POLLITO ROJO','PULSERA DAÑADA CARA D/POLLITO ROJO','N',NULL,NULL,5.00,'S',CAST(N'2021-02-23T15:27:59.000' AS DATETIME),'');</v>
      </c>
    </row>
    <row r="402" spans="1:13" x14ac:dyDescent="0.25">
      <c r="A402">
        <v>741</v>
      </c>
      <c r="B402" t="s">
        <v>473</v>
      </c>
      <c r="C402" t="s">
        <v>473</v>
      </c>
      <c r="D402" t="s">
        <v>2</v>
      </c>
      <c r="E402" t="s">
        <v>0</v>
      </c>
      <c r="F402" t="s">
        <v>0</v>
      </c>
      <c r="G402" t="s">
        <v>813</v>
      </c>
      <c r="H402" t="s">
        <v>560</v>
      </c>
      <c r="I402" s="2" t="s">
        <v>713</v>
      </c>
      <c r="K402" t="s">
        <v>582</v>
      </c>
      <c r="L402" t="str">
        <f t="shared" si="15"/>
        <v>741','PAÑAL HUGGIES','PAÑAL HUGGIES','Y',NULL,NULL,2.00,'S',CAST(N'2021-02-23T15:45:24.000' AS DATETIME),'');</v>
      </c>
      <c r="M402" t="str">
        <f t="shared" si="14"/>
        <v>insert into PRODUCTO VALUES ('741','PAÑAL HUGGIES','PAÑAL HUGGIES','Y',NULL,NULL,2.00,'S',CAST(N'2021-02-23T15:45:24.000' AS DATETIME),'');</v>
      </c>
    </row>
    <row r="403" spans="1:13" x14ac:dyDescent="0.25">
      <c r="A403">
        <v>742</v>
      </c>
      <c r="B403" t="s">
        <v>472</v>
      </c>
      <c r="C403" t="s">
        <v>472</v>
      </c>
      <c r="D403" t="s">
        <v>2</v>
      </c>
      <c r="E403" t="s">
        <v>0</v>
      </c>
      <c r="F403" t="s">
        <v>0</v>
      </c>
      <c r="G403" t="s">
        <v>812</v>
      </c>
      <c r="H403" t="s">
        <v>560</v>
      </c>
      <c r="I403" s="2" t="s">
        <v>714</v>
      </c>
      <c r="K403" t="s">
        <v>582</v>
      </c>
      <c r="L403" t="str">
        <f t="shared" si="15"/>
        <v>742','C. VASITO DE GRANJA','C. VASITO DE GRANJA','Y',NULL,NULL,2.40,'S',CAST(N'2021-02-23T15:49:28.000' AS DATETIME),'');</v>
      </c>
      <c r="M403" t="str">
        <f t="shared" si="14"/>
        <v>insert into PRODUCTO VALUES ('742','C. VASITO DE GRANJA','C. VASITO DE GRANJA','Y',NULL,NULL,2.40,'S',CAST(N'2021-02-23T15:49:28.000' AS DATETIME),'');</v>
      </c>
    </row>
    <row r="404" spans="1:13" x14ac:dyDescent="0.25">
      <c r="A404">
        <v>743</v>
      </c>
      <c r="B404" t="s">
        <v>471</v>
      </c>
      <c r="C404" t="s">
        <v>471</v>
      </c>
      <c r="D404" t="s">
        <v>2</v>
      </c>
      <c r="E404" t="s">
        <v>0</v>
      </c>
      <c r="F404" t="s">
        <v>0</v>
      </c>
      <c r="G404" t="s">
        <v>798</v>
      </c>
      <c r="H404" t="s">
        <v>560</v>
      </c>
      <c r="I404" s="2" t="s">
        <v>715</v>
      </c>
      <c r="K404" t="s">
        <v>582</v>
      </c>
      <c r="L404" t="str">
        <f t="shared" si="15"/>
        <v>743','ARMA TU BATIDO','ARMA TU BATIDO','Y',NULL,NULL,11.00,'S',CAST(N'2021-02-23T15:50:43.000' AS DATETIME),'');</v>
      </c>
      <c r="M404" t="str">
        <f t="shared" si="14"/>
        <v>insert into PRODUCTO VALUES ('743','ARMA TU BATIDO','ARMA TU BATIDO','Y',NULL,NULL,11.00,'S',CAST(N'2021-02-23T15:50:43.000' AS DATETIME),'');</v>
      </c>
    </row>
    <row r="405" spans="1:13" x14ac:dyDescent="0.25">
      <c r="A405">
        <v>744</v>
      </c>
      <c r="B405" t="s">
        <v>470</v>
      </c>
      <c r="C405" t="s">
        <v>470</v>
      </c>
      <c r="D405" t="s">
        <v>2</v>
      </c>
      <c r="E405" t="s">
        <v>0</v>
      </c>
      <c r="F405" t="s">
        <v>0</v>
      </c>
      <c r="G405" t="s">
        <v>816</v>
      </c>
      <c r="H405" t="s">
        <v>560</v>
      </c>
      <c r="I405" s="2" t="s">
        <v>716</v>
      </c>
      <c r="K405" t="s">
        <v>582</v>
      </c>
      <c r="L405" t="str">
        <f t="shared" si="15"/>
        <v>744','LOCKERS INGRESO','LOCKERS INGRESO','Y',NULL,NULL,1.00,'S',CAST(N'2021-02-23T15:58:22.000' AS DATETIME),'');</v>
      </c>
      <c r="M405" t="str">
        <f t="shared" si="14"/>
        <v>insert into PRODUCTO VALUES ('744','LOCKERS INGRESO','LOCKERS INGRESO','Y',NULL,NULL,1.00,'S',CAST(N'2021-02-23T15:58:22.000' AS DATETIME),'');</v>
      </c>
    </row>
    <row r="406" spans="1:13" x14ac:dyDescent="0.25">
      <c r="A406">
        <v>745</v>
      </c>
      <c r="B406" t="s">
        <v>469</v>
      </c>
      <c r="C406" t="s">
        <v>469</v>
      </c>
      <c r="D406" t="s">
        <v>2</v>
      </c>
      <c r="E406" t="s">
        <v>0</v>
      </c>
      <c r="F406" t="s">
        <v>0</v>
      </c>
      <c r="G406" t="s">
        <v>817</v>
      </c>
      <c r="H406" t="s">
        <v>560</v>
      </c>
      <c r="I406" s="2" t="s">
        <v>717</v>
      </c>
      <c r="K406" t="s">
        <v>582</v>
      </c>
      <c r="L406" t="str">
        <f t="shared" si="15"/>
        <v>745','LIGAS','LIGAS','Y',NULL,NULL,0.50,'S',CAST(N'2021-02-23T16:24:01.000' AS DATETIME),'');</v>
      </c>
      <c r="M406" t="str">
        <f t="shared" ref="M406:M459" si="16">K406&amp;L406</f>
        <v>insert into PRODUCTO VALUES ('745','LIGAS','LIGAS','Y',NULL,NULL,0.50,'S',CAST(N'2021-02-23T16:24:01.000' AS DATETIME),'');</v>
      </c>
    </row>
    <row r="407" spans="1:13" x14ac:dyDescent="0.25">
      <c r="A407">
        <v>746</v>
      </c>
      <c r="B407" t="s">
        <v>359</v>
      </c>
      <c r="C407" t="s">
        <v>359</v>
      </c>
      <c r="D407" t="s">
        <v>2</v>
      </c>
      <c r="E407" t="s">
        <v>0</v>
      </c>
      <c r="F407" t="s">
        <v>0</v>
      </c>
      <c r="G407" t="s">
        <v>817</v>
      </c>
      <c r="H407" t="s">
        <v>560</v>
      </c>
      <c r="I407" s="2" t="s">
        <v>718</v>
      </c>
      <c r="K407" t="s">
        <v>582</v>
      </c>
      <c r="L407" t="str">
        <f t="shared" si="15"/>
        <v>746','COLETS','COLETS','Y',NULL,NULL,0.50,'S',CAST(N'2021-02-23T16:27:51.000' AS DATETIME),'');</v>
      </c>
      <c r="M407" t="str">
        <f t="shared" si="16"/>
        <v>insert into PRODUCTO VALUES ('746','COLETS','COLETS','Y',NULL,NULL,0.50,'S',CAST(N'2021-02-23T16:27:51.000' AS DATETIME),'');</v>
      </c>
    </row>
    <row r="408" spans="1:13" x14ac:dyDescent="0.25">
      <c r="A408">
        <v>747</v>
      </c>
      <c r="B408" t="s">
        <v>468</v>
      </c>
      <c r="C408" t="s">
        <v>531</v>
      </c>
      <c r="D408" t="s">
        <v>2</v>
      </c>
      <c r="E408" t="s">
        <v>0</v>
      </c>
      <c r="F408" t="s">
        <v>0</v>
      </c>
      <c r="G408" t="s">
        <v>813</v>
      </c>
      <c r="H408" t="s">
        <v>560</v>
      </c>
      <c r="I408" s="2" t="s">
        <v>719</v>
      </c>
      <c r="K408" t="s">
        <v>582</v>
      </c>
      <c r="L408" t="str">
        <f t="shared" si="15"/>
        <v>747','SALSAS 4 X 2.00','SALSAS 4 X 2.01','Y',NULL,NULL,2.00,'S',CAST(N'2021-02-23T16:55:18.000' AS DATETIME),'');</v>
      </c>
      <c r="M408" t="str">
        <f t="shared" si="16"/>
        <v>insert into PRODUCTO VALUES ('747','SALSAS 4 X 2.00','SALSAS 4 X 2.01','Y',NULL,NULL,2.00,'S',CAST(N'2021-02-23T16:55:18.000' AS DATETIME),'');</v>
      </c>
    </row>
    <row r="409" spans="1:13" x14ac:dyDescent="0.25">
      <c r="A409">
        <v>748</v>
      </c>
      <c r="B409" t="s">
        <v>5</v>
      </c>
      <c r="C409" t="s">
        <v>5</v>
      </c>
      <c r="D409" t="s">
        <v>2</v>
      </c>
      <c r="E409" t="s">
        <v>0</v>
      </c>
      <c r="F409" t="s">
        <v>0</v>
      </c>
      <c r="G409" t="s">
        <v>803</v>
      </c>
      <c r="H409" t="s">
        <v>560</v>
      </c>
      <c r="I409" s="2" t="s">
        <v>720</v>
      </c>
      <c r="K409" t="s">
        <v>582</v>
      </c>
      <c r="L409" t="str">
        <f t="shared" si="15"/>
        <v>748','CAFÉ','CAFÉ','Y',NULL,NULL,5.50,'S',CAST(N'2021-02-23T17:06:25.000' AS DATETIME),'');</v>
      </c>
      <c r="M409" t="str">
        <f t="shared" si="16"/>
        <v>insert into PRODUCTO VALUES ('748','CAFÉ','CAFÉ','Y',NULL,NULL,5.50,'S',CAST(N'2021-02-23T17:06:25.000' AS DATETIME),'');</v>
      </c>
    </row>
    <row r="410" spans="1:13" x14ac:dyDescent="0.25">
      <c r="A410">
        <v>749</v>
      </c>
      <c r="B410" t="s">
        <v>4</v>
      </c>
      <c r="C410" t="s">
        <v>4</v>
      </c>
      <c r="D410" t="s">
        <v>2</v>
      </c>
      <c r="E410" t="s">
        <v>0</v>
      </c>
      <c r="F410" t="s">
        <v>0</v>
      </c>
      <c r="G410" t="s">
        <v>799</v>
      </c>
      <c r="H410" t="s">
        <v>560</v>
      </c>
      <c r="I410" s="2" t="s">
        <v>721</v>
      </c>
      <c r="K410" t="s">
        <v>582</v>
      </c>
      <c r="L410" t="str">
        <f t="shared" si="15"/>
        <v>749','JUGO ESPECIAL','JUGO ESPECIAL','Y',NULL,NULL,10.00,'S',CAST(N'2021-02-23T17:07:46.000' AS DATETIME),'');</v>
      </c>
      <c r="M410" t="str">
        <f t="shared" si="16"/>
        <v>insert into PRODUCTO VALUES ('749','JUGO ESPECIAL','JUGO ESPECIAL','Y',NULL,NULL,10.00,'S',CAST(N'2021-02-23T17:07:46.000' AS DATETIME),'');</v>
      </c>
    </row>
    <row r="411" spans="1:13" x14ac:dyDescent="0.25">
      <c r="A411">
        <v>750</v>
      </c>
      <c r="B411" t="s">
        <v>212</v>
      </c>
      <c r="C411" t="s">
        <v>212</v>
      </c>
      <c r="D411" t="s">
        <v>2</v>
      </c>
      <c r="E411" t="s">
        <v>0</v>
      </c>
      <c r="F411" t="s">
        <v>0</v>
      </c>
      <c r="G411" t="s">
        <v>814</v>
      </c>
      <c r="H411" t="s">
        <v>560</v>
      </c>
      <c r="I411" s="2" t="s">
        <v>722</v>
      </c>
      <c r="K411" t="s">
        <v>582</v>
      </c>
      <c r="L411" t="str">
        <f t="shared" si="15"/>
        <v>750','TRIKA - DONITO TRICOLOR','TRIKA - DONITO TRICOLOR','Y',NULL,NULL,1.60,'S',CAST(N'2021-02-23T17:09:07.000' AS DATETIME),'');</v>
      </c>
      <c r="M411" t="str">
        <f t="shared" si="16"/>
        <v>insert into PRODUCTO VALUES ('750','TRIKA - DONITO TRICOLOR','TRIKA - DONITO TRICOLOR','Y',NULL,NULL,1.60,'S',CAST(N'2021-02-23T17:09:07.000' AS DATETIME),'');</v>
      </c>
    </row>
    <row r="412" spans="1:13" x14ac:dyDescent="0.25">
      <c r="A412">
        <v>751</v>
      </c>
      <c r="B412" t="s">
        <v>362</v>
      </c>
      <c r="C412" t="s">
        <v>362</v>
      </c>
      <c r="D412" t="s">
        <v>2</v>
      </c>
      <c r="E412" t="s">
        <v>0</v>
      </c>
      <c r="F412" t="s">
        <v>0</v>
      </c>
      <c r="G412" t="s">
        <v>820</v>
      </c>
      <c r="H412" t="s">
        <v>560</v>
      </c>
      <c r="I412" s="2" t="s">
        <v>723</v>
      </c>
      <c r="K412" t="s">
        <v>582</v>
      </c>
      <c r="L412" t="str">
        <f t="shared" si="15"/>
        <v>751','ENTRADA DINOPARK CORTESIA ADULTO PLATA','ENTRADA DINOPARK CORTESIA ADULTO PLATA','Y',NULL,NULL,0.00,'S',CAST(N'2021-02-23T17:32:14.000' AS DATETIME),'');</v>
      </c>
      <c r="M412" t="str">
        <f t="shared" si="16"/>
        <v>insert into PRODUCTO VALUES ('751','ENTRADA DINOPARK CORTESIA ADULTO PLATA','ENTRADA DINOPARK CORTESIA ADULTO PLATA','Y',NULL,NULL,0.00,'S',CAST(N'2021-02-23T17:32:14.000' AS DATETIME),'');</v>
      </c>
    </row>
    <row r="413" spans="1:13" x14ac:dyDescent="0.25">
      <c r="A413">
        <v>752</v>
      </c>
      <c r="B413" t="s">
        <v>467</v>
      </c>
      <c r="C413" t="s">
        <v>467</v>
      </c>
      <c r="D413" t="s">
        <v>2</v>
      </c>
      <c r="E413" t="s">
        <v>0</v>
      </c>
      <c r="F413" t="s">
        <v>0</v>
      </c>
      <c r="G413" t="s">
        <v>804</v>
      </c>
      <c r="H413" t="s">
        <v>560</v>
      </c>
      <c r="I413" s="2" t="s">
        <v>724</v>
      </c>
      <c r="K413" t="s">
        <v>582</v>
      </c>
      <c r="L413" t="str">
        <f t="shared" si="15"/>
        <v>752','WACKY WATER RACE','WACKY WATER RACE','Y',NULL,NULL,5.00,'S',CAST(N'2021-02-23T17:44:39.000' AS DATETIME),'');</v>
      </c>
      <c r="M413" t="str">
        <f t="shared" si="16"/>
        <v>insert into PRODUCTO VALUES ('752','WACKY WATER RACE','WACKY WATER RACE','Y',NULL,NULL,5.00,'S',CAST(N'2021-02-23T17:44:39.000' AS DATETIME),'');</v>
      </c>
    </row>
    <row r="414" spans="1:13" x14ac:dyDescent="0.25">
      <c r="A414">
        <v>753</v>
      </c>
      <c r="B414" t="s">
        <v>466</v>
      </c>
      <c r="C414" t="s">
        <v>466</v>
      </c>
      <c r="D414" t="s">
        <v>2</v>
      </c>
      <c r="E414" t="s">
        <v>0</v>
      </c>
      <c r="F414" t="s">
        <v>0</v>
      </c>
      <c r="G414" t="s">
        <v>803</v>
      </c>
      <c r="H414" t="s">
        <v>560</v>
      </c>
      <c r="I414" s="2" t="s">
        <v>726</v>
      </c>
      <c r="K414" t="s">
        <v>582</v>
      </c>
      <c r="L414" t="str">
        <f t="shared" ref="L414:L459" si="17">A414&amp;"','"&amp;B414&amp;"','"&amp;C414&amp;"','"&amp;D414&amp;"',"&amp;E414&amp;","&amp;F414&amp;","&amp;G414&amp;",'"&amp;H414&amp;"',CAST(N'"&amp;I414&amp;"' AS DATETIME),'"&amp;J414&amp;"');"</f>
        <v>753','TICKET PATO','TICKET PATO','Y',NULL,NULL,5.50,'S',CAST(N'2021-02-23T17:45:17.000' AS DATETIME),'');</v>
      </c>
      <c r="M414" t="str">
        <f t="shared" si="16"/>
        <v>insert into PRODUCTO VALUES ('753','TICKET PATO','TICKET PATO','Y',NULL,NULL,5.50,'S',CAST(N'2021-02-23T17:45:17.000' AS DATETIME),'');</v>
      </c>
    </row>
    <row r="415" spans="1:13" x14ac:dyDescent="0.25">
      <c r="A415">
        <v>754</v>
      </c>
      <c r="B415" t="s">
        <v>465</v>
      </c>
      <c r="C415" t="s">
        <v>530</v>
      </c>
      <c r="D415" t="s">
        <v>2</v>
      </c>
      <c r="E415" t="s">
        <v>0</v>
      </c>
      <c r="F415" t="s">
        <v>0</v>
      </c>
      <c r="G415" t="s">
        <v>770</v>
      </c>
      <c r="H415" t="s">
        <v>560</v>
      </c>
      <c r="I415" s="2" t="s">
        <v>725</v>
      </c>
      <c r="K415" t="s">
        <v>582</v>
      </c>
      <c r="L415" t="str">
        <f t="shared" si="17"/>
        <v>754','ENTRADA WEB 65','ENTRADA WEB 66','Y',NULL,NULL,65.00,'S',CAST(N'2021-02-23T17:47:30.000' AS DATETIME),'');</v>
      </c>
      <c r="M415" t="str">
        <f t="shared" si="16"/>
        <v>insert into PRODUCTO VALUES ('754','ENTRADA WEB 65','ENTRADA WEB 66','Y',NULL,NULL,65.00,'S',CAST(N'2021-02-23T17:47:30.000' AS DATETIME),'');</v>
      </c>
    </row>
    <row r="416" spans="1:13" x14ac:dyDescent="0.25">
      <c r="A416">
        <v>755</v>
      </c>
      <c r="B416" t="s">
        <v>464</v>
      </c>
      <c r="C416" t="s">
        <v>464</v>
      </c>
      <c r="D416" t="s">
        <v>2</v>
      </c>
      <c r="E416" t="s">
        <v>0</v>
      </c>
      <c r="F416" t="s">
        <v>0</v>
      </c>
      <c r="G416" t="s">
        <v>820</v>
      </c>
      <c r="H416" t="s">
        <v>560</v>
      </c>
      <c r="I416" s="2" t="s">
        <v>727</v>
      </c>
      <c r="K416" t="s">
        <v>582</v>
      </c>
      <c r="L416" t="str">
        <f t="shared" si="17"/>
        <v>755','ENTRADA WEB ADULTO','ENTRADA WEB ADULTO','Y',NULL,NULL,0.00,'S',CAST(N'2021-02-23T17:48:49.000' AS DATETIME),'');</v>
      </c>
      <c r="M416" t="str">
        <f t="shared" si="16"/>
        <v>insert into PRODUCTO VALUES ('755','ENTRADA WEB ADULTO','ENTRADA WEB ADULTO','Y',NULL,NULL,0.00,'S',CAST(N'2021-02-23T17:48:49.000' AS DATETIME),'');</v>
      </c>
    </row>
    <row r="417" spans="1:13" x14ac:dyDescent="0.25">
      <c r="A417">
        <v>756</v>
      </c>
      <c r="B417" t="s">
        <v>463</v>
      </c>
      <c r="C417" t="s">
        <v>463</v>
      </c>
      <c r="D417" t="s">
        <v>2</v>
      </c>
      <c r="E417" t="s">
        <v>0</v>
      </c>
      <c r="F417" t="s">
        <v>0</v>
      </c>
      <c r="G417" t="s">
        <v>820</v>
      </c>
      <c r="H417" t="s">
        <v>560</v>
      </c>
      <c r="I417" s="2" t="s">
        <v>728</v>
      </c>
      <c r="K417" t="s">
        <v>582</v>
      </c>
      <c r="L417" t="str">
        <f t="shared" si="17"/>
        <v>756','ENTRADA WEB NIÑO','ENTRADA WEB NIÑO','Y',NULL,NULL,0.00,'S',CAST(N'2021-02-23T17:49:13.000' AS DATETIME),'');</v>
      </c>
      <c r="M417" t="str">
        <f t="shared" si="16"/>
        <v>insert into PRODUCTO VALUES ('756','ENTRADA WEB NIÑO','ENTRADA WEB NIÑO','Y',NULL,NULL,0.00,'S',CAST(N'2021-02-23T17:49:13.000' AS DATETIME),'');</v>
      </c>
    </row>
    <row r="418" spans="1:13" x14ac:dyDescent="0.25">
      <c r="A418">
        <v>757</v>
      </c>
      <c r="B418" t="s">
        <v>462</v>
      </c>
      <c r="C418" t="s">
        <v>462</v>
      </c>
      <c r="D418" t="s">
        <v>2</v>
      </c>
      <c r="E418" t="s">
        <v>0</v>
      </c>
      <c r="F418" t="s">
        <v>0</v>
      </c>
      <c r="G418" t="s">
        <v>816</v>
      </c>
      <c r="H418" t="s">
        <v>560</v>
      </c>
      <c r="I418" s="2" t="s">
        <v>729</v>
      </c>
      <c r="K418" t="s">
        <v>582</v>
      </c>
      <c r="L418" t="str">
        <f t="shared" si="17"/>
        <v>757','ALQUILER DE LOKER','ALQUILER DE LOKER','Y',NULL,NULL,1.00,'S',CAST(N'2021-02-23T17:50:35.000' AS DATETIME),'');</v>
      </c>
      <c r="M418" t="str">
        <f t="shared" si="16"/>
        <v>insert into PRODUCTO VALUES ('757','ALQUILER DE LOKER','ALQUILER DE LOKER','Y',NULL,NULL,1.00,'S',CAST(N'2021-02-23T17:50:35.000' AS DATETIME),'');</v>
      </c>
    </row>
    <row r="419" spans="1:13" x14ac:dyDescent="0.25">
      <c r="A419">
        <v>758</v>
      </c>
      <c r="B419" t="s">
        <v>461</v>
      </c>
      <c r="C419" t="s">
        <v>461</v>
      </c>
      <c r="D419" t="s">
        <v>2</v>
      </c>
      <c r="E419" t="s">
        <v>0</v>
      </c>
      <c r="F419" t="s">
        <v>0</v>
      </c>
      <c r="G419" t="s">
        <v>793</v>
      </c>
      <c r="H419" t="s">
        <v>560</v>
      </c>
      <c r="I419" s="2" t="s">
        <v>730</v>
      </c>
      <c r="K419" t="s">
        <v>582</v>
      </c>
      <c r="L419" t="str">
        <f t="shared" si="17"/>
        <v>758','AFILIACION SOCIO','AFILIACION SOCIO','Y',NULL,NULL,20.00,'S',CAST(N'2021-02-23T17:51:19.000' AS DATETIME),'');</v>
      </c>
      <c r="M419" t="str">
        <f t="shared" si="16"/>
        <v>insert into PRODUCTO VALUES ('758','AFILIACION SOCIO','AFILIACION SOCIO','Y',NULL,NULL,20.00,'S',CAST(N'2021-02-23T17:51:19.000' AS DATETIME),'');</v>
      </c>
    </row>
    <row r="420" spans="1:13" x14ac:dyDescent="0.25">
      <c r="A420">
        <v>759</v>
      </c>
      <c r="B420" t="s">
        <v>460</v>
      </c>
      <c r="C420" t="s">
        <v>460</v>
      </c>
      <c r="D420" t="s">
        <v>2</v>
      </c>
      <c r="E420" t="s">
        <v>0</v>
      </c>
      <c r="F420" t="s">
        <v>0</v>
      </c>
      <c r="G420" t="s">
        <v>793</v>
      </c>
      <c r="H420" t="s">
        <v>560</v>
      </c>
      <c r="I420" s="2" t="s">
        <v>731</v>
      </c>
      <c r="K420" t="s">
        <v>582</v>
      </c>
      <c r="L420" t="str">
        <f t="shared" si="17"/>
        <v>759','RENOVACION SOCIO','RENOVACION SOCIO','Y',NULL,NULL,20.00,'S',CAST(N'2021-02-23T17:53:20.000' AS DATETIME),'');</v>
      </c>
      <c r="M420" t="str">
        <f t="shared" si="16"/>
        <v>insert into PRODUCTO VALUES ('759','RENOVACION SOCIO','RENOVACION SOCIO','Y',NULL,NULL,20.00,'S',CAST(N'2021-02-23T17:53:20.000' AS DATETIME),'');</v>
      </c>
    </row>
    <row r="421" spans="1:13" x14ac:dyDescent="0.25">
      <c r="A421">
        <v>760</v>
      </c>
      <c r="B421" t="s">
        <v>459</v>
      </c>
      <c r="C421" t="s">
        <v>459</v>
      </c>
      <c r="D421" t="s">
        <v>2</v>
      </c>
      <c r="E421" t="s">
        <v>0</v>
      </c>
      <c r="F421" t="s">
        <v>0</v>
      </c>
      <c r="G421" t="s">
        <v>820</v>
      </c>
      <c r="H421" t="s">
        <v>560</v>
      </c>
      <c r="I421" s="2" t="s">
        <v>732</v>
      </c>
      <c r="K421" t="s">
        <v>582</v>
      </c>
      <c r="L421" t="str">
        <f t="shared" si="17"/>
        <v>760','RP:TENSION SPRING','RP:TENSION SPRING','Y',NULL,NULL,0.00,'S',CAST(N'2021-02-24T09:21:32.000' AS DATETIME),'');</v>
      </c>
      <c r="M421" t="str">
        <f t="shared" si="16"/>
        <v>insert into PRODUCTO VALUES ('760','RP:TENSION SPRING','RP:TENSION SPRING','Y',NULL,NULL,0.00,'S',CAST(N'2021-02-24T09:21:32.000' AS DATETIME),'');</v>
      </c>
    </row>
    <row r="422" spans="1:13" x14ac:dyDescent="0.25">
      <c r="A422">
        <v>761</v>
      </c>
      <c r="B422" t="s">
        <v>458</v>
      </c>
      <c r="C422" t="s">
        <v>458</v>
      </c>
      <c r="D422" t="s">
        <v>2</v>
      </c>
      <c r="E422" t="s">
        <v>0</v>
      </c>
      <c r="F422" t="s">
        <v>0</v>
      </c>
      <c r="G422" t="s">
        <v>820</v>
      </c>
      <c r="H422" t="s">
        <v>560</v>
      </c>
      <c r="I422" s="2" t="s">
        <v>733</v>
      </c>
      <c r="K422" t="s">
        <v>582</v>
      </c>
      <c r="L422" t="str">
        <f t="shared" si="17"/>
        <v>761','FDT:BALDES GRANDES AZULES DE JUGUETES','FDT:BALDES GRANDES AZULES DE JUGUETES','Y',NULL,NULL,0.00,'S',CAST(N'2021-02-24T09:49:34.000' AS DATETIME),'');</v>
      </c>
      <c r="M422" t="str">
        <f t="shared" si="16"/>
        <v>insert into PRODUCTO VALUES ('761','FDT:BALDES GRANDES AZULES DE JUGUETES','FDT:BALDES GRANDES AZULES DE JUGUETES','Y',NULL,NULL,0.00,'S',CAST(N'2021-02-24T09:49:34.000' AS DATETIME),'');</v>
      </c>
    </row>
    <row r="423" spans="1:13" x14ac:dyDescent="0.25">
      <c r="A423">
        <v>762</v>
      </c>
      <c r="B423" t="s">
        <v>457</v>
      </c>
      <c r="C423" t="s">
        <v>457</v>
      </c>
      <c r="D423" t="s">
        <v>2</v>
      </c>
      <c r="E423" t="s">
        <v>0</v>
      </c>
      <c r="F423" t="s">
        <v>0</v>
      </c>
      <c r="G423" t="s">
        <v>816</v>
      </c>
      <c r="H423" t="s">
        <v>560</v>
      </c>
      <c r="I423" s="2" t="s">
        <v>734</v>
      </c>
      <c r="K423" t="s">
        <v>582</v>
      </c>
      <c r="L423" t="str">
        <f t="shared" si="17"/>
        <v>762','RECOLECCION DISPENSAOR 12(OVEJAS-N)','RECOLECCION DISPENSAOR 12(OVEJAS-N)','Y',NULL,NULL,1.00,'S',CAST(N'2021-02-24T09:50:09.000' AS DATETIME),'');</v>
      </c>
      <c r="M423" t="str">
        <f t="shared" si="16"/>
        <v>insert into PRODUCTO VALUES ('762','RECOLECCION DISPENSAOR 12(OVEJAS-N)','RECOLECCION DISPENSAOR 12(OVEJAS-N)','Y',NULL,NULL,1.00,'S',CAST(N'2021-02-24T09:50:09.000' AS DATETIME),'');</v>
      </c>
    </row>
    <row r="424" spans="1:13" x14ac:dyDescent="0.25">
      <c r="A424">
        <v>763</v>
      </c>
      <c r="B424" t="s">
        <v>456</v>
      </c>
      <c r="C424" t="s">
        <v>456</v>
      </c>
      <c r="D424" t="s">
        <v>2</v>
      </c>
      <c r="E424" t="s">
        <v>0</v>
      </c>
      <c r="F424" t="s">
        <v>0</v>
      </c>
      <c r="G424" t="s">
        <v>793</v>
      </c>
      <c r="H424" t="s">
        <v>560</v>
      </c>
      <c r="I424" s="2" t="s">
        <v>735</v>
      </c>
      <c r="K424" t="s">
        <v>582</v>
      </c>
      <c r="L424" t="str">
        <f t="shared" si="17"/>
        <v>763','ALQUILER DE SILLA DE RUEDAS','ALQUILER DE SILLA DE RUEDAS','Y',NULL,NULL,20.00,'S',CAST(N'2021-02-24T09:50:49.000' AS DATETIME),'');</v>
      </c>
      <c r="M424" t="str">
        <f t="shared" si="16"/>
        <v>insert into PRODUCTO VALUES ('763','ALQUILER DE SILLA DE RUEDAS','ALQUILER DE SILLA DE RUEDAS','Y',NULL,NULL,20.00,'S',CAST(N'2021-02-24T09:50:49.000' AS DATETIME),'');</v>
      </c>
    </row>
    <row r="425" spans="1:13" x14ac:dyDescent="0.25">
      <c r="A425">
        <v>764</v>
      </c>
      <c r="B425" t="s">
        <v>455</v>
      </c>
      <c r="C425" t="s">
        <v>455</v>
      </c>
      <c r="D425" t="s">
        <v>2</v>
      </c>
      <c r="E425" t="s">
        <v>0</v>
      </c>
      <c r="F425" t="s">
        <v>0</v>
      </c>
      <c r="G425" t="s">
        <v>803</v>
      </c>
      <c r="H425" t="s">
        <v>560</v>
      </c>
      <c r="I425" s="2" t="s">
        <v>736</v>
      </c>
      <c r="K425" t="s">
        <v>582</v>
      </c>
      <c r="L425" t="str">
        <f t="shared" si="17"/>
        <v>764','REVIENTA GLOBOS','REVIENTA GLOBOS','Y',NULL,NULL,5.50,'S',CAST(N'2021-02-24T09:52:59.000' AS DATETIME),'');</v>
      </c>
      <c r="M425" t="str">
        <f t="shared" si="16"/>
        <v>insert into PRODUCTO VALUES ('764','REVIENTA GLOBOS','REVIENTA GLOBOS','Y',NULL,NULL,5.50,'S',CAST(N'2021-02-24T09:52:59.000' AS DATETIME),'');</v>
      </c>
    </row>
    <row r="426" spans="1:13" x14ac:dyDescent="0.25">
      <c r="A426">
        <v>765</v>
      </c>
      <c r="B426" t="s">
        <v>6</v>
      </c>
      <c r="C426" t="s">
        <v>6</v>
      </c>
      <c r="D426" t="s">
        <v>2</v>
      </c>
      <c r="E426" t="s">
        <v>0</v>
      </c>
      <c r="F426" t="s">
        <v>0</v>
      </c>
      <c r="G426" t="s">
        <v>816</v>
      </c>
      <c r="H426" t="s">
        <v>560</v>
      </c>
      <c r="I426" s="2" t="s">
        <v>737</v>
      </c>
      <c r="K426" t="s">
        <v>582</v>
      </c>
      <c r="L426" t="str">
        <f t="shared" si="17"/>
        <v>765','INGRESO DE DINERO','INGRESO DE DINERO','Y',NULL,NULL,1.00,'S',CAST(N'2021-02-24T09:53:38.000' AS DATETIME),'');</v>
      </c>
      <c r="M426" t="str">
        <f t="shared" si="16"/>
        <v>insert into PRODUCTO VALUES ('765','INGRESO DE DINERO','INGRESO DE DINERO','Y',NULL,NULL,1.00,'S',CAST(N'2021-02-24T09:53:38.000' AS DATETIME),'');</v>
      </c>
    </row>
    <row r="427" spans="1:13" x14ac:dyDescent="0.25">
      <c r="A427">
        <v>766</v>
      </c>
      <c r="B427" t="s">
        <v>454</v>
      </c>
      <c r="C427" t="s">
        <v>454</v>
      </c>
      <c r="D427" t="s">
        <v>2</v>
      </c>
      <c r="E427" t="s">
        <v>0</v>
      </c>
      <c r="F427" t="s">
        <v>0</v>
      </c>
      <c r="G427" t="s">
        <v>816</v>
      </c>
      <c r="H427" t="s">
        <v>560</v>
      </c>
      <c r="I427" s="2" t="s">
        <v>738</v>
      </c>
      <c r="K427" t="s">
        <v>582</v>
      </c>
      <c r="L427" t="str">
        <f t="shared" si="17"/>
        <v>766','SERVICIO DE MICROWAVE','SERVICIO DE MICROWAVE','Y',NULL,NULL,1.00,'S',CAST(N'2021-02-24T09:55:25.000' AS DATETIME),'');</v>
      </c>
      <c r="M427" t="str">
        <f t="shared" si="16"/>
        <v>insert into PRODUCTO VALUES ('766','SERVICIO DE MICROWAVE','SERVICIO DE MICROWAVE','Y',NULL,NULL,1.00,'S',CAST(N'2021-02-24T09:55:25.000' AS DATETIME),'');</v>
      </c>
    </row>
    <row r="428" spans="1:13" x14ac:dyDescent="0.25">
      <c r="A428">
        <v>767</v>
      </c>
      <c r="B428" t="s">
        <v>453</v>
      </c>
      <c r="C428" t="s">
        <v>453</v>
      </c>
      <c r="D428" t="s">
        <v>2</v>
      </c>
      <c r="E428" t="s">
        <v>0</v>
      </c>
      <c r="F428" t="s">
        <v>0</v>
      </c>
      <c r="G428" t="s">
        <v>793</v>
      </c>
      <c r="H428" t="s">
        <v>560</v>
      </c>
      <c r="I428" s="2" t="s">
        <v>739</v>
      </c>
      <c r="K428" t="s">
        <v>582</v>
      </c>
      <c r="L428" t="str">
        <f t="shared" si="17"/>
        <v>767','PAGO POR PERDIDA DE LLAVE','PAGO POR PERDIDA DE LLAVE','Y',NULL,NULL,20.00,'S',CAST(N'2021-02-24T09:56:03.000' AS DATETIME),'');</v>
      </c>
      <c r="M428" t="str">
        <f t="shared" si="16"/>
        <v>insert into PRODUCTO VALUES ('767','PAGO POR PERDIDA DE LLAVE','PAGO POR PERDIDA DE LLAVE','Y',NULL,NULL,20.00,'S',CAST(N'2021-02-24T09:56:03.000' AS DATETIME),'');</v>
      </c>
    </row>
    <row r="429" spans="1:13" x14ac:dyDescent="0.25">
      <c r="A429">
        <v>768</v>
      </c>
      <c r="B429" t="s">
        <v>452</v>
      </c>
      <c r="C429" t="s">
        <v>452</v>
      </c>
      <c r="D429" t="s">
        <v>2</v>
      </c>
      <c r="E429" t="s">
        <v>0</v>
      </c>
      <c r="F429" t="s">
        <v>0</v>
      </c>
      <c r="G429" t="s">
        <v>804</v>
      </c>
      <c r="H429" t="s">
        <v>560</v>
      </c>
      <c r="I429" s="2" t="s">
        <v>740</v>
      </c>
      <c r="K429" t="s">
        <v>582</v>
      </c>
      <c r="L429" t="str">
        <f t="shared" si="17"/>
        <v>768','SEGUROS X ENTRADA','SEGUROS X ENTRADA','Y',NULL,NULL,5.00,'S',CAST(N'2021-02-24T09:58:32.000' AS DATETIME),'');</v>
      </c>
      <c r="M429" t="str">
        <f t="shared" si="16"/>
        <v>insert into PRODUCTO VALUES ('768','SEGUROS X ENTRADA','SEGUROS X ENTRADA','Y',NULL,NULL,5.00,'S',CAST(N'2021-02-24T09:58:32.000' AS DATETIME),'');</v>
      </c>
    </row>
    <row r="430" spans="1:13" x14ac:dyDescent="0.25">
      <c r="A430">
        <v>769</v>
      </c>
      <c r="B430" t="s">
        <v>451</v>
      </c>
      <c r="C430" t="s">
        <v>451</v>
      </c>
      <c r="D430" t="s">
        <v>2</v>
      </c>
      <c r="E430" t="s">
        <v>0</v>
      </c>
      <c r="F430" t="s">
        <v>0</v>
      </c>
      <c r="G430" t="s">
        <v>803</v>
      </c>
      <c r="H430" t="s">
        <v>560</v>
      </c>
      <c r="I430" s="2" t="s">
        <v>741</v>
      </c>
      <c r="K430" t="s">
        <v>582</v>
      </c>
      <c r="L430" t="str">
        <f t="shared" si="17"/>
        <v>769','TICKET PESCA','TICKET PESCA','Y',NULL,NULL,5.50,'S',CAST(N'2021-02-24T10:07:15.000' AS DATETIME),'');</v>
      </c>
      <c r="M430" t="str">
        <f t="shared" si="16"/>
        <v>insert into PRODUCTO VALUES ('769','TICKET PESCA','TICKET PESCA','Y',NULL,NULL,5.50,'S',CAST(N'2021-02-24T10:07:15.000' AS DATETIME),'');</v>
      </c>
    </row>
    <row r="431" spans="1:13" x14ac:dyDescent="0.25">
      <c r="A431">
        <v>770</v>
      </c>
      <c r="B431" t="s">
        <v>450</v>
      </c>
      <c r="C431" t="s">
        <v>529</v>
      </c>
      <c r="D431" t="s">
        <v>1</v>
      </c>
      <c r="E431" t="s">
        <v>0</v>
      </c>
      <c r="F431" t="s">
        <v>0</v>
      </c>
      <c r="G431" t="s">
        <v>807</v>
      </c>
      <c r="H431" t="s">
        <v>560</v>
      </c>
      <c r="I431" s="2" t="s">
        <v>742</v>
      </c>
      <c r="K431" t="s">
        <v>582</v>
      </c>
      <c r="L431" t="str">
        <f t="shared" si="17"/>
        <v>770','REPO - TARJETA S/4.00','REPO - TARJETA S/4.01','N',NULL,NULL,4.00,'S',CAST(N'2021-02-24T10:08:59.000' AS DATETIME),'');</v>
      </c>
      <c r="M431" t="str">
        <f t="shared" si="16"/>
        <v>insert into PRODUCTO VALUES ('770','REPO - TARJETA S/4.00','REPO - TARJETA S/4.01','N',NULL,NULL,4.00,'S',CAST(N'2021-02-24T10:08:59.000' AS DATETIME),'');</v>
      </c>
    </row>
    <row r="432" spans="1:13" x14ac:dyDescent="0.25">
      <c r="A432">
        <v>771</v>
      </c>
      <c r="B432" t="s">
        <v>7</v>
      </c>
      <c r="C432" t="s">
        <v>7</v>
      </c>
      <c r="D432" t="s">
        <v>2</v>
      </c>
      <c r="E432" t="s">
        <v>0</v>
      </c>
      <c r="F432" t="s">
        <v>0</v>
      </c>
      <c r="G432" t="s">
        <v>804</v>
      </c>
      <c r="H432" t="s">
        <v>560</v>
      </c>
      <c r="I432" s="2" t="s">
        <v>743</v>
      </c>
      <c r="K432" t="s">
        <v>582</v>
      </c>
      <c r="L432" t="str">
        <f t="shared" si="17"/>
        <v>771','SANDWICH DE POLLO','SANDWICH DE POLLO','Y',NULL,NULL,5.00,'S',CAST(N'2021-02-24T10:41:03.000' AS DATETIME),'');</v>
      </c>
      <c r="M432" t="str">
        <f t="shared" si="16"/>
        <v>insert into PRODUCTO VALUES ('771','SANDWICH DE POLLO','SANDWICH DE POLLO','Y',NULL,NULL,5.00,'S',CAST(N'2021-02-24T10:41:03.000' AS DATETIME),'');</v>
      </c>
    </row>
    <row r="433" spans="1:13" x14ac:dyDescent="0.25">
      <c r="A433">
        <v>772</v>
      </c>
      <c r="B433" t="s">
        <v>365</v>
      </c>
      <c r="C433" t="s">
        <v>528</v>
      </c>
      <c r="D433" t="s">
        <v>2</v>
      </c>
      <c r="E433" t="s">
        <v>0</v>
      </c>
      <c r="F433" t="s">
        <v>0</v>
      </c>
      <c r="G433" t="s">
        <v>800</v>
      </c>
      <c r="H433" t="s">
        <v>560</v>
      </c>
      <c r="I433" s="2" t="s">
        <v>744</v>
      </c>
      <c r="K433" t="s">
        <v>582</v>
      </c>
      <c r="L433" t="str">
        <f t="shared" si="17"/>
        <v>772','LLAVERO PELUCHE S/. 9.00','LLAVERO PELUCHE S/. 9.01','Y',NULL,NULL,9.00,'S',CAST(N'2021-02-24T14:56:51.000' AS DATETIME),'');</v>
      </c>
      <c r="M433" t="str">
        <f t="shared" si="16"/>
        <v>insert into PRODUCTO VALUES ('772','LLAVERO PELUCHE S/. 9.00','LLAVERO PELUCHE S/. 9.01','Y',NULL,NULL,9.00,'S',CAST(N'2021-02-24T14:56:51.000' AS DATETIME),'');</v>
      </c>
    </row>
    <row r="434" spans="1:13" x14ac:dyDescent="0.25">
      <c r="A434">
        <v>773</v>
      </c>
      <c r="B434" t="s">
        <v>3</v>
      </c>
      <c r="C434" t="s">
        <v>3</v>
      </c>
      <c r="D434" t="s">
        <v>2</v>
      </c>
      <c r="E434" t="s">
        <v>0</v>
      </c>
      <c r="F434" t="s">
        <v>0</v>
      </c>
      <c r="G434" t="s">
        <v>792</v>
      </c>
      <c r="H434" t="s">
        <v>560</v>
      </c>
      <c r="I434" s="2" t="s">
        <v>745</v>
      </c>
      <c r="K434" t="s">
        <v>582</v>
      </c>
      <c r="L434" t="str">
        <f t="shared" si="17"/>
        <v>773','SALCHIPAPAS','SALCHIPAPAS','Y',NULL,NULL,22.00,'S',CAST(N'2021-02-24T15:25:55.000' AS DATETIME),'');</v>
      </c>
      <c r="M434" t="str">
        <f t="shared" si="16"/>
        <v>insert into PRODUCTO VALUES ('773','SALCHIPAPAS','SALCHIPAPAS','Y',NULL,NULL,22.00,'S',CAST(N'2021-02-24T15:25:55.000' AS DATETIME),'');</v>
      </c>
    </row>
    <row r="435" spans="1:13" x14ac:dyDescent="0.25">
      <c r="A435">
        <v>774</v>
      </c>
      <c r="B435" t="s">
        <v>449</v>
      </c>
      <c r="C435" t="s">
        <v>449</v>
      </c>
      <c r="D435" t="s">
        <v>1</v>
      </c>
      <c r="E435" t="s">
        <v>0</v>
      </c>
      <c r="F435" t="s">
        <v>0</v>
      </c>
      <c r="G435" t="s">
        <v>820</v>
      </c>
      <c r="H435" t="s">
        <v>560</v>
      </c>
      <c r="I435" s="2" t="s">
        <v>746</v>
      </c>
      <c r="K435" t="s">
        <v>582</v>
      </c>
      <c r="L435" t="str">
        <f t="shared" si="17"/>
        <v>774','Forfeit','Forfeit','N',NULL,NULL,0.00,'S',CAST(N'2021-03-21T23:37:51.000' AS DATETIME),'');</v>
      </c>
      <c r="M435" t="str">
        <f t="shared" si="16"/>
        <v>insert into PRODUCTO VALUES ('774','Forfeit','Forfeit','N',NULL,NULL,0.00,'S',CAST(N'2021-03-21T23:37:51.000' AS DATETIME),'');</v>
      </c>
    </row>
    <row r="436" spans="1:13" x14ac:dyDescent="0.25">
      <c r="A436">
        <v>775</v>
      </c>
      <c r="B436" t="s">
        <v>448</v>
      </c>
      <c r="C436" t="s">
        <v>448</v>
      </c>
      <c r="D436" t="s">
        <v>1</v>
      </c>
      <c r="E436" t="s">
        <v>0</v>
      </c>
      <c r="F436" t="s">
        <v>0</v>
      </c>
      <c r="G436" t="s">
        <v>820</v>
      </c>
      <c r="H436" t="s">
        <v>560</v>
      </c>
      <c r="I436" s="2" t="s">
        <v>747</v>
      </c>
      <c r="K436" t="s">
        <v>582</v>
      </c>
      <c r="L436" t="str">
        <f t="shared" si="17"/>
        <v>775','Card Consolidation Task','Card Consolidation Task','N',NULL,NULL,0.00,'S',CAST(N'2021-03-21T23:38:22.000' AS DATETIME),'');</v>
      </c>
      <c r="M436" t="str">
        <f t="shared" si="16"/>
        <v>insert into PRODUCTO VALUES ('775','Card Consolidation Task','Card Consolidation Task','N',NULL,NULL,0.00,'S',CAST(N'2021-03-21T23:38:22.000' AS DATETIME),'');</v>
      </c>
    </row>
    <row r="437" spans="1:13" x14ac:dyDescent="0.25">
      <c r="A437">
        <v>776</v>
      </c>
      <c r="B437" t="s">
        <v>447</v>
      </c>
      <c r="C437" t="s">
        <v>447</v>
      </c>
      <c r="D437" t="s">
        <v>1</v>
      </c>
      <c r="E437" t="s">
        <v>0</v>
      </c>
      <c r="F437" t="s">
        <v>0</v>
      </c>
      <c r="G437" t="s">
        <v>820</v>
      </c>
      <c r="H437" t="s">
        <v>560</v>
      </c>
      <c r="I437" s="2" t="s">
        <v>748</v>
      </c>
      <c r="K437" t="s">
        <v>582</v>
      </c>
      <c r="L437" t="str">
        <f t="shared" si="17"/>
        <v>776','Consolidation Task From Card','Consolidation Task From Card','N',NULL,NULL,0.00,'S',CAST(N'2021-03-21T23:38:34.000' AS DATETIME),'');</v>
      </c>
      <c r="M437" t="str">
        <f t="shared" si="16"/>
        <v>insert into PRODUCTO VALUES ('776','Consolidation Task From Card','Consolidation Task From Card','N',NULL,NULL,0.00,'S',CAST(N'2021-03-21T23:38:34.000' AS DATETIME),'');</v>
      </c>
    </row>
    <row r="438" spans="1:13" x14ac:dyDescent="0.25">
      <c r="A438">
        <v>777</v>
      </c>
      <c r="B438" t="s">
        <v>446</v>
      </c>
      <c r="C438" t="s">
        <v>446</v>
      </c>
      <c r="D438" t="s">
        <v>1</v>
      </c>
      <c r="E438" t="s">
        <v>0</v>
      </c>
      <c r="F438" t="s">
        <v>0</v>
      </c>
      <c r="G438" t="s">
        <v>820</v>
      </c>
      <c r="H438" t="s">
        <v>560</v>
      </c>
      <c r="I438" s="2" t="s">
        <v>748</v>
      </c>
      <c r="K438" t="s">
        <v>582</v>
      </c>
      <c r="L438" t="str">
        <f t="shared" si="17"/>
        <v>777','Consolidation Task To Card','Consolidation Task To Card','N',NULL,NULL,0.00,'S',CAST(N'2021-03-21T23:38:34.000' AS DATETIME),'');</v>
      </c>
      <c r="M438" t="str">
        <f t="shared" si="16"/>
        <v>insert into PRODUCTO VALUES ('777','Consolidation Task To Card','Consolidation Task To Card','N',NULL,NULL,0.00,'S',CAST(N'2021-03-21T23:38:34.000' AS DATETIME),'');</v>
      </c>
    </row>
    <row r="439" spans="1:13" x14ac:dyDescent="0.25">
      <c r="A439">
        <v>778</v>
      </c>
      <c r="B439" t="s">
        <v>445</v>
      </c>
      <c r="C439" t="s">
        <v>445</v>
      </c>
      <c r="D439" t="s">
        <v>1</v>
      </c>
      <c r="E439" t="s">
        <v>0</v>
      </c>
      <c r="F439" t="s">
        <v>0</v>
      </c>
      <c r="G439" t="s">
        <v>820</v>
      </c>
      <c r="H439" t="s">
        <v>560</v>
      </c>
      <c r="I439" s="2" t="s">
        <v>748</v>
      </c>
      <c r="K439" t="s">
        <v>582</v>
      </c>
      <c r="L439" t="str">
        <f t="shared" si="17"/>
        <v>778','Load Bonus Task','Load Bonus Task','N',NULL,NULL,0.00,'S',CAST(N'2021-03-21T23:38:34.000' AS DATETIME),'');</v>
      </c>
      <c r="M439" t="str">
        <f t="shared" si="16"/>
        <v>insert into PRODUCTO VALUES ('778','Load Bonus Task','Load Bonus Task','N',NULL,NULL,0.00,'S',CAST(N'2021-03-21T23:38:34.000' AS DATETIME),'');</v>
      </c>
    </row>
    <row r="440" spans="1:13" x14ac:dyDescent="0.25">
      <c r="A440">
        <v>779</v>
      </c>
      <c r="B440" t="s">
        <v>444</v>
      </c>
      <c r="C440" t="s">
        <v>444</v>
      </c>
      <c r="D440" t="s">
        <v>1</v>
      </c>
      <c r="E440" t="s">
        <v>0</v>
      </c>
      <c r="F440" t="s">
        <v>0</v>
      </c>
      <c r="G440" t="s">
        <v>820</v>
      </c>
      <c r="H440" t="s">
        <v>560</v>
      </c>
      <c r="I440" s="2" t="s">
        <v>749</v>
      </c>
      <c r="K440" t="s">
        <v>582</v>
      </c>
      <c r="L440" t="str">
        <f t="shared" si="17"/>
        <v>779','Legacy Card Transfer','Legacy Card Transfer','N',NULL,NULL,0.00,'S',CAST(N'2021-03-21T23:38:48.000' AS DATETIME),'');</v>
      </c>
      <c r="M440" t="str">
        <f t="shared" si="16"/>
        <v>insert into PRODUCTO VALUES ('779','Legacy Card Transfer','Legacy Card Transfer','N',NULL,NULL,0.00,'S',CAST(N'2021-03-21T23:38:48.000' AS DATETIME),'');</v>
      </c>
    </row>
    <row r="441" spans="1:13" x14ac:dyDescent="0.25">
      <c r="A441">
        <v>780</v>
      </c>
      <c r="B441" t="s">
        <v>443</v>
      </c>
      <c r="C441" t="s">
        <v>443</v>
      </c>
      <c r="D441" t="s">
        <v>1</v>
      </c>
      <c r="E441" t="s">
        <v>0</v>
      </c>
      <c r="F441" t="s">
        <v>0</v>
      </c>
      <c r="G441" t="s">
        <v>820</v>
      </c>
      <c r="H441" t="s">
        <v>560</v>
      </c>
      <c r="I441" s="2" t="s">
        <v>750</v>
      </c>
      <c r="K441" t="s">
        <v>582</v>
      </c>
      <c r="L441" t="str">
        <f t="shared" si="17"/>
        <v>780','ONE_TIME','ONE_TIME','N',NULL,NULL,0.00,'S',CAST(N'2021-03-21T23:39:20.000' AS DATETIME),'');</v>
      </c>
      <c r="M441" t="str">
        <f t="shared" si="16"/>
        <v>insert into PRODUCTO VALUES ('780','ONE_TIME','ONE_TIME','N',NULL,NULL,0.00,'S',CAST(N'2021-03-21T23:39:20.000' AS DATETIME),'');</v>
      </c>
    </row>
    <row r="442" spans="1:13" x14ac:dyDescent="0.25">
      <c r="A442">
        <v>781</v>
      </c>
      <c r="B442" t="s">
        <v>442</v>
      </c>
      <c r="C442" t="s">
        <v>442</v>
      </c>
      <c r="D442" t="s">
        <v>1</v>
      </c>
      <c r="E442" t="s">
        <v>0</v>
      </c>
      <c r="F442" t="s">
        <v>0</v>
      </c>
      <c r="G442" t="s">
        <v>820</v>
      </c>
      <c r="H442" t="s">
        <v>560</v>
      </c>
      <c r="I442" s="2" t="s">
        <v>750</v>
      </c>
      <c r="K442" t="s">
        <v>582</v>
      </c>
      <c r="L442" t="str">
        <f t="shared" si="17"/>
        <v>781','FIXED_TERM','FIXED_TERM','N',NULL,NULL,0.00,'S',CAST(N'2021-03-21T23:39:20.000' AS DATETIME),'');</v>
      </c>
      <c r="M442" t="str">
        <f t="shared" si="16"/>
        <v>insert into PRODUCTO VALUES ('781','FIXED_TERM','FIXED_TERM','N',NULL,NULL,0.00,'S',CAST(N'2021-03-21T23:39:20.000' AS DATETIME),'');</v>
      </c>
    </row>
    <row r="443" spans="1:13" x14ac:dyDescent="0.25">
      <c r="A443">
        <v>782</v>
      </c>
      <c r="B443" t="s">
        <v>441</v>
      </c>
      <c r="C443" t="s">
        <v>441</v>
      </c>
      <c r="D443" t="s">
        <v>1</v>
      </c>
      <c r="E443" t="s">
        <v>0</v>
      </c>
      <c r="F443" t="s">
        <v>0</v>
      </c>
      <c r="G443" t="s">
        <v>820</v>
      </c>
      <c r="H443" t="s">
        <v>560</v>
      </c>
      <c r="I443" s="2" t="s">
        <v>751</v>
      </c>
      <c r="K443" t="s">
        <v>582</v>
      </c>
      <c r="L443" t="str">
        <f t="shared" si="17"/>
        <v>782','Subscription billing Charges','Subscription billing Charges','N',NULL,NULL,0.00,'S',CAST(N'2021-03-21T23:39:24.000' AS DATETIME),'');</v>
      </c>
      <c r="M443" t="str">
        <f t="shared" si="16"/>
        <v>insert into PRODUCTO VALUES ('782','Subscription billing Charges','Subscription billing Charges','N',NULL,NULL,0.00,'S',CAST(N'2021-03-21T23:39:24.000' AS DATETIME),'');</v>
      </c>
    </row>
    <row r="444" spans="1:13" x14ac:dyDescent="0.25">
      <c r="A444">
        <v>783</v>
      </c>
      <c r="B444" t="s">
        <v>440</v>
      </c>
      <c r="C444" t="s">
        <v>440</v>
      </c>
      <c r="D444" t="s">
        <v>1</v>
      </c>
      <c r="E444" t="s">
        <v>0</v>
      </c>
      <c r="F444" t="s">
        <v>0</v>
      </c>
      <c r="G444" t="s">
        <v>820</v>
      </c>
      <c r="H444" t="s">
        <v>560</v>
      </c>
      <c r="I444" s="2" t="s">
        <v>752</v>
      </c>
      <c r="K444" t="s">
        <v>582</v>
      </c>
      <c r="L444" t="str">
        <f t="shared" si="17"/>
        <v>783','TARJETA PRUE  - SISTEMAS','TARJETA PRUE  - SISTEMAS','N',NULL,NULL,0.00,'S',CAST(N'2021-03-24T01:11:47.000' AS DATETIME),'');</v>
      </c>
      <c r="M444" t="str">
        <f t="shared" si="16"/>
        <v>insert into PRODUCTO VALUES ('783','TARJETA PRUE  - SISTEMAS','TARJETA PRUE  - SISTEMAS','N',NULL,NULL,0.00,'S',CAST(N'2021-03-24T01:11:47.000' AS DATETIME),'');</v>
      </c>
    </row>
    <row r="445" spans="1:13" x14ac:dyDescent="0.25">
      <c r="A445">
        <v>784</v>
      </c>
      <c r="B445" t="s">
        <v>439</v>
      </c>
      <c r="C445" t="s">
        <v>439</v>
      </c>
      <c r="D445" t="s">
        <v>2</v>
      </c>
      <c r="E445" t="s">
        <v>0</v>
      </c>
      <c r="F445" t="s">
        <v>0</v>
      </c>
      <c r="G445" t="s">
        <v>818</v>
      </c>
      <c r="H445" t="s">
        <v>560</v>
      </c>
      <c r="I445" s="2" t="s">
        <v>753</v>
      </c>
      <c r="K445" t="s">
        <v>582</v>
      </c>
      <c r="L445" t="str">
        <f t="shared" si="17"/>
        <v>784','BOLSA BIODEGRADABLE','BOLSA BIODEGRADABLE','Y',NULL,NULL,0.20,'S',CAST(N'2021-03-25T07:53:06.000' AS DATETIME),'');</v>
      </c>
      <c r="M445" t="str">
        <f t="shared" si="16"/>
        <v>insert into PRODUCTO VALUES ('784','BOLSA BIODEGRADABLE','BOLSA BIODEGRADABLE','Y',NULL,NULL,0.20,'S',CAST(N'2021-03-25T07:53:06.000' AS DATETIME),'');</v>
      </c>
    </row>
    <row r="446" spans="1:13" x14ac:dyDescent="0.25">
      <c r="A446">
        <v>785</v>
      </c>
      <c r="B446" t="s">
        <v>438</v>
      </c>
      <c r="C446" t="s">
        <v>438</v>
      </c>
      <c r="D446" t="s">
        <v>2</v>
      </c>
      <c r="E446" t="s">
        <v>0</v>
      </c>
      <c r="F446" t="s">
        <v>0</v>
      </c>
      <c r="G446" t="s">
        <v>805</v>
      </c>
      <c r="H446" t="s">
        <v>560</v>
      </c>
      <c r="I446" s="2" t="s">
        <v>754</v>
      </c>
      <c r="K446" t="s">
        <v>582</v>
      </c>
      <c r="L446" t="str">
        <f t="shared" si="17"/>
        <v>785','CHICHA BOTELLA 500ML','CHICHA BOTELLA 500ML','Y',NULL,NULL,4.90,'S',CAST(N'2021-03-25T07:55:23.000' AS DATETIME),'');</v>
      </c>
      <c r="M446" t="str">
        <f t="shared" si="16"/>
        <v>insert into PRODUCTO VALUES ('785','CHICHA BOTELLA 500ML','CHICHA BOTELLA 500ML','Y',NULL,NULL,4.90,'S',CAST(N'2021-03-25T07:55:23.000' AS DATETIME),'');</v>
      </c>
    </row>
    <row r="447" spans="1:13" x14ac:dyDescent="0.25">
      <c r="A447">
        <v>786</v>
      </c>
      <c r="B447" t="s">
        <v>437</v>
      </c>
      <c r="C447" t="s">
        <v>437</v>
      </c>
      <c r="D447" t="s">
        <v>2</v>
      </c>
      <c r="E447" t="s">
        <v>0</v>
      </c>
      <c r="F447" t="s">
        <v>0</v>
      </c>
      <c r="G447" t="s">
        <v>815</v>
      </c>
      <c r="H447" t="s">
        <v>560</v>
      </c>
      <c r="I447" s="2" t="s">
        <v>755</v>
      </c>
      <c r="K447" t="s">
        <v>582</v>
      </c>
      <c r="L447" t="str">
        <f t="shared" si="17"/>
        <v>786','SPARKIES','SPARKIES','Y',NULL,NULL,1.50,'S',CAST(N'2021-03-25T07:56:54.000' AS DATETIME),'');</v>
      </c>
      <c r="M447" t="str">
        <f t="shared" si="16"/>
        <v>insert into PRODUCTO VALUES ('786','SPARKIES','SPARKIES','Y',NULL,NULL,1.50,'S',CAST(N'2021-03-25T07:56:54.000' AS DATETIME),'');</v>
      </c>
    </row>
    <row r="448" spans="1:13" x14ac:dyDescent="0.25">
      <c r="A448">
        <v>787</v>
      </c>
      <c r="B448" t="s">
        <v>436</v>
      </c>
      <c r="C448" t="s">
        <v>527</v>
      </c>
      <c r="D448" t="s">
        <v>2</v>
      </c>
      <c r="E448" t="s">
        <v>0</v>
      </c>
      <c r="F448" t="s">
        <v>0</v>
      </c>
      <c r="G448" t="s">
        <v>796</v>
      </c>
      <c r="H448" t="s">
        <v>560</v>
      </c>
      <c r="I448" s="2" t="s">
        <v>756</v>
      </c>
      <c r="K448" t="s">
        <v>582</v>
      </c>
      <c r="L448" t="str">
        <f t="shared" si="17"/>
        <v>787','PELUCHE  13.00','PELUCHE  13.01','Y',NULL,NULL,13.00,'S',CAST(N'2021-03-25T07:58:40.000' AS DATETIME),'');</v>
      </c>
      <c r="M448" t="str">
        <f t="shared" si="16"/>
        <v>insert into PRODUCTO VALUES ('787','PELUCHE  13.00','PELUCHE  13.01','Y',NULL,NULL,13.00,'S',CAST(N'2021-03-25T07:58:40.000' AS DATETIME),'');</v>
      </c>
    </row>
    <row r="449" spans="1:13" x14ac:dyDescent="0.25">
      <c r="A449">
        <v>788</v>
      </c>
      <c r="B449" t="s">
        <v>435</v>
      </c>
      <c r="C449" t="s">
        <v>435</v>
      </c>
      <c r="D449" t="s">
        <v>2</v>
      </c>
      <c r="E449" t="s">
        <v>0</v>
      </c>
      <c r="F449" t="s">
        <v>0</v>
      </c>
      <c r="G449" t="s">
        <v>820</v>
      </c>
      <c r="H449" t="s">
        <v>560</v>
      </c>
      <c r="I449" s="2" t="s">
        <v>757</v>
      </c>
      <c r="K449" t="s">
        <v>582</v>
      </c>
      <c r="L449" t="str">
        <f t="shared" si="17"/>
        <v>788','LOCKER - VENCIDO','LOCKER - VENCIDO','Y',NULL,NULL,0.00,'S',CAST(N'2021-03-25T08:15:20.000' AS DATETIME),'');</v>
      </c>
      <c r="M449" t="str">
        <f t="shared" si="16"/>
        <v>insert into PRODUCTO VALUES ('788','LOCKER - VENCIDO','LOCKER - VENCIDO','Y',NULL,NULL,0.00,'S',CAST(N'2021-03-25T08:15:20.000' AS DATETIME),'');</v>
      </c>
    </row>
    <row r="450" spans="1:13" x14ac:dyDescent="0.25">
      <c r="A450">
        <v>789</v>
      </c>
      <c r="B450" t="s">
        <v>434</v>
      </c>
      <c r="C450" t="s">
        <v>526</v>
      </c>
      <c r="D450" t="s">
        <v>2</v>
      </c>
      <c r="E450" t="s">
        <v>0</v>
      </c>
      <c r="F450" t="s">
        <v>0</v>
      </c>
      <c r="G450" t="s">
        <v>781</v>
      </c>
      <c r="H450" t="s">
        <v>560</v>
      </c>
      <c r="I450" s="2" t="s">
        <v>758</v>
      </c>
      <c r="K450" t="s">
        <v>582</v>
      </c>
      <c r="L450" t="str">
        <f t="shared" si="17"/>
        <v>789','PELUCHE 55.00','PELUCHE 55.01','Y',NULL,NULL,55.00,'S',CAST(N'2021-03-26T17:35:48.000' AS DATETIME),'');</v>
      </c>
      <c r="M450" t="str">
        <f t="shared" si="16"/>
        <v>insert into PRODUCTO VALUES ('789','PELUCHE 55.00','PELUCHE 55.01','Y',NULL,NULL,55.00,'S',CAST(N'2021-03-26T17:35:48.000' AS DATETIME),'');</v>
      </c>
    </row>
    <row r="451" spans="1:13" x14ac:dyDescent="0.25">
      <c r="A451">
        <v>790</v>
      </c>
      <c r="B451" t="s">
        <v>433</v>
      </c>
      <c r="C451" t="s">
        <v>433</v>
      </c>
      <c r="D451" t="s">
        <v>2</v>
      </c>
      <c r="E451" t="s">
        <v>0</v>
      </c>
      <c r="F451" t="s">
        <v>0</v>
      </c>
      <c r="G451" t="s">
        <v>813</v>
      </c>
      <c r="H451" t="s">
        <v>560</v>
      </c>
      <c r="I451" s="2" t="s">
        <v>759</v>
      </c>
      <c r="K451" t="s">
        <v>582</v>
      </c>
      <c r="L451" t="str">
        <f t="shared" si="17"/>
        <v>790','BOLSA  2 SOLES','BOLSA  2 SOLES','Y',NULL,NULL,2.00,'S',CAST(N'2021-03-26T17:41:25.000' AS DATETIME),'');</v>
      </c>
      <c r="M451" t="str">
        <f t="shared" si="16"/>
        <v>insert into PRODUCTO VALUES ('790','BOLSA  2 SOLES','BOLSA  2 SOLES','Y',NULL,NULL,2.00,'S',CAST(N'2021-03-26T17:41:25.000' AS DATETIME),'');</v>
      </c>
    </row>
    <row r="452" spans="1:13" x14ac:dyDescent="0.25">
      <c r="A452">
        <v>791</v>
      </c>
      <c r="B452" t="s">
        <v>432</v>
      </c>
      <c r="C452" t="s">
        <v>525</v>
      </c>
      <c r="D452" t="s">
        <v>2</v>
      </c>
      <c r="E452" t="s">
        <v>0</v>
      </c>
      <c r="F452" t="s">
        <v>0</v>
      </c>
      <c r="G452" t="s">
        <v>807</v>
      </c>
      <c r="H452" t="s">
        <v>560</v>
      </c>
      <c r="I452" s="2" t="s">
        <v>760</v>
      </c>
      <c r="K452" t="s">
        <v>582</v>
      </c>
      <c r="L452" t="str">
        <f t="shared" si="17"/>
        <v>791','Llavero 4.00','Llavero 4.01','Y',NULL,NULL,4.00,'S',CAST(N'2021-03-26T17:42:22.000' AS DATETIME),'');</v>
      </c>
      <c r="M452" t="str">
        <f t="shared" si="16"/>
        <v>insert into PRODUCTO VALUES ('791','Llavero 4.00','Llavero 4.01','Y',NULL,NULL,4.00,'S',CAST(N'2021-03-26T17:42:22.000' AS DATETIME),'');</v>
      </c>
    </row>
    <row r="453" spans="1:13" x14ac:dyDescent="0.25">
      <c r="A453">
        <v>792</v>
      </c>
      <c r="B453" t="s">
        <v>431</v>
      </c>
      <c r="C453" t="s">
        <v>524</v>
      </c>
      <c r="D453" t="s">
        <v>2</v>
      </c>
      <c r="E453" t="s">
        <v>0</v>
      </c>
      <c r="F453" t="s">
        <v>0</v>
      </c>
      <c r="G453" t="s">
        <v>810</v>
      </c>
      <c r="H453" t="s">
        <v>560</v>
      </c>
      <c r="I453" s="2" t="s">
        <v>761</v>
      </c>
      <c r="K453" t="s">
        <v>582</v>
      </c>
      <c r="L453" t="str">
        <f t="shared" si="17"/>
        <v>792','Llavero 3.00','Llavero 3.01','Y',NULL,NULL,3.00,'S',CAST(N'2021-03-26T17:42:53.000' AS DATETIME),'');</v>
      </c>
      <c r="M453" t="str">
        <f t="shared" si="16"/>
        <v>insert into PRODUCTO VALUES ('792','Llavero 3.00','Llavero 3.01','Y',NULL,NULL,3.00,'S',CAST(N'2021-03-26T17:42:53.000' AS DATETIME),'');</v>
      </c>
    </row>
    <row r="454" spans="1:13" x14ac:dyDescent="0.25">
      <c r="A454">
        <v>793</v>
      </c>
      <c r="B454" t="s">
        <v>430</v>
      </c>
      <c r="C454" t="s">
        <v>430</v>
      </c>
      <c r="D454" t="s">
        <v>2</v>
      </c>
      <c r="E454" t="s">
        <v>0</v>
      </c>
      <c r="F454" t="s">
        <v>0</v>
      </c>
      <c r="G454" t="s">
        <v>804</v>
      </c>
      <c r="H454" t="s">
        <v>560</v>
      </c>
      <c r="I454" s="2" t="s">
        <v>762</v>
      </c>
      <c r="K454" t="s">
        <v>582</v>
      </c>
      <c r="L454" t="str">
        <f t="shared" si="17"/>
        <v>793','WATER-RACE','WATER-RACE','Y',NULL,NULL,5.00,'S',CAST(N'2021-03-27T11:33:38.000' AS DATETIME),'');</v>
      </c>
      <c r="M454" t="str">
        <f t="shared" si="16"/>
        <v>insert into PRODUCTO VALUES ('793','WATER-RACE','WATER-RACE','Y',NULL,NULL,5.00,'S',CAST(N'2021-03-27T11:33:38.000' AS DATETIME),'');</v>
      </c>
    </row>
    <row r="455" spans="1:13" x14ac:dyDescent="0.25">
      <c r="A455">
        <v>794</v>
      </c>
      <c r="B455" t="s">
        <v>28</v>
      </c>
      <c r="C455" t="s">
        <v>28</v>
      </c>
      <c r="D455" t="s">
        <v>2</v>
      </c>
      <c r="E455" t="s">
        <v>0</v>
      </c>
      <c r="F455" t="s">
        <v>0</v>
      </c>
      <c r="G455" t="s">
        <v>803</v>
      </c>
      <c r="H455" t="s">
        <v>560</v>
      </c>
      <c r="I455" s="2" t="s">
        <v>763</v>
      </c>
      <c r="K455" t="s">
        <v>582</v>
      </c>
      <c r="L455" t="str">
        <f t="shared" si="17"/>
        <v>794','PESCA','PESCA','Y',NULL,NULL,5.50,'S',CAST(N'2021-03-28T11:04:30.000' AS DATETIME),'');</v>
      </c>
      <c r="M455" t="str">
        <f t="shared" si="16"/>
        <v>insert into PRODUCTO VALUES ('794','PESCA','PESCA','Y',NULL,NULL,5.50,'S',CAST(N'2021-03-28T11:04:30.000' AS DATETIME),'');</v>
      </c>
    </row>
    <row r="456" spans="1:13" x14ac:dyDescent="0.25">
      <c r="A456">
        <v>795</v>
      </c>
      <c r="B456" t="s">
        <v>429</v>
      </c>
      <c r="C456" t="s">
        <v>429</v>
      </c>
      <c r="D456" t="s">
        <v>2</v>
      </c>
      <c r="E456" t="s">
        <v>0</v>
      </c>
      <c r="F456" t="s">
        <v>0</v>
      </c>
      <c r="G456" t="s">
        <v>803</v>
      </c>
      <c r="H456" t="s">
        <v>560</v>
      </c>
      <c r="I456" s="2" t="s">
        <v>764</v>
      </c>
      <c r="K456" t="s">
        <v>582</v>
      </c>
      <c r="L456" t="str">
        <f t="shared" si="17"/>
        <v>795','PATOS (Juego Ferial)','PATOS (Juego Ferial)','Y',NULL,NULL,5.50,'S',CAST(N'2021-03-28T15:55:35.000' AS DATETIME),'');</v>
      </c>
      <c r="M456" t="str">
        <f t="shared" si="16"/>
        <v>insert into PRODUCTO VALUES ('795','PATOS (Juego Ferial)','PATOS (Juego Ferial)','Y',NULL,NULL,5.50,'S',CAST(N'2021-03-28T15:55:35.000' AS DATETIME),'');</v>
      </c>
    </row>
    <row r="457" spans="1:13" x14ac:dyDescent="0.25">
      <c r="A457">
        <v>796</v>
      </c>
      <c r="B457" t="s">
        <v>428</v>
      </c>
      <c r="C457" t="s">
        <v>428</v>
      </c>
      <c r="D457" t="s">
        <v>2</v>
      </c>
      <c r="E457" t="s">
        <v>0</v>
      </c>
      <c r="F457" t="s">
        <v>0</v>
      </c>
      <c r="G457" t="s">
        <v>803</v>
      </c>
      <c r="H457" t="s">
        <v>560</v>
      </c>
      <c r="I457" s="2" t="s">
        <v>765</v>
      </c>
      <c r="K457" t="s">
        <v>582</v>
      </c>
      <c r="L457" t="str">
        <f t="shared" si="17"/>
        <v>796','Revienta Globos','Revienta Globos','Y',NULL,NULL,5.50,'S',CAST(N'2021-03-28T15:56:28.000' AS DATETIME),'');</v>
      </c>
      <c r="M457" t="str">
        <f t="shared" si="16"/>
        <v>insert into PRODUCTO VALUES ('796','Revienta Globos','Revienta Globos','Y',NULL,NULL,5.50,'S',CAST(N'2021-03-28T15:56:28.000' AS DATETIME),'');</v>
      </c>
    </row>
    <row r="458" spans="1:13" x14ac:dyDescent="0.25">
      <c r="A458">
        <v>798</v>
      </c>
      <c r="B458" t="s">
        <v>427</v>
      </c>
      <c r="C458" t="s">
        <v>427</v>
      </c>
      <c r="D458" t="s">
        <v>2</v>
      </c>
      <c r="E458" t="s">
        <v>0</v>
      </c>
      <c r="F458" t="s">
        <v>0</v>
      </c>
      <c r="G458" t="s">
        <v>793</v>
      </c>
      <c r="H458" t="s">
        <v>560</v>
      </c>
      <c r="I458" s="2" t="s">
        <v>766</v>
      </c>
      <c r="K458" t="s">
        <v>582</v>
      </c>
      <c r="L458" t="str">
        <f t="shared" si="17"/>
        <v>798','LABYARD + ATOMIZADOR  S/20','LABYARD + ATOMIZADOR  S/20','Y',NULL,NULL,20.00,'S',CAST(N'2021-03-30T17:35:53.000' AS DATETIME),'');</v>
      </c>
      <c r="M458" t="str">
        <f t="shared" si="16"/>
        <v>insert into PRODUCTO VALUES ('798','LABYARD + ATOMIZADOR  S/20','LABYARD + ATOMIZADOR  S/20','Y',NULL,NULL,20.00,'S',CAST(N'2021-03-30T17:35:53.000' AS DATETIME),'');</v>
      </c>
    </row>
    <row r="459" spans="1:13" x14ac:dyDescent="0.25">
      <c r="A459">
        <v>799</v>
      </c>
      <c r="B459" t="s">
        <v>426</v>
      </c>
      <c r="C459" t="s">
        <v>426</v>
      </c>
      <c r="D459" t="s">
        <v>2</v>
      </c>
      <c r="E459" t="s">
        <v>0</v>
      </c>
      <c r="F459" t="s">
        <v>0</v>
      </c>
      <c r="G459" t="s">
        <v>795</v>
      </c>
      <c r="H459" t="s">
        <v>560</v>
      </c>
      <c r="I459" s="2" t="s">
        <v>767</v>
      </c>
      <c r="K459" t="s">
        <v>582</v>
      </c>
      <c r="L459" t="str">
        <f t="shared" si="17"/>
        <v>799','LABYARD + ATOMIZADOR  S/15','LABYARD + ATOMIZADOR  S/15','Y',NULL,NULL,15.00,'S',CAST(N'2021-03-30T17:36:22.000' AS DATETIME),'');</v>
      </c>
      <c r="M459" t="str">
        <f t="shared" si="16"/>
        <v>insert into PRODUCTO VALUES ('799','LABYARD + ATOMIZADOR  S/15','LABYARD + ATOMIZADOR  S/15','Y',NULL,NULL,15.00,'S',CAST(N'2021-03-30T17:36:22.000' AS DATETIME),'');</v>
      </c>
    </row>
    <row r="460" spans="1:13" ht="15" customHeight="1" x14ac:dyDescent="0.25">
      <c r="A460">
        <v>805</v>
      </c>
      <c r="B460" t="s">
        <v>425</v>
      </c>
      <c r="C460" t="s">
        <v>523</v>
      </c>
      <c r="D460" t="s">
        <v>2</v>
      </c>
      <c r="E460" s="2" t="s">
        <v>572</v>
      </c>
      <c r="F460" s="2" t="s">
        <v>575</v>
      </c>
      <c r="G460" t="s">
        <v>807</v>
      </c>
      <c r="H460" t="s">
        <v>560</v>
      </c>
      <c r="I460" s="2" t="s">
        <v>600</v>
      </c>
      <c r="J460" s="2"/>
      <c r="K460" t="s">
        <v>582</v>
      </c>
      <c r="L460" t="str">
        <f t="shared" ref="L460:L463" si="18">A460&amp;"','"&amp;B460&amp;"','"&amp;C460&amp;"','"&amp;D460&amp;"','"&amp;E460&amp;"','"&amp;F460&amp;"',"&amp;G460&amp;",'"&amp;H460&amp;"',CAST(N'"&amp;I460&amp;"' AS DATETIME),'"&amp;J460&amp;"');"</f>
        <v>805','TARJETAS S/4','TARJETAS S/5','Y','04','07',4.00,'S',CAST(N'2021-04-24T09:28:40.000' AS DATETIME),'');</v>
      </c>
      <c r="M460" t="str">
        <f t="shared" ref="M460:M463" si="19">K460&amp;L460</f>
        <v>insert into PRODUCTO VALUES ('805','TARJETAS S/4','TARJETAS S/5','Y','04','07',4.00,'S',CAST(N'2021-04-24T09:28:40.000' AS DATETIME),'');</v>
      </c>
    </row>
    <row r="461" spans="1:13" ht="15" customHeight="1" x14ac:dyDescent="0.25">
      <c r="A461">
        <v>806</v>
      </c>
      <c r="B461" t="s">
        <v>424</v>
      </c>
      <c r="C461" t="s">
        <v>424</v>
      </c>
      <c r="D461" t="s">
        <v>2</v>
      </c>
      <c r="E461" s="2" t="s">
        <v>572</v>
      </c>
      <c r="F461" s="2" t="s">
        <v>575</v>
      </c>
      <c r="G461" t="s">
        <v>799</v>
      </c>
      <c r="H461" t="s">
        <v>560</v>
      </c>
      <c r="I461" s="2" t="s">
        <v>601</v>
      </c>
      <c r="J461" s="2"/>
      <c r="K461" t="s">
        <v>582</v>
      </c>
      <c r="L461" t="str">
        <f t="shared" si="18"/>
        <v>806','PULSERAS S/10','PULSERAS S/10','Y','04','07',10.00,'S',CAST(N'2021-04-24T09:30:04.000' AS DATETIME),'');</v>
      </c>
      <c r="M461" t="str">
        <f t="shared" si="19"/>
        <v>insert into PRODUCTO VALUES ('806','PULSERAS S/10','PULSERAS S/10','Y','04','07',10.00,'S',CAST(N'2021-04-24T09:30:04.000' AS DATETIME),'');</v>
      </c>
    </row>
    <row r="462" spans="1:13" x14ac:dyDescent="0.25">
      <c r="A462">
        <v>808</v>
      </c>
      <c r="B462" t="s">
        <v>423</v>
      </c>
      <c r="C462" t="s">
        <v>423</v>
      </c>
      <c r="D462" t="s">
        <v>2</v>
      </c>
      <c r="E462" t="s">
        <v>0</v>
      </c>
      <c r="F462" t="s">
        <v>0</v>
      </c>
      <c r="G462" t="s">
        <v>813</v>
      </c>
      <c r="H462" t="s">
        <v>560</v>
      </c>
      <c r="I462" s="2" t="s">
        <v>768</v>
      </c>
      <c r="K462" t="s">
        <v>582</v>
      </c>
      <c r="L462" t="str">
        <f t="shared" ref="L462:L463" si="20">A462&amp;"','"&amp;B462&amp;"','"&amp;C462&amp;"','"&amp;D462&amp;"',"&amp;E462&amp;","&amp;F462&amp;","&amp;G462&amp;",'"&amp;H462&amp;"',CAST(N'"&amp;I462&amp;"' AS DATETIME),'"&amp;J462&amp;"');"</f>
        <v>808','PEINE','PEINE','Y',NULL,NULL,2.00,'S',CAST(N'2021-05-07T13:20:58.000' AS DATETIME),'');</v>
      </c>
      <c r="M462" t="str">
        <f t="shared" si="19"/>
        <v>insert into PRODUCTO VALUES ('808','PEINE','PEINE','Y',NULL,NULL,2.00,'S',CAST(N'2021-05-07T13:20:58.000' AS DATETIME),'');</v>
      </c>
    </row>
    <row r="463" spans="1:13" x14ac:dyDescent="0.25">
      <c r="A463">
        <v>809</v>
      </c>
      <c r="B463" t="s">
        <v>422</v>
      </c>
      <c r="C463" t="s">
        <v>422</v>
      </c>
      <c r="D463" t="s">
        <v>2</v>
      </c>
      <c r="E463" t="s">
        <v>0</v>
      </c>
      <c r="F463" t="s">
        <v>0</v>
      </c>
      <c r="G463" t="s">
        <v>815</v>
      </c>
      <c r="H463" t="s">
        <v>560</v>
      </c>
      <c r="I463" s="2" t="s">
        <v>769</v>
      </c>
      <c r="K463" t="s">
        <v>582</v>
      </c>
      <c r="L463" t="str">
        <f t="shared" si="20"/>
        <v>809','DESODORANTE EN SACHET ','DESODORANTE EN SACHET ','Y',NULL,NULL,1.50,'S',CAST(N'2021-05-07T14:05:59.000' AS DATETIME),'');</v>
      </c>
      <c r="M463" t="str">
        <f t="shared" si="19"/>
        <v>insert into PRODUCTO VALUES ('809','DESODORANTE EN SACHET ','DESODORANTE EN SACHET ','Y',NULL,NULL,1.50,'S',CAST(N'2021-05-07T14:05:59.000' AS DATETIME),'');</v>
      </c>
    </row>
    <row r="464" spans="1:13" ht="15" customHeight="1" x14ac:dyDescent="0.25">
      <c r="A464">
        <v>810</v>
      </c>
      <c r="B464" t="s">
        <v>421</v>
      </c>
      <c r="C464" t="s">
        <v>421</v>
      </c>
      <c r="D464" t="s">
        <v>2</v>
      </c>
      <c r="E464" s="2" t="s">
        <v>568</v>
      </c>
      <c r="F464" s="2" t="s">
        <v>570</v>
      </c>
      <c r="G464" t="s">
        <v>782</v>
      </c>
      <c r="H464" t="s">
        <v>560</v>
      </c>
      <c r="I464" s="2" t="s">
        <v>602</v>
      </c>
      <c r="J464" s="2"/>
      <c r="K464" t="s">
        <v>582</v>
      </c>
      <c r="L464" t="str">
        <f t="shared" ref="L464:L495" si="21">A464&amp;"','"&amp;B464&amp;"','"&amp;C464&amp;"','"&amp;D464&amp;"','"&amp;E464&amp;"','"&amp;F464&amp;"',"&amp;G464&amp;",'"&amp;H464&amp;"',CAST(N'"&amp;I464&amp;"' AS DATETIME),'"&amp;J464&amp;"');"</f>
        <v>810','LIBRO','LIBRO','Y','05','02',50.00,'S',CAST(N'2021-05-16T13:39:18.000' AS DATETIME),'');</v>
      </c>
      <c r="M464" t="str">
        <f t="shared" ref="M464:M495" si="22">K464&amp;L464</f>
        <v>insert into PRODUCTO VALUES ('810','LIBRO','LIBRO','Y','05','02',50.00,'S',CAST(N'2021-05-16T13:39:18.000' AS DATETIME),'');</v>
      </c>
    </row>
    <row r="465" spans="1:13" ht="15" customHeight="1" x14ac:dyDescent="0.25">
      <c r="A465">
        <v>814</v>
      </c>
      <c r="B465" t="s">
        <v>420</v>
      </c>
      <c r="C465" t="s">
        <v>420</v>
      </c>
      <c r="D465" t="s">
        <v>2</v>
      </c>
      <c r="E465" s="2" t="s">
        <v>568</v>
      </c>
      <c r="F465" s="2" t="s">
        <v>570</v>
      </c>
      <c r="G465" t="s">
        <v>807</v>
      </c>
      <c r="H465" t="s">
        <v>560</v>
      </c>
      <c r="I465" s="2" t="s">
        <v>603</v>
      </c>
      <c r="J465" s="2"/>
      <c r="K465" t="s">
        <v>582</v>
      </c>
      <c r="L465" t="str">
        <f t="shared" si="21"/>
        <v>814','PORTA TARJETAS','PORTA TARJETAS','Y','05','02',4.00,'S',CAST(N'2021-05-21T16:12:15.000' AS DATETIME),'');</v>
      </c>
      <c r="M465" t="str">
        <f t="shared" si="22"/>
        <v>insert into PRODUCTO VALUES ('814','PORTA TARJETAS','PORTA TARJETAS','Y','05','02',4.00,'S',CAST(N'2021-05-21T16:12:15.000' AS DATETIME),'');</v>
      </c>
    </row>
    <row r="466" spans="1:13" ht="15" customHeight="1" x14ac:dyDescent="0.25">
      <c r="A466">
        <v>815</v>
      </c>
      <c r="B466" t="s">
        <v>419</v>
      </c>
      <c r="C466" t="s">
        <v>419</v>
      </c>
      <c r="D466" t="s">
        <v>2</v>
      </c>
      <c r="E466" s="2" t="s">
        <v>568</v>
      </c>
      <c r="F466" s="2" t="s">
        <v>570</v>
      </c>
      <c r="G466" t="s">
        <v>774</v>
      </c>
      <c r="H466" t="s">
        <v>560</v>
      </c>
      <c r="I466" s="2" t="s">
        <v>604</v>
      </c>
      <c r="J466" s="2"/>
      <c r="K466" t="s">
        <v>582</v>
      </c>
      <c r="L466" t="str">
        <f t="shared" si="21"/>
        <v>815','PELUCHE S/ 120 ','PELUCHE S/ 120 ','Y','05','02',120.00,'S',CAST(N'2021-05-21T17:22:47.000' AS DATETIME),'');</v>
      </c>
      <c r="M466" t="str">
        <f t="shared" si="22"/>
        <v>insert into PRODUCTO VALUES ('815','PELUCHE S/ 120 ','PELUCHE S/ 120 ','Y','05','02',120.00,'S',CAST(N'2021-05-21T17:22:47.000' AS DATETIME),'');</v>
      </c>
    </row>
    <row r="467" spans="1:13" ht="15" customHeight="1" x14ac:dyDescent="0.25">
      <c r="A467">
        <v>816</v>
      </c>
      <c r="B467" t="s">
        <v>418</v>
      </c>
      <c r="C467" t="s">
        <v>418</v>
      </c>
      <c r="D467" t="s">
        <v>2</v>
      </c>
      <c r="E467" s="2" t="s">
        <v>568</v>
      </c>
      <c r="F467" s="2" t="s">
        <v>570</v>
      </c>
      <c r="G467" t="s">
        <v>776</v>
      </c>
      <c r="H467" t="s">
        <v>560</v>
      </c>
      <c r="I467" s="2" t="s">
        <v>605</v>
      </c>
      <c r="J467" s="2"/>
      <c r="K467" t="s">
        <v>582</v>
      </c>
      <c r="L467" t="str">
        <f t="shared" si="21"/>
        <v>816','PELUCHE S/ 90','PELUCHE S/ 90','Y','05','02',90.00,'S',CAST(N'2021-05-22T03:06:30.000' AS DATETIME),'');</v>
      </c>
      <c r="M467" t="str">
        <f t="shared" si="22"/>
        <v>insert into PRODUCTO VALUES ('816','PELUCHE S/ 90','PELUCHE S/ 90','Y','05','02',90.00,'S',CAST(N'2021-05-22T03:06:30.000' AS DATETIME),'');</v>
      </c>
    </row>
    <row r="468" spans="1:13" ht="15" customHeight="1" x14ac:dyDescent="0.25">
      <c r="A468">
        <v>817</v>
      </c>
      <c r="B468" t="s">
        <v>417</v>
      </c>
      <c r="C468" t="s">
        <v>417</v>
      </c>
      <c r="D468" t="s">
        <v>2</v>
      </c>
      <c r="E468" s="2" t="s">
        <v>568</v>
      </c>
      <c r="F468" s="2" t="s">
        <v>570</v>
      </c>
      <c r="G468" t="s">
        <v>775</v>
      </c>
      <c r="H468" t="s">
        <v>560</v>
      </c>
      <c r="I468" s="2" t="s">
        <v>606</v>
      </c>
      <c r="J468" s="2"/>
      <c r="K468" t="s">
        <v>582</v>
      </c>
      <c r="L468" t="str">
        <f t="shared" si="21"/>
        <v>817','PELUCHE S/ 100','PELUCHE S/ 100','Y','05','02',100.00,'S',CAST(N'2021-05-22T03:08:14.000' AS DATETIME),'');</v>
      </c>
      <c r="M468" t="str">
        <f t="shared" si="22"/>
        <v>insert into PRODUCTO VALUES ('817','PELUCHE S/ 100','PELUCHE S/ 100','Y','05','02',100.00,'S',CAST(N'2021-05-22T03:08:14.000' AS DATETIME),'');</v>
      </c>
    </row>
    <row r="469" spans="1:13" ht="15" customHeight="1" x14ac:dyDescent="0.25">
      <c r="A469">
        <v>818</v>
      </c>
      <c r="B469" t="s">
        <v>416</v>
      </c>
      <c r="C469" t="s">
        <v>416</v>
      </c>
      <c r="D469" t="s">
        <v>2</v>
      </c>
      <c r="E469" s="2" t="s">
        <v>568</v>
      </c>
      <c r="F469" s="2" t="s">
        <v>570</v>
      </c>
      <c r="G469" t="s">
        <v>772</v>
      </c>
      <c r="H469" t="s">
        <v>560</v>
      </c>
      <c r="I469" s="2" t="s">
        <v>607</v>
      </c>
      <c r="J469" s="2"/>
      <c r="K469" t="s">
        <v>582</v>
      </c>
      <c r="L469" t="str">
        <f t="shared" si="21"/>
        <v>818','PELUCHE S/ 160','PELUCHE S/ 160','Y','05','02',160.00,'S',CAST(N'2021-05-22T03:10:20.000' AS DATETIME),'');</v>
      </c>
      <c r="M469" t="str">
        <f t="shared" si="22"/>
        <v>insert into PRODUCTO VALUES ('818','PELUCHE S/ 160','PELUCHE S/ 160','Y','05','02',160.00,'S',CAST(N'2021-05-22T03:10:20.000' AS DATETIME),'');</v>
      </c>
    </row>
    <row r="470" spans="1:13" ht="15" customHeight="1" x14ac:dyDescent="0.25">
      <c r="A470">
        <v>819</v>
      </c>
      <c r="B470" t="s">
        <v>415</v>
      </c>
      <c r="C470" t="s">
        <v>415</v>
      </c>
      <c r="D470" t="s">
        <v>2</v>
      </c>
      <c r="E470" s="2" t="s">
        <v>568</v>
      </c>
      <c r="F470" s="2" t="s">
        <v>570</v>
      </c>
      <c r="G470" t="s">
        <v>773</v>
      </c>
      <c r="H470" t="s">
        <v>560</v>
      </c>
      <c r="I470" s="2" t="s">
        <v>608</v>
      </c>
      <c r="J470" s="2"/>
      <c r="K470" t="s">
        <v>582</v>
      </c>
      <c r="L470" t="str">
        <f t="shared" si="21"/>
        <v>819','PELUCHE S/150','PELUCHE S/150','Y','05','02',150.00,'S',CAST(N'2021-05-22T03:33:36.000' AS DATETIME),'');</v>
      </c>
      <c r="M470" t="str">
        <f t="shared" si="22"/>
        <v>insert into PRODUCTO VALUES ('819','PELUCHE S/150','PELUCHE S/150','Y','05','02',150.00,'S',CAST(N'2021-05-22T03:33:36.000' AS DATETIME),'');</v>
      </c>
    </row>
    <row r="471" spans="1:13" ht="15" customHeight="1" x14ac:dyDescent="0.25">
      <c r="A471">
        <v>820</v>
      </c>
      <c r="B471" t="s">
        <v>414</v>
      </c>
      <c r="C471" t="s">
        <v>522</v>
      </c>
      <c r="D471" t="s">
        <v>2</v>
      </c>
      <c r="E471" s="2" t="s">
        <v>568</v>
      </c>
      <c r="F471" s="2" t="s">
        <v>570</v>
      </c>
      <c r="G471" t="s">
        <v>810</v>
      </c>
      <c r="H471" t="s">
        <v>560</v>
      </c>
      <c r="I471" s="2" t="s">
        <v>609</v>
      </c>
      <c r="J471" s="2"/>
      <c r="K471" t="s">
        <v>582</v>
      </c>
      <c r="L471" t="str">
        <f t="shared" si="21"/>
        <v>820','LAPICERO S/ 3.00','LAPICERO S/ 3.01','Y','05','02',3.00,'S',CAST(N'2021-05-22T03:34:32.000' AS DATETIME),'');</v>
      </c>
      <c r="M471" t="str">
        <f t="shared" si="22"/>
        <v>insert into PRODUCTO VALUES ('820','LAPICERO S/ 3.00','LAPICERO S/ 3.01','Y','05','02',3.00,'S',CAST(N'2021-05-22T03:34:32.000' AS DATETIME),'');</v>
      </c>
    </row>
    <row r="472" spans="1:13" ht="15" customHeight="1" x14ac:dyDescent="0.25">
      <c r="A472">
        <v>821</v>
      </c>
      <c r="B472" t="s">
        <v>413</v>
      </c>
      <c r="C472" t="s">
        <v>521</v>
      </c>
      <c r="D472" t="s">
        <v>2</v>
      </c>
      <c r="E472" s="2" t="s">
        <v>568</v>
      </c>
      <c r="F472" s="2" t="s">
        <v>570</v>
      </c>
      <c r="G472" t="s">
        <v>813</v>
      </c>
      <c r="H472" t="s">
        <v>560</v>
      </c>
      <c r="I472" s="2" t="s">
        <v>610</v>
      </c>
      <c r="J472" s="2"/>
      <c r="K472" t="s">
        <v>582</v>
      </c>
      <c r="L472" t="str">
        <f t="shared" si="21"/>
        <v>821','LAPIZ S/ 2.00','LAPIZ S/ 2.01','Y','05','02',2.00,'S',CAST(N'2021-05-22T03:48:59.000' AS DATETIME),'');</v>
      </c>
      <c r="M472" t="str">
        <f t="shared" si="22"/>
        <v>insert into PRODUCTO VALUES ('821','LAPIZ S/ 2.00','LAPIZ S/ 2.01','Y','05','02',2.00,'S',CAST(N'2021-05-22T03:48:59.000' AS DATETIME),'');</v>
      </c>
    </row>
    <row r="473" spans="1:13" ht="15" customHeight="1" x14ac:dyDescent="0.25">
      <c r="A473">
        <v>822</v>
      </c>
      <c r="B473" t="s">
        <v>412</v>
      </c>
      <c r="C473" t="s">
        <v>412</v>
      </c>
      <c r="D473" t="s">
        <v>2</v>
      </c>
      <c r="E473" s="2" t="s">
        <v>568</v>
      </c>
      <c r="F473" s="2" t="s">
        <v>570</v>
      </c>
      <c r="G473" t="s">
        <v>784</v>
      </c>
      <c r="H473" t="s">
        <v>560</v>
      </c>
      <c r="I473" s="2" t="s">
        <v>611</v>
      </c>
      <c r="J473" s="2"/>
      <c r="K473" t="s">
        <v>582</v>
      </c>
      <c r="L473" t="str">
        <f t="shared" si="21"/>
        <v>822','Polo festival L,XL','Polo festival L,XL','Y','05','02',45.00,'S',CAST(N'2021-05-27T13:04:53.000' AS DATETIME),'');</v>
      </c>
      <c r="M473" t="str">
        <f t="shared" si="22"/>
        <v>insert into PRODUCTO VALUES ('822','Polo festival L,XL','Polo festival L,XL','Y','05','02',45.00,'S',CAST(N'2021-05-27T13:04:53.000' AS DATETIME),'');</v>
      </c>
    </row>
    <row r="474" spans="1:13" ht="15" customHeight="1" x14ac:dyDescent="0.25">
      <c r="A474">
        <v>823</v>
      </c>
      <c r="B474" t="s">
        <v>411</v>
      </c>
      <c r="C474" t="s">
        <v>411</v>
      </c>
      <c r="D474" t="s">
        <v>2</v>
      </c>
      <c r="E474" s="2" t="s">
        <v>568</v>
      </c>
      <c r="F474" s="2" t="s">
        <v>570</v>
      </c>
      <c r="G474" t="s">
        <v>795</v>
      </c>
      <c r="H474" t="s">
        <v>560</v>
      </c>
      <c r="I474" s="2" t="s">
        <v>612</v>
      </c>
      <c r="J474" s="2"/>
      <c r="K474" t="s">
        <v>582</v>
      </c>
      <c r="L474" t="str">
        <f t="shared" si="21"/>
        <v>823','Bufanda niño','Bufanda niño','Y','05','02',15.00,'S',CAST(N'2021-05-27T13:06:20.000' AS DATETIME),'');</v>
      </c>
      <c r="M474" t="str">
        <f t="shared" si="22"/>
        <v>insert into PRODUCTO VALUES ('823','Bufanda niño','Bufanda niño','Y','05','02',15.00,'S',CAST(N'2021-05-27T13:06:20.000' AS DATETIME),'');</v>
      </c>
    </row>
    <row r="475" spans="1:13" ht="15" customHeight="1" x14ac:dyDescent="0.25">
      <c r="A475">
        <v>824</v>
      </c>
      <c r="B475" t="s">
        <v>410</v>
      </c>
      <c r="C475" t="s">
        <v>410</v>
      </c>
      <c r="D475" t="s">
        <v>2</v>
      </c>
      <c r="E475" s="2" t="s">
        <v>568</v>
      </c>
      <c r="F475" s="2" t="s">
        <v>570</v>
      </c>
      <c r="G475" t="s">
        <v>794</v>
      </c>
      <c r="H475" t="s">
        <v>560</v>
      </c>
      <c r="I475" s="2" t="s">
        <v>613</v>
      </c>
      <c r="J475" s="2"/>
      <c r="K475" t="s">
        <v>582</v>
      </c>
      <c r="L475" t="str">
        <f t="shared" si="21"/>
        <v>824','Bufanda adulto','Bufanda adulto','Y','05','02',18.00,'S',CAST(N'2021-05-27T13:08:22.000' AS DATETIME),'');</v>
      </c>
      <c r="M475" t="str">
        <f t="shared" si="22"/>
        <v>insert into PRODUCTO VALUES ('824','Bufanda adulto','Bufanda adulto','Y','05','02',18.00,'S',CAST(N'2021-05-27T13:08:22.000' AS DATETIME),'');</v>
      </c>
    </row>
    <row r="476" spans="1:13" ht="15" customHeight="1" x14ac:dyDescent="0.25">
      <c r="A476">
        <v>825</v>
      </c>
      <c r="B476" t="s">
        <v>409</v>
      </c>
      <c r="C476" t="s">
        <v>409</v>
      </c>
      <c r="D476" t="s">
        <v>2</v>
      </c>
      <c r="E476" s="2" t="s">
        <v>568</v>
      </c>
      <c r="F476" s="2" t="s">
        <v>570</v>
      </c>
      <c r="G476" t="s">
        <v>810</v>
      </c>
      <c r="H476" t="s">
        <v>560</v>
      </c>
      <c r="I476" s="2" t="s">
        <v>614</v>
      </c>
      <c r="J476" s="2"/>
      <c r="K476" t="s">
        <v>582</v>
      </c>
      <c r="L476" t="str">
        <f t="shared" si="21"/>
        <v>825','Lapicero','Lapicero','Y','05','02',3.00,'S',CAST(N'2021-05-27T13:09:16.000' AS DATETIME),'');</v>
      </c>
      <c r="M476" t="str">
        <f t="shared" si="22"/>
        <v>insert into PRODUCTO VALUES ('825','Lapicero','Lapicero','Y','05','02',3.00,'S',CAST(N'2021-05-27T13:09:16.000' AS DATETIME),'');</v>
      </c>
    </row>
    <row r="477" spans="1:13" ht="15" customHeight="1" x14ac:dyDescent="0.25">
      <c r="A477">
        <v>826</v>
      </c>
      <c r="B477" t="s">
        <v>408</v>
      </c>
      <c r="C477" t="s">
        <v>408</v>
      </c>
      <c r="D477" t="s">
        <v>2</v>
      </c>
      <c r="E477" s="2" t="s">
        <v>568</v>
      </c>
      <c r="F477" s="2" t="s">
        <v>570</v>
      </c>
      <c r="G477" t="s">
        <v>813</v>
      </c>
      <c r="H477" t="s">
        <v>560</v>
      </c>
      <c r="I477" s="2" t="s">
        <v>615</v>
      </c>
      <c r="J477" s="2"/>
      <c r="K477" t="s">
        <v>582</v>
      </c>
      <c r="L477" t="str">
        <f t="shared" si="21"/>
        <v>826','Lápiz','Lápiz','Y','05','02',2.00,'S',CAST(N'2021-05-27T13:09:59.000' AS DATETIME),'');</v>
      </c>
      <c r="M477" t="str">
        <f t="shared" si="22"/>
        <v>insert into PRODUCTO VALUES ('826','Lápiz','Lápiz','Y','05','02',2.00,'S',CAST(N'2021-05-27T13:09:59.000' AS DATETIME),'');</v>
      </c>
    </row>
    <row r="478" spans="1:13" ht="15" customHeight="1" x14ac:dyDescent="0.25">
      <c r="A478">
        <v>827</v>
      </c>
      <c r="B478" t="s">
        <v>407</v>
      </c>
      <c r="C478" t="s">
        <v>407</v>
      </c>
      <c r="D478" t="s">
        <v>2</v>
      </c>
      <c r="E478" s="2" t="s">
        <v>568</v>
      </c>
      <c r="F478" s="2" t="s">
        <v>570</v>
      </c>
      <c r="G478" t="s">
        <v>804</v>
      </c>
      <c r="H478" t="s">
        <v>560</v>
      </c>
      <c r="I478" s="2" t="s">
        <v>616</v>
      </c>
      <c r="J478" s="2"/>
      <c r="K478" t="s">
        <v>582</v>
      </c>
      <c r="L478" t="str">
        <f t="shared" si="21"/>
        <v>827','Labial','Labial','Y','05','02',5.00,'S',CAST(N'2021-05-27T13:11:27.000' AS DATETIME),'');</v>
      </c>
      <c r="M478" t="str">
        <f t="shared" si="22"/>
        <v>insert into PRODUCTO VALUES ('827','Labial','Labial','Y','05','02',5.00,'S',CAST(N'2021-05-27T13:11:27.000' AS DATETIME),'');</v>
      </c>
    </row>
    <row r="479" spans="1:13" ht="15" customHeight="1" x14ac:dyDescent="0.25">
      <c r="A479">
        <v>828</v>
      </c>
      <c r="B479" t="s">
        <v>406</v>
      </c>
      <c r="C479" t="s">
        <v>406</v>
      </c>
      <c r="D479" t="s">
        <v>2</v>
      </c>
      <c r="E479" s="2" t="s">
        <v>568</v>
      </c>
      <c r="F479" s="2" t="s">
        <v>570</v>
      </c>
      <c r="G479" t="s">
        <v>804</v>
      </c>
      <c r="H479" t="s">
        <v>560</v>
      </c>
      <c r="I479" s="2" t="s">
        <v>617</v>
      </c>
      <c r="J479" s="2"/>
      <c r="K479" t="s">
        <v>582</v>
      </c>
      <c r="L479" t="str">
        <f t="shared" si="21"/>
        <v>828','Casino','Casino','Y','05','02',5.00,'S',CAST(N'2021-05-27T13:12:04.000' AS DATETIME),'');</v>
      </c>
      <c r="M479" t="str">
        <f t="shared" si="22"/>
        <v>insert into PRODUCTO VALUES ('828','Casino','Casino','Y','05','02',5.00,'S',CAST(N'2021-05-27T13:12:04.000' AS DATETIME),'');</v>
      </c>
    </row>
    <row r="480" spans="1:13" ht="15" customHeight="1" x14ac:dyDescent="0.25">
      <c r="A480">
        <v>829</v>
      </c>
      <c r="B480" t="s">
        <v>405</v>
      </c>
      <c r="C480" t="s">
        <v>405</v>
      </c>
      <c r="D480" t="s">
        <v>2</v>
      </c>
      <c r="E480" s="2" t="s">
        <v>568</v>
      </c>
      <c r="F480" s="2" t="s">
        <v>570</v>
      </c>
      <c r="G480" t="s">
        <v>782</v>
      </c>
      <c r="H480" t="s">
        <v>560</v>
      </c>
      <c r="I480" s="2" t="s">
        <v>618</v>
      </c>
      <c r="J480" s="2"/>
      <c r="K480" t="s">
        <v>582</v>
      </c>
      <c r="L480" t="str">
        <f t="shared" si="21"/>
        <v>829','POLERA','POLERA','Y','05','02',50.00,'S',CAST(N'2021-05-27T13:12:39.000' AS DATETIME),'');</v>
      </c>
      <c r="M480" t="str">
        <f t="shared" si="22"/>
        <v>insert into PRODUCTO VALUES ('829','POLERA','POLERA','Y','05','02',50.00,'S',CAST(N'2021-05-27T13:12:39.000' AS DATETIME),'');</v>
      </c>
    </row>
    <row r="481" spans="1:13" ht="15" customHeight="1" x14ac:dyDescent="0.25">
      <c r="A481">
        <v>830</v>
      </c>
      <c r="B481" t="s">
        <v>404</v>
      </c>
      <c r="C481" t="s">
        <v>404</v>
      </c>
      <c r="D481" t="s">
        <v>2</v>
      </c>
      <c r="E481" s="2" t="s">
        <v>568</v>
      </c>
      <c r="F481" s="2" t="s">
        <v>570</v>
      </c>
      <c r="G481" t="s">
        <v>796</v>
      </c>
      <c r="H481" t="s">
        <v>560</v>
      </c>
      <c r="I481" s="2" t="s">
        <v>619</v>
      </c>
      <c r="J481" s="2"/>
      <c r="K481" t="s">
        <v>582</v>
      </c>
      <c r="L481" t="str">
        <f t="shared" si="21"/>
        <v>830','Cartuchera ','Cartuchera ','Y','05','02',13.00,'S',CAST(N'2021-05-27T13:13:17.000' AS DATETIME),'');</v>
      </c>
      <c r="M481" t="str">
        <f t="shared" si="22"/>
        <v>insert into PRODUCTO VALUES ('830','Cartuchera ','Cartuchera ','Y','05','02',13.00,'S',CAST(N'2021-05-27T13:13:17.000' AS DATETIME),'');</v>
      </c>
    </row>
    <row r="482" spans="1:13" ht="15" customHeight="1" x14ac:dyDescent="0.25">
      <c r="A482">
        <v>831</v>
      </c>
      <c r="B482" t="s">
        <v>403</v>
      </c>
      <c r="C482" t="s">
        <v>403</v>
      </c>
      <c r="D482" t="s">
        <v>2</v>
      </c>
      <c r="E482" s="2" t="s">
        <v>568</v>
      </c>
      <c r="F482" s="2" t="s">
        <v>570</v>
      </c>
      <c r="G482" t="s">
        <v>807</v>
      </c>
      <c r="H482" t="s">
        <v>560</v>
      </c>
      <c r="I482" s="2" t="s">
        <v>620</v>
      </c>
      <c r="J482" s="2"/>
      <c r="K482" t="s">
        <v>582</v>
      </c>
      <c r="L482" t="str">
        <f t="shared" si="21"/>
        <v>831','Borradores','Borradores','Y','05','02',4.00,'S',CAST(N'2021-05-27T13:14:01.000' AS DATETIME),'');</v>
      </c>
      <c r="M482" t="str">
        <f t="shared" si="22"/>
        <v>insert into PRODUCTO VALUES ('831','Borradores','Borradores','Y','05','02',4.00,'S',CAST(N'2021-05-27T13:14:01.000' AS DATETIME),'');</v>
      </c>
    </row>
    <row r="483" spans="1:13" ht="15" customHeight="1" x14ac:dyDescent="0.25">
      <c r="A483">
        <v>832</v>
      </c>
      <c r="B483" t="s">
        <v>402</v>
      </c>
      <c r="C483" t="s">
        <v>402</v>
      </c>
      <c r="D483" t="s">
        <v>2</v>
      </c>
      <c r="E483" s="2" t="s">
        <v>568</v>
      </c>
      <c r="F483" s="2" t="s">
        <v>570</v>
      </c>
      <c r="G483" t="s">
        <v>810</v>
      </c>
      <c r="H483" t="s">
        <v>560</v>
      </c>
      <c r="I483" s="2" t="s">
        <v>621</v>
      </c>
      <c r="J483" s="2"/>
      <c r="K483" t="s">
        <v>582</v>
      </c>
      <c r="L483" t="str">
        <f t="shared" si="21"/>
        <v>832','Posit ','Posit ','Y','05','02',3.00,'S',CAST(N'2021-05-27T13:15:06.000' AS DATETIME),'');</v>
      </c>
      <c r="M483" t="str">
        <f t="shared" si="22"/>
        <v>insert into PRODUCTO VALUES ('832','Posit ','Posit ','Y','05','02',3.00,'S',CAST(N'2021-05-27T13:15:06.000' AS DATETIME),'');</v>
      </c>
    </row>
    <row r="484" spans="1:13" ht="15" customHeight="1" x14ac:dyDescent="0.25">
      <c r="A484">
        <v>833</v>
      </c>
      <c r="B484" t="s">
        <v>401</v>
      </c>
      <c r="C484" t="s">
        <v>401</v>
      </c>
      <c r="D484" t="s">
        <v>2</v>
      </c>
      <c r="E484" s="2" t="s">
        <v>568</v>
      </c>
      <c r="F484" s="2" t="s">
        <v>570</v>
      </c>
      <c r="G484" t="s">
        <v>799</v>
      </c>
      <c r="H484" t="s">
        <v>560</v>
      </c>
      <c r="I484" s="2" t="s">
        <v>622</v>
      </c>
      <c r="J484" s="2"/>
      <c r="K484" t="s">
        <v>582</v>
      </c>
      <c r="L484" t="str">
        <f t="shared" si="21"/>
        <v>833','Tomatodo','Tomatodo','Y','05','02',10.00,'S',CAST(N'2021-05-27T13:15:43.000' AS DATETIME),'');</v>
      </c>
      <c r="M484" t="str">
        <f t="shared" si="22"/>
        <v>insert into PRODUCTO VALUES ('833','Tomatodo','Tomatodo','Y','05','02',10.00,'S',CAST(N'2021-05-27T13:15:43.000' AS DATETIME),'');</v>
      </c>
    </row>
    <row r="485" spans="1:13" ht="15" customHeight="1" x14ac:dyDescent="0.25">
      <c r="A485">
        <v>834</v>
      </c>
      <c r="B485" t="s">
        <v>400</v>
      </c>
      <c r="C485" t="s">
        <v>400</v>
      </c>
      <c r="D485" t="s">
        <v>2</v>
      </c>
      <c r="E485" s="2" t="s">
        <v>572</v>
      </c>
      <c r="F485" s="2" t="s">
        <v>572</v>
      </c>
      <c r="G485" t="s">
        <v>777</v>
      </c>
      <c r="H485" t="s">
        <v>560</v>
      </c>
      <c r="I485" s="2" t="s">
        <v>623</v>
      </c>
      <c r="J485" s="2"/>
      <c r="K485" t="s">
        <v>582</v>
      </c>
      <c r="L485" t="str">
        <f t="shared" si="21"/>
        <v>834','VINO TACAMA SELECCION ESPECIAL','VINO TACAMA SELECCION ESPECIAL','Y','04','04',80.00,'S',CAST(N'2021-05-27T13:49:06.000' AS DATETIME),'');</v>
      </c>
      <c r="M485" t="str">
        <f t="shared" si="22"/>
        <v>insert into PRODUCTO VALUES ('834','VINO TACAMA SELECCION ESPECIAL','VINO TACAMA SELECCION ESPECIAL','Y','04','04',80.00,'S',CAST(N'2021-05-27T13:49:06.000' AS DATETIME),'');</v>
      </c>
    </row>
    <row r="486" spans="1:13" ht="15" customHeight="1" x14ac:dyDescent="0.25">
      <c r="A486">
        <v>835</v>
      </c>
      <c r="B486" t="s">
        <v>399</v>
      </c>
      <c r="C486" t="s">
        <v>399</v>
      </c>
      <c r="D486" t="s">
        <v>2</v>
      </c>
      <c r="E486" s="2" t="s">
        <v>568</v>
      </c>
      <c r="F486" s="2" t="s">
        <v>570</v>
      </c>
      <c r="G486" t="s">
        <v>796</v>
      </c>
      <c r="H486" t="s">
        <v>560</v>
      </c>
      <c r="I486" s="2" t="s">
        <v>624</v>
      </c>
      <c r="J486" s="2"/>
      <c r="K486" t="s">
        <v>582</v>
      </c>
      <c r="L486" t="str">
        <f t="shared" si="21"/>
        <v>835','Bolsa de animalitos','Bolsa de animalitos','Y','05','02',13.00,'S',CAST(N'2021-05-28T10:15:23.000' AS DATETIME),'');</v>
      </c>
      <c r="M486" t="str">
        <f t="shared" si="22"/>
        <v>insert into PRODUCTO VALUES ('835','Bolsa de animalitos','Bolsa de animalitos','Y','05','02',13.00,'S',CAST(N'2021-05-28T10:15:23.000' AS DATETIME),'');</v>
      </c>
    </row>
    <row r="487" spans="1:13" ht="15" customHeight="1" x14ac:dyDescent="0.25">
      <c r="A487">
        <v>836</v>
      </c>
      <c r="B487" t="s">
        <v>398</v>
      </c>
      <c r="C487" t="s">
        <v>398</v>
      </c>
      <c r="D487" t="s">
        <v>2</v>
      </c>
      <c r="E487" s="2" t="s">
        <v>568</v>
      </c>
      <c r="F487" s="2" t="s">
        <v>570</v>
      </c>
      <c r="G487" t="s">
        <v>795</v>
      </c>
      <c r="H487" t="s">
        <v>560</v>
      </c>
      <c r="I487" s="2" t="s">
        <v>625</v>
      </c>
      <c r="J487" s="2"/>
      <c r="K487" t="s">
        <v>582</v>
      </c>
      <c r="L487" t="str">
        <f t="shared" si="21"/>
        <v>836','Binocular','Binocular','Y','05','02',15.00,'S',CAST(N'2021-05-28T10:16:35.000' AS DATETIME),'');</v>
      </c>
      <c r="M487" t="str">
        <f t="shared" si="22"/>
        <v>insert into PRODUCTO VALUES ('836','Binocular','Binocular','Y','05','02',15.00,'S',CAST(N'2021-05-28T10:16:35.000' AS DATETIME),'');</v>
      </c>
    </row>
    <row r="488" spans="1:13" ht="15" customHeight="1" x14ac:dyDescent="0.25">
      <c r="A488">
        <v>837</v>
      </c>
      <c r="B488" t="s">
        <v>397</v>
      </c>
      <c r="C488" t="s">
        <v>397</v>
      </c>
      <c r="D488" t="s">
        <v>2</v>
      </c>
      <c r="E488" s="2" t="s">
        <v>568</v>
      </c>
      <c r="F488" s="2" t="s">
        <v>570</v>
      </c>
      <c r="G488" t="s">
        <v>816</v>
      </c>
      <c r="H488" t="s">
        <v>560</v>
      </c>
      <c r="I488" s="2" t="s">
        <v>626</v>
      </c>
      <c r="J488" s="2"/>
      <c r="K488" t="s">
        <v>582</v>
      </c>
      <c r="L488" t="str">
        <f t="shared" si="21"/>
        <v>837','COLET','COLET','Y','05','02',1.00,'S',CAST(N'2021-05-28T10:17:07.000' AS DATETIME),'');</v>
      </c>
      <c r="M488" t="str">
        <f t="shared" si="22"/>
        <v>insert into PRODUCTO VALUES ('837','COLET','COLET','Y','05','02',1.00,'S',CAST(N'2021-05-28T10:17:07.000' AS DATETIME),'');</v>
      </c>
    </row>
    <row r="489" spans="1:13" ht="15" customHeight="1" x14ac:dyDescent="0.25">
      <c r="A489">
        <v>838</v>
      </c>
      <c r="B489" t="s">
        <v>396</v>
      </c>
      <c r="C489" t="s">
        <v>520</v>
      </c>
      <c r="D489" t="s">
        <v>2</v>
      </c>
      <c r="E489" s="2" t="s">
        <v>568</v>
      </c>
      <c r="F489" s="2" t="s">
        <v>570</v>
      </c>
      <c r="G489" t="s">
        <v>789</v>
      </c>
      <c r="H489" t="s">
        <v>560</v>
      </c>
      <c r="I489" s="2" t="s">
        <v>627</v>
      </c>
      <c r="J489" s="2"/>
      <c r="K489" t="s">
        <v>582</v>
      </c>
      <c r="L489" t="str">
        <f t="shared" si="21"/>
        <v>838','JUGUETE S/30.00','JUGUETE S/30.01','Y','05','02',30.00,'S',CAST(N'2021-05-28T10:22:50.000' AS DATETIME),'');</v>
      </c>
      <c r="M489" t="str">
        <f t="shared" si="22"/>
        <v>insert into PRODUCTO VALUES ('838','JUGUETE S/30.00','JUGUETE S/30.01','Y','05','02',30.00,'S',CAST(N'2021-05-28T10:22:50.000' AS DATETIME),'');</v>
      </c>
    </row>
    <row r="490" spans="1:13" ht="15" customHeight="1" x14ac:dyDescent="0.25">
      <c r="A490">
        <v>839</v>
      </c>
      <c r="B490" t="s">
        <v>395</v>
      </c>
      <c r="C490" t="s">
        <v>519</v>
      </c>
      <c r="D490" t="s">
        <v>2</v>
      </c>
      <c r="E490" s="2" t="s">
        <v>568</v>
      </c>
      <c r="F490" s="2" t="s">
        <v>570</v>
      </c>
      <c r="G490" t="s">
        <v>793</v>
      </c>
      <c r="H490" t="s">
        <v>560</v>
      </c>
      <c r="I490" s="2" t="s">
        <v>628</v>
      </c>
      <c r="J490" s="2"/>
      <c r="K490" t="s">
        <v>582</v>
      </c>
      <c r="L490" t="str">
        <f t="shared" si="21"/>
        <v>839','JUGUETE S/20.00','JUGUETE S/20.01','Y','05','02',20.00,'S',CAST(N'2021-05-28T10:27:19.000' AS DATETIME),'');</v>
      </c>
      <c r="M490" t="str">
        <f t="shared" si="22"/>
        <v>insert into PRODUCTO VALUES ('839','JUGUETE S/20.00','JUGUETE S/20.01','Y','05','02',20.00,'S',CAST(N'2021-05-28T10:27:19.000' AS DATETIME),'');</v>
      </c>
    </row>
    <row r="491" spans="1:13" ht="15" customHeight="1" x14ac:dyDescent="0.25">
      <c r="A491">
        <v>840</v>
      </c>
      <c r="B491" t="s">
        <v>394</v>
      </c>
      <c r="C491" t="s">
        <v>518</v>
      </c>
      <c r="D491" t="s">
        <v>2</v>
      </c>
      <c r="E491" s="2" t="s">
        <v>568</v>
      </c>
      <c r="F491" s="2" t="s">
        <v>570</v>
      </c>
      <c r="G491" t="s">
        <v>782</v>
      </c>
      <c r="H491" t="s">
        <v>560</v>
      </c>
      <c r="I491" s="2" t="s">
        <v>629</v>
      </c>
      <c r="J491" s="2"/>
      <c r="K491" t="s">
        <v>582</v>
      </c>
      <c r="L491" t="str">
        <f t="shared" si="21"/>
        <v>840','JUGUETE S/50.00','JUGUETE S/50.01','Y','05','02',50.00,'S',CAST(N'2021-05-28T10:28:21.000' AS DATETIME),'');</v>
      </c>
      <c r="M491" t="str">
        <f t="shared" si="22"/>
        <v>insert into PRODUCTO VALUES ('840','JUGUETE S/50.00','JUGUETE S/50.01','Y','05','02',50.00,'S',CAST(N'2021-05-28T10:28:21.000' AS DATETIME),'');</v>
      </c>
    </row>
    <row r="492" spans="1:13" ht="15" customHeight="1" x14ac:dyDescent="0.25">
      <c r="A492">
        <v>841</v>
      </c>
      <c r="B492" t="s">
        <v>393</v>
      </c>
      <c r="C492" t="s">
        <v>517</v>
      </c>
      <c r="D492" t="s">
        <v>2</v>
      </c>
      <c r="E492" s="2" t="s">
        <v>568</v>
      </c>
      <c r="F492" s="2" t="s">
        <v>570</v>
      </c>
      <c r="G492" t="s">
        <v>794</v>
      </c>
      <c r="H492" t="s">
        <v>560</v>
      </c>
      <c r="I492" s="2" t="s">
        <v>630</v>
      </c>
      <c r="J492" s="2"/>
      <c r="K492" t="s">
        <v>582</v>
      </c>
      <c r="L492" t="str">
        <f t="shared" si="21"/>
        <v>841','JUGUETE S/18.00','JUGUETE S/18.01','Y','05','02',18.00,'S',CAST(N'2021-05-28T10:28:52.000' AS DATETIME),'');</v>
      </c>
      <c r="M492" t="str">
        <f t="shared" si="22"/>
        <v>insert into PRODUCTO VALUES ('841','JUGUETE S/18.00','JUGUETE S/18.01','Y','05','02',18.00,'S',CAST(N'2021-05-28T10:28:52.000' AS DATETIME),'');</v>
      </c>
    </row>
    <row r="493" spans="1:13" ht="15" customHeight="1" x14ac:dyDescent="0.25">
      <c r="A493">
        <v>842</v>
      </c>
      <c r="B493" t="s">
        <v>392</v>
      </c>
      <c r="C493" t="s">
        <v>516</v>
      </c>
      <c r="D493" t="s">
        <v>2</v>
      </c>
      <c r="E493" s="2" t="s">
        <v>568</v>
      </c>
      <c r="F493" s="2" t="s">
        <v>570</v>
      </c>
      <c r="G493" t="s">
        <v>791</v>
      </c>
      <c r="H493" t="s">
        <v>560</v>
      </c>
      <c r="I493" s="2" t="s">
        <v>631</v>
      </c>
      <c r="J493" s="2"/>
      <c r="K493" t="s">
        <v>582</v>
      </c>
      <c r="L493" t="str">
        <f t="shared" si="21"/>
        <v>842','JUGUETE S/25.00','JUGUETE S/25.01','Y','05','02',25.00,'S',CAST(N'2021-05-28T10:29:40.000' AS DATETIME),'');</v>
      </c>
      <c r="M493" t="str">
        <f t="shared" si="22"/>
        <v>insert into PRODUCTO VALUES ('842','JUGUETE S/25.00','JUGUETE S/25.01','Y','05','02',25.00,'S',CAST(N'2021-05-28T10:29:40.000' AS DATETIME),'');</v>
      </c>
    </row>
    <row r="494" spans="1:13" ht="15" customHeight="1" x14ac:dyDescent="0.25">
      <c r="A494">
        <v>843</v>
      </c>
      <c r="B494" t="s">
        <v>391</v>
      </c>
      <c r="C494" t="s">
        <v>515</v>
      </c>
      <c r="D494" t="s">
        <v>2</v>
      </c>
      <c r="E494" s="2" t="s">
        <v>568</v>
      </c>
      <c r="F494" s="2" t="s">
        <v>570</v>
      </c>
      <c r="G494" t="s">
        <v>786</v>
      </c>
      <c r="H494" t="s">
        <v>560</v>
      </c>
      <c r="I494" s="2" t="s">
        <v>632</v>
      </c>
      <c r="J494" s="2"/>
      <c r="K494" t="s">
        <v>582</v>
      </c>
      <c r="L494" t="str">
        <f t="shared" si="21"/>
        <v>843','JUGUETE S/40.00','JUGUETE S/40.01','Y','05','02',40.00,'S',CAST(N'2021-05-28T10:37:18.000' AS DATETIME),'');</v>
      </c>
      <c r="M494" t="str">
        <f t="shared" si="22"/>
        <v>insert into PRODUCTO VALUES ('843','JUGUETE S/40.00','JUGUETE S/40.01','Y','05','02',40.00,'S',CAST(N'2021-05-28T10:37:18.000' AS DATETIME),'');</v>
      </c>
    </row>
    <row r="495" spans="1:13" x14ac:dyDescent="0.25">
      <c r="A495">
        <v>844</v>
      </c>
      <c r="B495" t="s">
        <v>390</v>
      </c>
      <c r="C495" t="s">
        <v>390</v>
      </c>
      <c r="D495" t="s">
        <v>2</v>
      </c>
      <c r="E495" s="2" t="s">
        <v>568</v>
      </c>
      <c r="F495" s="2" t="s">
        <v>570</v>
      </c>
      <c r="G495" t="s">
        <v>802</v>
      </c>
      <c r="H495" t="s">
        <v>560</v>
      </c>
      <c r="I495" s="2" t="s">
        <v>633</v>
      </c>
      <c r="J495" s="2"/>
      <c r="K495" t="s">
        <v>582</v>
      </c>
      <c r="L495" t="str">
        <f t="shared" si="21"/>
        <v>844','PORTA TARJETA LOGO','PORTA TARJETA LOGO','Y','05','02',6.00,'S',CAST(N'2021-05-28T11:05:12.000' AS DATETIME),'');</v>
      </c>
      <c r="M495" t="str">
        <f t="shared" si="22"/>
        <v>insert into PRODUCTO VALUES ('844','PORTA TARJETA LOGO','PORTA TARJETA LOGO','Y','05','02',6.00,'S',CAST(N'2021-05-28T11:05:12.000' AS DATETIME),'');</v>
      </c>
    </row>
  </sheetData>
  <autoFilter ref="A1:J49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workbookViewId="0">
      <selection activeCell="D15" sqref="D15"/>
    </sheetView>
  </sheetViews>
  <sheetFormatPr baseColWidth="10" defaultRowHeight="15" x14ac:dyDescent="0.25"/>
  <cols>
    <col min="2" max="2" width="3.85546875" customWidth="1"/>
    <col min="3" max="3" width="14" customWidth="1"/>
    <col min="4" max="4" width="37" bestFit="1" customWidth="1"/>
    <col min="5" max="5" width="12.85546875" customWidth="1"/>
    <col min="6" max="6" width="11.85546875" bestFit="1" customWidth="1"/>
    <col min="12" max="12" width="25.28515625" bestFit="1" customWidth="1"/>
    <col min="14" max="14" width="16.42578125" style="1" bestFit="1" customWidth="1"/>
    <col min="15" max="15" width="13.28515625" bestFit="1" customWidth="1"/>
  </cols>
  <sheetData>
    <row r="2" spans="2:5" x14ac:dyDescent="0.25">
      <c r="B2" s="3" t="s">
        <v>385</v>
      </c>
      <c r="C2" s="3" t="s">
        <v>369</v>
      </c>
      <c r="D2" s="3" t="s">
        <v>389</v>
      </c>
      <c r="E2" s="3" t="s">
        <v>386</v>
      </c>
    </row>
    <row r="3" spans="2:5" x14ac:dyDescent="0.25">
      <c r="B3" s="3"/>
      <c r="C3" s="4" t="s">
        <v>569</v>
      </c>
      <c r="D3" s="3" t="s">
        <v>373</v>
      </c>
      <c r="E3" s="3" t="s">
        <v>387</v>
      </c>
    </row>
    <row r="4" spans="2:5" x14ac:dyDescent="0.25">
      <c r="B4" s="3"/>
      <c r="C4" s="4" t="s">
        <v>570</v>
      </c>
      <c r="D4" s="3" t="s">
        <v>374</v>
      </c>
      <c r="E4" s="3" t="s">
        <v>387</v>
      </c>
    </row>
    <row r="5" spans="2:5" x14ac:dyDescent="0.25">
      <c r="B5" s="3"/>
      <c r="C5" s="4" t="s">
        <v>571</v>
      </c>
      <c r="D5" s="3" t="s">
        <v>581</v>
      </c>
      <c r="E5" s="3" t="s">
        <v>387</v>
      </c>
    </row>
    <row r="6" spans="2:5" x14ac:dyDescent="0.25">
      <c r="B6" s="3"/>
      <c r="C6" s="4" t="s">
        <v>572</v>
      </c>
      <c r="D6" s="3" t="s">
        <v>375</v>
      </c>
      <c r="E6" s="3" t="s">
        <v>387</v>
      </c>
    </row>
    <row r="7" spans="2:5" x14ac:dyDescent="0.25">
      <c r="B7" s="3"/>
      <c r="C7" s="4" t="s">
        <v>568</v>
      </c>
      <c r="D7" s="3" t="s">
        <v>376</v>
      </c>
      <c r="E7" s="3" t="s">
        <v>387</v>
      </c>
    </row>
    <row r="8" spans="2:5" x14ac:dyDescent="0.25">
      <c r="B8" s="3"/>
      <c r="C8" s="4" t="s">
        <v>573</v>
      </c>
      <c r="D8" s="3" t="s">
        <v>377</v>
      </c>
      <c r="E8" s="3" t="s">
        <v>387</v>
      </c>
    </row>
    <row r="9" spans="2:5" x14ac:dyDescent="0.25">
      <c r="B9" s="3"/>
      <c r="C9" s="4" t="s">
        <v>575</v>
      </c>
      <c r="D9" s="3" t="s">
        <v>378</v>
      </c>
      <c r="E9" s="3" t="s">
        <v>387</v>
      </c>
    </row>
    <row r="10" spans="2:5" x14ac:dyDescent="0.25">
      <c r="B10" s="3"/>
      <c r="C10" s="4" t="s">
        <v>574</v>
      </c>
      <c r="D10" s="3" t="s">
        <v>379</v>
      </c>
      <c r="E10" s="3" t="s">
        <v>388</v>
      </c>
    </row>
    <row r="11" spans="2:5" x14ac:dyDescent="0.25">
      <c r="B11" s="3"/>
      <c r="C11" s="4" t="s">
        <v>576</v>
      </c>
      <c r="D11" s="3" t="s">
        <v>380</v>
      </c>
      <c r="E11" s="3" t="s">
        <v>388</v>
      </c>
    </row>
    <row r="12" spans="2:5" x14ac:dyDescent="0.25">
      <c r="B12" s="3"/>
      <c r="C12" s="4" t="s">
        <v>577</v>
      </c>
      <c r="D12" s="3" t="s">
        <v>381</v>
      </c>
      <c r="E12" s="3" t="s">
        <v>388</v>
      </c>
    </row>
    <row r="13" spans="2:5" x14ac:dyDescent="0.25">
      <c r="B13" s="3"/>
      <c r="C13" s="4" t="s">
        <v>578</v>
      </c>
      <c r="D13" s="3" t="s">
        <v>382</v>
      </c>
      <c r="E13" s="3" t="s">
        <v>388</v>
      </c>
    </row>
    <row r="14" spans="2:5" x14ac:dyDescent="0.25">
      <c r="B14" s="3"/>
      <c r="C14" s="4" t="s">
        <v>579</v>
      </c>
      <c r="D14" s="3" t="s">
        <v>383</v>
      </c>
      <c r="E14" s="3" t="s">
        <v>388</v>
      </c>
    </row>
    <row r="15" spans="2:5" x14ac:dyDescent="0.25">
      <c r="B15" s="3"/>
      <c r="C15" s="4" t="s">
        <v>580</v>
      </c>
      <c r="D15" s="3" t="s">
        <v>384</v>
      </c>
      <c r="E15" s="3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workbookViewId="0">
      <selection activeCell="B10" sqref="B10"/>
    </sheetView>
  </sheetViews>
  <sheetFormatPr baseColWidth="10" defaultRowHeight="15" x14ac:dyDescent="0.25"/>
  <cols>
    <col min="3" max="3" width="16.28515625" bestFit="1" customWidth="1"/>
  </cols>
  <sheetData>
    <row r="3" spans="2:3" x14ac:dyDescent="0.25">
      <c r="B3" s="6" t="s">
        <v>561</v>
      </c>
      <c r="C3" s="6" t="s">
        <v>371</v>
      </c>
    </row>
    <row r="4" spans="2:3" x14ac:dyDescent="0.25">
      <c r="B4" s="7" t="s">
        <v>569</v>
      </c>
      <c r="C4" s="5" t="s">
        <v>367</v>
      </c>
    </row>
    <row r="5" spans="2:3" x14ac:dyDescent="0.25">
      <c r="B5" s="7" t="s">
        <v>570</v>
      </c>
      <c r="C5" s="5" t="s">
        <v>562</v>
      </c>
    </row>
    <row r="6" spans="2:3" x14ac:dyDescent="0.25">
      <c r="B6" s="7" t="s">
        <v>571</v>
      </c>
      <c r="C6" s="5" t="s">
        <v>563</v>
      </c>
    </row>
    <row r="7" spans="2:3" x14ac:dyDescent="0.25">
      <c r="B7" s="7" t="s">
        <v>572</v>
      </c>
      <c r="C7" s="5" t="s">
        <v>564</v>
      </c>
    </row>
    <row r="8" spans="2:3" x14ac:dyDescent="0.25">
      <c r="B8" s="7" t="s">
        <v>568</v>
      </c>
      <c r="C8" s="5" t="s">
        <v>565</v>
      </c>
    </row>
    <row r="9" spans="2:3" x14ac:dyDescent="0.25">
      <c r="B9" s="7" t="s">
        <v>573</v>
      </c>
      <c r="C9" s="5" t="s">
        <v>566</v>
      </c>
    </row>
    <row r="10" spans="2:3" x14ac:dyDescent="0.25">
      <c r="B10" s="7" t="s">
        <v>574</v>
      </c>
      <c r="C10" s="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ALMACENES</vt:lpstr>
      <vt:lpstr>GRUPO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SISTEMAS</cp:lastModifiedBy>
  <dcterms:created xsi:type="dcterms:W3CDTF">2021-05-27T20:33:11Z</dcterms:created>
  <dcterms:modified xsi:type="dcterms:W3CDTF">2021-05-31T14:57:15Z</dcterms:modified>
</cp:coreProperties>
</file>