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f\OneDrive\Escritorio\villa_venecia_nomina\plantillas\"/>
    </mc:Choice>
  </mc:AlternateContent>
  <xr:revisionPtr revIDLastSave="0" documentId="13_ncr:1_{54134BAF-91A9-4B22-8C7B-92DF159D66CD}" xr6:coauthVersionLast="47" xr6:coauthVersionMax="47" xr10:uidLastSave="{00000000-0000-0000-0000-000000000000}"/>
  <bookViews>
    <workbookView xWindow="-108" yWindow="-108" windowWidth="23256" windowHeight="12456" xr2:uid="{7F8E3138-40D4-4F59-A281-8156F9BD311A}"/>
  </bookViews>
  <sheets>
    <sheet name="NÓMINA" sheetId="1" r:id="rId1"/>
  </sheets>
  <externalReferences>
    <externalReference r:id="rId2"/>
  </externalReferences>
  <definedNames>
    <definedName name="_xlnm._FilterDatabase" localSheetId="0" hidden="1">NÓMINA!#REF!</definedName>
    <definedName name="Emp_Temp">[1]!EMP_TEMPORALES[NOMBRES Y APELLIDOS]</definedName>
    <definedName name="Nombres_Temp">[1]!NOMINA_TEMPORALES[NOMBRES Y APELLIDOS]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8" i="1" l="1"/>
  <c r="R9" i="1" l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S27" i="1" l="1"/>
  <c r="S28" i="1"/>
  <c r="S29" i="1"/>
  <c r="S30" i="1"/>
  <c r="P27" i="1"/>
  <c r="P28" i="1"/>
  <c r="P29" i="1"/>
  <c r="P30" i="1"/>
  <c r="P8" i="1"/>
  <c r="R8" i="1" l="1"/>
  <c r="S37" i="1"/>
  <c r="S38" i="1"/>
  <c r="S39" i="1"/>
  <c r="S40" i="1"/>
  <c r="P37" i="1"/>
  <c r="P38" i="1"/>
  <c r="P39" i="1"/>
  <c r="P40" i="1"/>
  <c r="G41" i="1"/>
  <c r="F41" i="1"/>
  <c r="E41" i="1"/>
  <c r="P31" i="1"/>
  <c r="S31" i="1" s="1"/>
  <c r="P32" i="1"/>
  <c r="S32" i="1" s="1"/>
  <c r="P33" i="1"/>
  <c r="S33" i="1" s="1"/>
  <c r="P34" i="1"/>
  <c r="P35" i="1"/>
  <c r="S35" i="1" s="1"/>
  <c r="P36" i="1"/>
  <c r="S36" i="1" s="1"/>
  <c r="H41" i="1"/>
  <c r="I41" i="1"/>
  <c r="J41" i="1"/>
  <c r="K41" i="1"/>
  <c r="L41" i="1"/>
  <c r="M41" i="1"/>
  <c r="N41" i="1"/>
  <c r="O41" i="1"/>
  <c r="P10" i="1"/>
  <c r="S10" i="1" s="1"/>
  <c r="P11" i="1"/>
  <c r="S34" i="1" l="1"/>
  <c r="P9" i="1"/>
  <c r="Q41" i="1" l="1"/>
  <c r="R41" i="1"/>
  <c r="S11" i="1"/>
  <c r="S9" i="1"/>
  <c r="S8" i="1"/>
  <c r="E43" i="1" l="1" a="1"/>
  <c r="E43" i="1" s="1"/>
  <c r="P26" i="1"/>
  <c r="S26" i="1" s="1"/>
  <c r="P25" i="1"/>
  <c r="S25" i="1" s="1"/>
  <c r="P24" i="1"/>
  <c r="S24" i="1" s="1"/>
  <c r="P23" i="1"/>
  <c r="S23" i="1" s="1"/>
  <c r="P22" i="1"/>
  <c r="S22" i="1" s="1"/>
  <c r="P21" i="1"/>
  <c r="S21" i="1" s="1"/>
  <c r="P20" i="1"/>
  <c r="S20" i="1" s="1"/>
  <c r="P19" i="1"/>
  <c r="S19" i="1" s="1"/>
  <c r="P18" i="1"/>
  <c r="S18" i="1" s="1"/>
  <c r="P17" i="1"/>
  <c r="S17" i="1" s="1"/>
  <c r="P16" i="1"/>
  <c r="S16" i="1" s="1"/>
  <c r="P15" i="1"/>
  <c r="S15" i="1" s="1"/>
  <c r="P14" i="1"/>
  <c r="S14" i="1" s="1"/>
  <c r="P13" i="1"/>
  <c r="S13" i="1" s="1"/>
  <c r="P12" i="1"/>
  <c r="S12" i="1" s="1"/>
  <c r="P41" i="1" l="1"/>
  <c r="S41" i="1" l="1"/>
  <c r="B4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<sst xmlns="http://schemas.openxmlformats.org/spreadsheetml/2006/main" count="45" uniqueCount="45">
  <si>
    <t>Diligencie los siguientes valores de referencia:</t>
  </si>
  <si>
    <t>Salario mínimo</t>
  </si>
  <si>
    <t>Auxilio de transporte</t>
  </si>
  <si>
    <t>¿Está exonerado del pago de aportes?</t>
  </si>
  <si>
    <t>Si</t>
  </si>
  <si>
    <t>Nombre del
empleado</t>
  </si>
  <si>
    <t>Cedula del empleado</t>
  </si>
  <si>
    <t>Devengado</t>
  </si>
  <si>
    <t>Deducciones</t>
  </si>
  <si>
    <t>Neto
 pagado</t>
  </si>
  <si>
    <t>Firma del 
 empleado</t>
  </si>
  <si>
    <t>Salario 
básico</t>
  </si>
  <si>
    <t>Salario 
devengado</t>
  </si>
  <si>
    <t>Horas 
extras Diurnas</t>
  </si>
  <si>
    <t>Recargos 
nocturnos Dominicales</t>
  </si>
  <si>
    <t>extra nocturna</t>
  </si>
  <si>
    <t>recargo nocturno</t>
  </si>
  <si>
    <t>Recargo Dominical laborado</t>
  </si>
  <si>
    <t>Hora diurna dominical o festiva</t>
  </si>
  <si>
    <t>Hora noctura dominical o festiva</t>
  </si>
  <si>
    <t>Extra diurna dominical 
y festivo</t>
  </si>
  <si>
    <t>Extra nocturna dominical 
y festivo</t>
  </si>
  <si>
    <t>Auxilio de
transporte</t>
  </si>
  <si>
    <t>Total
devengado</t>
  </si>
  <si>
    <t>Salud</t>
  </si>
  <si>
    <t>Pensión</t>
  </si>
  <si>
    <t>Totales</t>
  </si>
  <si>
    <t>Comprobante de Pago Nº:</t>
  </si>
  <si>
    <t>Provisiones de nómina a 
cargo del empleador.</t>
  </si>
  <si>
    <t>Fecha de</t>
  </si>
  <si>
    <t>Aportes a pensión</t>
  </si>
  <si>
    <t>Aportes a salud</t>
  </si>
  <si>
    <t>Observaciones</t>
  </si>
  <si>
    <t>Aportes a riesgos laborales</t>
  </si>
  <si>
    <t>Sena</t>
  </si>
  <si>
    <t>Icbf</t>
  </si>
  <si>
    <t>Cajas de compensación</t>
  </si>
  <si>
    <t>Prima de servicios</t>
  </si>
  <si>
    <t>Elaborador Por:</t>
  </si>
  <si>
    <t>Revisado Por:</t>
  </si>
  <si>
    <t>Aprobado Por:</t>
  </si>
  <si>
    <t>Cesantía</t>
  </si>
  <si>
    <t>Intereses sobre cesantías</t>
  </si>
  <si>
    <t>Provisón de vacaciones</t>
  </si>
  <si>
    <t>Total provisiones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</si>
</sst>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64" formatCode="&quot;$&quot;\ #,##0"/>
    <numFmt numFmtId="165" formatCode="[$-F800]dddd\,\ mmmm\ dd\,\ yyyy"/>
    <numFmt numFmtId="166" formatCode="&quot;$&quot;\ #,##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2" tint="-0.74999237037263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9"/>
      <color theme="1"/>
      <name val="Arial Narrow"/>
      <family val="2"/>
    </font>
    <font>
      <b/>
      <sz val="12"/>
      <color theme="1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u val="singleAccounting"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EE3EA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23">
    <xf numFmtId="0" fontId="0" fillId="0" borderId="0" xfId="0"/>
    <xf numFmtId="41" fontId="0" fillId="4" borderId="0" xfId="1" applyFont="1" applyFill="1" applyAlignment="1" applyProtection="1">
      <protection locked="0"/>
    </xf>
    <xf numFmtId="41" fontId="0" fillId="4" borderId="0" xfId="1" applyFont="1" applyFill="1" applyProtection="1">
      <protection locked="0"/>
    </xf>
    <xf numFmtId="41" fontId="0" fillId="4" borderId="6" xfId="1" applyFont="1" applyFill="1" applyBorder="1" applyAlignment="1" applyProtection="1">
      <alignment horizontal="center" vertical="center"/>
      <protection locked="0"/>
    </xf>
    <xf numFmtId="41" fontId="6" fillId="4" borderId="6" xfId="1" applyFont="1" applyFill="1" applyBorder="1" applyAlignment="1" applyProtection="1">
      <alignment vertical="center"/>
      <protection locked="0"/>
    </xf>
    <xf numFmtId="41" fontId="0" fillId="4" borderId="9" xfId="1" applyFont="1" applyFill="1" applyBorder="1" applyProtection="1">
      <protection locked="0"/>
    </xf>
    <xf numFmtId="41" fontId="2" fillId="6" borderId="6" xfId="1" applyFont="1" applyFill="1" applyBorder="1" applyAlignment="1" applyProtection="1">
      <alignment horizontal="center" vertical="center"/>
      <protection locked="0"/>
    </xf>
    <xf numFmtId="41" fontId="3" fillId="10" borderId="6" xfId="1" applyFont="1" applyFill="1" applyBorder="1" applyAlignment="1" applyProtection="1">
      <alignment horizontal="center" vertical="center" wrapText="1"/>
      <protection locked="0"/>
    </xf>
    <xf numFmtId="41" fontId="3" fillId="10" borderId="13" xfId="1" applyFont="1" applyFill="1" applyBorder="1" applyAlignment="1" applyProtection="1">
      <alignment horizontal="center" vertical="center" wrapText="1"/>
      <protection locked="0"/>
    </xf>
    <xf numFmtId="41" fontId="3" fillId="11" borderId="6" xfId="1" applyFont="1" applyFill="1" applyBorder="1" applyAlignment="1" applyProtection="1">
      <alignment horizontal="center" vertical="center"/>
      <protection locked="0"/>
    </xf>
    <xf numFmtId="41" fontId="3" fillId="4" borderId="0" xfId="1" applyFont="1" applyFill="1" applyAlignment="1" applyProtection="1">
      <alignment horizontal="center" vertical="center"/>
      <protection locked="0"/>
    </xf>
    <xf numFmtId="41" fontId="0" fillId="4" borderId="6" xfId="1" applyFont="1" applyFill="1" applyBorder="1" applyProtection="1">
      <protection locked="0"/>
    </xf>
    <xf numFmtId="164" fontId="0" fillId="4" borderId="6" xfId="1" applyNumberFormat="1" applyFont="1" applyFill="1" applyBorder="1" applyAlignment="1" applyProtection="1">
      <alignment horizontal="center" vertical="center"/>
    </xf>
    <xf numFmtId="41" fontId="0" fillId="4" borderId="6" xfId="1" applyFont="1" applyFill="1" applyBorder="1" applyAlignment="1" applyProtection="1">
      <alignment horizontal="left"/>
      <protection locked="0"/>
    </xf>
    <xf numFmtId="0" fontId="0" fillId="12" borderId="6" xfId="0" applyFill="1" applyBorder="1"/>
    <xf numFmtId="0" fontId="0" fillId="4" borderId="6" xfId="0" applyFill="1" applyBorder="1"/>
    <xf numFmtId="41" fontId="0" fillId="4" borderId="13" xfId="1" applyFont="1" applyFill="1" applyBorder="1" applyProtection="1">
      <protection locked="0"/>
    </xf>
    <xf numFmtId="41" fontId="3" fillId="4" borderId="0" xfId="1" applyFont="1" applyFill="1" applyBorder="1" applyProtection="1">
      <protection locked="0"/>
    </xf>
    <xf numFmtId="0" fontId="10" fillId="4" borderId="22" xfId="0" applyFont="1" applyFill="1" applyBorder="1" applyAlignment="1" applyProtection="1">
      <alignment horizontal="center"/>
      <protection locked="0"/>
    </xf>
    <xf numFmtId="0" fontId="10" fillId="4" borderId="0" xfId="0" applyFont="1" applyFill="1" applyAlignment="1" applyProtection="1">
      <alignment horizontal="center"/>
      <protection locked="0"/>
    </xf>
    <xf numFmtId="0" fontId="11" fillId="4" borderId="0" xfId="0" applyFont="1" applyFill="1" applyProtection="1">
      <protection locked="0"/>
    </xf>
    <xf numFmtId="0" fontId="10" fillId="4" borderId="24" xfId="0" applyFont="1" applyFill="1" applyBorder="1" applyAlignment="1" applyProtection="1">
      <alignment horizontal="center"/>
      <protection locked="0"/>
    </xf>
    <xf numFmtId="165" fontId="12" fillId="4" borderId="0" xfId="0" applyNumberFormat="1" applyFont="1" applyFill="1" applyAlignment="1">
      <alignment horizontal="left"/>
    </xf>
    <xf numFmtId="0" fontId="13" fillId="4" borderId="25" xfId="0" applyFont="1" applyFill="1" applyBorder="1" applyAlignment="1" applyProtection="1">
      <alignment vertical="top"/>
      <protection locked="0"/>
    </xf>
    <xf numFmtId="0" fontId="13" fillId="4" borderId="17" xfId="0" applyFont="1" applyFill="1" applyBorder="1" applyAlignment="1" applyProtection="1">
      <alignment vertical="top"/>
      <protection locked="0"/>
    </xf>
    <xf numFmtId="0" fontId="14" fillId="4" borderId="0" xfId="0" applyFont="1" applyFill="1" applyAlignment="1" applyProtection="1">
      <alignment horizontal="center" vertical="top"/>
      <protection locked="0"/>
    </xf>
    <xf numFmtId="0" fontId="13" fillId="4" borderId="0" xfId="0" applyFont="1" applyFill="1" applyAlignment="1" applyProtection="1">
      <alignment horizontal="center" vertical="top"/>
      <protection locked="0"/>
    </xf>
    <xf numFmtId="0" fontId="13" fillId="4" borderId="19" xfId="0" applyFont="1" applyFill="1" applyBorder="1" applyAlignment="1" applyProtection="1">
      <alignment horizontal="center" vertical="top"/>
      <protection locked="0"/>
    </xf>
    <xf numFmtId="0" fontId="11" fillId="4" borderId="19" xfId="0" applyFont="1" applyFill="1" applyBorder="1" applyProtection="1">
      <protection locked="0"/>
    </xf>
    <xf numFmtId="0" fontId="11" fillId="4" borderId="20" xfId="0" applyFont="1" applyFill="1" applyBorder="1" applyProtection="1">
      <protection locked="0"/>
    </xf>
    <xf numFmtId="0" fontId="10" fillId="4" borderId="27" xfId="0" applyFont="1" applyFill="1" applyBorder="1" applyAlignment="1" applyProtection="1">
      <alignment horizontal="center"/>
      <protection locked="0"/>
    </xf>
    <xf numFmtId="0" fontId="10" fillId="4" borderId="28" xfId="0" applyFont="1" applyFill="1" applyBorder="1" applyAlignment="1" applyProtection="1">
      <alignment horizontal="center"/>
      <protection locked="0"/>
    </xf>
    <xf numFmtId="0" fontId="10" fillId="4" borderId="32" xfId="0" applyFont="1" applyFill="1" applyBorder="1" applyAlignment="1" applyProtection="1">
      <alignment horizontal="center"/>
      <protection locked="0"/>
    </xf>
    <xf numFmtId="0" fontId="10" fillId="4" borderId="8" xfId="0" applyFont="1" applyFill="1" applyBorder="1" applyAlignment="1" applyProtection="1">
      <alignment horizontal="center"/>
      <protection locked="0"/>
    </xf>
    <xf numFmtId="0" fontId="11" fillId="4" borderId="32" xfId="0" applyFont="1" applyFill="1" applyBorder="1" applyAlignment="1" applyProtection="1">
      <alignment horizontal="center"/>
      <protection locked="0"/>
    </xf>
    <xf numFmtId="0" fontId="11" fillId="4" borderId="9" xfId="0" applyFont="1" applyFill="1" applyBorder="1" applyAlignment="1" applyProtection="1">
      <alignment horizontal="center"/>
      <protection locked="0"/>
    </xf>
    <xf numFmtId="0" fontId="11" fillId="4" borderId="0" xfId="0" applyFont="1" applyFill="1" applyAlignment="1" applyProtection="1">
      <alignment horizontal="center"/>
      <protection locked="0"/>
    </xf>
    <xf numFmtId="0" fontId="11" fillId="4" borderId="35" xfId="0" applyFont="1" applyFill="1" applyBorder="1" applyAlignment="1" applyProtection="1">
      <alignment horizontal="center"/>
      <protection locked="0"/>
    </xf>
    <xf numFmtId="0" fontId="11" fillId="4" borderId="36" xfId="0" applyFont="1" applyFill="1" applyBorder="1" applyAlignment="1" applyProtection="1">
      <alignment horizontal="center"/>
      <protection locked="0"/>
    </xf>
    <xf numFmtId="41" fontId="15" fillId="4" borderId="0" xfId="1" applyFont="1" applyFill="1" applyProtection="1">
      <protection locked="0"/>
    </xf>
    <xf numFmtId="166" fontId="0" fillId="4" borderId="6" xfId="1" applyNumberFormat="1" applyFont="1" applyFill="1" applyBorder="1" applyProtection="1">
      <protection locked="0"/>
    </xf>
    <xf numFmtId="166" fontId="0" fillId="4" borderId="6" xfId="1" applyNumberFormat="1" applyFont="1" applyFill="1" applyBorder="1" applyAlignment="1" applyProtection="1">
      <alignment horizontal="center" vertical="center"/>
    </xf>
    <xf numFmtId="166" fontId="0" fillId="4" borderId="13" xfId="1" applyNumberFormat="1" applyFont="1" applyFill="1" applyBorder="1" applyAlignment="1" applyProtection="1">
      <alignment horizontal="center" vertical="center"/>
    </xf>
    <xf numFmtId="166" fontId="0" fillId="4" borderId="6" xfId="1" applyNumberFormat="1" applyFont="1" applyFill="1" applyBorder="1" applyAlignment="1" applyProtection="1">
      <alignment horizontal="center" vertical="center"/>
      <protection locked="0"/>
    </xf>
    <xf numFmtId="166" fontId="0" fillId="4" borderId="13" xfId="1" applyNumberFormat="1" applyFont="1" applyFill="1" applyBorder="1" applyAlignment="1" applyProtection="1">
      <alignment horizontal="center" vertical="center"/>
      <protection locked="0"/>
    </xf>
    <xf numFmtId="166" fontId="0" fillId="4" borderId="0" xfId="1" applyNumberFormat="1" applyFont="1" applyFill="1" applyAlignment="1" applyProtection="1">
      <alignment horizontal="center" vertical="center"/>
      <protection locked="0"/>
    </xf>
    <xf numFmtId="166" fontId="3" fillId="13" borderId="6" xfId="1" applyNumberFormat="1" applyFont="1" applyFill="1" applyBorder="1" applyProtection="1"/>
    <xf numFmtId="41" fontId="0" fillId="4" borderId="7" xfId="1" applyFont="1" applyFill="1" applyBorder="1" applyProtection="1">
      <protection locked="0"/>
    </xf>
    <xf numFmtId="41" fontId="3" fillId="4" borderId="6" xfId="1" applyFont="1" applyFill="1" applyBorder="1" applyProtection="1">
      <protection locked="0"/>
    </xf>
    <xf numFmtId="166" fontId="3" fillId="4" borderId="6" xfId="1" applyNumberFormat="1" applyFont="1" applyFill="1" applyBorder="1" applyProtection="1">
      <protection locked="0"/>
    </xf>
    <xf numFmtId="41" fontId="0" fillId="2" borderId="1" xfId="1" applyFont="1" applyFill="1" applyBorder="1" applyAlignment="1" applyProtection="1">
      <alignment horizontal="center"/>
      <protection locked="0"/>
    </xf>
    <xf numFmtId="41" fontId="0" fillId="2" borderId="2" xfId="1" applyFont="1" applyFill="1" applyBorder="1" applyAlignment="1" applyProtection="1">
      <alignment horizontal="center"/>
      <protection locked="0"/>
    </xf>
    <xf numFmtId="41" fontId="0" fillId="2" borderId="3" xfId="1" applyFont="1" applyFill="1" applyBorder="1" applyAlignment="1" applyProtection="1">
      <alignment horizontal="center"/>
      <protection locked="0"/>
    </xf>
    <xf numFmtId="41" fontId="0" fillId="2" borderId="4" xfId="1" applyFont="1" applyFill="1" applyBorder="1" applyAlignment="1" applyProtection="1">
      <alignment horizontal="center"/>
      <protection locked="0"/>
    </xf>
    <xf numFmtId="41" fontId="0" fillId="2" borderId="0" xfId="1" applyFont="1" applyFill="1" applyBorder="1" applyAlignment="1" applyProtection="1">
      <alignment horizontal="center"/>
      <protection locked="0"/>
    </xf>
    <xf numFmtId="41" fontId="0" fillId="2" borderId="5" xfId="1" applyFont="1" applyFill="1" applyBorder="1" applyAlignment="1" applyProtection="1">
      <alignment horizontal="center"/>
      <protection locked="0"/>
    </xf>
    <xf numFmtId="41" fontId="0" fillId="2" borderId="10" xfId="1" applyFont="1" applyFill="1" applyBorder="1" applyAlignment="1" applyProtection="1">
      <alignment horizontal="center"/>
      <protection locked="0"/>
    </xf>
    <xf numFmtId="41" fontId="0" fillId="2" borderId="11" xfId="1" applyFont="1" applyFill="1" applyBorder="1" applyAlignment="1" applyProtection="1">
      <alignment horizontal="center"/>
      <protection locked="0"/>
    </xf>
    <xf numFmtId="41" fontId="0" fillId="2" borderId="12" xfId="1" applyFont="1" applyFill="1" applyBorder="1" applyAlignment="1" applyProtection="1">
      <alignment horizontal="center"/>
      <protection locked="0"/>
    </xf>
    <xf numFmtId="41" fontId="4" fillId="3" borderId="4" xfId="1" applyFont="1" applyFill="1" applyBorder="1" applyAlignment="1" applyProtection="1">
      <alignment horizontal="center" vertical="center"/>
      <protection locked="0"/>
    </xf>
    <xf numFmtId="41" fontId="4" fillId="3" borderId="0" xfId="1" applyFont="1" applyFill="1" applyBorder="1" applyAlignment="1" applyProtection="1">
      <alignment horizontal="center" vertical="center"/>
      <protection locked="0"/>
    </xf>
    <xf numFmtId="41" fontId="5" fillId="2" borderId="2" xfId="1" applyFont="1" applyFill="1" applyBorder="1" applyAlignment="1" applyProtection="1">
      <alignment horizontal="center" vertical="center"/>
      <protection locked="0"/>
    </xf>
    <xf numFmtId="41" fontId="5" fillId="2" borderId="3" xfId="1" applyFont="1" applyFill="1" applyBorder="1" applyAlignment="1" applyProtection="1">
      <alignment horizontal="center" vertical="center"/>
      <protection locked="0"/>
    </xf>
    <xf numFmtId="41" fontId="6" fillId="4" borderId="4" xfId="1" applyFont="1" applyFill="1" applyBorder="1" applyAlignment="1" applyProtection="1">
      <alignment horizontal="center" vertical="center"/>
      <protection locked="0"/>
    </xf>
    <xf numFmtId="41" fontId="6" fillId="4" borderId="0" xfId="1" applyFont="1" applyFill="1" applyBorder="1" applyAlignment="1" applyProtection="1">
      <alignment horizontal="center" vertical="center"/>
      <protection locked="0"/>
    </xf>
    <xf numFmtId="41" fontId="6" fillId="4" borderId="5" xfId="1" applyFont="1" applyFill="1" applyBorder="1" applyAlignment="1" applyProtection="1">
      <alignment horizontal="center" vertical="center"/>
      <protection locked="0"/>
    </xf>
    <xf numFmtId="41" fontId="7" fillId="2" borderId="0" xfId="1" applyFont="1" applyFill="1" applyBorder="1" applyAlignment="1" applyProtection="1">
      <alignment horizontal="center" vertical="center"/>
      <protection locked="0"/>
    </xf>
    <xf numFmtId="41" fontId="7" fillId="2" borderId="5" xfId="1" applyFont="1" applyFill="1" applyBorder="1" applyAlignment="1" applyProtection="1">
      <alignment horizontal="center" vertical="center"/>
      <protection locked="0"/>
    </xf>
    <xf numFmtId="41" fontId="6" fillId="4" borderId="7" xfId="1" applyFont="1" applyFill="1" applyBorder="1" applyAlignment="1" applyProtection="1">
      <alignment horizontal="center" vertical="center"/>
      <protection locked="0"/>
    </xf>
    <xf numFmtId="41" fontId="6" fillId="4" borderId="8" xfId="1" applyFont="1" applyFill="1" applyBorder="1" applyAlignment="1" applyProtection="1">
      <alignment horizontal="center" vertical="center"/>
      <protection locked="0"/>
    </xf>
    <xf numFmtId="41" fontId="6" fillId="4" borderId="9" xfId="1" applyFont="1" applyFill="1" applyBorder="1" applyAlignment="1" applyProtection="1">
      <alignment horizontal="center" vertical="center"/>
      <protection locked="0"/>
    </xf>
    <xf numFmtId="41" fontId="8" fillId="5" borderId="0" xfId="1" applyFont="1" applyFill="1" applyBorder="1" applyAlignment="1" applyProtection="1">
      <alignment horizontal="center" vertical="center"/>
      <protection locked="0"/>
    </xf>
    <xf numFmtId="41" fontId="8" fillId="5" borderId="5" xfId="1" applyFont="1" applyFill="1" applyBorder="1" applyAlignment="1" applyProtection="1">
      <alignment horizontal="center" vertical="center"/>
      <protection locked="0"/>
    </xf>
    <xf numFmtId="41" fontId="7" fillId="5" borderId="11" xfId="1" applyFont="1" applyFill="1" applyBorder="1" applyAlignment="1" applyProtection="1">
      <alignment horizontal="center" vertical="center"/>
      <protection locked="0"/>
    </xf>
    <xf numFmtId="41" fontId="7" fillId="5" borderId="12" xfId="1" applyFont="1" applyFill="1" applyBorder="1" applyAlignment="1" applyProtection="1">
      <alignment horizontal="center" vertical="center"/>
      <protection locked="0"/>
    </xf>
    <xf numFmtId="41" fontId="0" fillId="4" borderId="11" xfId="1" applyFont="1" applyFill="1" applyBorder="1" applyAlignment="1" applyProtection="1">
      <alignment horizontal="center"/>
      <protection locked="0"/>
    </xf>
    <xf numFmtId="41" fontId="0" fillId="4" borderId="0" xfId="1" applyFont="1" applyFill="1" applyAlignment="1" applyProtection="1">
      <alignment horizontal="center"/>
      <protection locked="0"/>
    </xf>
    <xf numFmtId="41" fontId="2" fillId="3" borderId="6" xfId="1" applyFont="1" applyFill="1" applyBorder="1" applyAlignment="1" applyProtection="1">
      <alignment horizontal="center" vertical="center" wrapText="1"/>
      <protection locked="0"/>
    </xf>
    <xf numFmtId="41" fontId="2" fillId="3" borderId="13" xfId="1" applyFont="1" applyFill="1" applyBorder="1" applyAlignment="1" applyProtection="1">
      <alignment horizontal="center" vertical="center" wrapText="1"/>
      <protection locked="0"/>
    </xf>
    <xf numFmtId="41" fontId="2" fillId="3" borderId="14" xfId="1" applyFont="1" applyFill="1" applyBorder="1" applyAlignment="1" applyProtection="1">
      <alignment horizontal="center" vertical="center" wrapText="1"/>
      <protection locked="0"/>
    </xf>
    <xf numFmtId="41" fontId="3" fillId="7" borderId="7" xfId="1" applyFont="1" applyFill="1" applyBorder="1" applyAlignment="1" applyProtection="1">
      <alignment horizontal="center"/>
      <protection locked="0"/>
    </xf>
    <xf numFmtId="41" fontId="3" fillId="7" borderId="8" xfId="1" applyFont="1" applyFill="1" applyBorder="1" applyAlignment="1" applyProtection="1">
      <alignment horizontal="center"/>
      <protection locked="0"/>
    </xf>
    <xf numFmtId="41" fontId="3" fillId="8" borderId="6" xfId="1" applyFont="1" applyFill="1" applyBorder="1" applyAlignment="1" applyProtection="1">
      <alignment horizontal="center"/>
      <protection locked="0"/>
    </xf>
    <xf numFmtId="41" fontId="3" fillId="9" borderId="6" xfId="1" applyFont="1" applyFill="1" applyBorder="1" applyAlignment="1" applyProtection="1">
      <alignment horizontal="center" vertical="center" wrapText="1"/>
      <protection locked="0"/>
    </xf>
    <xf numFmtId="41" fontId="3" fillId="9" borderId="6" xfId="1" applyFont="1" applyFill="1" applyBorder="1" applyAlignment="1" applyProtection="1">
      <alignment horizontal="center" vertical="center"/>
      <protection locked="0"/>
    </xf>
    <xf numFmtId="41" fontId="3" fillId="13" borderId="6" xfId="1" applyFont="1" applyFill="1" applyBorder="1" applyAlignment="1" applyProtection="1">
      <alignment horizontal="center"/>
      <protection locked="0"/>
    </xf>
    <xf numFmtId="166" fontId="9" fillId="4" borderId="15" xfId="1" applyNumberFormat="1" applyFont="1" applyFill="1" applyBorder="1" applyAlignment="1" applyProtection="1">
      <alignment horizontal="center" vertical="center"/>
    </xf>
    <xf numFmtId="166" fontId="9" fillId="4" borderId="0" xfId="1" applyNumberFormat="1" applyFont="1" applyFill="1" applyBorder="1" applyAlignment="1" applyProtection="1">
      <alignment horizontal="center" vertical="center"/>
    </xf>
    <xf numFmtId="166" fontId="9" fillId="4" borderId="16" xfId="1" applyNumberFormat="1" applyFont="1" applyFill="1" applyBorder="1" applyAlignment="1" applyProtection="1">
      <alignment horizontal="center" vertical="center"/>
    </xf>
    <xf numFmtId="41" fontId="8" fillId="4" borderId="17" xfId="1" applyFont="1" applyFill="1" applyBorder="1" applyAlignment="1" applyProtection="1">
      <alignment horizontal="right" vertical="center"/>
      <protection hidden="1"/>
    </xf>
    <xf numFmtId="41" fontId="8" fillId="4" borderId="19" xfId="1" applyFont="1" applyFill="1" applyBorder="1" applyAlignment="1" applyProtection="1">
      <alignment horizontal="right" vertical="center"/>
      <protection hidden="1"/>
    </xf>
    <xf numFmtId="0" fontId="10" fillId="4" borderId="21" xfId="0" applyFont="1" applyFill="1" applyBorder="1" applyAlignment="1" applyProtection="1">
      <alignment horizontal="center"/>
      <protection locked="0"/>
    </xf>
    <xf numFmtId="0" fontId="10" fillId="4" borderId="22" xfId="0" applyFont="1" applyFill="1" applyBorder="1" applyAlignment="1" applyProtection="1">
      <alignment horizontal="center"/>
      <protection locked="0"/>
    </xf>
    <xf numFmtId="0" fontId="10" fillId="4" borderId="23" xfId="0" applyFont="1" applyFill="1" applyBorder="1" applyAlignment="1" applyProtection="1">
      <alignment horizontal="center"/>
      <protection locked="0"/>
    </xf>
    <xf numFmtId="41" fontId="4" fillId="3" borderId="0" xfId="1" applyFont="1" applyFill="1" applyBorder="1" applyAlignment="1" applyProtection="1">
      <alignment horizontal="center" wrapText="1"/>
      <protection locked="0"/>
    </xf>
    <xf numFmtId="41" fontId="4" fillId="3" borderId="11" xfId="1" applyFont="1" applyFill="1" applyBorder="1" applyAlignment="1" applyProtection="1">
      <alignment horizontal="center" wrapText="1"/>
      <protection locked="0"/>
    </xf>
    <xf numFmtId="0" fontId="13" fillId="4" borderId="15" xfId="0" applyFont="1" applyFill="1" applyBorder="1" applyAlignment="1" applyProtection="1">
      <alignment horizontal="center" vertical="top"/>
      <protection locked="0"/>
    </xf>
    <xf numFmtId="0" fontId="13" fillId="4" borderId="26" xfId="0" applyFont="1" applyFill="1" applyBorder="1" applyAlignment="1" applyProtection="1">
      <alignment horizontal="center" vertical="top"/>
      <protection locked="0"/>
    </xf>
    <xf numFmtId="41" fontId="0" fillId="4" borderId="7" xfId="1" applyFont="1" applyFill="1" applyBorder="1" applyAlignment="1" applyProtection="1">
      <alignment horizontal="left"/>
      <protection locked="0"/>
    </xf>
    <xf numFmtId="41" fontId="0" fillId="4" borderId="8" xfId="1" applyFont="1" applyFill="1" applyBorder="1" applyAlignment="1" applyProtection="1">
      <alignment horizontal="left"/>
      <protection locked="0"/>
    </xf>
    <xf numFmtId="41" fontId="0" fillId="4" borderId="9" xfId="1" applyFont="1" applyFill="1" applyBorder="1" applyAlignment="1" applyProtection="1">
      <alignment horizontal="left"/>
      <protection locked="0"/>
    </xf>
    <xf numFmtId="165" fontId="12" fillId="4" borderId="22" xfId="0" applyNumberFormat="1" applyFont="1" applyFill="1" applyBorder="1" applyAlignment="1">
      <alignment horizontal="left"/>
    </xf>
    <xf numFmtId="165" fontId="12" fillId="4" borderId="23" xfId="0" applyNumberFormat="1" applyFont="1" applyFill="1" applyBorder="1" applyAlignment="1">
      <alignment horizontal="left"/>
    </xf>
    <xf numFmtId="41" fontId="0" fillId="4" borderId="6" xfId="1" applyFont="1" applyFill="1" applyBorder="1" applyAlignment="1" applyProtection="1">
      <protection locked="0"/>
    </xf>
    <xf numFmtId="0" fontId="14" fillId="4" borderId="17" xfId="0" applyFont="1" applyFill="1" applyBorder="1" applyAlignment="1" applyProtection="1">
      <alignment horizontal="center" vertical="top"/>
      <protection locked="0"/>
    </xf>
    <xf numFmtId="0" fontId="14" fillId="4" borderId="18" xfId="0" applyFont="1" applyFill="1" applyBorder="1" applyAlignment="1" applyProtection="1">
      <alignment horizontal="center" vertical="top"/>
      <protection locked="0"/>
    </xf>
    <xf numFmtId="0" fontId="14" fillId="4" borderId="0" xfId="0" applyFont="1" applyFill="1" applyAlignment="1" applyProtection="1">
      <alignment horizontal="center" vertical="top"/>
      <protection locked="0"/>
    </xf>
    <xf numFmtId="0" fontId="14" fillId="4" borderId="16" xfId="0" applyFont="1" applyFill="1" applyBorder="1" applyAlignment="1" applyProtection="1">
      <alignment horizontal="center" vertical="top"/>
      <protection locked="0"/>
    </xf>
    <xf numFmtId="0" fontId="11" fillId="4" borderId="37" xfId="0" applyFont="1" applyFill="1" applyBorder="1" applyAlignment="1" applyProtection="1">
      <alignment horizontal="center"/>
      <protection locked="0"/>
    </xf>
    <xf numFmtId="0" fontId="11" fillId="4" borderId="38" xfId="0" applyFont="1" applyFill="1" applyBorder="1" applyAlignment="1" applyProtection="1">
      <alignment horizontal="center"/>
      <protection locked="0"/>
    </xf>
    <xf numFmtId="0" fontId="11" fillId="4" borderId="39" xfId="0" applyFont="1" applyFill="1" applyBorder="1" applyAlignment="1" applyProtection="1">
      <alignment horizontal="center"/>
      <protection locked="0"/>
    </xf>
    <xf numFmtId="41" fontId="2" fillId="6" borderId="6" xfId="1" applyFont="1" applyFill="1" applyBorder="1" applyAlignment="1" applyProtection="1">
      <alignment horizontal="left"/>
      <protection locked="0"/>
    </xf>
    <xf numFmtId="0" fontId="10" fillId="4" borderId="29" xfId="0" applyFont="1" applyFill="1" applyBorder="1" applyAlignment="1" applyProtection="1">
      <alignment horizontal="center"/>
      <protection locked="0"/>
    </xf>
    <xf numFmtId="0" fontId="10" fillId="4" borderId="30" xfId="0" applyFont="1" applyFill="1" applyBorder="1" applyAlignment="1" applyProtection="1">
      <alignment horizontal="center"/>
      <protection locked="0"/>
    </xf>
    <xf numFmtId="0" fontId="10" fillId="4" borderId="31" xfId="0" applyFont="1" applyFill="1" applyBorder="1" applyAlignment="1" applyProtection="1">
      <alignment horizontal="center"/>
      <protection locked="0"/>
    </xf>
    <xf numFmtId="0" fontId="10" fillId="4" borderId="7" xfId="0" applyFont="1" applyFill="1" applyBorder="1" applyAlignment="1" applyProtection="1">
      <alignment horizontal="center"/>
      <protection locked="0"/>
    </xf>
    <xf numFmtId="0" fontId="10" fillId="4" borderId="8" xfId="0" applyFont="1" applyFill="1" applyBorder="1" applyAlignment="1" applyProtection="1">
      <alignment horizontal="center"/>
      <protection locked="0"/>
    </xf>
    <xf numFmtId="0" fontId="10" fillId="4" borderId="9" xfId="0" applyFont="1" applyFill="1" applyBorder="1" applyAlignment="1" applyProtection="1">
      <alignment horizontal="center"/>
      <protection locked="0"/>
    </xf>
    <xf numFmtId="0" fontId="10" fillId="4" borderId="33" xfId="0" applyFont="1" applyFill="1" applyBorder="1" applyAlignment="1" applyProtection="1">
      <alignment horizontal="center"/>
      <protection locked="0"/>
    </xf>
    <xf numFmtId="0" fontId="11" fillId="4" borderId="6" xfId="0" applyFont="1" applyFill="1" applyBorder="1" applyAlignment="1" applyProtection="1">
      <alignment horizontal="center"/>
      <protection locked="0"/>
    </xf>
    <xf numFmtId="0" fontId="11" fillId="4" borderId="7" xfId="0" applyFont="1" applyFill="1" applyBorder="1" applyAlignment="1" applyProtection="1">
      <alignment horizontal="center"/>
      <protection locked="0"/>
    </xf>
    <xf numFmtId="0" fontId="11" fillId="4" borderId="34" xfId="0" applyFont="1" applyFill="1" applyBorder="1" applyAlignment="1" applyProtection="1">
      <alignment horizontal="center"/>
      <protection locked="0"/>
    </xf>
    <xf numFmtId="41" fontId="0" fillId="4" borderId="6" xfId="1" applyFont="1" applyFill="1" applyBorder="1" applyAlignment="1" applyProtection="1">
      <alignment horizontal="left"/>
      <protection locked="0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gerencie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152401</xdr:colOff>
      <xdr:row>0</xdr:row>
      <xdr:rowOff>0</xdr:rowOff>
    </xdr:from>
    <xdr:to>
      <xdr:col>1</xdr:col>
      <xdr:colOff>1409701</xdr:colOff>
      <xdr:row>4</xdr:row>
      <xdr:rowOff>0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B0FA83-F3D5-4D80-9EEB-C7254B206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1" y="0"/>
          <a:ext cx="1257300" cy="1249680"/>
        </a:xfrm>
        <a:prstGeom prst="rect">
          <a:avLst/>
        </a:prstGeom>
      </xdr:spPr>
    </xdr:pic>
    <xdr:clientData/>
  </xdr:twoCellAnchor>
  <xdr:oneCellAnchor>
    <xdr:from>
      <xdr:col>1</xdr:col>
      <xdr:colOff>1870710</xdr:colOff>
      <xdr:row>0</xdr:row>
      <xdr:rowOff>228600</xdr:rowOff>
    </xdr:from>
    <xdr:ext cx="2514022" cy="718530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334A9D45-1839-4F61-851A-E4D8D0C215D8}"/>
            </a:ext>
          </a:extLst>
        </xdr:cNvPr>
        <xdr:cNvSpPr txBox="1"/>
      </xdr:nvSpPr>
      <xdr:spPr>
        <a:xfrm>
          <a:off x="2023110" y="228600"/>
          <a:ext cx="2514022" cy="7185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2000"/>
            <a:t>Formato para liquidar</a:t>
          </a:r>
        </a:p>
        <a:p>
          <a:r>
            <a:rPr lang="es-CO" sz="2000"/>
            <a:t> la nómina </a:t>
          </a:r>
        </a:p>
      </xdr:txBody>
    </xdr:sp>
    <xdr:clientData/>
  </xdr:oneCellAnchor>
  <xdr:oneCellAnchor>
    <xdr:from>
      <xdr:col>18</xdr:col>
      <xdr:colOff>0</xdr:colOff>
      <xdr:row>41</xdr:row>
      <xdr:rowOff>161925</xdr:rowOff>
    </xdr:from>
    <xdr:ext cx="3829049" cy="3228975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BE76B706-0838-427E-8446-A4999333800A}"/>
            </a:ext>
          </a:extLst>
        </xdr:cNvPr>
        <xdr:cNvSpPr txBox="1"/>
      </xdr:nvSpPr>
      <xdr:spPr>
        <a:xfrm>
          <a:off x="18646140" y="6722745"/>
          <a:ext cx="3829049" cy="32289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lvl="0"/>
          <a:r>
            <a:rPr lang="es-C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Debe diligenciar el salario mínimo, el auxilio de transporte y especificar si está o no exonerado del pago de aportes parafiscales. Consulte: </a:t>
          </a:r>
          <a:r>
            <a:rPr lang="es-CO" sz="1100" u="sng">
              <a:solidFill>
                <a:schemeClr val="tx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Exoneración de aportes a seguridad social y parafiscales</a:t>
          </a:r>
          <a:r>
            <a:rPr lang="es-C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lvl="0"/>
          <a:endParaRPr lang="es-CO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s-C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Las apropiaciones o provisiones de nómina se calculan automáticamente considerando si el empleador está o no exonerado del pago de aportes dependiendo del monto de salario según el artículo 114-1 del estatuto tributario.</a:t>
          </a:r>
        </a:p>
        <a:p>
          <a:pPr lvl="0"/>
          <a:endParaRPr lang="es-CO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s-C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Las horas extras, el recargo nocturno y el trabajado dominical o festivo se deben calcular manualmente en la hoja dispuesta para ello;</a:t>
          </a:r>
          <a:r>
            <a:rPr lang="es-CO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C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desde allí puede descargar un formato que le permite automatizar parte de ese proceso.</a:t>
          </a:r>
        </a:p>
        <a:p>
          <a:pPr lvl="0"/>
          <a:endParaRPr lang="es-CO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s-CO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Para el cálculo de las horas extras y demás elija al empleado que va a liquidar de la lista desplegable. Debe liquidar uno a uno a ingresar los datos manualmente en esta hoja.</a:t>
          </a:r>
        </a:p>
        <a:p>
          <a:endParaRPr lang="es-CO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uanf\Downloads\N&#243;mina%20Temporales%202025.xlsx" TargetMode="External"/><Relationship Id="rId1" Type="http://schemas.openxmlformats.org/officeDocument/2006/relationships/externalLinkPath" Target="file:///C:\Users\juanf\Downloads\N&#243;mina%20Temporales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ÓMINA_TEMPORALES"/>
      <sheetName val="Comprobante"/>
      <sheetName val="Empleados Temporales"/>
      <sheetName val="Salario_Horas"/>
      <sheetName val="Nómina Temporales 2025"/>
    </sheetNames>
    <sheetDataSet>
      <sheetData sheetId="0"/>
      <sheetData sheetId="1"/>
      <sheetData sheetId="2"/>
      <sheetData sheetId="3">
        <row r="3">
          <cell r="G3">
            <v>1423500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161D1-AF28-4224-9183-2CB8ACDEE3FE}">
  <sheetPr>
    <tabColor theme="4" tint="-0.249977111117893"/>
  </sheetPr>
  <dimension ref="A1:U58"/>
  <sheetViews>
    <sheetView tabSelected="1" zoomScale="70" zoomScaleNormal="70" workbookViewId="0">
      <selection activeCell="Q9" sqref="Q9"/>
    </sheetView>
  </sheetViews>
  <sheetFormatPr baseColWidth="10" defaultColWidth="18" defaultRowHeight="14.4" x14ac:dyDescent="0.3"/>
  <cols>
    <col min="1" max="1" width="2.21875" style="2" customWidth="1"/>
    <col min="2" max="2" width="31.21875" style="2" bestFit="1" customWidth="1"/>
    <col min="3" max="3" width="19.21875" style="2" bestFit="1" customWidth="1"/>
    <col min="4" max="4" width="14.21875" style="2" customWidth="1"/>
    <col min="5" max="5" width="13.5546875" style="2" bestFit="1" customWidth="1"/>
    <col min="6" max="6" width="13.33203125" style="2" bestFit="1" customWidth="1"/>
    <col min="7" max="7" width="11.5546875" style="2" customWidth="1"/>
    <col min="8" max="8" width="13.5546875" style="2" bestFit="1" customWidth="1"/>
    <col min="9" max="9" width="11.109375" style="2" bestFit="1" customWidth="1"/>
    <col min="10" max="10" width="11.77734375" style="2" bestFit="1" customWidth="1"/>
    <col min="11" max="12" width="12.5546875" style="2" bestFit="1" customWidth="1"/>
    <col min="13" max="14" width="12" style="2" bestFit="1" customWidth="1"/>
    <col min="15" max="15" width="14.21875" style="2" customWidth="1"/>
    <col min="16" max="16" width="23.6640625" style="2" bestFit="1" customWidth="1"/>
    <col min="17" max="18" width="11.109375" style="2" bestFit="1" customWidth="1"/>
    <col min="19" max="19" width="14.77734375" style="2" customWidth="1"/>
    <col min="20" max="20" width="17.5546875" style="2" customWidth="1"/>
    <col min="21" max="16384" width="18" style="2"/>
  </cols>
  <sheetData>
    <row r="1" spans="2:20" ht="25.05" customHeight="1" x14ac:dyDescent="0.3">
      <c r="B1" s="50"/>
      <c r="C1" s="51"/>
      <c r="D1" s="51"/>
      <c r="E1" s="51"/>
      <c r="F1" s="52"/>
      <c r="G1" s="59" t="s">
        <v>0</v>
      </c>
      <c r="H1" s="60"/>
      <c r="I1" s="60"/>
      <c r="J1" s="60"/>
      <c r="K1" s="60"/>
      <c r="L1" s="60"/>
      <c r="M1" s="60"/>
      <c r="N1" s="60"/>
      <c r="O1" s="60"/>
      <c r="P1" s="60"/>
      <c r="Q1" s="60"/>
      <c r="R1" s="1"/>
      <c r="S1" s="61"/>
      <c r="T1" s="62"/>
    </row>
    <row r="2" spans="2:20" ht="25.05" customHeight="1" x14ac:dyDescent="0.3">
      <c r="B2" s="53"/>
      <c r="C2" s="54"/>
      <c r="D2" s="54"/>
      <c r="E2" s="54"/>
      <c r="F2" s="55"/>
      <c r="G2" s="63" t="s">
        <v>1</v>
      </c>
      <c r="H2" s="64"/>
      <c r="I2" s="64"/>
      <c r="J2" s="64"/>
      <c r="K2" s="64"/>
      <c r="L2" s="64"/>
      <c r="M2" s="64"/>
      <c r="N2" s="64"/>
      <c r="O2" s="64"/>
      <c r="P2" s="65"/>
      <c r="Q2" s="3">
        <v>1423500</v>
      </c>
      <c r="R2" s="1"/>
      <c r="S2" s="66"/>
      <c r="T2" s="67"/>
    </row>
    <row r="3" spans="2:20" ht="25.05" customHeight="1" x14ac:dyDescent="0.3">
      <c r="B3" s="53"/>
      <c r="C3" s="54"/>
      <c r="D3" s="54"/>
      <c r="E3" s="54"/>
      <c r="F3" s="55"/>
      <c r="G3" s="68" t="s">
        <v>2</v>
      </c>
      <c r="H3" s="69"/>
      <c r="I3" s="69"/>
      <c r="J3" s="69"/>
      <c r="K3" s="69"/>
      <c r="L3" s="69"/>
      <c r="M3" s="69"/>
      <c r="N3" s="69"/>
      <c r="O3" s="69"/>
      <c r="P3" s="70"/>
      <c r="Q3" s="3">
        <v>200000</v>
      </c>
      <c r="R3" s="1"/>
      <c r="S3" s="71"/>
      <c r="T3" s="72"/>
    </row>
    <row r="4" spans="2:20" ht="25.05" customHeight="1" x14ac:dyDescent="0.3">
      <c r="B4" s="56"/>
      <c r="C4" s="57"/>
      <c r="D4" s="57"/>
      <c r="E4" s="57"/>
      <c r="F4" s="58"/>
      <c r="G4" s="4" t="s">
        <v>3</v>
      </c>
      <c r="H4" s="4"/>
      <c r="I4" s="4"/>
      <c r="J4" s="4"/>
      <c r="K4" s="4"/>
      <c r="L4" s="4"/>
      <c r="M4" s="4"/>
      <c r="N4" s="4"/>
      <c r="O4" s="4"/>
      <c r="P4" s="5"/>
      <c r="Q4" s="6" t="s">
        <v>4</v>
      </c>
      <c r="R4" s="1"/>
      <c r="S4" s="73"/>
      <c r="T4" s="74"/>
    </row>
    <row r="5" spans="2:20" ht="15" customHeight="1" x14ac:dyDescent="0.3"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6"/>
      <c r="R5" s="76"/>
    </row>
    <row r="6" spans="2:20" x14ac:dyDescent="0.3">
      <c r="B6" s="77" t="s">
        <v>5</v>
      </c>
      <c r="C6" s="78" t="s">
        <v>6</v>
      </c>
      <c r="D6" s="80" t="s">
        <v>7</v>
      </c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2" t="s">
        <v>8</v>
      </c>
      <c r="R6" s="82"/>
      <c r="S6" s="83" t="s">
        <v>9</v>
      </c>
      <c r="T6" s="83" t="s">
        <v>10</v>
      </c>
    </row>
    <row r="7" spans="2:20" s="10" customFormat="1" ht="57.6" x14ac:dyDescent="0.3">
      <c r="B7" s="77"/>
      <c r="C7" s="79"/>
      <c r="D7" s="7" t="s">
        <v>11</v>
      </c>
      <c r="E7" s="7" t="s">
        <v>12</v>
      </c>
      <c r="F7" s="7" t="s">
        <v>13</v>
      </c>
      <c r="G7" s="8" t="s">
        <v>14</v>
      </c>
      <c r="H7" s="8" t="s">
        <v>15</v>
      </c>
      <c r="I7" s="8" t="s">
        <v>16</v>
      </c>
      <c r="J7" s="8" t="s">
        <v>17</v>
      </c>
      <c r="K7" s="8" t="s">
        <v>18</v>
      </c>
      <c r="L7" s="7" t="s">
        <v>19</v>
      </c>
      <c r="M7" s="8" t="s">
        <v>20</v>
      </c>
      <c r="N7" s="7" t="s">
        <v>21</v>
      </c>
      <c r="O7" s="7" t="s">
        <v>22</v>
      </c>
      <c r="P7" s="7" t="s">
        <v>23</v>
      </c>
      <c r="Q7" s="9" t="s">
        <v>24</v>
      </c>
      <c r="R7" s="9" t="s">
        <v>25</v>
      </c>
      <c r="S7" s="83"/>
      <c r="T7" s="84"/>
    </row>
    <row r="8" spans="2:20" x14ac:dyDescent="0.3">
      <c r="B8" s="11"/>
      <c r="C8" s="11"/>
      <c r="D8" s="40">
        <v>1423500</v>
      </c>
      <c r="E8" s="40"/>
      <c r="F8" s="41"/>
      <c r="G8" s="43"/>
      <c r="H8" s="43"/>
      <c r="I8" s="43"/>
      <c r="J8" s="43"/>
      <c r="K8" s="43"/>
      <c r="L8" s="45"/>
      <c r="M8" s="43"/>
      <c r="N8" s="43"/>
      <c r="O8" s="41"/>
      <c r="P8" s="41">
        <f>SUM(E8:O8)</f>
        <v>0</v>
      </c>
      <c r="Q8" s="41">
        <f>E8*4%</f>
        <v>0</v>
      </c>
      <c r="R8" s="41">
        <f>E8*4%</f>
        <v>0</v>
      </c>
      <c r="S8" s="41">
        <f>P8-Q8-R8</f>
        <v>0</v>
      </c>
      <c r="T8" s="11"/>
    </row>
    <row r="9" spans="2:20" x14ac:dyDescent="0.3">
      <c r="B9" s="11"/>
      <c r="C9" s="11"/>
      <c r="D9" s="40">
        <v>1423500</v>
      </c>
      <c r="E9" s="40"/>
      <c r="F9" s="41"/>
      <c r="G9" s="43"/>
      <c r="H9" s="43"/>
      <c r="I9" s="43"/>
      <c r="J9" s="43"/>
      <c r="K9" s="43"/>
      <c r="L9" s="43"/>
      <c r="M9" s="43"/>
      <c r="N9" s="41"/>
      <c r="O9" s="41"/>
      <c r="P9" s="41">
        <f>SUM(E9:O9)</f>
        <v>0</v>
      </c>
      <c r="Q9" s="41">
        <f t="shared" ref="Q9:Q40" si="0">E9*4%</f>
        <v>0</v>
      </c>
      <c r="R9" s="41">
        <f t="shared" ref="R9:R40" si="1">E9*4%</f>
        <v>0</v>
      </c>
      <c r="S9" s="41">
        <f>P9-Q9-R9</f>
        <v>0</v>
      </c>
      <c r="T9" s="11"/>
    </row>
    <row r="10" spans="2:20" x14ac:dyDescent="0.3">
      <c r="B10" s="11"/>
      <c r="C10" s="11"/>
      <c r="D10" s="40">
        <v>1423500</v>
      </c>
      <c r="E10" s="40"/>
      <c r="F10" s="41"/>
      <c r="G10" s="43"/>
      <c r="H10" s="43"/>
      <c r="I10" s="43"/>
      <c r="J10" s="43"/>
      <c r="K10" s="43"/>
      <c r="L10" s="43"/>
      <c r="M10" s="43"/>
      <c r="N10" s="41"/>
      <c r="O10" s="41"/>
      <c r="P10" s="41">
        <f>SUM(E10:O10)</f>
        <v>0</v>
      </c>
      <c r="Q10" s="41">
        <f t="shared" si="0"/>
        <v>0</v>
      </c>
      <c r="R10" s="41">
        <f t="shared" si="1"/>
        <v>0</v>
      </c>
      <c r="S10" s="41">
        <f>P10-Q10-R10</f>
        <v>0</v>
      </c>
      <c r="T10" s="11"/>
    </row>
    <row r="11" spans="2:20" x14ac:dyDescent="0.3">
      <c r="B11" s="11"/>
      <c r="C11" s="11"/>
      <c r="D11" s="40">
        <v>1423500</v>
      </c>
      <c r="E11" s="40"/>
      <c r="F11" s="41"/>
      <c r="G11" s="43"/>
      <c r="H11" s="43"/>
      <c r="I11" s="43"/>
      <c r="J11" s="43"/>
      <c r="K11" s="43"/>
      <c r="L11" s="43"/>
      <c r="M11" s="43"/>
      <c r="N11" s="41"/>
      <c r="O11" s="41"/>
      <c r="P11" s="41">
        <f>SUM(E11:O11)</f>
        <v>0</v>
      </c>
      <c r="Q11" s="41">
        <f t="shared" si="0"/>
        <v>0</v>
      </c>
      <c r="R11" s="41">
        <f t="shared" si="1"/>
        <v>0</v>
      </c>
      <c r="S11" s="41">
        <f>P11-Q11-R11</f>
        <v>0</v>
      </c>
      <c r="T11" s="11"/>
    </row>
    <row r="12" spans="2:20" x14ac:dyDescent="0.3">
      <c r="B12" s="15"/>
      <c r="C12" s="11"/>
      <c r="D12" s="40">
        <v>1423500</v>
      </c>
      <c r="E12" s="42"/>
      <c r="F12" s="43"/>
      <c r="G12" s="43"/>
      <c r="H12" s="43"/>
      <c r="I12" s="43"/>
      <c r="J12" s="43"/>
      <c r="K12" s="43"/>
      <c r="L12" s="43"/>
      <c r="M12" s="41"/>
      <c r="N12" s="41"/>
      <c r="O12" s="41"/>
      <c r="P12" s="41">
        <f t="shared" ref="P12:P30" si="2">SUM(E12:O12)</f>
        <v>0</v>
      </c>
      <c r="Q12" s="41">
        <f t="shared" si="0"/>
        <v>0</v>
      </c>
      <c r="R12" s="41">
        <f t="shared" si="1"/>
        <v>0</v>
      </c>
      <c r="S12" s="41">
        <f t="shared" ref="S12:S30" si="3">P12-Q12-R12</f>
        <v>0</v>
      </c>
      <c r="T12" s="11"/>
    </row>
    <row r="13" spans="2:20" x14ac:dyDescent="0.3">
      <c r="B13" s="11"/>
      <c r="C13" s="11"/>
      <c r="D13" s="40">
        <v>1423500</v>
      </c>
      <c r="E13" s="42"/>
      <c r="F13" s="42"/>
      <c r="G13" s="42"/>
      <c r="H13" s="42"/>
      <c r="I13" s="42"/>
      <c r="J13" s="42"/>
      <c r="K13" s="43"/>
      <c r="L13" s="43"/>
      <c r="M13" s="41"/>
      <c r="N13" s="41"/>
      <c r="O13" s="41"/>
      <c r="P13" s="41">
        <f t="shared" si="2"/>
        <v>0</v>
      </c>
      <c r="Q13" s="41">
        <f t="shared" si="0"/>
        <v>0</v>
      </c>
      <c r="R13" s="41">
        <f t="shared" si="1"/>
        <v>0</v>
      </c>
      <c r="S13" s="41">
        <f t="shared" si="3"/>
        <v>0</v>
      </c>
      <c r="T13" s="11"/>
    </row>
    <row r="14" spans="2:20" x14ac:dyDescent="0.3">
      <c r="B14" s="15"/>
      <c r="C14" s="11"/>
      <c r="D14" s="40">
        <v>1423500</v>
      </c>
      <c r="E14" s="42"/>
      <c r="F14" s="43"/>
      <c r="G14" s="43"/>
      <c r="H14" s="43"/>
      <c r="I14" s="43"/>
      <c r="J14" s="43"/>
      <c r="K14" s="43"/>
      <c r="L14" s="43"/>
      <c r="M14" s="41"/>
      <c r="N14" s="41"/>
      <c r="O14" s="41"/>
      <c r="P14" s="41">
        <f t="shared" si="2"/>
        <v>0</v>
      </c>
      <c r="Q14" s="41">
        <f t="shared" si="0"/>
        <v>0</v>
      </c>
      <c r="R14" s="41">
        <f t="shared" si="1"/>
        <v>0</v>
      </c>
      <c r="S14" s="41">
        <f t="shared" si="3"/>
        <v>0</v>
      </c>
      <c r="T14" s="11"/>
    </row>
    <row r="15" spans="2:20" x14ac:dyDescent="0.3">
      <c r="B15" s="14"/>
      <c r="C15" s="11"/>
      <c r="D15" s="40">
        <v>1423500</v>
      </c>
      <c r="E15" s="42"/>
      <c r="F15" s="43"/>
      <c r="G15" s="43"/>
      <c r="H15" s="43"/>
      <c r="I15" s="43"/>
      <c r="J15" s="43"/>
      <c r="K15" s="43"/>
      <c r="L15" s="43"/>
      <c r="M15" s="41"/>
      <c r="N15" s="41"/>
      <c r="O15" s="41"/>
      <c r="P15" s="41">
        <f t="shared" si="2"/>
        <v>0</v>
      </c>
      <c r="Q15" s="41">
        <f t="shared" si="0"/>
        <v>0</v>
      </c>
      <c r="R15" s="41">
        <f t="shared" si="1"/>
        <v>0</v>
      </c>
      <c r="S15" s="41">
        <f t="shared" si="3"/>
        <v>0</v>
      </c>
      <c r="T15" s="11"/>
    </row>
    <row r="16" spans="2:20" x14ac:dyDescent="0.3">
      <c r="B16" s="14"/>
      <c r="C16" s="11"/>
      <c r="D16" s="40">
        <v>1423500</v>
      </c>
      <c r="E16" s="42"/>
      <c r="F16" s="43"/>
      <c r="G16" s="43"/>
      <c r="H16" s="43"/>
      <c r="I16" s="43"/>
      <c r="J16" s="43"/>
      <c r="K16" s="43"/>
      <c r="L16" s="43"/>
      <c r="M16" s="41"/>
      <c r="N16" s="41"/>
      <c r="O16" s="41"/>
      <c r="P16" s="41">
        <f t="shared" si="2"/>
        <v>0</v>
      </c>
      <c r="Q16" s="41">
        <f t="shared" si="0"/>
        <v>0</v>
      </c>
      <c r="R16" s="41">
        <f t="shared" si="1"/>
        <v>0</v>
      </c>
      <c r="S16" s="41">
        <f t="shared" si="3"/>
        <v>0</v>
      </c>
      <c r="T16" s="11"/>
    </row>
    <row r="17" spans="1:21" x14ac:dyDescent="0.3">
      <c r="B17" s="15"/>
      <c r="C17" s="11"/>
      <c r="D17" s="40">
        <v>1423500</v>
      </c>
      <c r="E17" s="42"/>
      <c r="F17" s="43"/>
      <c r="G17" s="43"/>
      <c r="H17" s="43"/>
      <c r="I17" s="43"/>
      <c r="J17" s="43"/>
      <c r="K17" s="43"/>
      <c r="L17" s="43"/>
      <c r="M17" s="41"/>
      <c r="N17" s="41"/>
      <c r="O17" s="41"/>
      <c r="P17" s="41">
        <f t="shared" si="2"/>
        <v>0</v>
      </c>
      <c r="Q17" s="41">
        <f t="shared" si="0"/>
        <v>0</v>
      </c>
      <c r="R17" s="41">
        <f t="shared" si="1"/>
        <v>0</v>
      </c>
      <c r="S17" s="41">
        <f t="shared" si="3"/>
        <v>0</v>
      </c>
      <c r="T17" s="11"/>
    </row>
    <row r="18" spans="1:21" x14ac:dyDescent="0.3">
      <c r="B18" s="15"/>
      <c r="C18" s="11"/>
      <c r="D18" s="40">
        <v>1423500</v>
      </c>
      <c r="E18" s="42"/>
      <c r="F18" s="43"/>
      <c r="G18" s="43"/>
      <c r="H18" s="43"/>
      <c r="I18" s="43"/>
      <c r="J18" s="43"/>
      <c r="K18" s="43"/>
      <c r="L18" s="43"/>
      <c r="M18" s="41"/>
      <c r="N18" s="41"/>
      <c r="O18" s="41"/>
      <c r="P18" s="41">
        <f t="shared" si="2"/>
        <v>0</v>
      </c>
      <c r="Q18" s="41">
        <f t="shared" si="0"/>
        <v>0</v>
      </c>
      <c r="R18" s="41">
        <f t="shared" si="1"/>
        <v>0</v>
      </c>
      <c r="S18" s="41">
        <f t="shared" si="3"/>
        <v>0</v>
      </c>
      <c r="T18" s="11"/>
    </row>
    <row r="19" spans="1:21" x14ac:dyDescent="0.3">
      <c r="B19" s="15"/>
      <c r="C19" s="11"/>
      <c r="D19" s="40">
        <v>1423500</v>
      </c>
      <c r="E19" s="42"/>
      <c r="F19" s="43"/>
      <c r="G19" s="43"/>
      <c r="H19" s="43"/>
      <c r="I19" s="43"/>
      <c r="J19" s="43"/>
      <c r="K19" s="43"/>
      <c r="L19" s="43"/>
      <c r="M19" s="41"/>
      <c r="N19" s="41"/>
      <c r="O19" s="41"/>
      <c r="P19" s="41">
        <f t="shared" si="2"/>
        <v>0</v>
      </c>
      <c r="Q19" s="41">
        <f t="shared" si="0"/>
        <v>0</v>
      </c>
      <c r="R19" s="41">
        <f t="shared" si="1"/>
        <v>0</v>
      </c>
      <c r="S19" s="41">
        <f t="shared" si="3"/>
        <v>0</v>
      </c>
      <c r="T19" s="11"/>
    </row>
    <row r="20" spans="1:21" x14ac:dyDescent="0.3">
      <c r="B20" s="14"/>
      <c r="C20" s="11"/>
      <c r="D20" s="40">
        <v>1423500</v>
      </c>
      <c r="E20" s="42"/>
      <c r="F20" s="43"/>
      <c r="G20" s="43"/>
      <c r="H20" s="43"/>
      <c r="I20" s="43"/>
      <c r="J20" s="43"/>
      <c r="K20" s="43"/>
      <c r="L20" s="43"/>
      <c r="M20" s="41"/>
      <c r="N20" s="41"/>
      <c r="O20" s="41"/>
      <c r="P20" s="41">
        <f>SUM(E20:O20)</f>
        <v>0</v>
      </c>
      <c r="Q20" s="41">
        <f t="shared" si="0"/>
        <v>0</v>
      </c>
      <c r="R20" s="41">
        <f t="shared" si="1"/>
        <v>0</v>
      </c>
      <c r="S20" s="41">
        <f t="shared" si="3"/>
        <v>0</v>
      </c>
      <c r="T20" s="11"/>
    </row>
    <row r="21" spans="1:21" x14ac:dyDescent="0.3">
      <c r="B21" s="11"/>
      <c r="C21" s="11"/>
      <c r="D21" s="40">
        <v>1423500</v>
      </c>
      <c r="E21" s="41"/>
      <c r="F21" s="41"/>
      <c r="G21" s="41"/>
      <c r="H21" s="41"/>
      <c r="I21" s="44"/>
      <c r="J21" s="41"/>
      <c r="K21" s="43"/>
      <c r="L21" s="41"/>
      <c r="M21" s="41"/>
      <c r="N21" s="41"/>
      <c r="O21" s="41"/>
      <c r="P21" s="41">
        <f t="shared" si="2"/>
        <v>0</v>
      </c>
      <c r="Q21" s="41">
        <f t="shared" si="0"/>
        <v>0</v>
      </c>
      <c r="R21" s="41">
        <f t="shared" si="1"/>
        <v>0</v>
      </c>
      <c r="S21" s="41">
        <f t="shared" si="3"/>
        <v>0</v>
      </c>
      <c r="T21" s="16"/>
    </row>
    <row r="22" spans="1:21" x14ac:dyDescent="0.3">
      <c r="B22" s="11"/>
      <c r="C22" s="11"/>
      <c r="D22" s="40">
        <v>1423500</v>
      </c>
      <c r="E22" s="42"/>
      <c r="F22" s="41"/>
      <c r="G22" s="41"/>
      <c r="H22" s="41"/>
      <c r="I22" s="41"/>
      <c r="J22" s="41"/>
      <c r="K22" s="43"/>
      <c r="L22" s="41"/>
      <c r="M22" s="41"/>
      <c r="N22" s="41"/>
      <c r="O22" s="41"/>
      <c r="P22" s="41">
        <f t="shared" si="2"/>
        <v>0</v>
      </c>
      <c r="Q22" s="41">
        <f t="shared" si="0"/>
        <v>0</v>
      </c>
      <c r="R22" s="41">
        <f t="shared" si="1"/>
        <v>0</v>
      </c>
      <c r="S22" s="41">
        <f t="shared" si="3"/>
        <v>0</v>
      </c>
      <c r="T22" s="16"/>
    </row>
    <row r="23" spans="1:21" ht="16.2" x14ac:dyDescent="0.45">
      <c r="B23" s="11"/>
      <c r="C23" s="11"/>
      <c r="D23" s="40">
        <v>1423500</v>
      </c>
      <c r="E23" s="42"/>
      <c r="F23" s="41"/>
      <c r="G23" s="41"/>
      <c r="H23" s="41"/>
      <c r="I23" s="41"/>
      <c r="J23" s="41"/>
      <c r="K23" s="43"/>
      <c r="L23" s="41"/>
      <c r="M23" s="41"/>
      <c r="N23" s="41"/>
      <c r="O23" s="41"/>
      <c r="P23" s="41">
        <f t="shared" si="2"/>
        <v>0</v>
      </c>
      <c r="Q23" s="41">
        <f t="shared" si="0"/>
        <v>0</v>
      </c>
      <c r="R23" s="41">
        <f t="shared" si="1"/>
        <v>0</v>
      </c>
      <c r="S23" s="41">
        <f t="shared" si="3"/>
        <v>0</v>
      </c>
      <c r="T23" s="16"/>
      <c r="U23" s="39"/>
    </row>
    <row r="24" spans="1:21" x14ac:dyDescent="0.3">
      <c r="B24" s="11"/>
      <c r="C24" s="11"/>
      <c r="D24" s="40">
        <v>1423500</v>
      </c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>
        <f t="shared" si="2"/>
        <v>0</v>
      </c>
      <c r="Q24" s="41">
        <f t="shared" si="0"/>
        <v>0</v>
      </c>
      <c r="R24" s="41">
        <f t="shared" si="1"/>
        <v>0</v>
      </c>
      <c r="S24" s="41">
        <f t="shared" si="3"/>
        <v>0</v>
      </c>
      <c r="T24" s="16"/>
    </row>
    <row r="25" spans="1:21" x14ac:dyDescent="0.3">
      <c r="B25" s="11"/>
      <c r="C25" s="11"/>
      <c r="D25" s="40">
        <v>1423500</v>
      </c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>
        <f t="shared" si="2"/>
        <v>0</v>
      </c>
      <c r="Q25" s="41">
        <f t="shared" si="0"/>
        <v>0</v>
      </c>
      <c r="R25" s="41">
        <f t="shared" si="1"/>
        <v>0</v>
      </c>
      <c r="S25" s="41">
        <f t="shared" si="3"/>
        <v>0</v>
      </c>
      <c r="T25" s="16"/>
    </row>
    <row r="26" spans="1:21" x14ac:dyDescent="0.3">
      <c r="B26" s="11"/>
      <c r="C26" s="11"/>
      <c r="D26" s="40">
        <v>1423500</v>
      </c>
      <c r="E26" s="41"/>
      <c r="F26" s="43"/>
      <c r="G26" s="41"/>
      <c r="H26" s="41"/>
      <c r="I26" s="43"/>
      <c r="J26" s="41"/>
      <c r="K26" s="41"/>
      <c r="L26" s="41"/>
      <c r="M26" s="41"/>
      <c r="N26" s="41"/>
      <c r="O26" s="41"/>
      <c r="P26" s="41">
        <f t="shared" si="2"/>
        <v>0</v>
      </c>
      <c r="Q26" s="41">
        <f t="shared" si="0"/>
        <v>0</v>
      </c>
      <c r="R26" s="41">
        <f t="shared" si="1"/>
        <v>0</v>
      </c>
      <c r="S26" s="41">
        <f t="shared" si="3"/>
        <v>0</v>
      </c>
      <c r="T26" s="16"/>
    </row>
    <row r="27" spans="1:21" x14ac:dyDescent="0.3">
      <c r="B27" s="11"/>
      <c r="C27" s="11"/>
      <c r="D27" s="40">
        <v>1423500</v>
      </c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1">
        <f t="shared" si="2"/>
        <v>0</v>
      </c>
      <c r="Q27" s="41">
        <f t="shared" si="0"/>
        <v>0</v>
      </c>
      <c r="R27" s="41">
        <f t="shared" si="1"/>
        <v>0</v>
      </c>
      <c r="S27" s="41">
        <f t="shared" si="3"/>
        <v>0</v>
      </c>
      <c r="T27" s="16"/>
    </row>
    <row r="28" spans="1:21" x14ac:dyDescent="0.3">
      <c r="B28" s="11"/>
      <c r="C28" s="11"/>
      <c r="D28" s="40">
        <v>1423500</v>
      </c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1">
        <f t="shared" si="2"/>
        <v>0</v>
      </c>
      <c r="Q28" s="41">
        <f t="shared" si="0"/>
        <v>0</v>
      </c>
      <c r="R28" s="41">
        <f t="shared" si="1"/>
        <v>0</v>
      </c>
      <c r="S28" s="41">
        <f t="shared" si="3"/>
        <v>0</v>
      </c>
      <c r="T28" s="16"/>
    </row>
    <row r="29" spans="1:21" s="17" customFormat="1" x14ac:dyDescent="0.3">
      <c r="A29" s="47"/>
      <c r="B29" s="48"/>
      <c r="C29" s="48"/>
      <c r="D29" s="40">
        <v>1423500</v>
      </c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1">
        <f t="shared" si="2"/>
        <v>0</v>
      </c>
      <c r="Q29" s="41">
        <f t="shared" si="0"/>
        <v>0</v>
      </c>
      <c r="R29" s="41">
        <f t="shared" si="1"/>
        <v>0</v>
      </c>
      <c r="S29" s="41">
        <f t="shared" si="3"/>
        <v>0</v>
      </c>
      <c r="T29" s="12"/>
    </row>
    <row r="30" spans="1:21" x14ac:dyDescent="0.3">
      <c r="A30" s="47"/>
      <c r="B30" s="11"/>
      <c r="C30" s="11"/>
      <c r="D30" s="40">
        <v>1423500</v>
      </c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1">
        <f t="shared" si="2"/>
        <v>0</v>
      </c>
      <c r="Q30" s="41">
        <f t="shared" si="0"/>
        <v>0</v>
      </c>
      <c r="R30" s="41">
        <f t="shared" si="1"/>
        <v>0</v>
      </c>
      <c r="S30" s="41">
        <f t="shared" si="3"/>
        <v>0</v>
      </c>
      <c r="T30" s="12"/>
    </row>
    <row r="31" spans="1:21" ht="15" customHeight="1" x14ac:dyDescent="0.3">
      <c r="A31" s="47"/>
      <c r="B31" s="11"/>
      <c r="C31" s="11"/>
      <c r="D31" s="40">
        <v>1423500</v>
      </c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1">
        <f t="shared" ref="P31:P40" si="4">SUM(E31:O31)</f>
        <v>0</v>
      </c>
      <c r="Q31" s="41">
        <f t="shared" si="0"/>
        <v>0</v>
      </c>
      <c r="R31" s="41">
        <f t="shared" si="1"/>
        <v>0</v>
      </c>
      <c r="S31" s="41">
        <f t="shared" ref="S31:S40" si="5">P31-Q31-R31</f>
        <v>0</v>
      </c>
      <c r="T31" s="12"/>
    </row>
    <row r="32" spans="1:21" ht="15" customHeight="1" x14ac:dyDescent="0.3">
      <c r="A32" s="11"/>
      <c r="B32" s="11"/>
      <c r="C32" s="11"/>
      <c r="D32" s="40">
        <v>1423500</v>
      </c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1">
        <f t="shared" si="4"/>
        <v>0</v>
      </c>
      <c r="Q32" s="41">
        <f t="shared" si="0"/>
        <v>0</v>
      </c>
      <c r="R32" s="41">
        <f t="shared" si="1"/>
        <v>0</v>
      </c>
      <c r="S32" s="41">
        <f t="shared" si="5"/>
        <v>0</v>
      </c>
      <c r="T32" s="12"/>
    </row>
    <row r="33" spans="1:20" ht="15" customHeight="1" x14ac:dyDescent="0.3">
      <c r="A33" s="11"/>
      <c r="B33" s="11"/>
      <c r="C33" s="11"/>
      <c r="D33" s="40">
        <v>1423500</v>
      </c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1">
        <f t="shared" si="4"/>
        <v>0</v>
      </c>
      <c r="Q33" s="41">
        <f t="shared" si="0"/>
        <v>0</v>
      </c>
      <c r="R33" s="41">
        <f t="shared" si="1"/>
        <v>0</v>
      </c>
      <c r="S33" s="41">
        <f t="shared" si="5"/>
        <v>0</v>
      </c>
      <c r="T33" s="12"/>
    </row>
    <row r="34" spans="1:20" ht="15" customHeight="1" x14ac:dyDescent="0.3">
      <c r="A34" s="11"/>
      <c r="B34" s="11"/>
      <c r="C34" s="11"/>
      <c r="D34" s="40">
        <v>1423500</v>
      </c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1">
        <f t="shared" si="4"/>
        <v>0</v>
      </c>
      <c r="Q34" s="41">
        <f t="shared" si="0"/>
        <v>0</v>
      </c>
      <c r="R34" s="41">
        <f t="shared" si="1"/>
        <v>0</v>
      </c>
      <c r="S34" s="41">
        <f t="shared" si="5"/>
        <v>0</v>
      </c>
      <c r="T34" s="12"/>
    </row>
    <row r="35" spans="1:20" ht="15" customHeight="1" x14ac:dyDescent="0.3">
      <c r="A35" s="11"/>
      <c r="B35" s="11"/>
      <c r="C35" s="11"/>
      <c r="D35" s="40">
        <v>1423500</v>
      </c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1">
        <f t="shared" si="4"/>
        <v>0</v>
      </c>
      <c r="Q35" s="41">
        <f t="shared" si="0"/>
        <v>0</v>
      </c>
      <c r="R35" s="41">
        <f t="shared" si="1"/>
        <v>0</v>
      </c>
      <c r="S35" s="41">
        <f t="shared" si="5"/>
        <v>0</v>
      </c>
      <c r="T35" s="12"/>
    </row>
    <row r="36" spans="1:20" ht="15" customHeight="1" x14ac:dyDescent="0.3">
      <c r="A36" s="11"/>
      <c r="B36" s="11"/>
      <c r="C36" s="11"/>
      <c r="D36" s="40">
        <v>1423500</v>
      </c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1">
        <f t="shared" si="4"/>
        <v>0</v>
      </c>
      <c r="Q36" s="41">
        <f t="shared" si="0"/>
        <v>0</v>
      </c>
      <c r="R36" s="41">
        <f t="shared" si="1"/>
        <v>0</v>
      </c>
      <c r="S36" s="41">
        <f t="shared" si="5"/>
        <v>0</v>
      </c>
      <c r="T36" s="12"/>
    </row>
    <row r="37" spans="1:20" ht="15" customHeight="1" x14ac:dyDescent="0.3">
      <c r="A37" s="11"/>
      <c r="B37" s="11"/>
      <c r="C37" s="11"/>
      <c r="D37" s="40">
        <v>1423500</v>
      </c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1">
        <f t="shared" si="4"/>
        <v>0</v>
      </c>
      <c r="Q37" s="41">
        <f t="shared" si="0"/>
        <v>0</v>
      </c>
      <c r="R37" s="41">
        <f t="shared" si="1"/>
        <v>0</v>
      </c>
      <c r="S37" s="41">
        <f t="shared" si="5"/>
        <v>0</v>
      </c>
      <c r="T37" s="12"/>
    </row>
    <row r="38" spans="1:20" ht="15" customHeight="1" x14ac:dyDescent="0.3">
      <c r="A38" s="11"/>
      <c r="B38" s="11"/>
      <c r="C38" s="11"/>
      <c r="D38" s="40">
        <v>1423500</v>
      </c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1">
        <f t="shared" si="4"/>
        <v>0</v>
      </c>
      <c r="Q38" s="41">
        <f t="shared" si="0"/>
        <v>0</v>
      </c>
      <c r="R38" s="41">
        <f t="shared" si="1"/>
        <v>0</v>
      </c>
      <c r="S38" s="41">
        <f t="shared" si="5"/>
        <v>0</v>
      </c>
      <c r="T38" s="12"/>
    </row>
    <row r="39" spans="1:20" ht="15" customHeight="1" x14ac:dyDescent="0.3">
      <c r="A39" s="11"/>
      <c r="B39" s="11"/>
      <c r="C39" s="11"/>
      <c r="D39" s="40">
        <v>1423500</v>
      </c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1">
        <f t="shared" si="4"/>
        <v>0</v>
      </c>
      <c r="Q39" s="41">
        <f t="shared" si="0"/>
        <v>0</v>
      </c>
      <c r="R39" s="41">
        <f t="shared" si="1"/>
        <v>0</v>
      </c>
      <c r="S39" s="41">
        <f t="shared" si="5"/>
        <v>0</v>
      </c>
      <c r="T39" s="12"/>
    </row>
    <row r="40" spans="1:20" ht="15.75" customHeight="1" x14ac:dyDescent="0.3">
      <c r="A40" s="11"/>
      <c r="B40" s="11"/>
      <c r="C40" s="11"/>
      <c r="D40" s="40">
        <v>1423500</v>
      </c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1">
        <f t="shared" si="4"/>
        <v>0</v>
      </c>
      <c r="Q40" s="41">
        <f t="shared" si="0"/>
        <v>0</v>
      </c>
      <c r="R40" s="41">
        <f t="shared" si="1"/>
        <v>0</v>
      </c>
      <c r="S40" s="41">
        <f t="shared" si="5"/>
        <v>0</v>
      </c>
      <c r="T40" s="12"/>
    </row>
    <row r="41" spans="1:20" x14ac:dyDescent="0.3">
      <c r="A41" s="17"/>
      <c r="B41" s="85" t="s">
        <v>26</v>
      </c>
      <c r="C41" s="85"/>
      <c r="D41" s="85"/>
      <c r="E41" s="46">
        <f t="shared" ref="E41:S41" si="6">SUM(E8:E40)</f>
        <v>0</v>
      </c>
      <c r="F41" s="46">
        <f t="shared" si="6"/>
        <v>0</v>
      </c>
      <c r="G41" s="46">
        <f t="shared" si="6"/>
        <v>0</v>
      </c>
      <c r="H41" s="46">
        <f t="shared" si="6"/>
        <v>0</v>
      </c>
      <c r="I41" s="46">
        <f t="shared" si="6"/>
        <v>0</v>
      </c>
      <c r="J41" s="46">
        <f t="shared" si="6"/>
        <v>0</v>
      </c>
      <c r="K41" s="46">
        <f t="shared" si="6"/>
        <v>0</v>
      </c>
      <c r="L41" s="46">
        <f t="shared" si="6"/>
        <v>0</v>
      </c>
      <c r="M41" s="46">
        <f t="shared" si="6"/>
        <v>0</v>
      </c>
      <c r="N41" s="46">
        <f t="shared" si="6"/>
        <v>0</v>
      </c>
      <c r="O41" s="46">
        <f t="shared" si="6"/>
        <v>0</v>
      </c>
      <c r="P41" s="46">
        <f t="shared" si="6"/>
        <v>0</v>
      </c>
      <c r="Q41" s="46">
        <f t="shared" si="6"/>
        <v>0</v>
      </c>
      <c r="R41" s="46">
        <f t="shared" si="6"/>
        <v>0</v>
      </c>
      <c r="S41" s="46">
        <f t="shared" si="6"/>
        <v>0</v>
      </c>
    </row>
    <row r="42" spans="1:20" ht="17.25" customHeight="1" thickBot="1" x14ac:dyDescent="0.35"/>
    <row r="43" spans="1:20" ht="15.75" customHeight="1" x14ac:dyDescent="0.3">
      <c r="B43" s="86">
        <f>ROUND(S41,0)</f>
        <v>0</v>
      </c>
      <c r="C43" s="87"/>
      <c r="D43" s="88"/>
      <c r="E43" s="89" t="e" cm="1">
        <f t="array" aca="1" ref="E43" ca="1">UPPER(NUMEROSALETRAS(B43))&amp;" PESOS"</f>
        <v>#NAME?</v>
      </c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</row>
    <row r="44" spans="1:20" ht="15" thickBot="1" x14ac:dyDescent="0.35">
      <c r="B44" s="86"/>
      <c r="C44" s="87"/>
      <c r="D44" s="88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</row>
    <row r="45" spans="1:20" ht="15" thickBot="1" x14ac:dyDescent="0.35"/>
    <row r="46" spans="1:20" ht="15" thickBot="1" x14ac:dyDescent="0.35">
      <c r="B46" s="91" t="s">
        <v>27</v>
      </c>
      <c r="C46" s="92"/>
      <c r="D46" s="92"/>
      <c r="E46" s="92"/>
      <c r="F46" s="92"/>
      <c r="G46" s="92"/>
      <c r="H46" s="92"/>
      <c r="I46" s="92"/>
      <c r="J46" s="92"/>
      <c r="K46" s="92"/>
      <c r="L46" s="92"/>
      <c r="M46" s="93"/>
      <c r="N46" s="19"/>
      <c r="P46" s="94" t="s">
        <v>28</v>
      </c>
      <c r="Q46" s="94"/>
      <c r="R46" s="94"/>
    </row>
    <row r="47" spans="1:20" ht="15" thickBot="1" x14ac:dyDescent="0.35"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P47" s="95"/>
      <c r="Q47" s="95"/>
      <c r="R47" s="95"/>
    </row>
    <row r="48" spans="1:20" ht="16.2" thickBot="1" x14ac:dyDescent="0.35">
      <c r="B48" s="21" t="s">
        <v>29</v>
      </c>
      <c r="C48" s="18"/>
      <c r="D48" s="101"/>
      <c r="E48" s="101"/>
      <c r="F48" s="101"/>
      <c r="G48" s="101"/>
      <c r="H48" s="101"/>
      <c r="I48" s="101"/>
      <c r="J48" s="101"/>
      <c r="K48" s="101"/>
      <c r="L48" s="101"/>
      <c r="M48" s="102"/>
      <c r="N48" s="22"/>
      <c r="P48" s="103" t="s">
        <v>30</v>
      </c>
      <c r="Q48" s="103"/>
      <c r="R48" s="103"/>
    </row>
    <row r="49" spans="2:18" ht="15" thickBot="1" x14ac:dyDescent="0.35"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P49" s="103" t="s">
        <v>31</v>
      </c>
      <c r="Q49" s="103"/>
      <c r="R49" s="103"/>
    </row>
    <row r="50" spans="2:18" x14ac:dyDescent="0.3">
      <c r="B50" s="23" t="s">
        <v>32</v>
      </c>
      <c r="C50" s="24"/>
      <c r="D50" s="104"/>
      <c r="E50" s="104"/>
      <c r="F50" s="104"/>
      <c r="G50" s="104"/>
      <c r="H50" s="104"/>
      <c r="I50" s="104"/>
      <c r="J50" s="104"/>
      <c r="K50" s="104"/>
      <c r="L50" s="104"/>
      <c r="M50" s="105"/>
      <c r="N50" s="25"/>
      <c r="P50" s="103" t="s">
        <v>33</v>
      </c>
      <c r="Q50" s="103"/>
      <c r="R50" s="103"/>
    </row>
    <row r="51" spans="2:18" x14ac:dyDescent="0.3">
      <c r="B51" s="96"/>
      <c r="C51" s="26"/>
      <c r="D51" s="106"/>
      <c r="E51" s="106"/>
      <c r="F51" s="106"/>
      <c r="G51" s="106"/>
      <c r="H51" s="106"/>
      <c r="I51" s="106"/>
      <c r="J51" s="106"/>
      <c r="K51" s="106"/>
      <c r="L51" s="106"/>
      <c r="M51" s="107"/>
      <c r="N51" s="25"/>
      <c r="P51" s="98" t="s">
        <v>34</v>
      </c>
      <c r="Q51" s="99"/>
      <c r="R51" s="100"/>
    </row>
    <row r="52" spans="2:18" x14ac:dyDescent="0.3">
      <c r="B52" s="96"/>
      <c r="C52" s="26"/>
      <c r="D52" s="106"/>
      <c r="E52" s="106"/>
      <c r="F52" s="106"/>
      <c r="G52" s="106"/>
      <c r="H52" s="106"/>
      <c r="I52" s="106"/>
      <c r="J52" s="106"/>
      <c r="K52" s="106"/>
      <c r="L52" s="106"/>
      <c r="M52" s="107"/>
      <c r="N52" s="25"/>
      <c r="P52" s="98" t="s">
        <v>35</v>
      </c>
      <c r="Q52" s="99"/>
      <c r="R52" s="100"/>
    </row>
    <row r="53" spans="2:18" x14ac:dyDescent="0.3">
      <c r="B53" s="96"/>
      <c r="C53" s="26"/>
      <c r="D53" s="106"/>
      <c r="E53" s="106"/>
      <c r="F53" s="106"/>
      <c r="G53" s="106"/>
      <c r="H53" s="106"/>
      <c r="I53" s="106"/>
      <c r="J53" s="106"/>
      <c r="K53" s="106"/>
      <c r="L53" s="106"/>
      <c r="M53" s="107"/>
      <c r="N53" s="25"/>
      <c r="P53" s="13" t="s">
        <v>36</v>
      </c>
      <c r="Q53" s="13"/>
      <c r="R53" s="13"/>
    </row>
    <row r="54" spans="2:18" ht="15" thickBot="1" x14ac:dyDescent="0.35">
      <c r="B54" s="97"/>
      <c r="C54" s="27"/>
      <c r="D54" s="28"/>
      <c r="E54" s="28"/>
      <c r="F54" s="28"/>
      <c r="G54" s="28"/>
      <c r="H54" s="28"/>
      <c r="I54" s="28"/>
      <c r="J54" s="28"/>
      <c r="K54" s="28"/>
      <c r="L54" s="28"/>
      <c r="M54" s="29"/>
      <c r="N54" s="20"/>
      <c r="P54" s="98" t="s">
        <v>37</v>
      </c>
      <c r="Q54" s="99"/>
      <c r="R54" s="100"/>
    </row>
    <row r="55" spans="2:18" x14ac:dyDescent="0.3">
      <c r="B55" s="30" t="s">
        <v>38</v>
      </c>
      <c r="C55" s="31"/>
      <c r="D55" s="112" t="s">
        <v>39</v>
      </c>
      <c r="E55" s="112"/>
      <c r="F55" s="112"/>
      <c r="G55" s="112" t="s">
        <v>40</v>
      </c>
      <c r="H55" s="113"/>
      <c r="I55" s="113"/>
      <c r="J55" s="113"/>
      <c r="K55" s="113"/>
      <c r="L55" s="113"/>
      <c r="M55" s="114"/>
      <c r="N55" s="19"/>
      <c r="P55" s="98" t="s">
        <v>41</v>
      </c>
      <c r="Q55" s="99"/>
      <c r="R55" s="100"/>
    </row>
    <row r="56" spans="2:18" x14ac:dyDescent="0.3">
      <c r="B56" s="32"/>
      <c r="C56" s="33"/>
      <c r="D56" s="115"/>
      <c r="E56" s="116"/>
      <c r="F56" s="117"/>
      <c r="G56" s="115"/>
      <c r="H56" s="116"/>
      <c r="I56" s="116"/>
      <c r="J56" s="116"/>
      <c r="K56" s="116"/>
      <c r="L56" s="116"/>
      <c r="M56" s="118"/>
      <c r="N56" s="19"/>
      <c r="P56" s="13" t="s">
        <v>42</v>
      </c>
      <c r="Q56" s="13"/>
      <c r="R56" s="13"/>
    </row>
    <row r="57" spans="2:18" x14ac:dyDescent="0.3">
      <c r="B57" s="34"/>
      <c r="C57" s="35"/>
      <c r="D57" s="119"/>
      <c r="E57" s="119"/>
      <c r="F57" s="119"/>
      <c r="G57" s="119"/>
      <c r="H57" s="120"/>
      <c r="I57" s="120"/>
      <c r="J57" s="120"/>
      <c r="K57" s="120"/>
      <c r="L57" s="120"/>
      <c r="M57" s="121"/>
      <c r="N57" s="36"/>
      <c r="P57" s="122" t="s">
        <v>43</v>
      </c>
      <c r="Q57" s="122"/>
      <c r="R57" s="122"/>
    </row>
    <row r="58" spans="2:18" ht="15" thickBot="1" x14ac:dyDescent="0.35">
      <c r="B58" s="37"/>
      <c r="C58" s="38"/>
      <c r="D58" s="108"/>
      <c r="E58" s="108"/>
      <c r="F58" s="108"/>
      <c r="G58" s="108"/>
      <c r="H58" s="109"/>
      <c r="I58" s="109"/>
      <c r="J58" s="109"/>
      <c r="K58" s="109"/>
      <c r="L58" s="109"/>
      <c r="M58" s="110"/>
      <c r="N58" s="36"/>
      <c r="P58" s="111" t="s">
        <v>44</v>
      </c>
      <c r="Q58" s="111"/>
      <c r="R58" s="111"/>
    </row>
  </sheetData>
  <mergeCells count="41">
    <mergeCell ref="D58:F58"/>
    <mergeCell ref="G58:M58"/>
    <mergeCell ref="P58:R58"/>
    <mergeCell ref="D55:F55"/>
    <mergeCell ref="G55:M55"/>
    <mergeCell ref="P55:R55"/>
    <mergeCell ref="D56:F56"/>
    <mergeCell ref="G56:M56"/>
    <mergeCell ref="D57:F57"/>
    <mergeCell ref="G57:M57"/>
    <mergeCell ref="P57:R57"/>
    <mergeCell ref="B51:B54"/>
    <mergeCell ref="P51:R51"/>
    <mergeCell ref="P52:R52"/>
    <mergeCell ref="P54:R54"/>
    <mergeCell ref="S6:S7"/>
    <mergeCell ref="D48:M48"/>
    <mergeCell ref="P48:R48"/>
    <mergeCell ref="P49:R49"/>
    <mergeCell ref="D50:M53"/>
    <mergeCell ref="P50:R50"/>
    <mergeCell ref="T6:T7"/>
    <mergeCell ref="B41:D41"/>
    <mergeCell ref="B43:D44"/>
    <mergeCell ref="E43:R44"/>
    <mergeCell ref="B46:M46"/>
    <mergeCell ref="P46:R47"/>
    <mergeCell ref="D5:P5"/>
    <mergeCell ref="Q5:R5"/>
    <mergeCell ref="B6:B7"/>
    <mergeCell ref="C6:C7"/>
    <mergeCell ref="D6:P6"/>
    <mergeCell ref="Q6:R6"/>
    <mergeCell ref="B1:F4"/>
    <mergeCell ref="G1:Q1"/>
    <mergeCell ref="S1:T1"/>
    <mergeCell ref="G2:P2"/>
    <mergeCell ref="S2:T2"/>
    <mergeCell ref="G3:P3"/>
    <mergeCell ref="S3:T3"/>
    <mergeCell ref="S4:T4"/>
  </mergeCells>
  <dataValidations count="2">
    <dataValidation type="list" allowBlank="1" showInputMessage="1" showErrorMessage="1" sqref="Q4" xr:uid="{ACDB43CC-5E13-4033-8EF6-C783DE95FBAD}">
      <formula1>"Si,No"</formula1>
    </dataValidation>
    <dataValidation type="decimal" operator="lessThanOrEqual" allowBlank="1" showInputMessage="1" showErrorMessage="1" sqref="E8:E9" xr:uid="{DE0F84EB-9A33-4911-AB40-CAE311CC86C5}">
      <formula1>15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NÓMINA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newsletter</dc:creator>
  <cp:lastModifiedBy>newsletter</cp:lastModifiedBy>
  <dcterms:created xsi:type="dcterms:W3CDTF">2025-08-13T03:01:55Z</dcterms:created>
  <dcterms:modified xsi:type="dcterms:W3CDTF">2025-08-15T21:27:21Z</dcterms:modified>
</cp:coreProperties>
</file>