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Sheet3!$A$1:$O$787</definedName>
  </definedNames>
  <calcPr/>
</workbook>
</file>

<file path=xl/sharedStrings.xml><?xml version="1.0" encoding="utf-8"?>
<sst xmlns="http://schemas.openxmlformats.org/spreadsheetml/2006/main" count="1951" uniqueCount="196">
  <si>
    <t>Dia</t>
  </si>
  <si>
    <t>Hora</t>
  </si>
  <si>
    <t>Total_Pruebas</t>
  </si>
  <si>
    <t>Descartados</t>
  </si>
  <si>
    <t>Positivos</t>
  </si>
  <si>
    <t>Nuevos_Positivos</t>
  </si>
  <si>
    <t>Fecha</t>
  </si>
  <si>
    <t>Variable</t>
  </si>
  <si>
    <t>COUNTRY</t>
  </si>
  <si>
    <t>TasaPositivos</t>
  </si>
  <si>
    <t>Categoria</t>
  </si>
  <si>
    <t>DATO</t>
  </si>
  <si>
    <t>Pruebas_dia</t>
  </si>
  <si>
    <t>REGION</t>
  </si>
  <si>
    <t>Recuperados</t>
  </si>
  <si>
    <t>Positivos_PCR</t>
  </si>
  <si>
    <t>Fallecidos</t>
  </si>
  <si>
    <t>Positivos_PR</t>
  </si>
  <si>
    <t>Hospitalizados</t>
  </si>
  <si>
    <t>Hospitalizados_UCI</t>
  </si>
  <si>
    <t>Positivos_PCR_PR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</si>
  <si>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</si>
  <si>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</si>
  <si>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</si>
  <si>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</si>
  <si>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</si>
  <si>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</si>
  <si>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</si>
  <si>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</si>
  <si>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</si>
  <si>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</si>
  <si>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</si>
  <si>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</si>
  <si>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</si>
  <si>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</si>
  <si>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</si>
  <si>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</si>
  <si>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</si>
  <si>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</si>
  <si>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</si>
  <si>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</si>
  <si>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</si>
  <si>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</si>
  <si>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</si>
  <si>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</si>
  <si>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</si>
  <si>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</si>
  <si>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</si>
  <si>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</si>
  <si>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</si>
  <si>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</si>
  <si>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</si>
  <si>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</si>
  <si>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</si>
  <si>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</si>
  <si>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</si>
  <si>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</si>
  <si>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</si>
  <si>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</si>
  <si>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ICA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</si>
  <si>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</si>
  <si>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</si>
  <si>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</si>
  <si>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</si>
  <si>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</si>
  <si>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</si>
  <si>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</si>
  <si>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España</t>
  </si>
  <si>
    <t>Domicilio</t>
  </si>
  <si>
    <t>https://twitter.com/Minsa_Peru/status/1240818095280869377/photo/1</t>
  </si>
  <si>
    <t>CALLAO</t>
  </si>
  <si>
    <t>Dos de Mayo</t>
  </si>
  <si>
    <t>LA LIBERTAD</t>
  </si>
  <si>
    <t>M</t>
  </si>
  <si>
    <t>Rebagliati</t>
  </si>
  <si>
    <t>https://twitter.com/Minsa_Peru/status/1241048470955458560/photo/1</t>
  </si>
  <si>
    <t>LAMBAYEQUE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</si>
  <si>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</si>
  <si>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</si>
  <si>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</si>
  <si>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</si>
  <si>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</si>
  <si>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</si>
  <si>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</si>
  <si>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</si>
  <si>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</si>
  <si>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</si>
  <si>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</si>
  <si>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</si>
  <si>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</si>
  <si>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</si>
  <si>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</si>
  <si>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</si>
  <si>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</si>
  <si>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</si>
  <si>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</si>
  <si>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</si>
  <si>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LORETO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</si>
  <si>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</si>
  <si>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</si>
  <si>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</si>
  <si>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</si>
  <si>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MADRE DE DIOS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</si>
  <si>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</si>
  <si>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</si>
  <si>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</si>
  <si>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</si>
  <si>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</si>
  <si>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</si>
  <si>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</si>
  <si>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SAN MARTIN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</si>
  <si>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</si>
  <si>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</si>
  <si>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</si>
  <si>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</si>
  <si>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</si>
  <si>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</si>
  <si>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</si>
  <si>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</si>
  <si>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</si>
  <si>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CAMAS UCI</t>
  </si>
  <si>
    <t>Tipo</t>
  </si>
  <si>
    <t>Hospital Tarapoto</t>
  </si>
  <si>
    <t>Nacional</t>
  </si>
  <si>
    <t>Disponible</t>
  </si>
  <si>
    <t>https://elcomercio.pe/videos/pais/coronavirus-en-peru-ministro-de-salud-detalla-la-cantidad-de-camas-uci-video-noticia/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</si>
  <si>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</si>
  <si>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</si>
  <si>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</si>
  <si>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</si>
  <si>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Declaraciones del Ministro. Se espera llegar a 500</t>
  </si>
  <si>
    <t>Declaraciones del Presidente Vizcarra</t>
  </si>
  <si>
    <t>Utilizados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</si>
  <si>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</si>
  <si>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</si>
  <si>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</si>
  <si>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</si>
  <si>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</si>
  <si>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Se reporto 4 sin embargo no correspondería a una serie acumulativa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</si>
  <si>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</si>
  <si>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</si>
  <si>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</si>
  <si>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</si>
  <si>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reporto 4, no concuerda con serie acumulativa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</si>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</sst>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2" numFmtId="20" xfId="0" applyFont="1" applyNumberFormat="1"/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2" numFmtId="4" xfId="0" applyFont="1" applyNumberFormat="1"/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0" numFmtId="0" xfId="0" applyAlignment="1" applyFont="1">
      <alignment readingOrder="0"/>
    </xf>
    <xf borderId="0" fillId="0" fontId="10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9</v>
      </c>
      <c r="H1" s="1" t="s">
        <v>12</v>
      </c>
      <c r="I1" s="1" t="s">
        <v>14</v>
      </c>
      <c r="J1" s="1" t="s">
        <v>16</v>
      </c>
      <c r="K1" s="1" t="s">
        <v>18</v>
      </c>
      <c r="L1" s="2" t="s">
        <v>19</v>
      </c>
      <c r="M1" s="1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ht="15.75" customHeight="1">
      <c r="A2" s="4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9" si="2">E2/C2*100</f>
        <v>0.6451612903</v>
      </c>
      <c r="H2" s="1">
        <v>155.0</v>
      </c>
    </row>
    <row r="3" ht="15.75" customHeight="1">
      <c r="A3" s="4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9" si="3">E3-E2</f>
        <v>5</v>
      </c>
      <c r="G3" s="1">
        <f t="shared" si="2"/>
        <v>2.739726027</v>
      </c>
      <c r="H3" s="1">
        <f t="shared" ref="H3:H49" si="4">C3-C2</f>
        <v>64</v>
      </c>
    </row>
    <row r="4" ht="15.75" customHeight="1">
      <c r="A4" s="4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4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5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5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5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5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5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5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5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5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5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5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5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5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5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5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5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5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5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5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5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5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5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5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5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5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8</v>
      </c>
      <c r="B1" s="2" t="s">
        <v>13</v>
      </c>
      <c r="C1" s="2" t="s">
        <v>15</v>
      </c>
      <c r="D1" s="2" t="s">
        <v>17</v>
      </c>
      <c r="E1" s="7" t="s">
        <v>20</v>
      </c>
      <c r="F1" s="7" t="s">
        <v>37</v>
      </c>
      <c r="G1" s="2" t="s">
        <v>16</v>
      </c>
      <c r="H1" s="2" t="s">
        <v>38</v>
      </c>
      <c r="I1" s="1" t="s">
        <v>6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ht="15.75" customHeight="1">
      <c r="A2" s="2" t="s">
        <v>45</v>
      </c>
      <c r="B2" s="1" t="s">
        <v>46</v>
      </c>
      <c r="C2" s="1">
        <v>1.0</v>
      </c>
      <c r="D2" s="3"/>
      <c r="E2" s="8"/>
      <c r="F2" s="8">
        <f t="shared" ref="F2:F537" si="1">C2+D2+E2</f>
        <v>1</v>
      </c>
      <c r="G2" s="3"/>
      <c r="H2" s="3"/>
      <c r="I2" s="3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46</v>
      </c>
      <c r="C3" s="1">
        <v>6.0</v>
      </c>
      <c r="D3" s="3"/>
      <c r="E3" s="8"/>
      <c r="F3" s="8">
        <f t="shared" si="1"/>
        <v>6</v>
      </c>
      <c r="G3" s="3"/>
      <c r="H3" s="3"/>
      <c r="I3" s="3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46</v>
      </c>
      <c r="C4" s="1">
        <v>7.0</v>
      </c>
      <c r="D4" s="3"/>
      <c r="E4" s="8"/>
      <c r="F4" s="8">
        <f t="shared" si="1"/>
        <v>7</v>
      </c>
      <c r="G4" s="3"/>
      <c r="H4" s="3"/>
      <c r="I4" s="3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46</v>
      </c>
      <c r="C5" s="1">
        <v>9.0</v>
      </c>
      <c r="D5" s="3"/>
      <c r="E5" s="8"/>
      <c r="F5" s="8">
        <f t="shared" si="1"/>
        <v>9</v>
      </c>
      <c r="G5" s="3"/>
      <c r="H5" s="3"/>
      <c r="I5" s="3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46</v>
      </c>
      <c r="C6" s="1">
        <v>11.0</v>
      </c>
      <c r="D6" s="3"/>
      <c r="E6" s="8"/>
      <c r="F6" s="8">
        <f t="shared" si="1"/>
        <v>11</v>
      </c>
      <c r="G6" s="3"/>
      <c r="H6" s="3"/>
      <c r="I6" s="3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46</v>
      </c>
      <c r="C7" s="1">
        <v>17.0</v>
      </c>
      <c r="D7" s="3"/>
      <c r="E7" s="8"/>
      <c r="F7" s="8">
        <f t="shared" si="1"/>
        <v>17</v>
      </c>
      <c r="G7" s="3"/>
      <c r="H7" s="3"/>
      <c r="I7" s="3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46</v>
      </c>
      <c r="C8" s="1">
        <v>22.0</v>
      </c>
      <c r="D8" s="3"/>
      <c r="E8" s="8"/>
      <c r="F8" s="8">
        <f t="shared" si="1"/>
        <v>22</v>
      </c>
      <c r="G8" s="3"/>
      <c r="H8" s="3"/>
      <c r="I8" s="3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47</v>
      </c>
      <c r="C9" s="1">
        <v>2.0</v>
      </c>
      <c r="D9" s="3"/>
      <c r="E9" s="8"/>
      <c r="F9" s="8">
        <f t="shared" si="1"/>
        <v>2</v>
      </c>
      <c r="G9" s="3"/>
      <c r="H9" s="3"/>
      <c r="I9" s="3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48</v>
      </c>
      <c r="C10" s="1">
        <v>1.0</v>
      </c>
      <c r="D10" s="3"/>
      <c r="E10" s="8"/>
      <c r="F10" s="8">
        <f t="shared" si="1"/>
        <v>1</v>
      </c>
      <c r="G10" s="3"/>
      <c r="H10" s="3"/>
      <c r="I10" s="3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49</v>
      </c>
      <c r="C11" s="1">
        <v>2.0</v>
      </c>
      <c r="D11" s="3"/>
      <c r="E11" s="8"/>
      <c r="F11" s="8">
        <f t="shared" si="1"/>
        <v>2</v>
      </c>
      <c r="G11" s="3"/>
      <c r="H11" s="3"/>
      <c r="I11" s="3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59</v>
      </c>
      <c r="C12" s="1">
        <v>1.0</v>
      </c>
      <c r="D12" s="3"/>
      <c r="E12" s="8"/>
      <c r="F12" s="8">
        <f t="shared" si="1"/>
        <v>1</v>
      </c>
      <c r="G12" s="3"/>
      <c r="H12" s="3"/>
      <c r="I12" s="3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46</v>
      </c>
      <c r="C13" s="1">
        <v>32.0</v>
      </c>
      <c r="D13" s="3"/>
      <c r="E13" s="8"/>
      <c r="F13" s="8">
        <f t="shared" si="1"/>
        <v>32</v>
      </c>
      <c r="G13" s="3"/>
      <c r="H13" s="3"/>
      <c r="I13" s="3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47</v>
      </c>
      <c r="C14" s="1">
        <v>2.0</v>
      </c>
      <c r="D14" s="3"/>
      <c r="E14" s="8"/>
      <c r="F14" s="8">
        <f t="shared" si="1"/>
        <v>2</v>
      </c>
      <c r="G14" s="3"/>
      <c r="H14" s="3"/>
      <c r="I14" s="3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48</v>
      </c>
      <c r="C15" s="1">
        <v>1.0</v>
      </c>
      <c r="D15" s="3"/>
      <c r="E15" s="8"/>
      <c r="F15" s="8">
        <f t="shared" si="1"/>
        <v>1</v>
      </c>
      <c r="G15" s="3"/>
      <c r="H15" s="3"/>
      <c r="I15" s="3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49</v>
      </c>
      <c r="C16" s="1">
        <v>2.0</v>
      </c>
      <c r="D16" s="3"/>
      <c r="E16" s="8"/>
      <c r="F16" s="8">
        <f t="shared" si="1"/>
        <v>2</v>
      </c>
      <c r="G16" s="3"/>
      <c r="H16" s="3"/>
      <c r="I16" s="3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59</v>
      </c>
      <c r="C17" s="1">
        <v>1.0</v>
      </c>
      <c r="D17" s="3"/>
      <c r="E17" s="8"/>
      <c r="F17" s="8">
        <f t="shared" si="1"/>
        <v>1</v>
      </c>
      <c r="G17" s="3"/>
      <c r="H17" s="3"/>
      <c r="I17" s="3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46</v>
      </c>
      <c r="C18" s="1">
        <v>37.0</v>
      </c>
      <c r="D18" s="3"/>
      <c r="E18" s="8"/>
      <c r="F18" s="8">
        <f t="shared" si="1"/>
        <v>37</v>
      </c>
      <c r="G18" s="3"/>
      <c r="H18" s="3"/>
      <c r="I18" s="3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66</v>
      </c>
      <c r="C19" s="1">
        <v>1.0</v>
      </c>
      <c r="D19" s="3"/>
      <c r="E19" s="8"/>
      <c r="F19" s="8">
        <f t="shared" si="1"/>
        <v>1</v>
      </c>
      <c r="G19" s="3"/>
      <c r="H19" s="3"/>
      <c r="I19" s="3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47</v>
      </c>
      <c r="C20" s="1">
        <v>2.0</v>
      </c>
      <c r="D20" s="3"/>
      <c r="E20" s="8"/>
      <c r="F20" s="8">
        <f t="shared" si="1"/>
        <v>2</v>
      </c>
      <c r="G20" s="3"/>
      <c r="H20" s="3"/>
      <c r="I20" s="3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70</v>
      </c>
      <c r="C21" s="1">
        <v>2.0</v>
      </c>
      <c r="D21" s="3"/>
      <c r="E21" s="8"/>
      <c r="F21" s="8">
        <f t="shared" si="1"/>
        <v>2</v>
      </c>
      <c r="G21" s="3"/>
      <c r="H21" s="3"/>
      <c r="I21" s="3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48</v>
      </c>
      <c r="C22" s="1">
        <v>1.0</v>
      </c>
      <c r="D22" s="3"/>
      <c r="E22" s="8"/>
      <c r="F22" s="8">
        <f t="shared" si="1"/>
        <v>1</v>
      </c>
      <c r="G22" s="3"/>
      <c r="H22" s="3"/>
      <c r="I22" s="3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49</v>
      </c>
      <c r="C23" s="1">
        <v>2.0</v>
      </c>
      <c r="D23" s="3"/>
      <c r="E23" s="8"/>
      <c r="F23" s="8">
        <f t="shared" si="1"/>
        <v>2</v>
      </c>
      <c r="G23" s="3"/>
      <c r="H23" s="3"/>
      <c r="I23" s="3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59</v>
      </c>
      <c r="C24" s="1">
        <v>1.0</v>
      </c>
      <c r="D24" s="3"/>
      <c r="E24" s="8"/>
      <c r="F24" s="8">
        <f t="shared" si="1"/>
        <v>1</v>
      </c>
      <c r="G24" s="3"/>
      <c r="H24" s="3"/>
      <c r="I24" s="3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72</v>
      </c>
      <c r="C25" s="1">
        <v>1.0</v>
      </c>
      <c r="D25" s="3"/>
      <c r="E25" s="8"/>
      <c r="F25" s="8">
        <f t="shared" si="1"/>
        <v>1</v>
      </c>
      <c r="G25" s="3"/>
      <c r="H25" s="3"/>
      <c r="I25" s="3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76</v>
      </c>
      <c r="C26" s="1">
        <v>1.0</v>
      </c>
      <c r="D26" s="3"/>
      <c r="E26" s="8"/>
      <c r="F26" s="8">
        <f t="shared" si="1"/>
        <v>1</v>
      </c>
      <c r="G26" s="3"/>
      <c r="H26" s="3"/>
      <c r="I26" s="3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46</v>
      </c>
      <c r="C27" s="1">
        <v>58.0</v>
      </c>
      <c r="D27" s="3"/>
      <c r="E27" s="8"/>
      <c r="F27" s="8">
        <f t="shared" si="1"/>
        <v>58</v>
      </c>
      <c r="G27" s="3"/>
      <c r="H27" s="3"/>
      <c r="I27" s="3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79</v>
      </c>
      <c r="C28" s="1">
        <v>2.0</v>
      </c>
      <c r="D28" s="3"/>
      <c r="E28" s="8"/>
      <c r="F28" s="8">
        <f t="shared" si="1"/>
        <v>2</v>
      </c>
      <c r="G28" s="3"/>
      <c r="H28" s="3"/>
      <c r="I28" s="3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66</v>
      </c>
      <c r="C29" s="1">
        <v>1.0</v>
      </c>
      <c r="D29" s="3"/>
      <c r="E29" s="8"/>
      <c r="F29" s="8">
        <f t="shared" si="1"/>
        <v>1</v>
      </c>
      <c r="G29" s="3"/>
      <c r="H29" s="3"/>
      <c r="I29" s="3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47</v>
      </c>
      <c r="C30" s="1">
        <v>2.0</v>
      </c>
      <c r="D30" s="3"/>
      <c r="E30" s="8"/>
      <c r="F30" s="8">
        <f t="shared" si="1"/>
        <v>2</v>
      </c>
      <c r="G30" s="3"/>
      <c r="H30" s="3"/>
      <c r="I30" s="3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70</v>
      </c>
      <c r="C31" s="1">
        <v>3.0</v>
      </c>
      <c r="D31" s="3"/>
      <c r="E31" s="8"/>
      <c r="F31" s="8">
        <f t="shared" si="1"/>
        <v>3</v>
      </c>
      <c r="G31" s="3"/>
      <c r="H31" s="3"/>
      <c r="I31" s="3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48</v>
      </c>
      <c r="C32" s="1">
        <v>1.0</v>
      </c>
      <c r="D32" s="3"/>
      <c r="E32" s="8"/>
      <c r="F32" s="8">
        <f t="shared" si="1"/>
        <v>1</v>
      </c>
      <c r="G32" s="3"/>
      <c r="H32" s="3"/>
      <c r="I32" s="3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49</v>
      </c>
      <c r="C33" s="1">
        <v>2.0</v>
      </c>
      <c r="D33" s="3"/>
      <c r="E33" s="8"/>
      <c r="F33" s="8">
        <f t="shared" si="1"/>
        <v>2</v>
      </c>
      <c r="G33" s="3"/>
      <c r="H33" s="3"/>
      <c r="I33" s="3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59</v>
      </c>
      <c r="C34" s="1">
        <v>1.0</v>
      </c>
      <c r="D34" s="3"/>
      <c r="E34" s="8"/>
      <c r="F34" s="8">
        <f t="shared" si="1"/>
        <v>1</v>
      </c>
      <c r="G34" s="3"/>
      <c r="H34" s="3"/>
      <c r="I34" s="3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72</v>
      </c>
      <c r="C35" s="1">
        <v>1.0</v>
      </c>
      <c r="D35" s="3"/>
      <c r="E35" s="8"/>
      <c r="F35" s="8">
        <f t="shared" si="1"/>
        <v>1</v>
      </c>
      <c r="G35" s="3"/>
      <c r="H35" s="3"/>
      <c r="I35" s="3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76</v>
      </c>
      <c r="C36" s="1">
        <v>3.0</v>
      </c>
      <c r="D36" s="3"/>
      <c r="E36" s="8"/>
      <c r="F36" s="8">
        <f t="shared" si="1"/>
        <v>3</v>
      </c>
      <c r="G36" s="3"/>
      <c r="H36" s="3"/>
      <c r="I36" s="3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46</v>
      </c>
      <c r="C37" s="1">
        <v>70.0</v>
      </c>
      <c r="D37" s="3"/>
      <c r="E37" s="8"/>
      <c r="F37" s="8">
        <f t="shared" si="1"/>
        <v>70</v>
      </c>
      <c r="G37" s="3"/>
      <c r="H37" s="3"/>
      <c r="I37" s="3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79</v>
      </c>
      <c r="C38" s="1">
        <v>2.0</v>
      </c>
      <c r="D38" s="3"/>
      <c r="E38" s="8"/>
      <c r="F38" s="8">
        <f t="shared" si="1"/>
        <v>2</v>
      </c>
      <c r="G38" s="3"/>
      <c r="H38" s="3"/>
      <c r="I38" s="3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66</v>
      </c>
      <c r="C39" s="1">
        <v>1.0</v>
      </c>
      <c r="D39" s="3"/>
      <c r="E39" s="8"/>
      <c r="F39" s="8">
        <f t="shared" si="1"/>
        <v>1</v>
      </c>
      <c r="G39" s="3"/>
      <c r="H39" s="3"/>
      <c r="I39" s="3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47</v>
      </c>
      <c r="C40" s="1">
        <v>2.0</v>
      </c>
      <c r="D40" s="3"/>
      <c r="E40" s="8"/>
      <c r="F40" s="8">
        <f t="shared" si="1"/>
        <v>2</v>
      </c>
      <c r="G40" s="3"/>
      <c r="H40" s="3"/>
      <c r="I40" s="3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70</v>
      </c>
      <c r="C41" s="1">
        <v>4.0</v>
      </c>
      <c r="D41" s="3"/>
      <c r="E41" s="8"/>
      <c r="F41" s="8">
        <f t="shared" si="1"/>
        <v>4</v>
      </c>
      <c r="G41" s="3"/>
      <c r="H41" s="3"/>
      <c r="I41" s="3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48</v>
      </c>
      <c r="C42" s="1">
        <v>1.0</v>
      </c>
      <c r="D42" s="3"/>
      <c r="E42" s="8"/>
      <c r="F42" s="8">
        <f t="shared" si="1"/>
        <v>1</v>
      </c>
      <c r="G42" s="3"/>
      <c r="H42" s="3"/>
      <c r="I42" s="3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49</v>
      </c>
      <c r="C43" s="1">
        <v>2.0</v>
      </c>
      <c r="D43" s="3"/>
      <c r="E43" s="8"/>
      <c r="F43" s="8">
        <f t="shared" si="1"/>
        <v>2</v>
      </c>
      <c r="G43" s="3"/>
      <c r="H43" s="3"/>
      <c r="I43" s="3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59</v>
      </c>
      <c r="C44" s="1">
        <v>1.0</v>
      </c>
      <c r="D44" s="3"/>
      <c r="E44" s="8"/>
      <c r="F44" s="8">
        <f t="shared" si="1"/>
        <v>1</v>
      </c>
      <c r="G44" s="3"/>
      <c r="H44" s="3"/>
      <c r="I44" s="3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72</v>
      </c>
      <c r="C45" s="1">
        <v>1.0</v>
      </c>
      <c r="D45" s="3"/>
      <c r="E45" s="8"/>
      <c r="F45" s="8">
        <f t="shared" si="1"/>
        <v>1</v>
      </c>
      <c r="G45" s="3"/>
      <c r="H45" s="3"/>
      <c r="I45" s="3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76</v>
      </c>
      <c r="C46" s="1">
        <v>6.0</v>
      </c>
      <c r="D46" s="3"/>
      <c r="E46" s="8"/>
      <c r="F46" s="8">
        <f t="shared" si="1"/>
        <v>6</v>
      </c>
      <c r="G46" s="3"/>
      <c r="H46" s="3"/>
      <c r="I46" s="3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46</v>
      </c>
      <c r="C47" s="1">
        <v>96.0</v>
      </c>
      <c r="D47" s="3"/>
      <c r="E47" s="8"/>
      <c r="F47" s="8">
        <f t="shared" si="1"/>
        <v>96</v>
      </c>
      <c r="G47" s="3"/>
      <c r="H47" s="3"/>
      <c r="I47" s="3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97</v>
      </c>
      <c r="C48" s="1">
        <v>1.0</v>
      </c>
      <c r="D48" s="3"/>
      <c r="E48" s="8"/>
      <c r="F48" s="8">
        <f t="shared" si="1"/>
        <v>1</v>
      </c>
      <c r="G48" s="3"/>
      <c r="H48" s="3"/>
      <c r="I48" s="3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79</v>
      </c>
      <c r="C49" s="1">
        <v>2.0</v>
      </c>
      <c r="D49" s="3"/>
      <c r="E49" s="8"/>
      <c r="F49" s="8">
        <f t="shared" si="1"/>
        <v>2</v>
      </c>
      <c r="G49" s="3"/>
      <c r="H49" s="3"/>
      <c r="I49" s="3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46</v>
      </c>
      <c r="C50" s="1">
        <v>111.0</v>
      </c>
      <c r="D50" s="3"/>
      <c r="E50" s="8"/>
      <c r="F50" s="8">
        <f t="shared" si="1"/>
        <v>111</v>
      </c>
      <c r="G50" s="3"/>
      <c r="H50" s="3"/>
      <c r="I50" s="3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97</v>
      </c>
      <c r="C51" s="1">
        <v>10.0</v>
      </c>
      <c r="D51" s="3"/>
      <c r="E51" s="8"/>
      <c r="F51" s="8">
        <f t="shared" si="1"/>
        <v>10</v>
      </c>
      <c r="G51" s="3"/>
      <c r="H51" s="3"/>
      <c r="I51" s="3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76</v>
      </c>
      <c r="C52" s="1">
        <v>6.0</v>
      </c>
      <c r="D52" s="3"/>
      <c r="E52" s="8"/>
      <c r="F52" s="8">
        <f t="shared" si="1"/>
        <v>6</v>
      </c>
      <c r="G52" s="3"/>
      <c r="H52" s="3"/>
      <c r="I52" s="3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70</v>
      </c>
      <c r="C53" s="1">
        <v>5.0</v>
      </c>
      <c r="D53" s="3"/>
      <c r="E53" s="8"/>
      <c r="F53" s="8">
        <f t="shared" si="1"/>
        <v>5</v>
      </c>
      <c r="G53" s="3"/>
      <c r="H53" s="3"/>
      <c r="I53" s="3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66</v>
      </c>
      <c r="C54" s="1">
        <v>2.0</v>
      </c>
      <c r="D54" s="3"/>
      <c r="E54" s="8"/>
      <c r="F54" s="8">
        <f t="shared" si="1"/>
        <v>2</v>
      </c>
      <c r="G54" s="3"/>
      <c r="H54" s="3"/>
      <c r="I54" s="3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47</v>
      </c>
      <c r="C55" s="1">
        <v>2.0</v>
      </c>
      <c r="D55" s="3"/>
      <c r="E55" s="8"/>
      <c r="F55" s="8">
        <f t="shared" si="1"/>
        <v>2</v>
      </c>
      <c r="G55" s="3"/>
      <c r="H55" s="3"/>
      <c r="I55" s="3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49</v>
      </c>
      <c r="C56" s="1">
        <v>2.0</v>
      </c>
      <c r="D56" s="3"/>
      <c r="E56" s="8"/>
      <c r="F56" s="8">
        <f t="shared" si="1"/>
        <v>2</v>
      </c>
      <c r="G56" s="3"/>
      <c r="H56" s="3"/>
      <c r="I56" s="3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72</v>
      </c>
      <c r="C57" s="1">
        <v>2.0</v>
      </c>
      <c r="D57" s="3"/>
      <c r="E57" s="8"/>
      <c r="F57" s="8">
        <f t="shared" si="1"/>
        <v>2</v>
      </c>
      <c r="G57" s="3"/>
      <c r="H57" s="3"/>
      <c r="I57" s="3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79</v>
      </c>
      <c r="C58" s="1">
        <v>2.0</v>
      </c>
      <c r="D58" s="3"/>
      <c r="E58" s="8"/>
      <c r="F58" s="8">
        <f t="shared" si="1"/>
        <v>2</v>
      </c>
      <c r="G58" s="3"/>
      <c r="H58" s="3"/>
      <c r="I58" s="3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48</v>
      </c>
      <c r="C59" s="1">
        <v>1.0</v>
      </c>
      <c r="D59" s="3"/>
      <c r="E59" s="8"/>
      <c r="F59" s="8">
        <f t="shared" si="1"/>
        <v>1</v>
      </c>
      <c r="G59" s="3"/>
      <c r="H59" s="3"/>
      <c r="I59" s="3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59</v>
      </c>
      <c r="C60" s="1">
        <v>1.0</v>
      </c>
      <c r="D60" s="3"/>
      <c r="E60" s="8"/>
      <c r="F60" s="8">
        <f t="shared" si="1"/>
        <v>1</v>
      </c>
      <c r="G60" s="3"/>
      <c r="H60" s="3"/>
      <c r="I60" s="3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102</v>
      </c>
      <c r="C61" s="1">
        <v>1.0</v>
      </c>
      <c r="D61" s="3"/>
      <c r="E61" s="8"/>
      <c r="F61" s="8">
        <f t="shared" si="1"/>
        <v>1</v>
      </c>
      <c r="G61" s="3"/>
      <c r="H61" s="3"/>
      <c r="I61" s="3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70</v>
      </c>
      <c r="C62" s="1">
        <v>5.0</v>
      </c>
      <c r="D62" s="3"/>
      <c r="E62" s="8"/>
      <c r="F62" s="8">
        <f t="shared" si="1"/>
        <v>5</v>
      </c>
      <c r="G62" s="3"/>
      <c r="H62" s="3"/>
      <c r="I62" s="3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59</v>
      </c>
      <c r="C63" s="1">
        <v>1.0</v>
      </c>
      <c r="D63" s="3"/>
      <c r="E63" s="8"/>
      <c r="F63" s="8">
        <f t="shared" si="1"/>
        <v>1</v>
      </c>
      <c r="G63" s="3"/>
      <c r="H63" s="3"/>
      <c r="I63" s="3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72</v>
      </c>
      <c r="C64" s="1">
        <v>2.0</v>
      </c>
      <c r="D64" s="3"/>
      <c r="E64" s="8"/>
      <c r="F64" s="8">
        <f t="shared" si="1"/>
        <v>2</v>
      </c>
      <c r="G64" s="3"/>
      <c r="H64" s="3"/>
      <c r="I64" s="3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46</v>
      </c>
      <c r="C65" s="1">
        <v>193.0</v>
      </c>
      <c r="D65" s="3"/>
      <c r="E65" s="8"/>
      <c r="F65" s="8">
        <f t="shared" si="1"/>
        <v>193</v>
      </c>
      <c r="G65" s="3"/>
      <c r="H65" s="3"/>
      <c r="I65" s="3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102</v>
      </c>
      <c r="C66" s="1">
        <v>1.0</v>
      </c>
      <c r="D66" s="3"/>
      <c r="E66" s="8"/>
      <c r="F66" s="8">
        <f t="shared" si="1"/>
        <v>1</v>
      </c>
      <c r="G66" s="3"/>
      <c r="H66" s="3"/>
      <c r="I66" s="3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66</v>
      </c>
      <c r="C67" s="1">
        <v>4.0</v>
      </c>
      <c r="D67" s="3"/>
      <c r="E67" s="8"/>
      <c r="F67" s="8">
        <f t="shared" si="1"/>
        <v>4</v>
      </c>
      <c r="G67" s="3"/>
      <c r="H67" s="3"/>
      <c r="I67" s="3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47</v>
      </c>
      <c r="C68" s="1">
        <v>3.0</v>
      </c>
      <c r="D68" s="3"/>
      <c r="E68" s="8"/>
      <c r="F68" s="8">
        <f t="shared" si="1"/>
        <v>3</v>
      </c>
      <c r="G68" s="3"/>
      <c r="H68" s="3"/>
      <c r="I68" s="3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48</v>
      </c>
      <c r="C69" s="1">
        <v>4.0</v>
      </c>
      <c r="D69" s="3"/>
      <c r="E69" s="8"/>
      <c r="F69" s="8">
        <f t="shared" si="1"/>
        <v>4</v>
      </c>
      <c r="G69" s="3"/>
      <c r="H69" s="3"/>
      <c r="I69" s="3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49</v>
      </c>
      <c r="C70" s="1">
        <v>2.0</v>
      </c>
      <c r="D70" s="3"/>
      <c r="E70" s="8"/>
      <c r="F70" s="8">
        <f t="shared" si="1"/>
        <v>2</v>
      </c>
      <c r="G70" s="3"/>
      <c r="H70" s="3"/>
      <c r="I70" s="3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76</v>
      </c>
      <c r="C71" s="1">
        <v>6.0</v>
      </c>
      <c r="D71" s="3"/>
      <c r="E71" s="8"/>
      <c r="F71" s="8">
        <f t="shared" si="1"/>
        <v>6</v>
      </c>
      <c r="G71" s="3"/>
      <c r="H71" s="3"/>
      <c r="I71" s="3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97</v>
      </c>
      <c r="C72" s="1">
        <v>11.0</v>
      </c>
      <c r="D72" s="3"/>
      <c r="E72" s="8"/>
      <c r="F72" s="8">
        <f t="shared" si="1"/>
        <v>11</v>
      </c>
      <c r="G72" s="3"/>
      <c r="H72" s="3"/>
      <c r="I72" s="3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79</v>
      </c>
      <c r="C73" s="1">
        <v>2.0</v>
      </c>
      <c r="D73" s="3"/>
      <c r="E73" s="8"/>
      <c r="F73" s="8">
        <f t="shared" si="1"/>
        <v>2</v>
      </c>
      <c r="G73" s="3"/>
      <c r="H73" s="3"/>
      <c r="I73" s="3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110</v>
      </c>
      <c r="C74" s="1">
        <v>1.0</v>
      </c>
      <c r="D74" s="3"/>
      <c r="E74" s="8"/>
      <c r="F74" s="8">
        <f t="shared" si="1"/>
        <v>1</v>
      </c>
      <c r="G74" s="3"/>
      <c r="H74" s="3"/>
      <c r="I74" s="3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46</v>
      </c>
      <c r="C75" s="1">
        <v>212.0</v>
      </c>
      <c r="D75" s="3"/>
      <c r="E75" s="8"/>
      <c r="F75" s="8">
        <f t="shared" si="1"/>
        <v>212</v>
      </c>
      <c r="G75" s="3"/>
      <c r="H75" s="3"/>
      <c r="I75" s="3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97</v>
      </c>
      <c r="C76" s="1">
        <v>12.0</v>
      </c>
      <c r="D76" s="3"/>
      <c r="E76" s="8"/>
      <c r="F76" s="8">
        <f t="shared" si="1"/>
        <v>12</v>
      </c>
      <c r="G76" s="3"/>
      <c r="H76" s="3"/>
      <c r="I76" s="3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111</v>
      </c>
      <c r="C77" s="1">
        <v>9.0</v>
      </c>
      <c r="D77" s="3"/>
      <c r="E77" s="8"/>
      <c r="F77" s="8">
        <f t="shared" si="1"/>
        <v>9</v>
      </c>
      <c r="G77" s="3"/>
      <c r="H77" s="3"/>
      <c r="I77" s="3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76</v>
      </c>
      <c r="C78" s="1">
        <v>6.0</v>
      </c>
      <c r="D78" s="3"/>
      <c r="E78" s="8"/>
      <c r="F78" s="8">
        <f t="shared" si="1"/>
        <v>6</v>
      </c>
      <c r="G78" s="3"/>
      <c r="H78" s="3"/>
      <c r="I78" s="3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70</v>
      </c>
      <c r="C79" s="1">
        <v>5.0</v>
      </c>
      <c r="D79" s="3"/>
      <c r="E79" s="8"/>
      <c r="F79" s="8">
        <f t="shared" si="1"/>
        <v>5</v>
      </c>
      <c r="G79" s="3"/>
      <c r="H79" s="3"/>
      <c r="I79" s="3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48</v>
      </c>
      <c r="C80" s="1">
        <v>4.0</v>
      </c>
      <c r="D80" s="3"/>
      <c r="E80" s="8"/>
      <c r="F80" s="8">
        <f t="shared" si="1"/>
        <v>4</v>
      </c>
      <c r="G80" s="3"/>
      <c r="H80" s="3"/>
      <c r="I80" s="3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66</v>
      </c>
      <c r="C81" s="1">
        <v>4.0</v>
      </c>
      <c r="D81" s="3"/>
      <c r="E81" s="8"/>
      <c r="F81" s="8">
        <f t="shared" si="1"/>
        <v>4</v>
      </c>
      <c r="G81" s="3"/>
      <c r="H81" s="3"/>
      <c r="I81" s="3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47</v>
      </c>
      <c r="C82" s="1">
        <v>3.0</v>
      </c>
      <c r="D82" s="3"/>
      <c r="E82" s="8"/>
      <c r="F82" s="8">
        <f t="shared" si="1"/>
        <v>3</v>
      </c>
      <c r="G82" s="3"/>
      <c r="H82" s="3"/>
      <c r="I82" s="3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49</v>
      </c>
      <c r="C83" s="1">
        <v>2.0</v>
      </c>
      <c r="D83" s="3"/>
      <c r="E83" s="8"/>
      <c r="F83" s="8">
        <f t="shared" si="1"/>
        <v>2</v>
      </c>
      <c r="G83" s="3"/>
      <c r="H83" s="3"/>
      <c r="I83" s="3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72</v>
      </c>
      <c r="C84" s="1">
        <v>2.0</v>
      </c>
      <c r="D84" s="3"/>
      <c r="E84" s="8"/>
      <c r="F84" s="8">
        <f t="shared" si="1"/>
        <v>2</v>
      </c>
      <c r="G84" s="3"/>
      <c r="H84" s="3"/>
      <c r="I84" s="3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79</v>
      </c>
      <c r="C85" s="1">
        <v>2.0</v>
      </c>
      <c r="D85" s="3"/>
      <c r="E85" s="8"/>
      <c r="F85" s="8">
        <f t="shared" si="1"/>
        <v>2</v>
      </c>
      <c r="G85" s="3"/>
      <c r="H85" s="3"/>
      <c r="I85" s="3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59</v>
      </c>
      <c r="C86" s="1">
        <v>1.0</v>
      </c>
      <c r="D86" s="3"/>
      <c r="E86" s="8"/>
      <c r="F86" s="8">
        <f t="shared" si="1"/>
        <v>1</v>
      </c>
      <c r="G86" s="3"/>
      <c r="H86" s="3"/>
      <c r="I86" s="3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102</v>
      </c>
      <c r="C87" s="1">
        <v>1.0</v>
      </c>
      <c r="D87" s="3"/>
      <c r="E87" s="8"/>
      <c r="F87" s="8">
        <f t="shared" si="1"/>
        <v>1</v>
      </c>
      <c r="G87" s="3"/>
      <c r="H87" s="3"/>
      <c r="I87" s="3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46</v>
      </c>
      <c r="C88" s="1">
        <v>241.0</v>
      </c>
      <c r="D88" s="3"/>
      <c r="E88" s="8"/>
      <c r="F88" s="8">
        <f t="shared" si="1"/>
        <v>241</v>
      </c>
      <c r="G88" s="3"/>
      <c r="H88" s="3"/>
      <c r="I88" s="3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79</v>
      </c>
      <c r="C89" s="1">
        <v>18.0</v>
      </c>
      <c r="D89" s="3"/>
      <c r="E89" s="8"/>
      <c r="F89" s="8">
        <f t="shared" si="1"/>
        <v>18</v>
      </c>
      <c r="G89" s="3"/>
      <c r="H89" s="3"/>
      <c r="I89" s="3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97</v>
      </c>
      <c r="C90" s="1">
        <v>14.0</v>
      </c>
      <c r="D90" s="3"/>
      <c r="E90" s="8"/>
      <c r="F90" s="8">
        <f t="shared" si="1"/>
        <v>14</v>
      </c>
      <c r="G90" s="3"/>
      <c r="H90" s="3"/>
      <c r="I90" s="3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111</v>
      </c>
      <c r="C91" s="1">
        <v>10.0</v>
      </c>
      <c r="D91" s="3"/>
      <c r="E91" s="8"/>
      <c r="F91" s="8">
        <f t="shared" si="1"/>
        <v>10</v>
      </c>
      <c r="G91" s="3"/>
      <c r="H91" s="3"/>
      <c r="I91" s="3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76</v>
      </c>
      <c r="C92" s="1">
        <v>8.0</v>
      </c>
      <c r="D92" s="3"/>
      <c r="E92" s="8"/>
      <c r="F92" s="8">
        <f t="shared" si="1"/>
        <v>8</v>
      </c>
      <c r="G92" s="3"/>
      <c r="H92" s="3"/>
      <c r="I92" s="3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70</v>
      </c>
      <c r="C93" s="1">
        <v>6.0</v>
      </c>
      <c r="D93" s="3"/>
      <c r="E93" s="8"/>
      <c r="F93" s="8">
        <f t="shared" si="1"/>
        <v>6</v>
      </c>
      <c r="G93" s="3"/>
      <c r="H93" s="3"/>
      <c r="I93" s="3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72</v>
      </c>
      <c r="C94" s="1">
        <v>5.0</v>
      </c>
      <c r="D94" s="3"/>
      <c r="E94" s="8"/>
      <c r="F94" s="8">
        <f t="shared" si="1"/>
        <v>5</v>
      </c>
      <c r="G94" s="3"/>
      <c r="H94" s="3"/>
      <c r="I94" s="3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48</v>
      </c>
      <c r="C95" s="1">
        <v>4.0</v>
      </c>
      <c r="D95" s="3"/>
      <c r="E95" s="8"/>
      <c r="F95" s="8">
        <f t="shared" si="1"/>
        <v>4</v>
      </c>
      <c r="G95" s="3"/>
      <c r="H95" s="3"/>
      <c r="I95" s="3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66</v>
      </c>
      <c r="C96" s="1">
        <v>4.0</v>
      </c>
      <c r="D96" s="3"/>
      <c r="E96" s="8"/>
      <c r="F96" s="8">
        <f t="shared" si="1"/>
        <v>4</v>
      </c>
      <c r="G96" s="3"/>
      <c r="H96" s="3"/>
      <c r="I96" s="3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47</v>
      </c>
      <c r="C97" s="1">
        <v>4.0</v>
      </c>
      <c r="D97" s="3"/>
      <c r="E97" s="8"/>
      <c r="F97" s="8">
        <f t="shared" si="1"/>
        <v>4</v>
      </c>
      <c r="G97" s="3"/>
      <c r="H97" s="3"/>
      <c r="I97" s="3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49</v>
      </c>
      <c r="C98" s="1">
        <v>2.0</v>
      </c>
      <c r="D98" s="3"/>
      <c r="E98" s="8"/>
      <c r="F98" s="8">
        <f t="shared" si="1"/>
        <v>2</v>
      </c>
      <c r="G98" s="3"/>
      <c r="H98" s="3"/>
      <c r="I98" s="3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59</v>
      </c>
      <c r="C99" s="1">
        <v>1.0</v>
      </c>
      <c r="D99" s="3"/>
      <c r="E99" s="8"/>
      <c r="F99" s="8">
        <f t="shared" si="1"/>
        <v>1</v>
      </c>
      <c r="G99" s="3"/>
      <c r="H99" s="3"/>
      <c r="I99" s="3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102</v>
      </c>
      <c r="C100" s="1">
        <v>1.0</v>
      </c>
      <c r="D100" s="3"/>
      <c r="E100" s="8"/>
      <c r="F100" s="8">
        <f t="shared" si="1"/>
        <v>1</v>
      </c>
      <c r="G100" s="3"/>
      <c r="H100" s="3"/>
      <c r="I100" s="3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46</v>
      </c>
      <c r="C101" s="1">
        <v>278.0</v>
      </c>
      <c r="D101" s="3"/>
      <c r="E101" s="8"/>
      <c r="F101" s="8">
        <f t="shared" si="1"/>
        <v>278</v>
      </c>
      <c r="G101" s="3"/>
      <c r="H101" s="3"/>
      <c r="I101" s="3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79</v>
      </c>
      <c r="C102" s="1">
        <v>19.0</v>
      </c>
      <c r="D102" s="3"/>
      <c r="E102" s="8"/>
      <c r="F102" s="8">
        <f t="shared" si="1"/>
        <v>19</v>
      </c>
      <c r="G102" s="3"/>
      <c r="H102" s="3"/>
      <c r="I102" s="3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97</v>
      </c>
      <c r="C103" s="1">
        <v>16.0</v>
      </c>
      <c r="D103" s="3"/>
      <c r="E103" s="8"/>
      <c r="F103" s="8">
        <f t="shared" si="1"/>
        <v>16</v>
      </c>
      <c r="G103" s="3"/>
      <c r="H103" s="3"/>
      <c r="I103" s="3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111</v>
      </c>
      <c r="C104" s="1">
        <v>10.0</v>
      </c>
      <c r="D104" s="3"/>
      <c r="E104" s="8"/>
      <c r="F104" s="8">
        <f t="shared" si="1"/>
        <v>10</v>
      </c>
      <c r="G104" s="3"/>
      <c r="H104" s="3"/>
      <c r="I104" s="3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76</v>
      </c>
      <c r="C105" s="1">
        <v>8.0</v>
      </c>
      <c r="D105" s="3"/>
      <c r="E105" s="8"/>
      <c r="F105" s="8">
        <f t="shared" si="1"/>
        <v>8</v>
      </c>
      <c r="G105" s="3"/>
      <c r="H105" s="3"/>
      <c r="I105" s="3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70</v>
      </c>
      <c r="C106" s="1">
        <v>6.0</v>
      </c>
      <c r="D106" s="3"/>
      <c r="E106" s="8"/>
      <c r="F106" s="8">
        <f t="shared" si="1"/>
        <v>6</v>
      </c>
      <c r="G106" s="3"/>
      <c r="H106" s="3"/>
      <c r="I106" s="3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72</v>
      </c>
      <c r="C107" s="1">
        <v>5.0</v>
      </c>
      <c r="D107" s="3"/>
      <c r="E107" s="8"/>
      <c r="F107" s="8">
        <f t="shared" si="1"/>
        <v>5</v>
      </c>
      <c r="G107" s="3"/>
      <c r="H107" s="3"/>
      <c r="I107" s="3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48</v>
      </c>
      <c r="C108" s="1">
        <v>4.0</v>
      </c>
      <c r="D108" s="3"/>
      <c r="E108" s="8"/>
      <c r="F108" s="8">
        <f t="shared" si="1"/>
        <v>4</v>
      </c>
      <c r="G108" s="3"/>
      <c r="H108" s="3"/>
      <c r="I108" s="3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66</v>
      </c>
      <c r="C109" s="1">
        <v>4.0</v>
      </c>
      <c r="D109" s="3"/>
      <c r="E109" s="8"/>
      <c r="F109" s="8">
        <f t="shared" si="1"/>
        <v>4</v>
      </c>
      <c r="G109" s="3"/>
      <c r="H109" s="3"/>
      <c r="I109" s="3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47</v>
      </c>
      <c r="C110" s="1">
        <v>7.0</v>
      </c>
      <c r="D110" s="3"/>
      <c r="E110" s="8"/>
      <c r="F110" s="8">
        <f t="shared" si="1"/>
        <v>7</v>
      </c>
      <c r="G110" s="3"/>
      <c r="H110" s="3"/>
      <c r="I110" s="3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49</v>
      </c>
      <c r="C111" s="1">
        <v>4.0</v>
      </c>
      <c r="D111" s="3"/>
      <c r="E111" s="8"/>
      <c r="F111" s="8">
        <f t="shared" si="1"/>
        <v>4</v>
      </c>
      <c r="G111" s="3"/>
      <c r="H111" s="3"/>
      <c r="I111" s="3">
        <v>43912.0</v>
      </c>
      <c r="J111" s="2">
        <v>2.0</v>
      </c>
      <c r="K111" s="2"/>
      <c r="M111" s="1">
        <f t="shared" si="2"/>
        <v>2</v>
      </c>
      <c r="N111" s="2"/>
      <c r="O111" s="2" t="s">
        <v>138</v>
      </c>
    </row>
    <row r="112" ht="15.75" customHeight="1">
      <c r="A112" s="2" t="s">
        <v>45</v>
      </c>
      <c r="B112" s="1" t="s">
        <v>59</v>
      </c>
      <c r="C112" s="1">
        <v>1.0</v>
      </c>
      <c r="D112" s="3"/>
      <c r="E112" s="8"/>
      <c r="F112" s="8">
        <f t="shared" si="1"/>
        <v>1</v>
      </c>
      <c r="G112" s="3"/>
      <c r="H112" s="3"/>
      <c r="I112" s="3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102</v>
      </c>
      <c r="C113" s="1">
        <v>1.0</v>
      </c>
      <c r="D113" s="3"/>
      <c r="E113" s="8"/>
      <c r="F113" s="8">
        <f t="shared" si="1"/>
        <v>1</v>
      </c>
      <c r="G113" s="3"/>
      <c r="H113" s="3"/>
      <c r="I113" s="3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46</v>
      </c>
      <c r="C114" s="1">
        <v>307.0</v>
      </c>
      <c r="D114" s="3"/>
      <c r="E114" s="8"/>
      <c r="F114" s="8">
        <f t="shared" si="1"/>
        <v>307</v>
      </c>
      <c r="G114" s="3"/>
      <c r="H114" s="3"/>
      <c r="I114" s="3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79</v>
      </c>
      <c r="C115" s="1">
        <v>19.0</v>
      </c>
      <c r="D115" s="3"/>
      <c r="E115" s="8"/>
      <c r="F115" s="8">
        <f t="shared" si="1"/>
        <v>19</v>
      </c>
      <c r="G115" s="3"/>
      <c r="H115" s="3"/>
      <c r="I115" s="3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97</v>
      </c>
      <c r="C116" s="1">
        <v>16.0</v>
      </c>
      <c r="D116" s="3"/>
      <c r="E116" s="8"/>
      <c r="F116" s="8">
        <f t="shared" si="1"/>
        <v>16</v>
      </c>
      <c r="G116" s="3"/>
      <c r="H116" s="3"/>
      <c r="I116" s="3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111</v>
      </c>
      <c r="C117" s="1">
        <v>10.0</v>
      </c>
      <c r="D117" s="3"/>
      <c r="E117" s="8"/>
      <c r="F117" s="8">
        <f t="shared" si="1"/>
        <v>10</v>
      </c>
      <c r="G117" s="3"/>
      <c r="H117" s="3"/>
      <c r="I117" s="3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76</v>
      </c>
      <c r="C118" s="1">
        <v>8.0</v>
      </c>
      <c r="D118" s="3"/>
      <c r="E118" s="8"/>
      <c r="F118" s="8">
        <f t="shared" si="1"/>
        <v>8</v>
      </c>
      <c r="G118" s="3"/>
      <c r="H118" s="3"/>
      <c r="I118" s="3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70</v>
      </c>
      <c r="C119" s="1">
        <v>8.0</v>
      </c>
      <c r="D119" s="3"/>
      <c r="E119" s="8"/>
      <c r="F119" s="8">
        <f t="shared" si="1"/>
        <v>8</v>
      </c>
      <c r="G119" s="3"/>
      <c r="H119" s="3"/>
      <c r="I119" s="3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72</v>
      </c>
      <c r="C120" s="1">
        <v>4.0</v>
      </c>
      <c r="D120" s="3"/>
      <c r="E120" s="8"/>
      <c r="F120" s="8">
        <f t="shared" si="1"/>
        <v>4</v>
      </c>
      <c r="G120" s="3"/>
      <c r="H120" s="3"/>
      <c r="I120" s="3">
        <v>43913.0</v>
      </c>
      <c r="J120" s="2">
        <v>5.0</v>
      </c>
      <c r="K120" s="2"/>
      <c r="M120" s="1">
        <f t="shared" si="2"/>
        <v>5</v>
      </c>
      <c r="N120" s="2"/>
      <c r="O120" s="2" t="s">
        <v>143</v>
      </c>
    </row>
    <row r="121" ht="15.75" customHeight="1">
      <c r="A121" s="2" t="s">
        <v>45</v>
      </c>
      <c r="B121" s="1" t="s">
        <v>48</v>
      </c>
      <c r="C121" s="1">
        <v>6.0</v>
      </c>
      <c r="D121" s="3"/>
      <c r="E121" s="8"/>
      <c r="F121" s="8">
        <f t="shared" si="1"/>
        <v>6</v>
      </c>
      <c r="G121" s="3"/>
      <c r="H121" s="3"/>
      <c r="I121" s="3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66</v>
      </c>
      <c r="C122" s="1">
        <v>4.0</v>
      </c>
      <c r="D122" s="3"/>
      <c r="E122" s="8"/>
      <c r="F122" s="8">
        <f t="shared" si="1"/>
        <v>4</v>
      </c>
      <c r="G122" s="3"/>
      <c r="H122" s="3"/>
      <c r="I122" s="3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47</v>
      </c>
      <c r="C123" s="1">
        <v>7.0</v>
      </c>
      <c r="D123" s="3"/>
      <c r="E123" s="8"/>
      <c r="F123" s="8">
        <f t="shared" si="1"/>
        <v>7</v>
      </c>
      <c r="G123" s="3"/>
      <c r="H123" s="3"/>
      <c r="I123" s="3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49</v>
      </c>
      <c r="C124" s="1">
        <v>2.0</v>
      </c>
      <c r="D124" s="3"/>
      <c r="E124" s="8"/>
      <c r="F124" s="8">
        <f t="shared" si="1"/>
        <v>2</v>
      </c>
      <c r="G124" s="3"/>
      <c r="H124" s="3"/>
      <c r="I124" s="3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59</v>
      </c>
      <c r="C125" s="1">
        <v>2.0</v>
      </c>
      <c r="D125" s="3"/>
      <c r="E125" s="8"/>
      <c r="F125" s="8">
        <f t="shared" si="1"/>
        <v>2</v>
      </c>
      <c r="G125" s="3"/>
      <c r="H125" s="3"/>
      <c r="I125" s="3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102</v>
      </c>
      <c r="C126" s="1">
        <v>1.0</v>
      </c>
      <c r="D126" s="3"/>
      <c r="E126" s="8"/>
      <c r="F126" s="8">
        <f t="shared" si="1"/>
        <v>1</v>
      </c>
      <c r="G126" s="3"/>
      <c r="H126" s="3"/>
      <c r="I126" s="3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110</v>
      </c>
      <c r="C127" s="1">
        <v>1.0</v>
      </c>
      <c r="D127" s="3"/>
      <c r="E127" s="8"/>
      <c r="F127" s="8">
        <f t="shared" si="1"/>
        <v>1</v>
      </c>
      <c r="G127" s="3"/>
      <c r="H127" s="3"/>
      <c r="I127" s="3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46</v>
      </c>
      <c r="C128" s="1">
        <v>322.0</v>
      </c>
      <c r="D128" s="3"/>
      <c r="E128" s="8"/>
      <c r="F128" s="8">
        <f t="shared" si="1"/>
        <v>322</v>
      </c>
      <c r="G128" s="3"/>
      <c r="H128" s="3"/>
      <c r="I128" s="3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79</v>
      </c>
      <c r="C129" s="1">
        <v>19.0</v>
      </c>
      <c r="D129" s="3"/>
      <c r="E129" s="8"/>
      <c r="F129" s="8">
        <f t="shared" si="1"/>
        <v>19</v>
      </c>
      <c r="G129" s="3"/>
      <c r="H129" s="3"/>
      <c r="I129" s="3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97</v>
      </c>
      <c r="C130" s="1">
        <v>16.0</v>
      </c>
      <c r="D130" s="3"/>
      <c r="E130" s="8"/>
      <c r="F130" s="8">
        <f t="shared" si="1"/>
        <v>16</v>
      </c>
      <c r="G130" s="3"/>
      <c r="H130" s="3"/>
      <c r="I130" s="3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111</v>
      </c>
      <c r="C131" s="1">
        <v>10.0</v>
      </c>
      <c r="D131" s="3"/>
      <c r="E131" s="8"/>
      <c r="F131" s="8">
        <f t="shared" si="1"/>
        <v>10</v>
      </c>
      <c r="G131" s="3"/>
      <c r="H131" s="3"/>
      <c r="I131" s="3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76</v>
      </c>
      <c r="C132" s="1">
        <v>8.0</v>
      </c>
      <c r="D132" s="3"/>
      <c r="E132" s="8"/>
      <c r="F132" s="8">
        <f t="shared" si="1"/>
        <v>8</v>
      </c>
      <c r="G132" s="3"/>
      <c r="H132" s="3"/>
      <c r="I132" s="3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70</v>
      </c>
      <c r="C133" s="1">
        <v>8.0</v>
      </c>
      <c r="D133" s="3"/>
      <c r="E133" s="8"/>
      <c r="F133" s="8">
        <f t="shared" si="1"/>
        <v>8</v>
      </c>
      <c r="G133" s="3"/>
      <c r="H133" s="3"/>
      <c r="I133" s="3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72</v>
      </c>
      <c r="C134" s="1">
        <v>5.0</v>
      </c>
      <c r="D134" s="3"/>
      <c r="E134" s="8"/>
      <c r="F134" s="8">
        <f t="shared" si="1"/>
        <v>5</v>
      </c>
      <c r="G134" s="3"/>
      <c r="H134" s="3"/>
      <c r="I134" s="3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48</v>
      </c>
      <c r="C135" s="1">
        <v>6.0</v>
      </c>
      <c r="D135" s="3"/>
      <c r="E135" s="8"/>
      <c r="F135" s="8">
        <f t="shared" si="1"/>
        <v>6</v>
      </c>
      <c r="G135" s="3"/>
      <c r="H135" s="3"/>
      <c r="I135" s="3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66</v>
      </c>
      <c r="C136" s="1">
        <v>4.0</v>
      </c>
      <c r="D136" s="3"/>
      <c r="E136" s="8"/>
      <c r="F136" s="8">
        <f t="shared" si="1"/>
        <v>4</v>
      </c>
      <c r="G136" s="3"/>
      <c r="H136" s="3"/>
      <c r="I136" s="3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47</v>
      </c>
      <c r="C137" s="1">
        <v>9.0</v>
      </c>
      <c r="D137" s="3"/>
      <c r="E137" s="8"/>
      <c r="F137" s="8">
        <f t="shared" si="1"/>
        <v>9</v>
      </c>
      <c r="G137" s="3"/>
      <c r="H137" s="3"/>
      <c r="I137" s="3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49</v>
      </c>
      <c r="C138" s="1">
        <v>2.0</v>
      </c>
      <c r="D138" s="3"/>
      <c r="E138" s="8"/>
      <c r="F138" s="8">
        <f t="shared" si="1"/>
        <v>2</v>
      </c>
      <c r="G138" s="3"/>
      <c r="H138" s="3"/>
      <c r="I138" s="3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59</v>
      </c>
      <c r="C139" s="1">
        <v>2.0</v>
      </c>
      <c r="D139" s="3"/>
      <c r="E139" s="8"/>
      <c r="F139" s="8">
        <f t="shared" si="1"/>
        <v>2</v>
      </c>
      <c r="G139" s="3"/>
      <c r="H139" s="3"/>
      <c r="I139" s="3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102</v>
      </c>
      <c r="C140" s="1">
        <v>1.0</v>
      </c>
      <c r="D140" s="3"/>
      <c r="E140" s="8"/>
      <c r="F140" s="8">
        <f t="shared" si="1"/>
        <v>1</v>
      </c>
      <c r="G140" s="3"/>
      <c r="H140" s="3"/>
      <c r="I140" s="3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110</v>
      </c>
      <c r="C141" s="1">
        <v>1.0</v>
      </c>
      <c r="D141" s="3"/>
      <c r="E141" s="8"/>
      <c r="F141" s="8">
        <f t="shared" si="1"/>
        <v>1</v>
      </c>
      <c r="G141" s="3"/>
      <c r="H141" s="3"/>
      <c r="I141" s="3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118</v>
      </c>
      <c r="C142" s="1">
        <v>3.0</v>
      </c>
      <c r="D142" s="3"/>
      <c r="E142" s="8"/>
      <c r="F142" s="8">
        <f t="shared" si="1"/>
        <v>3</v>
      </c>
      <c r="G142" s="3"/>
      <c r="H142" s="3"/>
      <c r="I142" s="3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46</v>
      </c>
      <c r="C143" s="2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79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97</v>
      </c>
      <c r="C145" s="2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111</v>
      </c>
      <c r="C146" s="2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76</v>
      </c>
      <c r="C147" s="2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70</v>
      </c>
      <c r="C148" s="2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72</v>
      </c>
      <c r="C149" s="2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48</v>
      </c>
      <c r="C150" s="2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66</v>
      </c>
      <c r="C151" s="2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47</v>
      </c>
      <c r="C152" s="2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49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59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102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110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118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156</v>
      </c>
      <c r="C158" s="2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46</v>
      </c>
      <c r="C159" s="2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79</v>
      </c>
      <c r="C160" s="2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97</v>
      </c>
      <c r="C161" s="2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111</v>
      </c>
      <c r="C162" s="2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76</v>
      </c>
      <c r="C163" s="2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70</v>
      </c>
      <c r="C164" s="2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72</v>
      </c>
      <c r="C165" s="2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48</v>
      </c>
      <c r="C166" s="2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66</v>
      </c>
      <c r="C167" s="2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47</v>
      </c>
      <c r="C168" s="2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49</v>
      </c>
      <c r="C169" s="2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59</v>
      </c>
      <c r="C170" s="2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102</v>
      </c>
      <c r="C171" s="2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110</v>
      </c>
      <c r="C172" s="2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118</v>
      </c>
      <c r="C173" s="2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156</v>
      </c>
      <c r="C174" s="2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46</v>
      </c>
      <c r="C175" s="2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79</v>
      </c>
      <c r="C176" s="2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97</v>
      </c>
      <c r="C177" s="2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111</v>
      </c>
      <c r="C178" s="2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76</v>
      </c>
      <c r="C179" s="2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70</v>
      </c>
      <c r="C180" s="2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72</v>
      </c>
      <c r="C181" s="2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48</v>
      </c>
      <c r="C182" s="2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66</v>
      </c>
      <c r="C183" s="2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47</v>
      </c>
      <c r="C184" s="2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49</v>
      </c>
      <c r="C185" s="2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59</v>
      </c>
      <c r="C186" s="2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102</v>
      </c>
      <c r="C187" s="2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110</v>
      </c>
      <c r="C188" s="2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118</v>
      </c>
      <c r="C189" s="2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156</v>
      </c>
      <c r="C190" s="2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157</v>
      </c>
      <c r="C191" s="2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46</v>
      </c>
      <c r="C192" s="2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79</v>
      </c>
      <c r="C193" s="2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97</v>
      </c>
      <c r="C194" s="2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111</v>
      </c>
      <c r="C195" s="2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76</v>
      </c>
      <c r="C196" s="2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70</v>
      </c>
      <c r="C197" s="2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72</v>
      </c>
      <c r="C198" s="2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48</v>
      </c>
      <c r="C199" s="2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66</v>
      </c>
      <c r="C200" s="2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47</v>
      </c>
      <c r="C201" s="2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49</v>
      </c>
      <c r="C202" s="2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59</v>
      </c>
      <c r="C203" s="2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102</v>
      </c>
      <c r="C204" s="2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110</v>
      </c>
      <c r="C205" s="2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118</v>
      </c>
      <c r="C206" s="2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156</v>
      </c>
      <c r="C207" s="2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157</v>
      </c>
      <c r="C208" s="2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46</v>
      </c>
      <c r="C209" s="2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79</v>
      </c>
      <c r="C210" s="2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97</v>
      </c>
      <c r="C211" s="2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111</v>
      </c>
      <c r="C212" s="2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76</v>
      </c>
      <c r="C213" s="2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70</v>
      </c>
      <c r="C214" s="2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2">
        <v>18.0</v>
      </c>
      <c r="M214" s="1">
        <f t="shared" si="2"/>
        <v>18</v>
      </c>
      <c r="N214" s="2"/>
      <c r="O214" s="2" t="s">
        <v>158</v>
      </c>
    </row>
    <row r="215" ht="15.75" customHeight="1">
      <c r="A215" s="2" t="s">
        <v>45</v>
      </c>
      <c r="B215" s="1" t="s">
        <v>72</v>
      </c>
      <c r="C215" s="2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48</v>
      </c>
      <c r="C216" s="2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66</v>
      </c>
      <c r="C217" s="2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47</v>
      </c>
      <c r="C218" s="2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49</v>
      </c>
      <c r="C219" s="2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59</v>
      </c>
      <c r="C220" s="2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102</v>
      </c>
      <c r="C221" s="2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110</v>
      </c>
      <c r="C222" s="2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118</v>
      </c>
      <c r="C223" s="2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156</v>
      </c>
      <c r="C224" s="2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157</v>
      </c>
      <c r="C225" s="2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159</v>
      </c>
      <c r="C226" s="2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160</v>
      </c>
      <c r="C227" s="2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46</v>
      </c>
      <c r="C228" s="2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79</v>
      </c>
      <c r="C229" s="2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97</v>
      </c>
      <c r="C230" s="2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111</v>
      </c>
      <c r="C231" s="2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76</v>
      </c>
      <c r="C232" s="2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70</v>
      </c>
      <c r="C233" s="2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72</v>
      </c>
      <c r="C234" s="2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48</v>
      </c>
      <c r="C235" s="2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66</v>
      </c>
      <c r="C236" s="2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47</v>
      </c>
      <c r="C237" s="2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49</v>
      </c>
      <c r="C238" s="2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59</v>
      </c>
      <c r="C239" s="2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102</v>
      </c>
      <c r="C240" s="2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110</v>
      </c>
      <c r="C241" s="2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118</v>
      </c>
      <c r="C242" s="2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156</v>
      </c>
      <c r="C243" s="2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157</v>
      </c>
      <c r="C244" s="2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159</v>
      </c>
      <c r="C245" s="2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160</v>
      </c>
      <c r="C246" s="2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46</v>
      </c>
      <c r="C247" s="2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79</v>
      </c>
      <c r="C248" s="2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97</v>
      </c>
      <c r="C249" s="2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111</v>
      </c>
      <c r="C250" s="2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76</v>
      </c>
      <c r="C251" s="2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70</v>
      </c>
      <c r="C252" s="2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72</v>
      </c>
      <c r="C253" s="2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48</v>
      </c>
      <c r="C254" s="2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66</v>
      </c>
      <c r="C255" s="2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47</v>
      </c>
      <c r="C256" s="2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49</v>
      </c>
      <c r="C257" s="2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59</v>
      </c>
      <c r="C258" s="2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102</v>
      </c>
      <c r="C259" s="2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110</v>
      </c>
      <c r="C260" s="2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118</v>
      </c>
      <c r="C261" s="2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156</v>
      </c>
      <c r="C262" s="2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157</v>
      </c>
      <c r="C263" s="2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159</v>
      </c>
      <c r="C264" s="2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160</v>
      </c>
      <c r="C265" s="2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46</v>
      </c>
      <c r="C266" s="2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79</v>
      </c>
      <c r="C267" s="2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97</v>
      </c>
      <c r="C268" s="2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111</v>
      </c>
      <c r="C269" s="2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76</v>
      </c>
      <c r="C270" s="2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70</v>
      </c>
      <c r="C271" s="2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72</v>
      </c>
      <c r="C272" s="2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48</v>
      </c>
      <c r="C273" s="2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66</v>
      </c>
      <c r="C274" s="2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47</v>
      </c>
      <c r="C275" s="2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49</v>
      </c>
      <c r="C276" s="2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59</v>
      </c>
      <c r="C277" s="2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102</v>
      </c>
      <c r="C278" s="2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110</v>
      </c>
      <c r="C279" s="2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118</v>
      </c>
      <c r="C280" s="2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156</v>
      </c>
      <c r="C281" s="2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157</v>
      </c>
      <c r="C282" s="2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159</v>
      </c>
      <c r="C283" s="2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160</v>
      </c>
      <c r="C284" s="2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161</v>
      </c>
      <c r="C285" s="2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46</v>
      </c>
      <c r="C286" s="2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79</v>
      </c>
      <c r="C287" s="2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97</v>
      </c>
      <c r="C288" s="2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111</v>
      </c>
      <c r="C289" s="2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76</v>
      </c>
      <c r="C290" s="2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2">
        <v>34.0</v>
      </c>
      <c r="M290" s="1">
        <f t="shared" si="2"/>
        <v>34</v>
      </c>
      <c r="O290" s="2" t="s">
        <v>162</v>
      </c>
    </row>
    <row r="291" ht="15.75" customHeight="1">
      <c r="A291" s="2" t="s">
        <v>45</v>
      </c>
      <c r="B291" s="1" t="s">
        <v>70</v>
      </c>
      <c r="C291" s="2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72</v>
      </c>
      <c r="C292" s="2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48</v>
      </c>
      <c r="C293" s="2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66</v>
      </c>
      <c r="C294" s="2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47</v>
      </c>
      <c r="C295" s="2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49</v>
      </c>
      <c r="C296" s="2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59</v>
      </c>
      <c r="C297" s="2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102</v>
      </c>
      <c r="C298" s="2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110</v>
      </c>
      <c r="C299" s="2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118</v>
      </c>
      <c r="C300" s="2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156</v>
      </c>
      <c r="C301" s="2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157</v>
      </c>
      <c r="C302" s="2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159</v>
      </c>
      <c r="C303" s="2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160</v>
      </c>
      <c r="C304" s="2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161</v>
      </c>
      <c r="C305" s="2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46</v>
      </c>
      <c r="C306" s="2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66</v>
      </c>
      <c r="C307" s="2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47</v>
      </c>
      <c r="C308" s="2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160</v>
      </c>
      <c r="C309" s="2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156</v>
      </c>
      <c r="C310" s="2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70</v>
      </c>
      <c r="C311" s="2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48</v>
      </c>
      <c r="C312" s="2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161</v>
      </c>
      <c r="C313" s="2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49</v>
      </c>
      <c r="C314" s="2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59</v>
      </c>
      <c r="C315" s="2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111</v>
      </c>
      <c r="C316" s="2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72</v>
      </c>
      <c r="C317" s="2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76</v>
      </c>
      <c r="C318" s="2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97</v>
      </c>
      <c r="C319" s="2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102</v>
      </c>
      <c r="C320" s="2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157</v>
      </c>
      <c r="C321" s="2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79</v>
      </c>
      <c r="C322" s="2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110</v>
      </c>
      <c r="C323" s="2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159</v>
      </c>
      <c r="C324" s="2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118</v>
      </c>
      <c r="C325" s="2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163</v>
      </c>
      <c r="C326" s="2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46</v>
      </c>
      <c r="C327" s="2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66</v>
      </c>
      <c r="C328" s="2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47</v>
      </c>
      <c r="C329" s="2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160</v>
      </c>
      <c r="C330" s="2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156</v>
      </c>
      <c r="C331" s="2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70</v>
      </c>
      <c r="C332" s="2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2">
        <v>64.0</v>
      </c>
      <c r="M332" s="1">
        <f t="shared" si="2"/>
        <v>64</v>
      </c>
      <c r="O332" s="17" t="s">
        <v>164</v>
      </c>
    </row>
    <row r="333" ht="15.75" customHeight="1">
      <c r="A333" s="2" t="s">
        <v>45</v>
      </c>
      <c r="B333" s="1" t="s">
        <v>48</v>
      </c>
      <c r="C333" s="2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161</v>
      </c>
      <c r="C334" s="2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49</v>
      </c>
      <c r="C335" s="2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59</v>
      </c>
      <c r="C336" s="2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111</v>
      </c>
      <c r="C337" s="2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72</v>
      </c>
      <c r="C338" s="2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76</v>
      </c>
      <c r="C339" s="2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97</v>
      </c>
      <c r="C340" s="2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102</v>
      </c>
      <c r="C341" s="2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157</v>
      </c>
      <c r="C342" s="2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79</v>
      </c>
      <c r="C343" s="2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110</v>
      </c>
      <c r="C344" s="2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159</v>
      </c>
      <c r="C345" s="2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118</v>
      </c>
      <c r="C346" s="2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163</v>
      </c>
      <c r="C347" s="2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46</v>
      </c>
      <c r="C348" s="2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66</v>
      </c>
      <c r="C349" s="2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47</v>
      </c>
      <c r="C350" s="2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160</v>
      </c>
      <c r="C351" s="2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156</v>
      </c>
      <c r="C352" s="2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70</v>
      </c>
      <c r="C353" s="2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48</v>
      </c>
      <c r="C354" s="2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161</v>
      </c>
      <c r="C355" s="2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49</v>
      </c>
      <c r="C356" s="2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59</v>
      </c>
      <c r="C357" s="2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111</v>
      </c>
      <c r="C358" s="2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72</v>
      </c>
      <c r="C359" s="2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76</v>
      </c>
      <c r="C360" s="2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97</v>
      </c>
      <c r="C361" s="2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102</v>
      </c>
      <c r="C362" s="2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157</v>
      </c>
      <c r="C363" s="2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79</v>
      </c>
      <c r="C364" s="2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110</v>
      </c>
      <c r="C365" s="2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159</v>
      </c>
      <c r="C366" s="2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118</v>
      </c>
      <c r="C367" s="2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163</v>
      </c>
      <c r="C368" s="2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165</v>
      </c>
      <c r="C369" s="2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46</v>
      </c>
      <c r="C370" s="2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66</v>
      </c>
      <c r="C371" s="2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47</v>
      </c>
      <c r="C372" s="2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160</v>
      </c>
      <c r="C373" s="2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156</v>
      </c>
      <c r="C374" s="2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70</v>
      </c>
      <c r="C375" s="2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48</v>
      </c>
      <c r="C376" s="2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161</v>
      </c>
      <c r="C377" s="2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49</v>
      </c>
      <c r="C378" s="2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59</v>
      </c>
      <c r="C379" s="2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111</v>
      </c>
      <c r="C380" s="2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72</v>
      </c>
      <c r="C381" s="2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76</v>
      </c>
      <c r="C382" s="2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97</v>
      </c>
      <c r="C383" s="2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102</v>
      </c>
      <c r="C384" s="2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157</v>
      </c>
      <c r="C385" s="2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79</v>
      </c>
      <c r="C386" s="2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110</v>
      </c>
      <c r="C387" s="2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159</v>
      </c>
      <c r="C388" s="2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118</v>
      </c>
      <c r="C389" s="2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163</v>
      </c>
      <c r="C390" s="2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165</v>
      </c>
      <c r="C391" s="2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46</v>
      </c>
      <c r="C392" s="2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66</v>
      </c>
      <c r="C393" s="2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47</v>
      </c>
      <c r="C394" s="2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160</v>
      </c>
      <c r="C395" s="2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156</v>
      </c>
      <c r="C396" s="2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70</v>
      </c>
      <c r="C397" s="2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48</v>
      </c>
      <c r="C398" s="2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161</v>
      </c>
      <c r="C399" s="2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49</v>
      </c>
      <c r="C400" s="2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59</v>
      </c>
      <c r="C401" s="2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111</v>
      </c>
      <c r="C402" s="2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72</v>
      </c>
      <c r="C403" s="2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76</v>
      </c>
      <c r="C404" s="2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97</v>
      </c>
      <c r="C405" s="2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102</v>
      </c>
      <c r="C406" s="2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157</v>
      </c>
      <c r="C407" s="2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79</v>
      </c>
      <c r="C408" s="2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110</v>
      </c>
      <c r="C409" s="2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159</v>
      </c>
      <c r="C410" s="2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118</v>
      </c>
      <c r="C411" s="2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163</v>
      </c>
      <c r="C412" s="2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165</v>
      </c>
      <c r="C413" s="2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166</v>
      </c>
      <c r="C414" s="2">
        <v>1.0</v>
      </c>
      <c r="D414" s="23"/>
      <c r="E414" s="8"/>
      <c r="F414" s="8">
        <f t="shared" si="1"/>
        <v>1</v>
      </c>
      <c r="G414" s="2">
        <v>0.0</v>
      </c>
      <c r="H414" s="23"/>
      <c r="I414" s="23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46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66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47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160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156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70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48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161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49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59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111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72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76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97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102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157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79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110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159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118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163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165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166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167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46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66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47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160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156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70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48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161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49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59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111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72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76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97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102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157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79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110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159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118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163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165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166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167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168</v>
      </c>
    </row>
    <row r="463" ht="15.75" customHeight="1">
      <c r="A463" s="2" t="s">
        <v>45</v>
      </c>
      <c r="B463" s="1" t="s">
        <v>46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66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47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160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156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70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48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161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49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59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111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72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76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97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102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157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79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110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159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118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163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165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166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167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169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46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66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170</v>
      </c>
    </row>
    <row r="490" ht="15.75" customHeight="1">
      <c r="A490" s="2" t="s">
        <v>45</v>
      </c>
      <c r="B490" s="1" t="s">
        <v>47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160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171</v>
      </c>
    </row>
    <row r="492" ht="15.75" customHeight="1">
      <c r="A492" s="2" t="s">
        <v>45</v>
      </c>
      <c r="B492" s="2" t="s">
        <v>156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70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48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161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49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59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111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72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76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97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102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172</v>
      </c>
    </row>
    <row r="503" ht="15.75" customHeight="1">
      <c r="A503" s="2" t="s">
        <v>45</v>
      </c>
      <c r="B503" s="2" t="s">
        <v>157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79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110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159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118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163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165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166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167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173</v>
      </c>
    </row>
    <row r="512" ht="15.75" customHeight="1">
      <c r="A512" s="2" t="s">
        <v>45</v>
      </c>
      <c r="B512" s="2" t="s">
        <v>169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46</v>
      </c>
      <c r="C513" s="2">
        <v>3921.0</v>
      </c>
      <c r="D513" s="2">
        <v>1379.0</v>
      </c>
      <c r="E513" s="7">
        <v>156.0</v>
      </c>
      <c r="F513" s="8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66</v>
      </c>
      <c r="C514" s="2">
        <v>81.0</v>
      </c>
      <c r="D514" s="2">
        <v>14.0</v>
      </c>
      <c r="E514" s="7">
        <v>7.0</v>
      </c>
      <c r="F514" s="8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174</v>
      </c>
    </row>
    <row r="515" ht="15.75" customHeight="1">
      <c r="A515" s="2" t="s">
        <v>45</v>
      </c>
      <c r="B515" s="1" t="s">
        <v>47</v>
      </c>
      <c r="C515" s="2">
        <v>75.0</v>
      </c>
      <c r="D515" s="2">
        <v>10.0</v>
      </c>
      <c r="E515" s="7">
        <v>1.0</v>
      </c>
      <c r="F515" s="8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160</v>
      </c>
      <c r="C516" s="2">
        <v>7.0</v>
      </c>
      <c r="D516" s="2">
        <v>2.0</v>
      </c>
      <c r="E516" s="7">
        <v>2.0</v>
      </c>
      <c r="F516" s="8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175</v>
      </c>
    </row>
    <row r="517" ht="15.75" customHeight="1">
      <c r="A517" s="2" t="s">
        <v>45</v>
      </c>
      <c r="B517" s="2" t="s">
        <v>156</v>
      </c>
      <c r="C517" s="2">
        <v>7.0</v>
      </c>
      <c r="D517" s="2">
        <v>2.0</v>
      </c>
      <c r="E517" s="7">
        <v>2.0</v>
      </c>
      <c r="F517" s="8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176</v>
      </c>
    </row>
    <row r="518" ht="15.75" customHeight="1">
      <c r="A518" s="2" t="s">
        <v>45</v>
      </c>
      <c r="B518" s="1" t="s">
        <v>70</v>
      </c>
      <c r="C518" s="2">
        <v>346.0</v>
      </c>
      <c r="D518" s="2">
        <v>245.0</v>
      </c>
      <c r="E518" s="7">
        <v>5.0</v>
      </c>
      <c r="F518" s="8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48</v>
      </c>
      <c r="C519" s="2">
        <v>58.0</v>
      </c>
      <c r="D519" s="2">
        <v>1.0</v>
      </c>
      <c r="E519" s="7">
        <v>0.0</v>
      </c>
      <c r="F519" s="8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161</v>
      </c>
      <c r="C520" s="2">
        <v>9.0</v>
      </c>
      <c r="D520" s="2">
        <v>0.0</v>
      </c>
      <c r="E520" s="7">
        <v>0.0</v>
      </c>
      <c r="F520" s="8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49</v>
      </c>
      <c r="C521" s="2">
        <v>7.0</v>
      </c>
      <c r="D521" s="2">
        <v>3.0</v>
      </c>
      <c r="E521" s="7">
        <v>0.0</v>
      </c>
      <c r="F521" s="8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59</v>
      </c>
      <c r="C522" s="2">
        <v>56.0</v>
      </c>
      <c r="D522" s="2">
        <v>2.0</v>
      </c>
      <c r="E522" s="7">
        <v>0.0</v>
      </c>
      <c r="F522" s="8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111</v>
      </c>
      <c r="C523" s="2">
        <v>62.0</v>
      </c>
      <c r="D523" s="2">
        <v>2.0</v>
      </c>
      <c r="E523" s="7">
        <v>0.0</v>
      </c>
      <c r="F523" s="8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72</v>
      </c>
      <c r="C524" s="2">
        <v>90.0</v>
      </c>
      <c r="D524" s="2">
        <v>20.0</v>
      </c>
      <c r="E524" s="7">
        <v>0.0</v>
      </c>
      <c r="F524" s="8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76</v>
      </c>
      <c r="C525" s="2">
        <v>344.0</v>
      </c>
      <c r="D525" s="2">
        <v>8.0</v>
      </c>
      <c r="E525" s="7">
        <v>3.0</v>
      </c>
      <c r="F525" s="8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177</v>
      </c>
    </row>
    <row r="526" ht="15.75" customHeight="1">
      <c r="A526" s="2" t="s">
        <v>45</v>
      </c>
      <c r="B526" s="1" t="s">
        <v>97</v>
      </c>
      <c r="C526" s="2">
        <v>319.0</v>
      </c>
      <c r="D526" s="2">
        <v>3.0</v>
      </c>
      <c r="E526" s="7">
        <v>0.0</v>
      </c>
      <c r="F526" s="8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102</v>
      </c>
      <c r="C527" s="2">
        <v>2.0</v>
      </c>
      <c r="D527" s="2">
        <v>0.0</v>
      </c>
      <c r="E527" s="7">
        <v>1.0</v>
      </c>
      <c r="F527" s="8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178</v>
      </c>
    </row>
    <row r="528" ht="15.75" customHeight="1">
      <c r="A528" s="2" t="s">
        <v>45</v>
      </c>
      <c r="B528" s="2" t="s">
        <v>157</v>
      </c>
      <c r="C528" s="2">
        <v>11.0</v>
      </c>
      <c r="D528" s="2">
        <v>0.0</v>
      </c>
      <c r="E528" s="7">
        <v>0.0</v>
      </c>
      <c r="F528" s="8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79</v>
      </c>
      <c r="C529" s="2">
        <v>89.0</v>
      </c>
      <c r="D529" s="2">
        <v>14.0</v>
      </c>
      <c r="E529" s="7">
        <v>1.0</v>
      </c>
      <c r="F529" s="8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110</v>
      </c>
      <c r="C530" s="2">
        <v>22.0</v>
      </c>
      <c r="D530" s="2">
        <v>1.0</v>
      </c>
      <c r="E530" s="7">
        <v>0.0</v>
      </c>
      <c r="F530" s="8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159</v>
      </c>
      <c r="C531" s="2">
        <v>9.0</v>
      </c>
      <c r="D531" s="2">
        <v>0.0</v>
      </c>
      <c r="E531" s="7">
        <v>0.0</v>
      </c>
      <c r="F531" s="8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118</v>
      </c>
      <c r="C532" s="2">
        <v>55.0</v>
      </c>
      <c r="D532" s="2">
        <v>11.0</v>
      </c>
      <c r="E532" s="7">
        <v>3.0</v>
      </c>
      <c r="F532" s="8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179</v>
      </c>
    </row>
    <row r="533" ht="15.75" customHeight="1">
      <c r="A533" s="2" t="s">
        <v>45</v>
      </c>
      <c r="B533" s="2" t="s">
        <v>163</v>
      </c>
      <c r="C533" s="2">
        <v>4.0</v>
      </c>
      <c r="D533" s="2">
        <v>1.0</v>
      </c>
      <c r="E533" s="7">
        <v>0.0</v>
      </c>
      <c r="F533" s="8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165</v>
      </c>
      <c r="C534" s="2">
        <v>2.0</v>
      </c>
      <c r="D534" s="2">
        <v>8.0</v>
      </c>
      <c r="E534" s="7">
        <v>0.0</v>
      </c>
      <c r="F534" s="8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166</v>
      </c>
      <c r="C535" s="2">
        <v>2.0</v>
      </c>
      <c r="D535" s="2">
        <v>0.0</v>
      </c>
      <c r="E535" s="7">
        <v>0.0</v>
      </c>
      <c r="F535" s="8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167</v>
      </c>
      <c r="C536" s="2">
        <v>4.0</v>
      </c>
      <c r="D536" s="2">
        <v>12.0</v>
      </c>
      <c r="E536" s="7">
        <v>3.0</v>
      </c>
      <c r="F536" s="8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180</v>
      </c>
    </row>
    <row r="537" ht="15.75" customHeight="1">
      <c r="A537" s="2" t="s">
        <v>45</v>
      </c>
      <c r="B537" s="2" t="s">
        <v>169</v>
      </c>
      <c r="C537" s="2">
        <v>1.0</v>
      </c>
      <c r="D537" s="2">
        <v>14.0</v>
      </c>
      <c r="E537" s="7">
        <v>0.0</v>
      </c>
      <c r="F537" s="8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46</v>
      </c>
      <c r="E538" s="26"/>
      <c r="F538" s="7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45</v>
      </c>
      <c r="B539" s="1" t="s">
        <v>66</v>
      </c>
      <c r="E539" s="26"/>
      <c r="F539" s="7">
        <v>110.0</v>
      </c>
      <c r="H539" s="25"/>
      <c r="I539" s="25">
        <v>43934.0</v>
      </c>
      <c r="M539" s="2">
        <v>110.0</v>
      </c>
    </row>
    <row r="540" ht="15.75" customHeight="1">
      <c r="A540" s="2" t="s">
        <v>45</v>
      </c>
      <c r="B540" s="1" t="s">
        <v>47</v>
      </c>
      <c r="E540" s="26"/>
      <c r="F540" s="7">
        <v>98.0</v>
      </c>
      <c r="H540" s="25"/>
      <c r="I540" s="25">
        <v>43934.0</v>
      </c>
      <c r="M540" s="2">
        <v>98.0</v>
      </c>
    </row>
    <row r="541" ht="15.75" customHeight="1">
      <c r="A541" s="2" t="s">
        <v>45</v>
      </c>
      <c r="B541" s="2" t="s">
        <v>160</v>
      </c>
      <c r="E541" s="26"/>
      <c r="F541" s="7">
        <v>11.0</v>
      </c>
      <c r="H541" s="25"/>
      <c r="I541" s="25">
        <v>43934.0</v>
      </c>
      <c r="M541" s="2">
        <v>11.0</v>
      </c>
    </row>
    <row r="542" ht="15.75" customHeight="1">
      <c r="A542" s="2" t="s">
        <v>45</v>
      </c>
      <c r="B542" s="2" t="s">
        <v>156</v>
      </c>
      <c r="E542" s="26"/>
      <c r="F542" s="7">
        <v>11.0</v>
      </c>
      <c r="H542" s="25"/>
      <c r="I542" s="25">
        <v>43934.0</v>
      </c>
      <c r="M542" s="2">
        <v>11.0</v>
      </c>
    </row>
    <row r="543" ht="15.75" customHeight="1">
      <c r="A543" s="2" t="s">
        <v>45</v>
      </c>
      <c r="B543" s="1" t="s">
        <v>70</v>
      </c>
      <c r="E543" s="26"/>
      <c r="F543" s="7">
        <v>733.0</v>
      </c>
      <c r="H543" s="25"/>
      <c r="I543" s="25">
        <v>43934.0</v>
      </c>
      <c r="M543" s="2">
        <v>733.0</v>
      </c>
    </row>
    <row r="544" ht="15.75" customHeight="1">
      <c r="A544" s="2" t="s">
        <v>45</v>
      </c>
      <c r="B544" s="1" t="s">
        <v>48</v>
      </c>
      <c r="E544" s="26"/>
      <c r="F544" s="7">
        <v>59.0</v>
      </c>
      <c r="H544" s="25"/>
      <c r="I544" s="25">
        <v>43934.0</v>
      </c>
      <c r="M544" s="2">
        <v>59.0</v>
      </c>
    </row>
    <row r="545" ht="15.75" customHeight="1">
      <c r="A545" s="2" t="s">
        <v>45</v>
      </c>
      <c r="B545" s="2" t="s">
        <v>161</v>
      </c>
      <c r="E545" s="26"/>
      <c r="F545" s="7">
        <v>10.0</v>
      </c>
      <c r="H545" s="25"/>
      <c r="I545" s="25">
        <v>43934.0</v>
      </c>
      <c r="M545" s="2">
        <v>10.0</v>
      </c>
    </row>
    <row r="546" ht="15.75" customHeight="1">
      <c r="A546" s="2" t="s">
        <v>45</v>
      </c>
      <c r="B546" s="1" t="s">
        <v>49</v>
      </c>
      <c r="E546" s="26"/>
      <c r="F546" s="7">
        <v>15.0</v>
      </c>
      <c r="H546" s="25"/>
      <c r="I546" s="25">
        <v>43934.0</v>
      </c>
      <c r="M546" s="2">
        <v>15.0</v>
      </c>
    </row>
    <row r="547" ht="15.75" customHeight="1">
      <c r="A547" s="2" t="s">
        <v>45</v>
      </c>
      <c r="B547" s="1" t="s">
        <v>59</v>
      </c>
      <c r="E547" s="26"/>
      <c r="F547" s="7">
        <v>58.0</v>
      </c>
      <c r="H547" s="25"/>
      <c r="I547" s="25">
        <v>43934.0</v>
      </c>
      <c r="M547" s="2">
        <v>58.0</v>
      </c>
    </row>
    <row r="548" ht="15.75" customHeight="1">
      <c r="A548" s="2" t="s">
        <v>45</v>
      </c>
      <c r="B548" s="1" t="s">
        <v>111</v>
      </c>
      <c r="E548" s="26"/>
      <c r="F548" s="7">
        <v>68.0</v>
      </c>
      <c r="H548" s="25"/>
      <c r="I548" s="25">
        <v>43934.0</v>
      </c>
      <c r="M548" s="2">
        <v>68.0</v>
      </c>
    </row>
    <row r="549" ht="15.75" customHeight="1">
      <c r="A549" s="2" t="s">
        <v>45</v>
      </c>
      <c r="B549" s="1" t="s">
        <v>72</v>
      </c>
      <c r="E549" s="26"/>
      <c r="F549" s="7">
        <v>115.0</v>
      </c>
      <c r="H549" s="25"/>
      <c r="I549" s="25">
        <v>43934.0</v>
      </c>
      <c r="M549" s="2">
        <v>115.0</v>
      </c>
    </row>
    <row r="550" ht="15.75" customHeight="1">
      <c r="A550" s="2" t="s">
        <v>45</v>
      </c>
      <c r="B550" s="1" t="s">
        <v>76</v>
      </c>
      <c r="E550" s="26"/>
      <c r="F550" s="7">
        <v>392.0</v>
      </c>
      <c r="H550" s="25"/>
      <c r="I550" s="25">
        <v>43934.0</v>
      </c>
      <c r="M550" s="2">
        <v>392.0</v>
      </c>
    </row>
    <row r="551" ht="15.75" customHeight="1">
      <c r="A551" s="2" t="s">
        <v>45</v>
      </c>
      <c r="B551" s="1" t="s">
        <v>97</v>
      </c>
      <c r="E551" s="26"/>
      <c r="F551" s="7">
        <v>340.0</v>
      </c>
      <c r="H551" s="25"/>
      <c r="I551" s="25">
        <v>43934.0</v>
      </c>
      <c r="M551" s="2">
        <v>340.0</v>
      </c>
    </row>
    <row r="552" ht="15.75" customHeight="1">
      <c r="A552" s="2" t="s">
        <v>45</v>
      </c>
      <c r="B552" s="1" t="s">
        <v>102</v>
      </c>
      <c r="E552" s="26"/>
      <c r="F552" s="7">
        <v>10.0</v>
      </c>
      <c r="H552" s="25"/>
      <c r="I552" s="25">
        <v>43934.0</v>
      </c>
      <c r="M552" s="2">
        <v>10.0</v>
      </c>
    </row>
    <row r="553" ht="15.75" customHeight="1">
      <c r="A553" s="2" t="s">
        <v>45</v>
      </c>
      <c r="B553" s="2" t="s">
        <v>157</v>
      </c>
      <c r="E553" s="26"/>
      <c r="F553" s="7">
        <v>11.0</v>
      </c>
      <c r="H553" s="25"/>
      <c r="I553" s="25">
        <v>43934.0</v>
      </c>
      <c r="M553" s="2">
        <v>11.0</v>
      </c>
    </row>
    <row r="554" ht="15.75" customHeight="1">
      <c r="A554" s="2" t="s">
        <v>45</v>
      </c>
      <c r="B554" s="1" t="s">
        <v>79</v>
      </c>
      <c r="E554" s="26"/>
      <c r="F554" s="7">
        <v>120.0</v>
      </c>
      <c r="H554" s="25"/>
      <c r="I554" s="25">
        <v>43934.0</v>
      </c>
      <c r="M554" s="2">
        <v>120.0</v>
      </c>
    </row>
    <row r="555" ht="15.75" customHeight="1">
      <c r="A555" s="2" t="s">
        <v>45</v>
      </c>
      <c r="B555" s="1" t="s">
        <v>110</v>
      </c>
      <c r="E555" s="26"/>
      <c r="F555" s="7">
        <v>23.0</v>
      </c>
      <c r="H555" s="25"/>
      <c r="I555" s="25">
        <v>43934.0</v>
      </c>
      <c r="M555" s="2">
        <v>23.0</v>
      </c>
    </row>
    <row r="556" ht="15.75" customHeight="1">
      <c r="A556" s="2" t="s">
        <v>45</v>
      </c>
      <c r="B556" s="2" t="s">
        <v>159</v>
      </c>
      <c r="E556" s="26"/>
      <c r="F556" s="7">
        <v>9.0</v>
      </c>
      <c r="H556" s="25"/>
      <c r="I556" s="25">
        <v>43934.0</v>
      </c>
      <c r="M556" s="2">
        <v>9.0</v>
      </c>
    </row>
    <row r="557" ht="15.75" customHeight="1">
      <c r="A557" s="2" t="s">
        <v>45</v>
      </c>
      <c r="B557" s="1" t="s">
        <v>118</v>
      </c>
      <c r="E557" s="26"/>
      <c r="F557" s="7">
        <v>72.0</v>
      </c>
      <c r="H557" s="25"/>
      <c r="I557" s="25">
        <v>43934.0</v>
      </c>
      <c r="M557" s="2">
        <v>69.0</v>
      </c>
      <c r="O557" s="2" t="s">
        <v>181</v>
      </c>
    </row>
    <row r="558" ht="15.75" customHeight="1">
      <c r="A558" s="2" t="s">
        <v>45</v>
      </c>
      <c r="B558" s="2" t="s">
        <v>163</v>
      </c>
      <c r="E558" s="26"/>
      <c r="F558" s="7">
        <v>5.0</v>
      </c>
      <c r="H558" s="25"/>
      <c r="I558" s="25">
        <v>43934.0</v>
      </c>
      <c r="M558" s="2">
        <v>5.0</v>
      </c>
    </row>
    <row r="559" ht="15.75" customHeight="1">
      <c r="A559" s="2" t="s">
        <v>45</v>
      </c>
      <c r="B559" s="2" t="s">
        <v>165</v>
      </c>
      <c r="E559" s="26"/>
      <c r="F559" s="7">
        <v>12.0</v>
      </c>
      <c r="H559" s="25"/>
      <c r="I559" s="25">
        <v>43934.0</v>
      </c>
      <c r="M559" s="2">
        <v>12.0</v>
      </c>
    </row>
    <row r="560" ht="15.75" customHeight="1">
      <c r="A560" s="2" t="s">
        <v>45</v>
      </c>
      <c r="B560" s="2" t="s">
        <v>166</v>
      </c>
      <c r="E560" s="26"/>
      <c r="F560" s="7">
        <v>2.0</v>
      </c>
      <c r="H560" s="25"/>
      <c r="I560" s="25">
        <v>43934.0</v>
      </c>
      <c r="M560" s="2">
        <v>2.0</v>
      </c>
    </row>
    <row r="561" ht="15.75" customHeight="1">
      <c r="A561" s="2" t="s">
        <v>45</v>
      </c>
      <c r="B561" s="2" t="s">
        <v>167</v>
      </c>
      <c r="E561" s="26"/>
      <c r="F561" s="7">
        <v>25.0</v>
      </c>
      <c r="H561" s="25"/>
      <c r="I561" s="25">
        <v>43934.0</v>
      </c>
      <c r="M561" s="2">
        <v>23.0</v>
      </c>
    </row>
    <row r="562" ht="15.75" customHeight="1">
      <c r="A562" s="2" t="s">
        <v>45</v>
      </c>
      <c r="B562" s="2" t="s">
        <v>169</v>
      </c>
      <c r="E562" s="26"/>
      <c r="F562" s="7">
        <v>17.0</v>
      </c>
      <c r="H562" s="25"/>
      <c r="I562" s="25">
        <v>43934.0</v>
      </c>
      <c r="M562" s="2">
        <v>17.0</v>
      </c>
    </row>
    <row r="563" ht="15.75" customHeight="1">
      <c r="A563" s="2" t="s">
        <v>45</v>
      </c>
      <c r="B563" s="1" t="s">
        <v>46</v>
      </c>
      <c r="C563" s="2">
        <v>4465.0</v>
      </c>
      <c r="D563" s="2">
        <v>2813.0</v>
      </c>
      <c r="E563" s="7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66</v>
      </c>
      <c r="C564" s="2">
        <v>85.0</v>
      </c>
      <c r="D564" s="2">
        <v>31.0</v>
      </c>
      <c r="E564" s="7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47</v>
      </c>
      <c r="C565" s="2">
        <v>88.0</v>
      </c>
      <c r="D565" s="2">
        <v>10.0</v>
      </c>
      <c r="E565" s="7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182</v>
      </c>
    </row>
    <row r="566" ht="15.75" customHeight="1">
      <c r="A566" s="2" t="s">
        <v>45</v>
      </c>
      <c r="B566" s="2" t="s">
        <v>160</v>
      </c>
      <c r="C566" s="2">
        <v>7.0</v>
      </c>
      <c r="D566" s="2">
        <v>5.0</v>
      </c>
      <c r="E566" s="7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156</v>
      </c>
      <c r="C567" s="2">
        <v>6.0</v>
      </c>
      <c r="D567" s="2">
        <v>10.0</v>
      </c>
      <c r="E567" s="7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183</v>
      </c>
    </row>
    <row r="568" ht="15.75" customHeight="1">
      <c r="A568" s="2" t="s">
        <v>45</v>
      </c>
      <c r="B568" s="1" t="s">
        <v>70</v>
      </c>
      <c r="C568" s="2">
        <v>393.0</v>
      </c>
      <c r="D568" s="2">
        <v>509.0</v>
      </c>
      <c r="E568" s="7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48</v>
      </c>
      <c r="C569" s="2">
        <v>59.0</v>
      </c>
      <c r="D569" s="2">
        <v>47.0</v>
      </c>
      <c r="E569" s="7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161</v>
      </c>
      <c r="C570" s="2">
        <v>10.0</v>
      </c>
      <c r="D570" s="2">
        <v>0.0</v>
      </c>
      <c r="E570" s="7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49</v>
      </c>
      <c r="C571" s="2">
        <v>7.0</v>
      </c>
      <c r="D571" s="2">
        <v>8.0</v>
      </c>
      <c r="E571" s="7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59</v>
      </c>
      <c r="C572" s="2">
        <v>72.0</v>
      </c>
      <c r="D572" s="2">
        <v>4.0</v>
      </c>
      <c r="E572" s="7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111</v>
      </c>
      <c r="C573" s="2">
        <v>66.0</v>
      </c>
      <c r="D573" s="2">
        <v>2.0</v>
      </c>
      <c r="E573" s="7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72</v>
      </c>
      <c r="C574" s="2">
        <v>96.0</v>
      </c>
      <c r="D574" s="2">
        <v>70.0</v>
      </c>
      <c r="E574" s="7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76</v>
      </c>
      <c r="C575" s="2">
        <v>377.0</v>
      </c>
      <c r="D575" s="2">
        <v>47.0</v>
      </c>
      <c r="E575" s="7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97</v>
      </c>
      <c r="C576" s="2">
        <v>354.0</v>
      </c>
      <c r="D576" s="2">
        <v>3.0</v>
      </c>
      <c r="E576" s="7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102</v>
      </c>
      <c r="C577" s="2">
        <v>2.0</v>
      </c>
      <c r="D577" s="2">
        <v>16.0</v>
      </c>
      <c r="E577" s="7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184</v>
      </c>
    </row>
    <row r="578" ht="15.75" customHeight="1">
      <c r="A578" s="2" t="s">
        <v>45</v>
      </c>
      <c r="B578" s="2" t="s">
        <v>157</v>
      </c>
      <c r="C578" s="2">
        <v>11.0</v>
      </c>
      <c r="D578" s="2">
        <v>0.0</v>
      </c>
      <c r="E578" s="7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79</v>
      </c>
      <c r="C579" s="2">
        <v>92.0</v>
      </c>
      <c r="D579" s="2">
        <v>131.0</v>
      </c>
      <c r="E579" s="7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110</v>
      </c>
      <c r="C580" s="2">
        <v>22.0</v>
      </c>
      <c r="D580" s="2">
        <v>1.0</v>
      </c>
      <c r="E580" s="7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159</v>
      </c>
      <c r="C581" s="2">
        <v>9.0</v>
      </c>
      <c r="D581" s="2">
        <v>0.0</v>
      </c>
      <c r="E581" s="7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118</v>
      </c>
      <c r="C582" s="2">
        <v>55.0</v>
      </c>
      <c r="D582" s="2">
        <v>11.0</v>
      </c>
      <c r="E582" s="7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185</v>
      </c>
    </row>
    <row r="583" ht="15.75" customHeight="1">
      <c r="A583" s="2" t="s">
        <v>45</v>
      </c>
      <c r="B583" s="2" t="s">
        <v>163</v>
      </c>
      <c r="C583" s="2">
        <v>4.0</v>
      </c>
      <c r="D583" s="2">
        <v>6.0</v>
      </c>
      <c r="E583" s="7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165</v>
      </c>
      <c r="C584" s="2">
        <v>3.0</v>
      </c>
      <c r="D584" s="2">
        <v>10.0</v>
      </c>
      <c r="E584" s="7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166</v>
      </c>
      <c r="C585" s="2">
        <v>2.0</v>
      </c>
      <c r="D585" s="2">
        <v>0.0</v>
      </c>
      <c r="E585" s="7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167</v>
      </c>
      <c r="C586" s="2">
        <v>10.0</v>
      </c>
      <c r="D586" s="2">
        <v>11.0</v>
      </c>
      <c r="E586" s="7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186</v>
      </c>
    </row>
    <row r="587" ht="15.75" customHeight="1">
      <c r="A587" s="2" t="s">
        <v>45</v>
      </c>
      <c r="B587" s="2" t="s">
        <v>169</v>
      </c>
      <c r="C587" s="2">
        <v>1.0</v>
      </c>
      <c r="D587" s="2">
        <v>31.0</v>
      </c>
      <c r="E587" s="7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46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66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187</v>
      </c>
    </row>
    <row r="591" ht="15.75" customHeight="1">
      <c r="A591" s="2" t="s">
        <v>45</v>
      </c>
      <c r="B591" s="2" t="s">
        <v>160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787" si="8">J591+K591+L591</f>
        <v>22</v>
      </c>
    </row>
    <row r="592" ht="15.75" customHeight="1">
      <c r="A592" s="2" t="s">
        <v>45</v>
      </c>
      <c r="B592" s="2" t="s">
        <v>156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70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161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59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111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72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76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97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102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157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79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110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188</v>
      </c>
    </row>
    <row r="606" ht="15.75" customHeight="1">
      <c r="A606" s="2" t="s">
        <v>45</v>
      </c>
      <c r="B606" s="2" t="s">
        <v>159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118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163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165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166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167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188</v>
      </c>
    </row>
    <row r="612" ht="15.75" customHeight="1">
      <c r="A612" s="2" t="s">
        <v>45</v>
      </c>
      <c r="B612" s="2" t="s">
        <v>169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46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66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160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156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70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161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59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111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72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76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97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102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157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79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110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159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118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163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165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166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167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169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46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66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160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156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70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161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59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111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72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76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97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102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189</v>
      </c>
    </row>
    <row r="653" ht="15.75" customHeight="1">
      <c r="A653" s="2" t="s">
        <v>45</v>
      </c>
      <c r="B653" s="2" t="s">
        <v>157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79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110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159</v>
      </c>
      <c r="C656" s="2">
        <v>10.0</v>
      </c>
      <c r="D656" s="2">
        <v>10.0</v>
      </c>
      <c r="E656" s="7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118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163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165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166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167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169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46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66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160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156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70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161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59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111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72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76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97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190</v>
      </c>
    </row>
    <row r="677" ht="15.75" customHeight="1">
      <c r="A677" s="2" t="s">
        <v>45</v>
      </c>
      <c r="B677" s="1" t="s">
        <v>102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157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79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110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159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118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163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165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166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167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169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46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66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160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156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70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161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59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111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72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76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97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191</v>
      </c>
    </row>
    <row r="702" ht="15.75" customHeight="1">
      <c r="A702" s="2" t="s">
        <v>45</v>
      </c>
      <c r="B702" s="1" t="s">
        <v>102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157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79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110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159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118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163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165</v>
      </c>
      <c r="C709" s="2">
        <v>5.0</v>
      </c>
      <c r="D709" s="2">
        <v>25.0</v>
      </c>
      <c r="E709" s="7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166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167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169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46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45</v>
      </c>
      <c r="B714" s="1" t="s">
        <v>66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45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45</v>
      </c>
      <c r="B716" s="2" t="s">
        <v>160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45</v>
      </c>
      <c r="B717" s="2" t="s">
        <v>156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45</v>
      </c>
      <c r="B718" s="1" t="s">
        <v>70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45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45</v>
      </c>
      <c r="B720" s="2" t="s">
        <v>161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45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45</v>
      </c>
      <c r="B722" s="1" t="s">
        <v>59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45</v>
      </c>
      <c r="B723" s="1" t="s">
        <v>111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45</v>
      </c>
      <c r="B724" s="1" t="s">
        <v>72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45</v>
      </c>
      <c r="B725" s="1" t="s">
        <v>76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45</v>
      </c>
      <c r="B726" s="1" t="s">
        <v>97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45</v>
      </c>
      <c r="B727" s="1" t="s">
        <v>102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45</v>
      </c>
      <c r="B728" s="2" t="s">
        <v>157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45</v>
      </c>
      <c r="B729" s="1" t="s">
        <v>79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45</v>
      </c>
      <c r="B730" s="1" t="s">
        <v>110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45</v>
      </c>
      <c r="B731" s="2" t="s">
        <v>159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45</v>
      </c>
      <c r="B732" s="1" t="s">
        <v>118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45</v>
      </c>
      <c r="B733" s="2" t="s">
        <v>163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45</v>
      </c>
      <c r="B734" s="2" t="s">
        <v>165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45</v>
      </c>
      <c r="B735" s="2" t="s">
        <v>166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45</v>
      </c>
      <c r="B736" s="2" t="s">
        <v>167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45</v>
      </c>
      <c r="B737" s="2" t="s">
        <v>169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45</v>
      </c>
      <c r="B738" s="1" t="s">
        <v>46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45</v>
      </c>
      <c r="B739" s="1" t="s">
        <v>66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45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45</v>
      </c>
      <c r="B741" s="2" t="s">
        <v>160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45</v>
      </c>
      <c r="B742" s="2" t="s">
        <v>156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45</v>
      </c>
      <c r="B743" s="1" t="s">
        <v>70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45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45</v>
      </c>
      <c r="B745" s="2" t="s">
        <v>161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192</v>
      </c>
    </row>
    <row r="746" ht="15.75" customHeight="1">
      <c r="A746" s="2" t="s">
        <v>45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45</v>
      </c>
      <c r="B747" s="1" t="s">
        <v>59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45</v>
      </c>
      <c r="B748" s="1" t="s">
        <v>111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45</v>
      </c>
      <c r="B749" s="1" t="s">
        <v>72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45</v>
      </c>
      <c r="B750" s="1" t="s">
        <v>76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45</v>
      </c>
      <c r="B751" s="1" t="s">
        <v>97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45</v>
      </c>
      <c r="B752" s="1" t="s">
        <v>102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45</v>
      </c>
      <c r="B753" s="2" t="s">
        <v>157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45</v>
      </c>
      <c r="B754" s="1" t="s">
        <v>79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45</v>
      </c>
      <c r="B755" s="1" t="s">
        <v>110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45</v>
      </c>
      <c r="B756" s="2" t="s">
        <v>159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45</v>
      </c>
      <c r="B757" s="1" t="s">
        <v>118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45</v>
      </c>
      <c r="B758" s="2" t="s">
        <v>163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45</v>
      </c>
      <c r="B759" s="2" t="s">
        <v>165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45</v>
      </c>
      <c r="B760" s="2" t="s">
        <v>166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45</v>
      </c>
      <c r="B761" s="2" t="s">
        <v>167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45</v>
      </c>
      <c r="B762" s="2" t="s">
        <v>169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45</v>
      </c>
      <c r="B763" s="2" t="s">
        <v>167</v>
      </c>
      <c r="C763" s="2">
        <v>17.0</v>
      </c>
      <c r="D763" s="2">
        <v>43.0</v>
      </c>
      <c r="F763" s="7">
        <v>60.0</v>
      </c>
      <c r="G763" s="27">
        <v>0.0</v>
      </c>
      <c r="H763" s="28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45</v>
      </c>
      <c r="B764" s="2" t="s">
        <v>66</v>
      </c>
      <c r="C764" s="2">
        <v>169.0</v>
      </c>
      <c r="D764" s="2">
        <v>196.0</v>
      </c>
      <c r="F764" s="28">
        <v>365.0</v>
      </c>
      <c r="G764" s="2">
        <v>26.0</v>
      </c>
      <c r="H764" s="28">
        <v>2808.0</v>
      </c>
      <c r="I764" s="25">
        <v>43943.0</v>
      </c>
      <c r="J764" s="2">
        <v>169.0</v>
      </c>
      <c r="K764" s="2">
        <v>196.0</v>
      </c>
      <c r="M764" s="1">
        <f t="shared" si="8"/>
        <v>365</v>
      </c>
    </row>
    <row r="765" ht="15.75" customHeight="1">
      <c r="A765" s="2" t="s">
        <v>45</v>
      </c>
      <c r="B765" s="27" t="s">
        <v>163</v>
      </c>
      <c r="C765" s="27">
        <v>9.0</v>
      </c>
      <c r="D765" s="27">
        <v>37.0</v>
      </c>
      <c r="F765" s="28">
        <v>46.0</v>
      </c>
      <c r="G765" s="27">
        <v>0.0</v>
      </c>
      <c r="H765" s="28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45</v>
      </c>
      <c r="B766" s="27" t="s">
        <v>47</v>
      </c>
      <c r="C766" s="27">
        <v>123.0</v>
      </c>
      <c r="D766" s="27">
        <v>153.0</v>
      </c>
      <c r="F766" s="28">
        <v>276.0</v>
      </c>
      <c r="G766" s="27">
        <v>8.0</v>
      </c>
      <c r="H766" s="28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193</v>
      </c>
    </row>
    <row r="767" ht="15.75" customHeight="1">
      <c r="A767" s="2" t="s">
        <v>45</v>
      </c>
      <c r="B767" s="27" t="s">
        <v>160</v>
      </c>
      <c r="C767" s="27">
        <v>12.0</v>
      </c>
      <c r="D767" s="27">
        <v>26.0</v>
      </c>
      <c r="F767" s="28">
        <v>38.0</v>
      </c>
      <c r="G767" s="27">
        <v>0.0</v>
      </c>
      <c r="H767" s="28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45</v>
      </c>
      <c r="B768" s="27" t="s">
        <v>156</v>
      </c>
      <c r="C768" s="27">
        <v>14.0</v>
      </c>
      <c r="D768" s="27">
        <v>64.0</v>
      </c>
      <c r="F768" s="28">
        <v>78.0</v>
      </c>
      <c r="G768" s="27">
        <v>2.0</v>
      </c>
      <c r="H768" s="28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45</v>
      </c>
      <c r="B769" s="27" t="s">
        <v>70</v>
      </c>
      <c r="C769" s="27">
        <v>640.0</v>
      </c>
      <c r="D769" s="27">
        <v>776.0</v>
      </c>
      <c r="F769" s="28">
        <v>1416.0</v>
      </c>
      <c r="G769" s="27">
        <v>39.0</v>
      </c>
      <c r="H769" s="28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45</v>
      </c>
      <c r="B770" s="27" t="s">
        <v>48</v>
      </c>
      <c r="C770" s="27">
        <v>63.0</v>
      </c>
      <c r="D770" s="27">
        <v>84.0</v>
      </c>
      <c r="F770" s="28">
        <v>147.0</v>
      </c>
      <c r="G770" s="27">
        <v>3.0</v>
      </c>
      <c r="H770" s="28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45</v>
      </c>
      <c r="B771" s="27" t="s">
        <v>161</v>
      </c>
      <c r="C771" s="27">
        <v>13.0</v>
      </c>
      <c r="D771" s="27">
        <v>6.0</v>
      </c>
      <c r="F771" s="28">
        <v>19.0</v>
      </c>
      <c r="G771" s="27">
        <v>1.0</v>
      </c>
      <c r="H771" s="28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7" t="s">
        <v>194</v>
      </c>
    </row>
    <row r="772" ht="15.75" customHeight="1">
      <c r="A772" s="2" t="s">
        <v>45</v>
      </c>
      <c r="B772" s="27" t="s">
        <v>49</v>
      </c>
      <c r="C772" s="27">
        <v>10.0</v>
      </c>
      <c r="D772" s="27">
        <v>104.0</v>
      </c>
      <c r="F772" s="28">
        <v>114.0</v>
      </c>
      <c r="G772" s="27">
        <v>0.0</v>
      </c>
      <c r="H772" s="28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45</v>
      </c>
      <c r="B773" s="27" t="s">
        <v>59</v>
      </c>
      <c r="C773" s="27">
        <v>128.0</v>
      </c>
      <c r="D773" s="27">
        <v>85.0</v>
      </c>
      <c r="F773" s="28">
        <v>213.0</v>
      </c>
      <c r="G773" s="27">
        <v>6.0</v>
      </c>
      <c r="H773" s="28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45</v>
      </c>
      <c r="B774" s="27" t="s">
        <v>111</v>
      </c>
      <c r="C774" s="27">
        <v>116.0</v>
      </c>
      <c r="D774" s="27">
        <v>91.0</v>
      </c>
      <c r="F774" s="28">
        <v>207.0</v>
      </c>
      <c r="G774" s="27">
        <v>1.0</v>
      </c>
      <c r="H774" s="28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45</v>
      </c>
      <c r="B775" s="27" t="s">
        <v>72</v>
      </c>
      <c r="C775" s="27">
        <v>150.0</v>
      </c>
      <c r="D775" s="27">
        <v>168.0</v>
      </c>
      <c r="F775" s="28">
        <v>318.0</v>
      </c>
      <c r="G775" s="27">
        <v>17.0</v>
      </c>
      <c r="H775" s="28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45</v>
      </c>
      <c r="B776" s="27" t="s">
        <v>76</v>
      </c>
      <c r="C776" s="27">
        <v>581.0</v>
      </c>
      <c r="D776" s="27">
        <v>283.0</v>
      </c>
      <c r="F776" s="28">
        <v>864.0</v>
      </c>
      <c r="G776" s="27">
        <v>97.0</v>
      </c>
      <c r="H776" s="28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45</v>
      </c>
      <c r="B777" s="27" t="s">
        <v>46</v>
      </c>
      <c r="C777" s="27">
        <v>7139.0</v>
      </c>
      <c r="D777" s="27">
        <v>6075.0</v>
      </c>
      <c r="F777" s="28">
        <v>13214.0</v>
      </c>
      <c r="G777" s="27">
        <v>247.0</v>
      </c>
      <c r="H777" s="28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45</v>
      </c>
      <c r="B778" s="27" t="s">
        <v>97</v>
      </c>
      <c r="C778" s="27">
        <v>593.0</v>
      </c>
      <c r="D778" s="27">
        <v>60.0</v>
      </c>
      <c r="F778" s="28">
        <v>653.0</v>
      </c>
      <c r="G778" s="27">
        <v>23.0</v>
      </c>
      <c r="H778" s="28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45</v>
      </c>
      <c r="B779" s="27" t="s">
        <v>102</v>
      </c>
      <c r="C779" s="27">
        <v>13.0</v>
      </c>
      <c r="D779" s="27">
        <v>58.0</v>
      </c>
      <c r="F779" s="28">
        <v>71.0</v>
      </c>
      <c r="G779" s="27">
        <v>0.0</v>
      </c>
      <c r="H779" s="28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45</v>
      </c>
      <c r="B780" s="27" t="s">
        <v>165</v>
      </c>
      <c r="C780" s="27">
        <v>5.0</v>
      </c>
      <c r="D780" s="27">
        <v>43.0</v>
      </c>
      <c r="F780" s="28">
        <v>48.0</v>
      </c>
      <c r="G780" s="27">
        <v>0.0</v>
      </c>
      <c r="H780" s="28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45</v>
      </c>
      <c r="B781" s="27" t="s">
        <v>157</v>
      </c>
      <c r="C781" s="27">
        <v>19.0</v>
      </c>
      <c r="D781" s="27">
        <v>27.0</v>
      </c>
      <c r="F781" s="28">
        <v>46.0</v>
      </c>
      <c r="G781" s="27">
        <v>1.0</v>
      </c>
      <c r="H781" s="28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45</v>
      </c>
      <c r="B782" s="27" t="s">
        <v>79</v>
      </c>
      <c r="C782" s="27">
        <v>119.0</v>
      </c>
      <c r="D782" s="27">
        <v>395.0</v>
      </c>
      <c r="F782" s="28">
        <v>514.0</v>
      </c>
      <c r="G782" s="27">
        <v>45.0</v>
      </c>
      <c r="H782" s="28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45</v>
      </c>
      <c r="B783" s="27" t="s">
        <v>166</v>
      </c>
      <c r="C783" s="27">
        <v>3.0</v>
      </c>
      <c r="D783" s="27">
        <v>12.0</v>
      </c>
      <c r="F783" s="28">
        <v>15.0</v>
      </c>
      <c r="G783" s="27">
        <v>0.0</v>
      </c>
      <c r="H783" s="28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45</v>
      </c>
      <c r="B784" s="27" t="s">
        <v>110</v>
      </c>
      <c r="C784" s="27">
        <v>29.0</v>
      </c>
      <c r="D784" s="27">
        <v>78.0</v>
      </c>
      <c r="F784" s="28">
        <v>107.0</v>
      </c>
      <c r="G784" s="27">
        <v>1.0</v>
      </c>
      <c r="H784" s="28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45</v>
      </c>
      <c r="B785" s="27" t="s">
        <v>159</v>
      </c>
      <c r="C785" s="27">
        <v>10.0</v>
      </c>
      <c r="D785" s="27">
        <v>34.0</v>
      </c>
      <c r="F785" s="28">
        <v>44.0</v>
      </c>
      <c r="G785" s="27">
        <v>0.0</v>
      </c>
      <c r="H785" s="28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195</v>
      </c>
    </row>
    <row r="786" ht="15.75" customHeight="1">
      <c r="A786" s="2" t="s">
        <v>45</v>
      </c>
      <c r="B786" s="27" t="s">
        <v>118</v>
      </c>
      <c r="C786" s="27">
        <v>71.0</v>
      </c>
      <c r="D786" s="27">
        <v>134.0</v>
      </c>
      <c r="F786" s="28">
        <v>205.0</v>
      </c>
      <c r="G786" s="27">
        <v>10.0</v>
      </c>
      <c r="H786" s="28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45</v>
      </c>
      <c r="B787" s="27" t="s">
        <v>169</v>
      </c>
      <c r="C787" s="27">
        <v>16.0</v>
      </c>
      <c r="D787" s="27">
        <v>156.0</v>
      </c>
      <c r="F787" s="28">
        <v>172.0</v>
      </c>
      <c r="G787" s="28">
        <v>3.0</v>
      </c>
      <c r="H787" s="28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/>
    <row r="789" ht="15.75" customHeight="1"/>
    <row r="790" ht="15.75" customHeight="1">
      <c r="E790" s="26"/>
      <c r="F790" s="26"/>
    </row>
    <row r="791" ht="15.75" customHeight="1">
      <c r="E791" s="28"/>
      <c r="F791" s="28"/>
    </row>
    <row r="792" ht="15.75" customHeight="1">
      <c r="E792" s="28"/>
      <c r="F792" s="28"/>
    </row>
    <row r="793" ht="15.75" customHeight="1">
      <c r="E793" s="28"/>
      <c r="F793" s="28"/>
    </row>
    <row r="794" ht="15.75" customHeight="1">
      <c r="E794" s="28"/>
      <c r="F794" s="28"/>
    </row>
    <row r="795" ht="15.75" customHeight="1">
      <c r="E795" s="28"/>
      <c r="F795" s="28"/>
    </row>
    <row r="796" ht="15.75" customHeight="1">
      <c r="E796" s="28"/>
      <c r="F796" s="28"/>
    </row>
    <row r="797" ht="15.75" customHeight="1">
      <c r="E797" s="28"/>
      <c r="F797" s="28"/>
    </row>
    <row r="798" ht="15.75" customHeight="1">
      <c r="E798" s="28"/>
      <c r="F798" s="28"/>
    </row>
    <row r="799" ht="15.75" customHeight="1">
      <c r="E799" s="28"/>
      <c r="F799" s="28"/>
    </row>
    <row r="800" ht="15.75" customHeight="1">
      <c r="E800" s="28"/>
      <c r="F800" s="28"/>
    </row>
    <row r="801" ht="15.75" customHeight="1">
      <c r="E801" s="28"/>
      <c r="F801" s="28"/>
    </row>
    <row r="802" ht="15.75" customHeight="1">
      <c r="E802" s="28"/>
      <c r="F802" s="28"/>
    </row>
    <row r="803" ht="15.75" customHeight="1">
      <c r="E803" s="28"/>
      <c r="F803" s="28"/>
    </row>
    <row r="804" ht="15.75" customHeight="1">
      <c r="E804" s="28"/>
      <c r="F804" s="28"/>
    </row>
    <row r="805" ht="15.75" customHeight="1">
      <c r="E805" s="28"/>
      <c r="F805" s="28"/>
    </row>
    <row r="806" ht="15.75" customHeight="1">
      <c r="E806" s="28"/>
      <c r="F806" s="28"/>
    </row>
    <row r="807" ht="15.75" customHeight="1">
      <c r="E807" s="28"/>
      <c r="F807" s="28"/>
    </row>
    <row r="808" ht="15.75" customHeight="1">
      <c r="E808" s="28"/>
      <c r="F808" s="28"/>
    </row>
    <row r="809" ht="15.75" customHeight="1">
      <c r="E809" s="28"/>
      <c r="F809" s="28"/>
    </row>
    <row r="810" ht="15.75" customHeight="1">
      <c r="E810" s="28"/>
      <c r="F810" s="28"/>
    </row>
    <row r="811" ht="15.75" customHeight="1">
      <c r="E811" s="28"/>
      <c r="F811" s="28"/>
    </row>
    <row r="812" ht="15.75" customHeight="1">
      <c r="E812" s="28"/>
      <c r="F812" s="28"/>
    </row>
    <row r="813" ht="15.75" customHeight="1">
      <c r="E813" s="28"/>
      <c r="F813" s="28"/>
    </row>
    <row r="814" ht="15.75" customHeight="1">
      <c r="E814" s="28"/>
      <c r="F814" s="28"/>
    </row>
    <row r="815" ht="15.75" customHeight="1">
      <c r="E815" s="28"/>
      <c r="F815" s="28"/>
    </row>
    <row r="816" ht="15.75" customHeight="1">
      <c r="E816" s="28"/>
      <c r="F816" s="28"/>
    </row>
    <row r="817" ht="15.75" customHeight="1">
      <c r="E817" s="26"/>
      <c r="F817" s="26"/>
    </row>
    <row r="818" ht="15.75" customHeight="1">
      <c r="E818" s="26"/>
      <c r="F818" s="26"/>
    </row>
    <row r="819" ht="15.75" customHeight="1">
      <c r="E819" s="26"/>
      <c r="F819" s="26"/>
    </row>
    <row r="820" ht="15.75" customHeight="1">
      <c r="E820" s="26"/>
      <c r="F820" s="26"/>
    </row>
    <row r="821" ht="15.75" customHeight="1">
      <c r="E821" s="26"/>
      <c r="F821" s="26"/>
    </row>
    <row r="822" ht="15.75" customHeight="1">
      <c r="E822" s="26"/>
      <c r="F822" s="26"/>
    </row>
    <row r="823" ht="15.75" customHeight="1">
      <c r="E823" s="26"/>
      <c r="F823" s="26"/>
    </row>
    <row r="824" ht="15.75" customHeight="1">
      <c r="E824" s="26"/>
      <c r="F824" s="26"/>
    </row>
    <row r="825" ht="15.75" customHeight="1">
      <c r="E825" s="26"/>
      <c r="F825" s="26"/>
    </row>
    <row r="826" ht="15.75" customHeight="1">
      <c r="E826" s="26"/>
      <c r="F826" s="26"/>
    </row>
    <row r="827" ht="15.75" customHeight="1">
      <c r="E827" s="26"/>
      <c r="F827" s="26"/>
    </row>
    <row r="828" ht="15.75" customHeight="1">
      <c r="E828" s="26"/>
      <c r="F828" s="26"/>
    </row>
    <row r="829" ht="15.75" customHeight="1">
      <c r="E829" s="26"/>
      <c r="F829" s="26"/>
    </row>
    <row r="830" ht="15.75" customHeight="1">
      <c r="E830" s="26"/>
      <c r="F830" s="26"/>
    </row>
    <row r="831" ht="15.75" customHeight="1">
      <c r="E831" s="26"/>
      <c r="F831" s="26"/>
    </row>
    <row r="832" ht="15.75" customHeight="1">
      <c r="E832" s="26"/>
      <c r="F832" s="26"/>
    </row>
    <row r="833" ht="15.75" customHeight="1">
      <c r="E833" s="26"/>
      <c r="F833" s="26"/>
    </row>
    <row r="834" ht="15.75" customHeight="1">
      <c r="E834" s="26"/>
      <c r="F834" s="26"/>
    </row>
    <row r="835" ht="15.75" customHeight="1">
      <c r="E835" s="26"/>
      <c r="F835" s="26"/>
    </row>
    <row r="836" ht="15.75" customHeight="1">
      <c r="E836" s="26"/>
      <c r="F836" s="26"/>
    </row>
    <row r="837" ht="15.75" customHeight="1">
      <c r="E837" s="26"/>
      <c r="F837" s="26"/>
    </row>
    <row r="838" ht="15.75" customHeight="1">
      <c r="E838" s="26"/>
      <c r="F838" s="26"/>
    </row>
    <row r="839" ht="15.75" customHeight="1">
      <c r="E839" s="26"/>
      <c r="F839" s="26"/>
    </row>
    <row r="840" ht="15.75" customHeight="1">
      <c r="E840" s="26"/>
      <c r="F840" s="26"/>
    </row>
    <row r="841" ht="15.75" customHeight="1">
      <c r="E841" s="26"/>
      <c r="F841" s="26"/>
    </row>
    <row r="842" ht="15.75" customHeight="1">
      <c r="E842" s="26"/>
      <c r="F842" s="26"/>
    </row>
    <row r="843" ht="15.75" customHeight="1">
      <c r="E843" s="26"/>
      <c r="F843" s="26"/>
    </row>
    <row r="844" ht="15.75" customHeight="1">
      <c r="E844" s="26"/>
      <c r="F844" s="26"/>
    </row>
    <row r="845" ht="15.75" customHeight="1">
      <c r="E845" s="26"/>
      <c r="F845" s="26"/>
    </row>
    <row r="846" ht="15.75" customHeight="1">
      <c r="E846" s="26"/>
      <c r="F846" s="26"/>
    </row>
    <row r="847" ht="15.75" customHeight="1">
      <c r="E847" s="26"/>
      <c r="F847" s="26"/>
    </row>
    <row r="848" ht="15.75" customHeight="1">
      <c r="E848" s="26"/>
      <c r="F848" s="26"/>
    </row>
    <row r="849" ht="15.75" customHeight="1">
      <c r="E849" s="26"/>
      <c r="F849" s="26"/>
    </row>
    <row r="850" ht="15.75" customHeight="1">
      <c r="E850" s="26"/>
      <c r="F850" s="26"/>
    </row>
    <row r="851" ht="15.75" customHeight="1">
      <c r="E851" s="26"/>
      <c r="F851" s="26"/>
    </row>
    <row r="852" ht="15.75" customHeight="1">
      <c r="E852" s="26"/>
      <c r="F852" s="26"/>
    </row>
    <row r="853" ht="15.75" customHeight="1">
      <c r="E853" s="26"/>
      <c r="F853" s="26"/>
    </row>
    <row r="854" ht="15.75" customHeight="1">
      <c r="E854" s="26"/>
      <c r="F854" s="26"/>
    </row>
    <row r="855" ht="15.75" customHeight="1">
      <c r="E855" s="26"/>
      <c r="F855" s="26"/>
    </row>
    <row r="856" ht="15.75" customHeight="1">
      <c r="E856" s="26"/>
      <c r="F856" s="26"/>
    </row>
    <row r="857" ht="15.75" customHeight="1">
      <c r="E857" s="26"/>
      <c r="F857" s="26"/>
    </row>
    <row r="858" ht="15.75" customHeight="1">
      <c r="E858" s="26"/>
      <c r="F858" s="26"/>
    </row>
    <row r="859" ht="15.75" customHeight="1">
      <c r="E859" s="26"/>
      <c r="F859" s="26"/>
    </row>
    <row r="860" ht="15.75" customHeight="1">
      <c r="E860" s="26"/>
      <c r="F860" s="26"/>
    </row>
    <row r="861" ht="15.75" customHeight="1">
      <c r="E861" s="26"/>
      <c r="F861" s="26"/>
    </row>
    <row r="862" ht="15.75" customHeight="1">
      <c r="E862" s="26"/>
      <c r="F862" s="26"/>
    </row>
    <row r="863" ht="15.75" customHeight="1">
      <c r="E863" s="26"/>
      <c r="F863" s="26"/>
    </row>
    <row r="864" ht="15.75" customHeight="1">
      <c r="E864" s="26"/>
      <c r="F864" s="26"/>
    </row>
    <row r="865" ht="15.75" customHeight="1">
      <c r="E865" s="26"/>
      <c r="F865" s="26"/>
    </row>
    <row r="866" ht="15.75" customHeight="1">
      <c r="E866" s="26"/>
      <c r="F866" s="26"/>
    </row>
    <row r="867" ht="15.75" customHeight="1">
      <c r="E867" s="26"/>
      <c r="F867" s="26"/>
    </row>
    <row r="868" ht="15.75" customHeight="1">
      <c r="E868" s="26"/>
      <c r="F868" s="26"/>
    </row>
    <row r="869" ht="15.75" customHeight="1">
      <c r="E869" s="26"/>
      <c r="F869" s="26"/>
    </row>
    <row r="870" ht="15.75" customHeight="1">
      <c r="E870" s="26"/>
      <c r="F870" s="26"/>
    </row>
    <row r="871" ht="15.75" customHeight="1">
      <c r="E871" s="26"/>
      <c r="F871" s="26"/>
    </row>
    <row r="872" ht="15.75" customHeight="1">
      <c r="E872" s="26"/>
      <c r="F872" s="26"/>
    </row>
    <row r="873" ht="15.75" customHeight="1">
      <c r="E873" s="26"/>
      <c r="F873" s="26"/>
    </row>
    <row r="874" ht="15.75" customHeight="1">
      <c r="E874" s="26"/>
      <c r="F874" s="26"/>
    </row>
    <row r="875" ht="15.75" customHeight="1">
      <c r="E875" s="26"/>
      <c r="F875" s="26"/>
    </row>
    <row r="876" ht="15.75" customHeight="1">
      <c r="E876" s="26"/>
      <c r="F876" s="26"/>
    </row>
    <row r="877" ht="15.75" customHeight="1">
      <c r="E877" s="26"/>
      <c r="F877" s="26"/>
    </row>
    <row r="878" ht="15.75" customHeight="1">
      <c r="E878" s="26"/>
      <c r="F878" s="26"/>
    </row>
    <row r="879" ht="15.75" customHeight="1">
      <c r="E879" s="26"/>
      <c r="F879" s="26"/>
    </row>
    <row r="880" ht="15.75" customHeight="1">
      <c r="E880" s="26"/>
      <c r="F880" s="26"/>
    </row>
    <row r="881" ht="15.75" customHeight="1">
      <c r="E881" s="26"/>
      <c r="F881" s="26"/>
    </row>
    <row r="882" ht="15.75" customHeight="1">
      <c r="E882" s="26"/>
      <c r="F882" s="26"/>
    </row>
    <row r="883" ht="15.75" customHeight="1">
      <c r="E883" s="26"/>
      <c r="F883" s="26"/>
    </row>
    <row r="884" ht="15.75" customHeight="1">
      <c r="E884" s="26"/>
      <c r="F884" s="26"/>
    </row>
    <row r="885" ht="15.75" customHeight="1">
      <c r="E885" s="26"/>
      <c r="F885" s="26"/>
    </row>
    <row r="886" ht="15.75" customHeight="1">
      <c r="E886" s="26"/>
      <c r="F886" s="26"/>
    </row>
    <row r="887" ht="15.75" customHeight="1">
      <c r="E887" s="26"/>
      <c r="F887" s="26"/>
    </row>
    <row r="888" ht="15.75" customHeight="1">
      <c r="E888" s="26"/>
      <c r="F888" s="26"/>
    </row>
    <row r="889" ht="15.75" customHeight="1">
      <c r="E889" s="26"/>
      <c r="F889" s="26"/>
    </row>
    <row r="890" ht="15.75" customHeight="1">
      <c r="E890" s="26"/>
      <c r="F890" s="26"/>
    </row>
    <row r="891" ht="15.75" customHeight="1">
      <c r="E891" s="26"/>
      <c r="F891" s="26"/>
    </row>
    <row r="892" ht="15.75" customHeight="1">
      <c r="E892" s="26"/>
      <c r="F892" s="26"/>
    </row>
    <row r="893" ht="15.75" customHeight="1">
      <c r="E893" s="26"/>
      <c r="F893" s="26"/>
    </row>
    <row r="894" ht="15.75" customHeight="1">
      <c r="E894" s="26"/>
      <c r="F894" s="26"/>
    </row>
    <row r="895" ht="15.75" customHeight="1">
      <c r="E895" s="26"/>
      <c r="F895" s="26"/>
    </row>
    <row r="896" ht="15.75" customHeight="1">
      <c r="E896" s="26"/>
      <c r="F896" s="26"/>
    </row>
    <row r="897" ht="15.75" customHeight="1">
      <c r="E897" s="26"/>
      <c r="F897" s="26"/>
    </row>
    <row r="898" ht="15.75" customHeight="1">
      <c r="E898" s="26"/>
      <c r="F898" s="26"/>
    </row>
    <row r="899" ht="15.75" customHeight="1">
      <c r="E899" s="26"/>
      <c r="F899" s="26"/>
    </row>
    <row r="900" ht="15.75" customHeight="1">
      <c r="E900" s="26"/>
      <c r="F900" s="26"/>
    </row>
    <row r="901" ht="15.75" customHeight="1">
      <c r="E901" s="26"/>
      <c r="F901" s="26"/>
    </row>
    <row r="902" ht="15.75" customHeight="1">
      <c r="E902" s="26"/>
      <c r="F902" s="26"/>
    </row>
    <row r="903" ht="15.75" customHeight="1">
      <c r="E903" s="26"/>
      <c r="F903" s="26"/>
    </row>
    <row r="904" ht="15.75" customHeight="1">
      <c r="E904" s="26"/>
      <c r="F904" s="26"/>
    </row>
    <row r="905" ht="15.75" customHeight="1">
      <c r="E905" s="26"/>
      <c r="F905" s="26"/>
    </row>
    <row r="906" ht="15.75" customHeight="1">
      <c r="E906" s="26"/>
      <c r="F906" s="26"/>
    </row>
    <row r="907" ht="15.75" customHeight="1">
      <c r="E907" s="26"/>
      <c r="F907" s="26"/>
    </row>
    <row r="908" ht="15.75" customHeight="1">
      <c r="E908" s="26"/>
      <c r="F908" s="26"/>
    </row>
    <row r="909" ht="15.75" customHeight="1">
      <c r="E909" s="26"/>
      <c r="F909" s="26"/>
    </row>
    <row r="910" ht="15.75" customHeight="1">
      <c r="E910" s="26"/>
      <c r="F910" s="26"/>
    </row>
    <row r="911" ht="15.75" customHeight="1">
      <c r="E911" s="26"/>
      <c r="F911" s="26"/>
    </row>
    <row r="912" ht="15.75" customHeight="1">
      <c r="E912" s="26"/>
      <c r="F912" s="26"/>
    </row>
    <row r="913" ht="15.75" customHeight="1">
      <c r="E913" s="26"/>
      <c r="F913" s="26"/>
    </row>
    <row r="914" ht="15.75" customHeight="1">
      <c r="E914" s="26"/>
      <c r="F914" s="26"/>
    </row>
    <row r="915" ht="15.75" customHeight="1">
      <c r="E915" s="26"/>
      <c r="F915" s="26"/>
    </row>
    <row r="916" ht="15.75" customHeight="1">
      <c r="E916" s="26"/>
      <c r="F916" s="26"/>
    </row>
    <row r="917" ht="15.75" customHeight="1">
      <c r="E917" s="26"/>
      <c r="F917" s="26"/>
    </row>
    <row r="918" ht="15.75" customHeight="1">
      <c r="E918" s="26"/>
      <c r="F918" s="26"/>
    </row>
    <row r="919" ht="15.75" customHeight="1">
      <c r="E919" s="26"/>
      <c r="F919" s="26"/>
    </row>
    <row r="920" ht="15.75" customHeight="1">
      <c r="E920" s="26"/>
      <c r="F920" s="26"/>
    </row>
    <row r="921" ht="15.75" customHeight="1">
      <c r="E921" s="26"/>
      <c r="F921" s="26"/>
    </row>
    <row r="922" ht="15.75" customHeight="1">
      <c r="E922" s="26"/>
      <c r="F922" s="26"/>
    </row>
    <row r="923" ht="15.75" customHeight="1">
      <c r="E923" s="26"/>
      <c r="F923" s="26"/>
    </row>
    <row r="924" ht="15.75" customHeight="1">
      <c r="E924" s="26"/>
      <c r="F924" s="26"/>
    </row>
    <row r="925" ht="15.75" customHeight="1">
      <c r="E925" s="26"/>
      <c r="F925" s="26"/>
    </row>
    <row r="926" ht="15.75" customHeight="1">
      <c r="E926" s="26"/>
      <c r="F926" s="26"/>
    </row>
    <row r="927" ht="15.75" customHeight="1">
      <c r="E927" s="26"/>
      <c r="F927" s="26"/>
    </row>
    <row r="928" ht="15.75" customHeight="1">
      <c r="E928" s="26"/>
      <c r="F928" s="26"/>
    </row>
    <row r="929" ht="15.75" customHeight="1">
      <c r="E929" s="26"/>
      <c r="F929" s="26"/>
    </row>
    <row r="930" ht="15.75" customHeight="1">
      <c r="E930" s="26"/>
      <c r="F930" s="26"/>
    </row>
    <row r="931" ht="15.75" customHeight="1">
      <c r="E931" s="26"/>
      <c r="F931" s="26"/>
    </row>
    <row r="932" ht="15.75" customHeight="1">
      <c r="E932" s="26"/>
      <c r="F932" s="26"/>
    </row>
    <row r="933" ht="15.75" customHeight="1">
      <c r="E933" s="26"/>
      <c r="F933" s="26"/>
    </row>
    <row r="934" ht="15.75" customHeight="1">
      <c r="E934" s="26"/>
      <c r="F934" s="26"/>
    </row>
    <row r="935" ht="15.75" customHeight="1">
      <c r="E935" s="26"/>
      <c r="F935" s="26"/>
    </row>
    <row r="936" ht="15.75" customHeight="1">
      <c r="E936" s="26"/>
      <c r="F936" s="26"/>
    </row>
    <row r="937" ht="15.75" customHeight="1">
      <c r="E937" s="26"/>
      <c r="F937" s="26"/>
    </row>
    <row r="938" ht="15.75" customHeight="1">
      <c r="E938" s="26"/>
      <c r="F938" s="26"/>
    </row>
    <row r="939" ht="15.75" customHeight="1">
      <c r="E939" s="26"/>
      <c r="F939" s="26"/>
    </row>
    <row r="940" ht="15.75" customHeight="1">
      <c r="E940" s="26"/>
      <c r="F940" s="26"/>
    </row>
    <row r="941" ht="15.75" customHeight="1">
      <c r="E941" s="26"/>
      <c r="F941" s="26"/>
    </row>
    <row r="942" ht="15.75" customHeight="1">
      <c r="E942" s="26"/>
      <c r="F942" s="26"/>
    </row>
    <row r="943" ht="15.75" customHeight="1">
      <c r="E943" s="26"/>
      <c r="F943" s="26"/>
    </row>
    <row r="944" ht="15.75" customHeight="1">
      <c r="E944" s="26"/>
      <c r="F944" s="26"/>
    </row>
    <row r="945" ht="15.75" customHeight="1">
      <c r="E945" s="26"/>
      <c r="F945" s="26"/>
    </row>
    <row r="946" ht="15.75" customHeight="1">
      <c r="E946" s="26"/>
      <c r="F946" s="26"/>
    </row>
    <row r="947" ht="15.75" customHeight="1">
      <c r="E947" s="26"/>
      <c r="F947" s="26"/>
    </row>
    <row r="948" ht="15.75" customHeight="1">
      <c r="E948" s="26"/>
      <c r="F948" s="26"/>
    </row>
    <row r="949" ht="15.75" customHeight="1">
      <c r="E949" s="26"/>
      <c r="F949" s="26"/>
    </row>
    <row r="950" ht="15.75" customHeight="1">
      <c r="E950" s="26"/>
      <c r="F950" s="26"/>
    </row>
    <row r="951" ht="15.75" customHeight="1">
      <c r="E951" s="26"/>
      <c r="F951" s="26"/>
    </row>
    <row r="952" ht="15.75" customHeight="1">
      <c r="E952" s="26"/>
      <c r="F952" s="26"/>
    </row>
    <row r="953" ht="15.75" customHeight="1">
      <c r="E953" s="26"/>
      <c r="F953" s="26"/>
    </row>
    <row r="954" ht="15.75" customHeight="1">
      <c r="E954" s="26"/>
      <c r="F954" s="26"/>
    </row>
    <row r="955" ht="15.75" customHeight="1">
      <c r="E955" s="26"/>
      <c r="F955" s="26"/>
    </row>
    <row r="956" ht="15.75" customHeight="1">
      <c r="E956" s="26"/>
      <c r="F956" s="26"/>
    </row>
    <row r="957" ht="15.75" customHeight="1">
      <c r="E957" s="26"/>
      <c r="F957" s="26"/>
    </row>
    <row r="958" ht="15.75" customHeight="1">
      <c r="E958" s="26"/>
      <c r="F958" s="26"/>
    </row>
    <row r="959" ht="15.75" customHeight="1">
      <c r="E959" s="26"/>
      <c r="F959" s="26"/>
    </row>
    <row r="960" ht="15.75" customHeight="1">
      <c r="E960" s="26"/>
      <c r="F960" s="26"/>
    </row>
    <row r="961" ht="15.75" customHeight="1">
      <c r="E961" s="26"/>
      <c r="F961" s="26"/>
    </row>
    <row r="962" ht="15.75" customHeight="1">
      <c r="E962" s="26"/>
      <c r="F962" s="26"/>
    </row>
    <row r="963" ht="15.75" customHeight="1">
      <c r="E963" s="26"/>
      <c r="F963" s="26"/>
    </row>
    <row r="964" ht="15.75" customHeight="1">
      <c r="E964" s="26"/>
      <c r="F964" s="26"/>
    </row>
    <row r="965" ht="15.75" customHeight="1">
      <c r="E965" s="26"/>
      <c r="F965" s="26"/>
    </row>
    <row r="966" ht="15.75" customHeight="1">
      <c r="E966" s="26"/>
      <c r="F966" s="26"/>
    </row>
    <row r="967" ht="15.75" customHeight="1">
      <c r="E967" s="26"/>
      <c r="F967" s="26"/>
    </row>
    <row r="968" ht="15.75" customHeight="1">
      <c r="E968" s="26"/>
      <c r="F968" s="26"/>
    </row>
    <row r="969" ht="15.75" customHeight="1">
      <c r="E969" s="26"/>
      <c r="F969" s="26"/>
    </row>
    <row r="970" ht="15.75" customHeight="1">
      <c r="E970" s="26"/>
      <c r="F970" s="26"/>
    </row>
    <row r="971" ht="15.75" customHeight="1">
      <c r="E971" s="26"/>
      <c r="F971" s="26"/>
    </row>
    <row r="972" ht="15.75" customHeight="1">
      <c r="E972" s="26"/>
      <c r="F972" s="26"/>
    </row>
    <row r="973" ht="15.75" customHeight="1">
      <c r="E973" s="26"/>
      <c r="F973" s="26"/>
    </row>
    <row r="974" ht="15.75" customHeight="1">
      <c r="E974" s="26"/>
      <c r="F974" s="26"/>
    </row>
    <row r="975" ht="15.75" customHeight="1">
      <c r="E975" s="26"/>
      <c r="F975" s="26"/>
    </row>
    <row r="976" ht="15.75" customHeight="1">
      <c r="E976" s="26"/>
      <c r="F976" s="26"/>
    </row>
    <row r="977" ht="15.75" customHeight="1">
      <c r="E977" s="26"/>
      <c r="F977" s="26"/>
    </row>
    <row r="978" ht="15.75" customHeight="1">
      <c r="E978" s="26"/>
      <c r="F978" s="26"/>
    </row>
    <row r="979" ht="15.75" customHeight="1">
      <c r="E979" s="26"/>
      <c r="F979" s="26"/>
    </row>
    <row r="980" ht="15.75" customHeight="1">
      <c r="E980" s="26"/>
      <c r="F980" s="26"/>
    </row>
    <row r="981" ht="15.75" customHeight="1">
      <c r="E981" s="26"/>
      <c r="F981" s="26"/>
    </row>
    <row r="982" ht="15.75" customHeight="1">
      <c r="E982" s="26"/>
      <c r="F982" s="26"/>
    </row>
    <row r="983" ht="15.75" customHeight="1">
      <c r="E983" s="26"/>
      <c r="F983" s="26"/>
    </row>
    <row r="984" ht="15.75" customHeight="1">
      <c r="E984" s="26"/>
      <c r="F984" s="26"/>
    </row>
    <row r="985" ht="15.75" customHeight="1">
      <c r="E985" s="26"/>
      <c r="F985" s="26"/>
    </row>
    <row r="986" ht="15.75" customHeight="1">
      <c r="E986" s="26"/>
      <c r="F986" s="26"/>
    </row>
    <row r="987" ht="15.75" customHeight="1">
      <c r="E987" s="26"/>
      <c r="F987" s="26"/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autoFilter ref="$A$1:$O$787"/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6</v>
      </c>
      <c r="B1" s="1" t="s">
        <v>7</v>
      </c>
      <c r="C1" s="1" t="s">
        <v>10</v>
      </c>
      <c r="D1" s="1" t="s">
        <v>11</v>
      </c>
    </row>
    <row r="2" ht="15.75" customHeight="1">
      <c r="A2" s="3">
        <v>43909.0</v>
      </c>
      <c r="B2" s="1" t="s">
        <v>27</v>
      </c>
      <c r="C2" s="1" t="s">
        <v>28</v>
      </c>
      <c r="D2" s="1">
        <v>108.0</v>
      </c>
    </row>
    <row r="3" ht="15.75" customHeight="1">
      <c r="A3" s="3">
        <v>43909.0</v>
      </c>
      <c r="B3" s="1" t="s">
        <v>27</v>
      </c>
      <c r="C3" s="1" t="s">
        <v>29</v>
      </c>
      <c r="D3" s="1">
        <v>126.0</v>
      </c>
    </row>
    <row r="4" ht="15.75" customHeight="1">
      <c r="A4" s="3">
        <v>43909.0</v>
      </c>
      <c r="B4" s="1" t="s">
        <v>30</v>
      </c>
      <c r="C4" s="1" t="s">
        <v>31</v>
      </c>
      <c r="D4" s="1">
        <v>8.0</v>
      </c>
    </row>
    <row r="5" ht="15.75" customHeight="1">
      <c r="A5" s="3">
        <v>43909.0</v>
      </c>
      <c r="B5" s="1" t="s">
        <v>30</v>
      </c>
      <c r="C5" s="5" t="s">
        <v>32</v>
      </c>
      <c r="D5" s="1">
        <v>7.0</v>
      </c>
    </row>
    <row r="6" ht="15.75" customHeight="1">
      <c r="A6" s="3">
        <v>43909.0</v>
      </c>
      <c r="B6" s="1" t="s">
        <v>30</v>
      </c>
      <c r="C6" s="1" t="s">
        <v>33</v>
      </c>
      <c r="D6" s="1">
        <v>61.0</v>
      </c>
    </row>
    <row r="7" ht="15.75" customHeight="1">
      <c r="A7" s="3">
        <v>43909.0</v>
      </c>
      <c r="B7" s="1" t="s">
        <v>30</v>
      </c>
      <c r="C7" s="1" t="s">
        <v>34</v>
      </c>
      <c r="D7" s="1">
        <v>109.0</v>
      </c>
    </row>
    <row r="8" ht="15.75" customHeight="1">
      <c r="A8" s="3">
        <v>43909.0</v>
      </c>
      <c r="B8" s="1" t="s">
        <v>30</v>
      </c>
      <c r="C8" s="1" t="s">
        <v>35</v>
      </c>
      <c r="D8" s="1">
        <v>28.0</v>
      </c>
    </row>
    <row r="9" ht="15.75" customHeight="1">
      <c r="A9" s="3">
        <v>43909.0</v>
      </c>
      <c r="B9" s="1" t="s">
        <v>30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60</v>
      </c>
      <c r="K1" s="1" t="s">
        <v>61</v>
      </c>
    </row>
    <row r="2" ht="15.75" customHeight="1">
      <c r="A2" s="10">
        <v>1.0</v>
      </c>
      <c r="B2" s="1">
        <v>78.0</v>
      </c>
      <c r="C2" s="1" t="s">
        <v>62</v>
      </c>
      <c r="E2" s="3">
        <v>43907.0</v>
      </c>
      <c r="F2" s="3">
        <v>43909.0</v>
      </c>
      <c r="G2" s="1" t="s">
        <v>63</v>
      </c>
      <c r="H2" s="1" t="s">
        <v>64</v>
      </c>
      <c r="I2" s="1" t="s">
        <v>46</v>
      </c>
      <c r="J2" s="1">
        <v>20.0</v>
      </c>
      <c r="K2" s="11" t="s">
        <v>65</v>
      </c>
    </row>
    <row r="3" ht="15.75" customHeight="1">
      <c r="A3" s="10">
        <v>2.0</v>
      </c>
      <c r="B3" s="1">
        <v>69.0</v>
      </c>
      <c r="C3" s="1" t="s">
        <v>62</v>
      </c>
      <c r="D3" s="1" t="s">
        <v>67</v>
      </c>
      <c r="H3" s="1" t="s">
        <v>68</v>
      </c>
      <c r="I3" s="1" t="s">
        <v>46</v>
      </c>
      <c r="J3" s="1">
        <v>21.0</v>
      </c>
      <c r="K3" s="11" t="s">
        <v>69</v>
      </c>
    </row>
    <row r="4" ht="15.75" customHeight="1">
      <c r="A4" s="13">
        <v>3.0</v>
      </c>
      <c r="B4" s="1">
        <v>47.0</v>
      </c>
      <c r="C4" s="1" t="s">
        <v>62</v>
      </c>
      <c r="D4" s="1" t="s">
        <v>67</v>
      </c>
      <c r="F4" s="3">
        <v>43909.0</v>
      </c>
      <c r="H4" s="1" t="s">
        <v>71</v>
      </c>
      <c r="I4" s="1" t="s">
        <v>46</v>
      </c>
      <c r="J4" s="1">
        <v>21.0</v>
      </c>
      <c r="K4" s="11" t="s">
        <v>69</v>
      </c>
    </row>
    <row r="5" ht="15.75" customHeight="1">
      <c r="A5" s="13">
        <v>4.0</v>
      </c>
      <c r="B5" s="1">
        <v>75.0</v>
      </c>
      <c r="C5" s="1" t="s">
        <v>73</v>
      </c>
      <c r="D5" s="1" t="s">
        <v>67</v>
      </c>
      <c r="E5" s="3">
        <v>43909.0</v>
      </c>
      <c r="F5" s="3">
        <v>43910.0</v>
      </c>
      <c r="H5" s="1" t="s">
        <v>74</v>
      </c>
      <c r="I5" s="1" t="s">
        <v>46</v>
      </c>
      <c r="J5" s="1">
        <v>22.0</v>
      </c>
      <c r="K5" s="11" t="s">
        <v>75</v>
      </c>
    </row>
    <row r="6" ht="15.75" customHeight="1">
      <c r="A6" s="13">
        <v>5.0</v>
      </c>
      <c r="B6" s="1">
        <v>83.0</v>
      </c>
      <c r="C6" s="1" t="s">
        <v>62</v>
      </c>
      <c r="D6" s="1" t="s">
        <v>77</v>
      </c>
      <c r="E6" s="3">
        <v>43905.0</v>
      </c>
      <c r="F6" s="3">
        <v>43911.0</v>
      </c>
      <c r="H6" s="1" t="s">
        <v>78</v>
      </c>
      <c r="I6" s="1" t="s">
        <v>79</v>
      </c>
      <c r="J6" s="1">
        <v>25.0</v>
      </c>
      <c r="K6" s="11" t="s">
        <v>80</v>
      </c>
    </row>
    <row r="7" ht="15.75" customHeight="1">
      <c r="A7" s="13">
        <v>6.0</v>
      </c>
      <c r="B7" s="1">
        <v>38.0</v>
      </c>
      <c r="C7" s="1" t="s">
        <v>62</v>
      </c>
      <c r="D7" s="1" t="s">
        <v>81</v>
      </c>
      <c r="E7" s="3">
        <v>43912.0</v>
      </c>
      <c r="F7" s="3">
        <v>43913.0</v>
      </c>
      <c r="G7" s="1" t="s">
        <v>82</v>
      </c>
      <c r="H7" s="1" t="s">
        <v>74</v>
      </c>
      <c r="I7" s="1" t="s">
        <v>46</v>
      </c>
      <c r="J7" s="1">
        <v>30.0</v>
      </c>
      <c r="K7" s="11" t="s">
        <v>83</v>
      </c>
    </row>
    <row r="8" ht="15.75" customHeight="1">
      <c r="A8" s="13">
        <v>7.0</v>
      </c>
      <c r="B8" s="1">
        <v>66.0</v>
      </c>
      <c r="C8" s="1" t="s">
        <v>73</v>
      </c>
      <c r="D8" s="1" t="s">
        <v>67</v>
      </c>
      <c r="E8" s="3">
        <v>43904.0</v>
      </c>
      <c r="F8" s="3">
        <v>43914.0</v>
      </c>
      <c r="H8" s="1" t="s">
        <v>84</v>
      </c>
      <c r="I8" s="1" t="s">
        <v>72</v>
      </c>
      <c r="J8" s="1">
        <v>30.0</v>
      </c>
      <c r="K8" s="11" t="s">
        <v>83</v>
      </c>
    </row>
    <row r="9" ht="15.75" customHeight="1">
      <c r="A9" s="13">
        <v>8.0</v>
      </c>
      <c r="B9" s="2">
        <v>76.0</v>
      </c>
      <c r="C9" s="2" t="s">
        <v>62</v>
      </c>
      <c r="D9" s="2" t="s">
        <v>85</v>
      </c>
      <c r="F9" s="16">
        <v>43914.0</v>
      </c>
      <c r="G9" s="2" t="s">
        <v>86</v>
      </c>
      <c r="H9" s="2" t="s">
        <v>87</v>
      </c>
      <c r="I9" s="2" t="s">
        <v>48</v>
      </c>
      <c r="J9" s="2">
        <v>32.0</v>
      </c>
      <c r="K9" s="17" t="s">
        <v>88</v>
      </c>
    </row>
    <row r="10" ht="15.75" customHeight="1">
      <c r="A10" s="13">
        <v>9.0</v>
      </c>
      <c r="B10" s="2">
        <v>94.0</v>
      </c>
      <c r="C10" s="2" t="s">
        <v>62</v>
      </c>
      <c r="F10" s="16">
        <v>43914.0</v>
      </c>
      <c r="G10" s="2" t="s">
        <v>89</v>
      </c>
      <c r="H10" s="2" t="s">
        <v>74</v>
      </c>
      <c r="I10" s="2" t="s">
        <v>46</v>
      </c>
      <c r="J10" s="2">
        <v>32.0</v>
      </c>
      <c r="K10" s="17" t="s">
        <v>88</v>
      </c>
    </row>
    <row r="11" ht="15.75" customHeight="1">
      <c r="A11" s="13">
        <v>10.0</v>
      </c>
      <c r="B11" s="2">
        <v>56.0</v>
      </c>
      <c r="C11" s="2" t="s">
        <v>62</v>
      </c>
      <c r="E11" s="16">
        <v>43916.0</v>
      </c>
      <c r="F11" s="16">
        <v>43916.0</v>
      </c>
      <c r="H11" s="2" t="s">
        <v>90</v>
      </c>
      <c r="I11" s="2" t="s">
        <v>72</v>
      </c>
      <c r="J11" s="2">
        <v>35.0</v>
      </c>
      <c r="K11" s="17" t="s">
        <v>91</v>
      </c>
    </row>
    <row r="12" ht="15.75" customHeight="1">
      <c r="A12" s="13">
        <v>11.0</v>
      </c>
      <c r="B12" s="2">
        <v>65.0</v>
      </c>
      <c r="C12" s="2" t="s">
        <v>62</v>
      </c>
      <c r="E12" s="16">
        <v>43911.0</v>
      </c>
      <c r="F12" s="16">
        <v>43916.0</v>
      </c>
      <c r="G12" s="2" t="s">
        <v>92</v>
      </c>
      <c r="H12" s="2" t="s">
        <v>71</v>
      </c>
      <c r="I12" s="2" t="s">
        <v>46</v>
      </c>
      <c r="J12" s="2">
        <v>35.0</v>
      </c>
      <c r="K12" s="17" t="s">
        <v>91</v>
      </c>
    </row>
    <row r="13" ht="15.75" customHeight="1">
      <c r="A13" s="13">
        <v>12.0</v>
      </c>
      <c r="B13" s="2">
        <v>50.0</v>
      </c>
      <c r="C13" s="2" t="s">
        <v>62</v>
      </c>
      <c r="F13" s="16">
        <v>43916.0</v>
      </c>
      <c r="H13" s="2" t="s">
        <v>93</v>
      </c>
      <c r="I13" s="2" t="s">
        <v>76</v>
      </c>
      <c r="J13" s="2">
        <v>37.0</v>
      </c>
      <c r="K13" s="17" t="s">
        <v>94</v>
      </c>
    </row>
    <row r="14" ht="15.75" customHeight="1">
      <c r="A14" s="13">
        <v>13.0</v>
      </c>
      <c r="B14" s="2">
        <v>66.0</v>
      </c>
      <c r="C14" s="2" t="s">
        <v>62</v>
      </c>
      <c r="F14" s="16">
        <v>43916.0</v>
      </c>
      <c r="H14" s="2" t="s">
        <v>95</v>
      </c>
      <c r="I14" s="2" t="s">
        <v>46</v>
      </c>
      <c r="J14" s="2">
        <v>37.0</v>
      </c>
      <c r="K14" s="17" t="s">
        <v>94</v>
      </c>
    </row>
    <row r="15" ht="15.75" customHeight="1">
      <c r="A15" s="13">
        <v>14.0</v>
      </c>
      <c r="B15" s="2">
        <v>43.0</v>
      </c>
      <c r="C15" s="2" t="s">
        <v>62</v>
      </c>
      <c r="D15" s="2"/>
      <c r="F15" s="16">
        <v>43917.0</v>
      </c>
      <c r="H15" s="2" t="s">
        <v>96</v>
      </c>
      <c r="I15" s="2" t="s">
        <v>46</v>
      </c>
      <c r="J15" s="2">
        <v>37.0</v>
      </c>
      <c r="K15" s="17" t="s">
        <v>94</v>
      </c>
    </row>
    <row r="16" ht="15.75" customHeight="1">
      <c r="A16" s="13">
        <v>15.0</v>
      </c>
      <c r="B16" s="2">
        <v>64.0</v>
      </c>
      <c r="C16" s="2" t="s">
        <v>62</v>
      </c>
      <c r="D16" s="2" t="s">
        <v>98</v>
      </c>
      <c r="F16" s="16">
        <v>43917.0</v>
      </c>
      <c r="H16" s="2" t="s">
        <v>68</v>
      </c>
      <c r="I16" s="2" t="s">
        <v>48</v>
      </c>
      <c r="J16" s="2">
        <v>37.0</v>
      </c>
      <c r="K16" s="17" t="s">
        <v>94</v>
      </c>
    </row>
    <row r="17" ht="15.75" customHeight="1">
      <c r="A17" s="13">
        <v>16.0</v>
      </c>
      <c r="B17" s="2">
        <v>60.0</v>
      </c>
      <c r="C17" s="2" t="s">
        <v>73</v>
      </c>
      <c r="F17" s="16">
        <v>43917.0</v>
      </c>
      <c r="H17" s="2" t="s">
        <v>99</v>
      </c>
      <c r="I17" s="2" t="s">
        <v>46</v>
      </c>
      <c r="J17" s="2">
        <v>37.0</v>
      </c>
      <c r="K17" s="17" t="s">
        <v>94</v>
      </c>
    </row>
    <row r="18" ht="15.75" customHeight="1">
      <c r="A18" s="13">
        <v>17.0</v>
      </c>
      <c r="B18" s="2">
        <v>91.0</v>
      </c>
      <c r="C18" s="2" t="s">
        <v>62</v>
      </c>
      <c r="F18" s="16">
        <v>43917.0</v>
      </c>
      <c r="G18" s="2" t="s">
        <v>100</v>
      </c>
      <c r="H18" s="2" t="s">
        <v>95</v>
      </c>
      <c r="I18" s="2" t="s">
        <v>46</v>
      </c>
      <c r="J18" s="2">
        <v>39.0</v>
      </c>
      <c r="K18" s="17" t="s">
        <v>101</v>
      </c>
    </row>
    <row r="19" ht="15.75" customHeight="1">
      <c r="A19" s="13">
        <v>18.0</v>
      </c>
      <c r="B19" s="2">
        <v>66.0</v>
      </c>
      <c r="C19" s="2" t="s">
        <v>73</v>
      </c>
      <c r="F19" s="16">
        <v>43918.0</v>
      </c>
      <c r="G19" s="2" t="s">
        <v>82</v>
      </c>
      <c r="H19" s="2" t="s">
        <v>103</v>
      </c>
      <c r="I19" s="2" t="s">
        <v>66</v>
      </c>
      <c r="J19" s="2">
        <v>39.0</v>
      </c>
      <c r="K19" s="17" t="s">
        <v>101</v>
      </c>
    </row>
    <row r="20" ht="15.75" customHeight="1">
      <c r="A20" s="13">
        <v>19.0</v>
      </c>
      <c r="B20" s="2">
        <v>63.0</v>
      </c>
      <c r="C20" s="2" t="s">
        <v>62</v>
      </c>
      <c r="F20" s="16">
        <v>43920.0</v>
      </c>
      <c r="G20" s="2" t="s">
        <v>104</v>
      </c>
      <c r="H20" s="2" t="s">
        <v>105</v>
      </c>
      <c r="I20" s="2" t="s">
        <v>97</v>
      </c>
      <c r="J20" s="2">
        <v>42.0</v>
      </c>
      <c r="K20" s="17" t="s">
        <v>106</v>
      </c>
    </row>
    <row r="21" ht="15.75" customHeight="1">
      <c r="A21" s="13">
        <v>20.0</v>
      </c>
      <c r="B21" s="2">
        <v>58.0</v>
      </c>
      <c r="C21" s="2" t="s">
        <v>73</v>
      </c>
      <c r="F21" s="16">
        <v>43919.0</v>
      </c>
      <c r="H21" s="2" t="s">
        <v>107</v>
      </c>
      <c r="I21" s="2" t="s">
        <v>70</v>
      </c>
      <c r="J21" s="2">
        <v>42.0</v>
      </c>
      <c r="K21" s="17" t="s">
        <v>106</v>
      </c>
    </row>
    <row r="22" ht="15.75" customHeight="1">
      <c r="A22" s="13">
        <v>21.0</v>
      </c>
      <c r="B22" s="2">
        <v>56.0</v>
      </c>
      <c r="C22" s="2" t="s">
        <v>62</v>
      </c>
      <c r="F22" s="16">
        <v>43920.0</v>
      </c>
      <c r="G22" s="2" t="s">
        <v>82</v>
      </c>
      <c r="H22" s="2" t="s">
        <v>105</v>
      </c>
      <c r="I22" s="2" t="s">
        <v>97</v>
      </c>
      <c r="J22" s="2">
        <v>42.0</v>
      </c>
      <c r="K22" s="17" t="s">
        <v>106</v>
      </c>
    </row>
    <row r="23" ht="15.75" customHeight="1">
      <c r="A23" s="13">
        <v>22.0</v>
      </c>
      <c r="B23" s="2">
        <v>81.0</v>
      </c>
      <c r="C23" s="2" t="s">
        <v>73</v>
      </c>
      <c r="F23" s="16">
        <v>43918.0</v>
      </c>
      <c r="G23" s="2" t="s">
        <v>89</v>
      </c>
      <c r="H23" s="2" t="s">
        <v>71</v>
      </c>
      <c r="I23" s="2" t="s">
        <v>46</v>
      </c>
      <c r="J23" s="2">
        <v>42.0</v>
      </c>
      <c r="K23" s="17" t="s">
        <v>106</v>
      </c>
    </row>
    <row r="24" ht="15.75" customHeight="1">
      <c r="A24" s="13">
        <v>23.0</v>
      </c>
      <c r="B24" s="2">
        <v>76.0</v>
      </c>
      <c r="C24" s="2" t="s">
        <v>73</v>
      </c>
      <c r="F24" s="16">
        <v>43919.0</v>
      </c>
      <c r="G24" s="2" t="s">
        <v>108</v>
      </c>
      <c r="H24" s="2" t="s">
        <v>109</v>
      </c>
      <c r="I24" s="2" t="s">
        <v>46</v>
      </c>
      <c r="J24" s="2">
        <v>42.0</v>
      </c>
      <c r="K24" s="17" t="s">
        <v>106</v>
      </c>
    </row>
    <row r="25" ht="15.75" customHeight="1">
      <c r="A25" s="18">
        <v>24.0</v>
      </c>
      <c r="B25" s="2">
        <v>76.0</v>
      </c>
      <c r="C25" s="2" t="s">
        <v>73</v>
      </c>
      <c r="F25" s="16">
        <v>43919.0</v>
      </c>
      <c r="G25" s="2" t="s">
        <v>112</v>
      </c>
      <c r="H25" s="2" t="s">
        <v>113</v>
      </c>
      <c r="I25" s="2" t="s">
        <v>46</v>
      </c>
      <c r="J25" s="2">
        <v>42.0</v>
      </c>
      <c r="K25" s="17" t="s">
        <v>106</v>
      </c>
    </row>
    <row r="26" ht="15.75" customHeight="1">
      <c r="A26" s="2">
        <v>25.0</v>
      </c>
      <c r="B26" s="2">
        <v>26.0</v>
      </c>
      <c r="C26" s="2" t="s">
        <v>62</v>
      </c>
      <c r="E26" s="16">
        <v>43919.0</v>
      </c>
      <c r="F26" s="16">
        <v>43919.0</v>
      </c>
      <c r="G26" s="2" t="s">
        <v>114</v>
      </c>
      <c r="H26" s="2" t="s">
        <v>99</v>
      </c>
      <c r="I26" s="2" t="s">
        <v>70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73</v>
      </c>
      <c r="E27" s="16">
        <v>43919.0</v>
      </c>
      <c r="F27" s="16">
        <v>43919.0</v>
      </c>
      <c r="G27" s="2" t="s">
        <v>116</v>
      </c>
      <c r="H27" s="2" t="s">
        <v>95</v>
      </c>
      <c r="I27" s="2" t="s">
        <v>46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62</v>
      </c>
      <c r="F28" s="16">
        <v>43920.0</v>
      </c>
      <c r="G28" s="2" t="s">
        <v>117</v>
      </c>
      <c r="I28" s="2" t="s">
        <v>118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62</v>
      </c>
      <c r="E29" s="16">
        <v>43913.0</v>
      </c>
      <c r="F29" s="16">
        <v>43920.0</v>
      </c>
      <c r="H29" s="2" t="s">
        <v>119</v>
      </c>
      <c r="I29" s="2" t="s">
        <v>46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62</v>
      </c>
      <c r="E30" s="16">
        <v>43916.0</v>
      </c>
      <c r="F30" s="16">
        <v>43920.0</v>
      </c>
      <c r="H30" s="2" t="s">
        <v>119</v>
      </c>
      <c r="I30" s="2" t="s">
        <v>46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62</v>
      </c>
      <c r="F31" s="16">
        <v>43921.0</v>
      </c>
      <c r="H31" s="2" t="s">
        <v>122</v>
      </c>
      <c r="I31" s="2" t="s">
        <v>110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62</v>
      </c>
      <c r="F32" s="16">
        <v>43917.0</v>
      </c>
      <c r="G32" s="2" t="s">
        <v>126</v>
      </c>
      <c r="H32" s="2" t="s">
        <v>127</v>
      </c>
      <c r="I32" s="2" t="s">
        <v>46</v>
      </c>
      <c r="J32" s="2">
        <v>47.0</v>
      </c>
      <c r="K32" s="17" t="s">
        <v>128</v>
      </c>
    </row>
    <row r="33" ht="15.75" customHeight="1">
      <c r="A33" s="2">
        <v>32.0</v>
      </c>
      <c r="B33" s="2">
        <v>96.0</v>
      </c>
      <c r="C33" s="2" t="s">
        <v>62</v>
      </c>
      <c r="F33" s="16">
        <v>43919.0</v>
      </c>
      <c r="H33" s="2" t="s">
        <v>129</v>
      </c>
      <c r="I33" s="2" t="s">
        <v>46</v>
      </c>
      <c r="J33" s="2">
        <v>47.0</v>
      </c>
      <c r="K33" s="17" t="s">
        <v>128</v>
      </c>
    </row>
    <row r="34" ht="15.75" customHeight="1">
      <c r="A34" s="2">
        <v>33.0</v>
      </c>
      <c r="B34" s="2">
        <v>83.0</v>
      </c>
      <c r="C34" s="2" t="s">
        <v>73</v>
      </c>
      <c r="F34" s="16">
        <v>43919.0</v>
      </c>
      <c r="H34" s="2" t="s">
        <v>133</v>
      </c>
      <c r="I34" s="2" t="s">
        <v>46</v>
      </c>
      <c r="J34" s="2">
        <v>47.0</v>
      </c>
      <c r="K34" s="17" t="s">
        <v>128</v>
      </c>
    </row>
    <row r="35" ht="15.75" customHeight="1">
      <c r="A35" s="2">
        <v>34.0</v>
      </c>
      <c r="B35" s="2">
        <v>87.0</v>
      </c>
      <c r="C35" s="2" t="s">
        <v>62</v>
      </c>
      <c r="F35" s="16">
        <v>43919.0</v>
      </c>
      <c r="G35" s="2" t="s">
        <v>126</v>
      </c>
      <c r="H35" s="2" t="s">
        <v>134</v>
      </c>
      <c r="I35" s="2" t="s">
        <v>46</v>
      </c>
      <c r="J35" s="2">
        <v>47.0</v>
      </c>
      <c r="K35" s="17" t="s">
        <v>128</v>
      </c>
    </row>
    <row r="36" ht="15.75" customHeight="1">
      <c r="A36" s="2">
        <v>35.0</v>
      </c>
      <c r="B36" s="2">
        <v>59.0</v>
      </c>
      <c r="C36" s="2" t="s">
        <v>73</v>
      </c>
      <c r="F36" s="16">
        <v>43920.0</v>
      </c>
      <c r="G36" s="2" t="s">
        <v>135</v>
      </c>
      <c r="H36" s="2" t="s">
        <v>136</v>
      </c>
      <c r="I36" s="2" t="s">
        <v>76</v>
      </c>
      <c r="J36" s="2">
        <v>47.0</v>
      </c>
      <c r="K36" s="17" t="s">
        <v>128</v>
      </c>
    </row>
    <row r="37" ht="15.75" customHeight="1">
      <c r="A37" s="2">
        <v>36.0</v>
      </c>
      <c r="B37" s="2">
        <v>60.0</v>
      </c>
      <c r="C37" s="2" t="s">
        <v>62</v>
      </c>
      <c r="F37" s="16">
        <v>43920.0</v>
      </c>
      <c r="G37" s="22" t="s">
        <v>137</v>
      </c>
      <c r="H37" s="22" t="s">
        <v>139</v>
      </c>
      <c r="I37" s="2" t="s">
        <v>46</v>
      </c>
      <c r="J37" s="2">
        <v>47.0</v>
      </c>
      <c r="K37" s="17" t="s">
        <v>128</v>
      </c>
    </row>
    <row r="38" ht="15.75" customHeight="1">
      <c r="A38" s="2">
        <v>37.0</v>
      </c>
      <c r="B38" s="2">
        <v>73.0</v>
      </c>
      <c r="C38" s="2" t="s">
        <v>62</v>
      </c>
      <c r="F38" s="16">
        <v>43921.0</v>
      </c>
      <c r="H38" s="2" t="s">
        <v>140</v>
      </c>
      <c r="I38" s="2" t="s">
        <v>70</v>
      </c>
      <c r="J38" s="2">
        <v>47.0</v>
      </c>
      <c r="K38" s="17" t="s">
        <v>128</v>
      </c>
    </row>
    <row r="39" ht="15.75" customHeight="1">
      <c r="A39" s="2">
        <v>38.0</v>
      </c>
      <c r="B39" s="2">
        <v>68.0</v>
      </c>
      <c r="C39" s="2" t="s">
        <v>62</v>
      </c>
      <c r="F39" s="16">
        <v>43921.0</v>
      </c>
      <c r="H39" s="2" t="s">
        <v>119</v>
      </c>
      <c r="I39" s="2" t="s">
        <v>46</v>
      </c>
      <c r="J39" s="2">
        <v>47.0</v>
      </c>
      <c r="K39" s="17" t="s">
        <v>128</v>
      </c>
    </row>
    <row r="40" ht="15.75" customHeight="1">
      <c r="A40" s="2">
        <v>39.0</v>
      </c>
      <c r="B40" s="2">
        <v>69.0</v>
      </c>
      <c r="C40" s="2" t="s">
        <v>73</v>
      </c>
      <c r="F40" s="16">
        <v>43919.0</v>
      </c>
      <c r="G40" s="2" t="s">
        <v>141</v>
      </c>
      <c r="H40" s="2" t="s">
        <v>105</v>
      </c>
      <c r="I40" s="2" t="s">
        <v>76</v>
      </c>
      <c r="J40" s="2">
        <v>48.0</v>
      </c>
      <c r="K40" s="17" t="s">
        <v>142</v>
      </c>
    </row>
    <row r="41" ht="15.75" customHeight="1">
      <c r="A41" s="2">
        <v>40.0</v>
      </c>
      <c r="B41" s="2">
        <v>68.0</v>
      </c>
      <c r="C41" s="2" t="s">
        <v>62</v>
      </c>
      <c r="F41" s="16">
        <v>43921.0</v>
      </c>
      <c r="H41" s="2" t="s">
        <v>119</v>
      </c>
      <c r="I41" s="2" t="s">
        <v>46</v>
      </c>
      <c r="J41" s="2">
        <v>48.0</v>
      </c>
      <c r="K41" s="17" t="s">
        <v>142</v>
      </c>
    </row>
    <row r="42" ht="15.75" customHeight="1">
      <c r="A42" s="2">
        <v>41.0</v>
      </c>
      <c r="B42" s="2">
        <v>60.0</v>
      </c>
      <c r="C42" s="2" t="s">
        <v>62</v>
      </c>
      <c r="F42" s="16">
        <v>43921.0</v>
      </c>
      <c r="H42" s="2" t="s">
        <v>119</v>
      </c>
      <c r="I42" s="2" t="s">
        <v>46</v>
      </c>
      <c r="J42" s="2">
        <v>48.0</v>
      </c>
      <c r="K42" s="17" t="s">
        <v>142</v>
      </c>
    </row>
    <row r="43" ht="15.75" customHeight="1">
      <c r="A43" s="2">
        <v>42.0</v>
      </c>
      <c r="B43" s="2">
        <v>63.0</v>
      </c>
      <c r="C43" s="2" t="s">
        <v>73</v>
      </c>
      <c r="F43" s="16">
        <v>43921.0</v>
      </c>
      <c r="H43" s="2" t="s">
        <v>144</v>
      </c>
      <c r="I43" s="2" t="s">
        <v>46</v>
      </c>
      <c r="J43" s="2">
        <v>48.0</v>
      </c>
      <c r="K43" s="17" t="s">
        <v>142</v>
      </c>
    </row>
    <row r="44" ht="15.75" customHeight="1">
      <c r="A44" s="2">
        <v>43.0</v>
      </c>
      <c r="B44" s="2">
        <v>59.0</v>
      </c>
      <c r="C44" s="2" t="s">
        <v>62</v>
      </c>
      <c r="F44" s="16">
        <v>43921.0</v>
      </c>
      <c r="H44" s="2" t="s">
        <v>145</v>
      </c>
      <c r="I44" s="2" t="s">
        <v>46</v>
      </c>
      <c r="J44" s="2">
        <v>48.0</v>
      </c>
      <c r="K44" s="17" t="s">
        <v>142</v>
      </c>
    </row>
    <row r="45" ht="15.75" customHeight="1">
      <c r="A45" s="2">
        <v>44.0</v>
      </c>
      <c r="B45" s="2">
        <v>26.0</v>
      </c>
      <c r="C45" s="2" t="s">
        <v>62</v>
      </c>
      <c r="F45" s="16">
        <v>43920.0</v>
      </c>
      <c r="H45" s="2" t="s">
        <v>119</v>
      </c>
      <c r="I45" s="2" t="s">
        <v>46</v>
      </c>
      <c r="J45" s="2">
        <v>48.0</v>
      </c>
      <c r="K45" s="17" t="s">
        <v>142</v>
      </c>
    </row>
    <row r="46" ht="15.75" customHeight="1">
      <c r="A46" s="2">
        <v>45.0</v>
      </c>
      <c r="B46" s="2">
        <v>89.0</v>
      </c>
      <c r="C46" s="2" t="s">
        <v>62</v>
      </c>
      <c r="F46" s="16">
        <v>43921.0</v>
      </c>
      <c r="H46" s="22" t="s">
        <v>146</v>
      </c>
      <c r="I46" s="2" t="s">
        <v>47</v>
      </c>
      <c r="J46" s="2">
        <v>48.0</v>
      </c>
      <c r="K46" s="17" t="s">
        <v>142</v>
      </c>
    </row>
    <row r="47" ht="15.75" customHeight="1">
      <c r="A47" s="2">
        <v>46.0</v>
      </c>
      <c r="B47" s="2">
        <v>59.0</v>
      </c>
      <c r="C47" s="2" t="s">
        <v>62</v>
      </c>
      <c r="F47" s="16">
        <v>43911.0</v>
      </c>
      <c r="G47" s="2" t="s">
        <v>89</v>
      </c>
      <c r="H47" s="22" t="s">
        <v>147</v>
      </c>
      <c r="I47" s="2" t="s">
        <v>72</v>
      </c>
      <c r="J47" s="2">
        <v>48.0</v>
      </c>
      <c r="K47" s="17" t="s">
        <v>142</v>
      </c>
    </row>
    <row r="48" ht="15.75" customHeight="1">
      <c r="A48" s="2">
        <v>47.0</v>
      </c>
      <c r="B48" s="2">
        <v>65.0</v>
      </c>
      <c r="C48" s="2" t="s">
        <v>73</v>
      </c>
      <c r="F48" s="16">
        <v>43921.0</v>
      </c>
      <c r="G48" s="2" t="s">
        <v>148</v>
      </c>
      <c r="H48" s="2" t="s">
        <v>95</v>
      </c>
      <c r="I48" s="2" t="s">
        <v>46</v>
      </c>
      <c r="J48" s="2">
        <v>48.0</v>
      </c>
      <c r="K48" s="17" t="s">
        <v>142</v>
      </c>
    </row>
    <row r="49" ht="15.75" customHeight="1">
      <c r="A49" s="2">
        <v>48.0</v>
      </c>
      <c r="B49" s="2">
        <v>57.0</v>
      </c>
      <c r="C49" s="2" t="s">
        <v>62</v>
      </c>
      <c r="F49" s="16">
        <v>43920.0</v>
      </c>
      <c r="H49" s="2" t="s">
        <v>149</v>
      </c>
      <c r="I49" s="2" t="s">
        <v>111</v>
      </c>
      <c r="J49" s="2">
        <v>50.0</v>
      </c>
      <c r="K49" s="17" t="s">
        <v>150</v>
      </c>
    </row>
    <row r="50" ht="15.75" customHeight="1">
      <c r="A50" s="2">
        <v>49.0</v>
      </c>
      <c r="B50" s="2">
        <v>77.0</v>
      </c>
      <c r="C50" s="2" t="s">
        <v>62</v>
      </c>
      <c r="F50" s="16">
        <v>43921.0</v>
      </c>
      <c r="H50" s="22" t="s">
        <v>151</v>
      </c>
      <c r="I50" s="2" t="s">
        <v>46</v>
      </c>
      <c r="J50" s="2">
        <v>50.0</v>
      </c>
      <c r="K50" s="17" t="s">
        <v>150</v>
      </c>
    </row>
    <row r="51" ht="15.75" customHeight="1">
      <c r="A51" s="2">
        <v>50.0</v>
      </c>
      <c r="B51" s="2">
        <v>73.0</v>
      </c>
      <c r="C51" s="2" t="s">
        <v>73</v>
      </c>
      <c r="F51" s="16">
        <v>43922.0</v>
      </c>
      <c r="H51" s="22" t="s">
        <v>152</v>
      </c>
      <c r="I51" s="2" t="s">
        <v>46</v>
      </c>
      <c r="J51" s="2">
        <v>50.0</v>
      </c>
      <c r="K51" s="17" t="s">
        <v>150</v>
      </c>
    </row>
    <row r="52" ht="15.75" customHeight="1">
      <c r="A52" s="2">
        <v>51.0</v>
      </c>
      <c r="B52" s="2">
        <v>58.0</v>
      </c>
      <c r="C52" s="2" t="s">
        <v>73</v>
      </c>
      <c r="F52" s="16">
        <v>43922.0</v>
      </c>
      <c r="G52" s="2" t="s">
        <v>63</v>
      </c>
      <c r="H52" s="22" t="s">
        <v>153</v>
      </c>
      <c r="I52" s="2" t="s">
        <v>118</v>
      </c>
      <c r="J52" s="2">
        <v>50.0</v>
      </c>
      <c r="K52" s="17" t="s">
        <v>150</v>
      </c>
    </row>
    <row r="53" ht="15.75" customHeight="1">
      <c r="A53" s="2">
        <v>52.0</v>
      </c>
      <c r="B53" s="2">
        <v>73.0</v>
      </c>
      <c r="C53" s="2" t="s">
        <v>62</v>
      </c>
      <c r="F53" s="16">
        <v>43922.0</v>
      </c>
      <c r="G53" s="2" t="s">
        <v>154</v>
      </c>
      <c r="H53" s="2" t="s">
        <v>95</v>
      </c>
      <c r="I53" s="2" t="s">
        <v>46</v>
      </c>
      <c r="J53" s="2">
        <v>50.0</v>
      </c>
      <c r="K53" s="17" t="s">
        <v>150</v>
      </c>
    </row>
    <row r="54" ht="15.75" customHeight="1">
      <c r="A54" s="2">
        <v>53.0</v>
      </c>
      <c r="B54" s="2">
        <v>60.0</v>
      </c>
      <c r="C54" s="2" t="s">
        <v>62</v>
      </c>
      <c r="F54" s="16">
        <v>43922.0</v>
      </c>
      <c r="H54" s="2" t="s">
        <v>155</v>
      </c>
      <c r="I54" s="2" t="s">
        <v>46</v>
      </c>
      <c r="J54" s="2">
        <v>50.0</v>
      </c>
      <c r="K54" s="17" t="s">
        <v>150</v>
      </c>
    </row>
    <row r="55" ht="15.75" customHeight="1">
      <c r="A55" s="2">
        <v>54.0</v>
      </c>
      <c r="B55" s="2">
        <v>65.0</v>
      </c>
      <c r="C55" s="2" t="s">
        <v>62</v>
      </c>
      <c r="F55" s="16">
        <v>43922.0</v>
      </c>
      <c r="H55" s="2" t="s">
        <v>119</v>
      </c>
      <c r="I55" s="2" t="s">
        <v>46</v>
      </c>
      <c r="J55" s="2">
        <v>50.0</v>
      </c>
      <c r="K55" s="17" t="s">
        <v>150</v>
      </c>
    </row>
    <row r="56" ht="15.75" customHeight="1">
      <c r="A56" s="2">
        <v>55.0</v>
      </c>
      <c r="B56" s="2">
        <v>67.0</v>
      </c>
      <c r="C56" s="2" t="s">
        <v>73</v>
      </c>
      <c r="F56" s="16">
        <v>43922.0</v>
      </c>
      <c r="G56" s="2" t="s">
        <v>82</v>
      </c>
      <c r="H56" s="2" t="s">
        <v>99</v>
      </c>
      <c r="I56" s="2" t="s">
        <v>70</v>
      </c>
      <c r="J56" s="2">
        <v>50.0</v>
      </c>
      <c r="K56" s="17" t="s">
        <v>150</v>
      </c>
    </row>
    <row r="57" ht="15.75" customHeight="1">
      <c r="H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13</v>
      </c>
      <c r="B1" s="19" t="s">
        <v>120</v>
      </c>
      <c r="C1" s="19" t="s">
        <v>121</v>
      </c>
      <c r="D1" s="19" t="s">
        <v>6</v>
      </c>
      <c r="E1" s="19" t="s">
        <v>61</v>
      </c>
    </row>
    <row r="2">
      <c r="A2" s="2" t="s">
        <v>123</v>
      </c>
      <c r="B2" s="2">
        <v>276.0</v>
      </c>
      <c r="C2" s="20" t="s">
        <v>124</v>
      </c>
      <c r="D2" s="21">
        <v>43917.0</v>
      </c>
      <c r="E2" s="17" t="s">
        <v>125</v>
      </c>
    </row>
    <row r="3">
      <c r="A3" s="2" t="s">
        <v>123</v>
      </c>
      <c r="B3" s="2">
        <v>276.0</v>
      </c>
      <c r="C3" s="2" t="s">
        <v>124</v>
      </c>
      <c r="D3" s="16">
        <v>43894.0</v>
      </c>
      <c r="E3" s="2" t="s">
        <v>130</v>
      </c>
    </row>
    <row r="4">
      <c r="A4" s="2" t="s">
        <v>123</v>
      </c>
      <c r="B4" s="2">
        <v>525.0</v>
      </c>
      <c r="C4" s="2" t="s">
        <v>124</v>
      </c>
      <c r="D4" s="16">
        <v>43941.0</v>
      </c>
      <c r="E4" s="2" t="s">
        <v>131</v>
      </c>
    </row>
    <row r="5">
      <c r="A5" s="2" t="s">
        <v>79</v>
      </c>
      <c r="B5" s="2">
        <v>7.0</v>
      </c>
      <c r="C5" s="2" t="s">
        <v>124</v>
      </c>
      <c r="D5" s="16">
        <v>43941.0</v>
      </c>
    </row>
    <row r="6">
      <c r="A6" s="2" t="s">
        <v>79</v>
      </c>
      <c r="B6" s="2">
        <v>7.0</v>
      </c>
      <c r="C6" s="2" t="s">
        <v>132</v>
      </c>
      <c r="D6" s="16">
        <v>43941.0</v>
      </c>
    </row>
    <row r="7">
      <c r="A7" s="2" t="s">
        <v>76</v>
      </c>
      <c r="B7" s="2">
        <v>21.0</v>
      </c>
      <c r="C7" s="2" t="s">
        <v>124</v>
      </c>
      <c r="D7" s="16">
        <v>43941.0</v>
      </c>
    </row>
    <row r="8">
      <c r="A8" s="2" t="s">
        <v>76</v>
      </c>
      <c r="B8" s="2">
        <v>16.0</v>
      </c>
      <c r="C8" s="2" t="s">
        <v>132</v>
      </c>
      <c r="D8" s="16">
        <v>43941.0</v>
      </c>
    </row>
    <row r="9">
      <c r="A9" s="2" t="s">
        <v>72</v>
      </c>
      <c r="B9" s="2">
        <v>9.0</v>
      </c>
      <c r="C9" s="2" t="s">
        <v>124</v>
      </c>
      <c r="D9" s="16">
        <v>43941.0</v>
      </c>
    </row>
    <row r="10">
      <c r="A10" s="2" t="s">
        <v>72</v>
      </c>
      <c r="B10" s="2">
        <v>5.0</v>
      </c>
      <c r="C10" s="2" t="s">
        <v>132</v>
      </c>
      <c r="D10" s="16">
        <v>43941.0</v>
      </c>
    </row>
    <row r="11">
      <c r="A11" s="2" t="s">
        <v>46</v>
      </c>
      <c r="B11" s="2">
        <v>379.0</v>
      </c>
      <c r="C11" s="2" t="s">
        <v>124</v>
      </c>
    </row>
    <row r="12">
      <c r="A12" s="2" t="s">
        <v>46</v>
      </c>
      <c r="B12" s="2">
        <v>318.0</v>
      </c>
      <c r="C12" s="2" t="s">
        <v>132</v>
      </c>
    </row>
  </sheetData>
  <hyperlinks>
    <hyperlink r:id="rId1" ref="E2"/>
  </hyperlinks>
  <drawing r:id="rId2"/>
</worksheet>
</file>