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uanjo\Documents\"/>
    </mc:Choice>
  </mc:AlternateContent>
  <xr:revisionPtr revIDLastSave="0" documentId="13_ncr:1_{2D90618E-BB45-4581-91EE-CD454944D9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pagos m o" sheetId="2" r:id="rId2"/>
    <sheet name="Hoja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0" i="1" l="1"/>
  <c r="I20" i="2"/>
  <c r="I21" i="2" s="1"/>
  <c r="I22" i="2" s="1"/>
  <c r="I23" i="2" s="1"/>
  <c r="I24" i="2" s="1"/>
  <c r="I25" i="2" s="1"/>
  <c r="I26" i="2" s="1"/>
  <c r="I27" i="2" s="1"/>
  <c r="D20" i="2"/>
  <c r="D21" i="2" s="1"/>
  <c r="D22" i="2" s="1"/>
  <c r="D23" i="2" s="1"/>
  <c r="D24" i="2" s="1"/>
  <c r="D25" i="2" s="1"/>
  <c r="D26" i="2" s="1"/>
  <c r="D27" i="2" s="1"/>
  <c r="I6" i="2"/>
  <c r="I7" i="2" s="1"/>
  <c r="I8" i="2" s="1"/>
  <c r="I9" i="2" s="1"/>
  <c r="I10" i="2" s="1"/>
  <c r="I11" i="2" s="1"/>
  <c r="I12" i="2" s="1"/>
  <c r="I13" i="2" s="1"/>
  <c r="D6" i="2"/>
  <c r="D7" i="2" s="1"/>
  <c r="D8" i="2" s="1"/>
  <c r="D9" i="2" s="1"/>
  <c r="D10" i="2" s="1"/>
  <c r="D11" i="2" s="1"/>
  <c r="D12" i="2" s="1"/>
  <c r="D13" i="2" s="1"/>
</calcChain>
</file>

<file path=xl/sharedStrings.xml><?xml version="1.0" encoding="utf-8"?>
<sst xmlns="http://schemas.openxmlformats.org/spreadsheetml/2006/main" count="55" uniqueCount="52">
  <si>
    <t>(212800-45800)</t>
  </si>
  <si>
    <t>*</t>
  </si>
  <si>
    <t>porc</t>
  </si>
  <si>
    <t>gtos camuzi</t>
  </si>
  <si>
    <t>granza ladrillos</t>
  </si>
  <si>
    <t>marshall</t>
  </si>
  <si>
    <t>pilar luz</t>
  </si>
  <si>
    <t>malla losa</t>
  </si>
  <si>
    <t>ladrillo colum</t>
  </si>
  <si>
    <t>losa rad</t>
  </si>
  <si>
    <t>cal</t>
  </si>
  <si>
    <t>granza</t>
  </si>
  <si>
    <t>hierros</t>
  </si>
  <si>
    <t>hidrofugo</t>
  </si>
  <si>
    <t>ladr telg</t>
  </si>
  <si>
    <t>aisalnte techo</t>
  </si>
  <si>
    <t>aisalnte losa rad</t>
  </si>
  <si>
    <t>ladrillos el jard</t>
  </si>
  <si>
    <t>campana y horno fava</t>
  </si>
  <si>
    <t>ciardi elec</t>
  </si>
  <si>
    <t>perfil hierro</t>
  </si>
  <si>
    <t>poda arboles</t>
  </si>
  <si>
    <t>1 m3 hormi</t>
  </si>
  <si>
    <t>amoj agri</t>
  </si>
  <si>
    <t>escrib hipot</t>
  </si>
  <si>
    <t>gastos muni</t>
  </si>
  <si>
    <t>honorarios arq</t>
  </si>
  <si>
    <t>arena y cemento el jardin</t>
  </si>
  <si>
    <t>mano de obra contra p y carpeta</t>
  </si>
  <si>
    <t>honorarios arq 20%</t>
  </si>
  <si>
    <t>materiales varios y herrero</t>
  </si>
  <si>
    <t>materiales durlero</t>
  </si>
  <si>
    <t>membrana x 2</t>
  </si>
  <si>
    <t>arena</t>
  </si>
  <si>
    <t>mano de obra y mat zingue</t>
  </si>
  <si>
    <t>flete puerta entrada</t>
  </si>
  <si>
    <t xml:space="preserve">flete puertas </t>
  </si>
  <si>
    <t>durlero</t>
  </si>
  <si>
    <t>puerta ext</t>
  </si>
  <si>
    <t>mat guidotti</t>
  </si>
  <si>
    <t>aislante</t>
  </si>
  <si>
    <t>fino ext inter</t>
  </si>
  <si>
    <t>gasista</t>
  </si>
  <si>
    <t>tapa cemento arena</t>
  </si>
  <si>
    <t>albanileria mano de obra</t>
  </si>
  <si>
    <t>ALBANILERIA</t>
  </si>
  <si>
    <t>CONST EN SECO</t>
  </si>
  <si>
    <t>ELECTRICIDAD</t>
  </si>
  <si>
    <t>PLOME Y GAS</t>
  </si>
  <si>
    <t>mat guidotti aleros</t>
  </si>
  <si>
    <t>zingueria</t>
  </si>
  <si>
    <t>ladrill comun + flete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</si>
</sst>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\ #,##0.00;[Red]\-&quot;$&quot;\ #,##0.00"/>
    <numFmt numFmtId="164" formatCode="&quot;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0303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8" fontId="0" fillId="0" borderId="0" xfId="0" applyNumberFormat="1"/>
    <xf numFmtId="14" fontId="0" fillId="0" borderId="0" xfId="0" applyNumberFormat="1"/>
    <xf numFmtId="16" fontId="0" fillId="0" borderId="0" xfId="0" applyNumberFormat="1"/>
    <xf numFmtId="3" fontId="0" fillId="0" borderId="0" xfId="0" applyNumberFormat="1"/>
    <xf numFmtId="3" fontId="2" fillId="0" borderId="0" xfId="0" applyNumberFormat="1" applyFont="1"/>
    <xf numFmtId="0" fontId="0" fillId="0" borderId="1" xfId="0" applyBorder="1"/>
    <xf numFmtId="3" fontId="0" fillId="0" borderId="0" xfId="0" applyNumberFormat="1" applyBorder="1"/>
    <xf numFmtId="0" fontId="0" fillId="0" borderId="2" xfId="0" applyBorder="1"/>
    <xf numFmtId="0" fontId="0" fillId="0" borderId="3" xfId="0" applyBorder="1"/>
    <xf numFmtId="3" fontId="0" fillId="0" borderId="4" xfId="0" applyNumberFormat="1" applyBorder="1"/>
    <xf numFmtId="0" fontId="0" fillId="0" borderId="5" xfId="0" applyBorder="1"/>
    <xf numFmtId="16" fontId="0" fillId="0" borderId="1" xfId="0" applyNumberFormat="1" applyBorder="1"/>
    <xf numFmtId="3" fontId="1" fillId="0" borderId="0" xfId="0" applyNumberFormat="1" applyFont="1" applyBorder="1"/>
    <xf numFmtId="164" fontId="0" fillId="0" borderId="0" xfId="0" applyNumberFormat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0"/>
  <sheetViews>
    <sheetView tabSelected="1" topLeftCell="A73" workbookViewId="0">
      <selection activeCell="G98" sqref="G98"/>
    </sheetView>
  </sheetViews>
  <sheetFormatPr baseColWidth="10" defaultColWidth="9.140625" defaultRowHeight="15" x14ac:dyDescent="0.25"/>
  <cols>
    <col min="1" max="1" width="9.7109375" bestFit="1" customWidth="1"/>
    <col min="2" max="2" width="29.5703125" bestFit="1" customWidth="1"/>
    <col min="3" max="3" width="20.28515625" bestFit="1" customWidth="1"/>
    <col min="5" max="5" width="21.140625" style="1" customWidth="1"/>
  </cols>
  <sheetData>
    <row r="2" spans="3:7" x14ac:dyDescent="0.25">
      <c r="C2" t="s">
        <v>5</v>
      </c>
      <c r="E2" s="1">
        <v>850602.33</v>
      </c>
    </row>
    <row r="3" spans="3:7" x14ac:dyDescent="0.25">
      <c r="E3" s="1">
        <v>128000</v>
      </c>
    </row>
    <row r="4" spans="3:7" x14ac:dyDescent="0.25">
      <c r="C4" t="s">
        <v>9</v>
      </c>
      <c r="E4" s="1">
        <v>169000</v>
      </c>
    </row>
    <row r="5" spans="3:7" x14ac:dyDescent="0.25">
      <c r="E5" s="1">
        <v>50000</v>
      </c>
    </row>
    <row r="6" spans="3:7" x14ac:dyDescent="0.25">
      <c r="E6" s="1">
        <v>80000</v>
      </c>
    </row>
    <row r="7" spans="3:7" x14ac:dyDescent="0.25">
      <c r="E7" s="1">
        <v>30000</v>
      </c>
    </row>
    <row r="8" spans="3:7" x14ac:dyDescent="0.25">
      <c r="E8" s="1">
        <v>151000</v>
      </c>
    </row>
    <row r="9" spans="3:7" x14ac:dyDescent="0.25">
      <c r="E9" s="1">
        <v>50000</v>
      </c>
    </row>
    <row r="10" spans="3:7" x14ac:dyDescent="0.25">
      <c r="E10" s="1">
        <v>167000</v>
      </c>
      <c r="G10" t="s">
        <v>0</v>
      </c>
    </row>
    <row r="11" spans="3:7" x14ac:dyDescent="0.25">
      <c r="E11" s="1">
        <v>50000</v>
      </c>
    </row>
    <row r="12" spans="3:7" x14ac:dyDescent="0.25">
      <c r="E12" s="1">
        <v>200000</v>
      </c>
    </row>
    <row r="13" spans="3:7" x14ac:dyDescent="0.25">
      <c r="E13" s="1">
        <v>423918.92</v>
      </c>
      <c r="F13" t="s">
        <v>1</v>
      </c>
      <c r="G13" t="s">
        <v>2</v>
      </c>
    </row>
    <row r="14" spans="3:7" x14ac:dyDescent="0.25">
      <c r="C14" t="s">
        <v>15</v>
      </c>
      <c r="E14" s="1">
        <v>61200</v>
      </c>
    </row>
    <row r="15" spans="3:7" x14ac:dyDescent="0.25">
      <c r="E15" s="1">
        <v>130500</v>
      </c>
    </row>
    <row r="16" spans="3:7" x14ac:dyDescent="0.25">
      <c r="C16" t="s">
        <v>18</v>
      </c>
      <c r="E16" s="1">
        <v>102200</v>
      </c>
    </row>
    <row r="17" spans="2:5" x14ac:dyDescent="0.25">
      <c r="E17" s="1">
        <v>67955</v>
      </c>
    </row>
    <row r="18" spans="2:5" x14ac:dyDescent="0.25">
      <c r="E18" s="1">
        <v>1055000</v>
      </c>
    </row>
    <row r="19" spans="2:5" x14ac:dyDescent="0.25">
      <c r="E19" s="1">
        <v>50000</v>
      </c>
    </row>
    <row r="20" spans="2:5" x14ac:dyDescent="0.25">
      <c r="E20" s="1">
        <v>10000</v>
      </c>
    </row>
    <row r="21" spans="2:5" x14ac:dyDescent="0.25">
      <c r="E21" s="1">
        <v>55000</v>
      </c>
    </row>
    <row r="22" spans="2:5" x14ac:dyDescent="0.25">
      <c r="E22" s="1">
        <v>194000</v>
      </c>
    </row>
    <row r="23" spans="2:5" x14ac:dyDescent="0.25">
      <c r="E23" s="1">
        <v>11000</v>
      </c>
    </row>
    <row r="24" spans="2:5" x14ac:dyDescent="0.25">
      <c r="E24" s="1">
        <v>26000</v>
      </c>
    </row>
    <row r="25" spans="2:5" x14ac:dyDescent="0.25">
      <c r="E25" s="1">
        <v>14000</v>
      </c>
    </row>
    <row r="26" spans="2:5" x14ac:dyDescent="0.25">
      <c r="E26" s="1">
        <v>80000</v>
      </c>
    </row>
    <row r="27" spans="2:5" x14ac:dyDescent="0.25">
      <c r="E27" s="1">
        <v>126000</v>
      </c>
    </row>
    <row r="28" spans="2:5" x14ac:dyDescent="0.25">
      <c r="E28" s="1">
        <v>2100</v>
      </c>
    </row>
    <row r="29" spans="2:5" x14ac:dyDescent="0.25">
      <c r="B29" t="s">
        <v>19</v>
      </c>
      <c r="E29" s="1">
        <v>71200</v>
      </c>
    </row>
    <row r="30" spans="2:5" x14ac:dyDescent="0.25">
      <c r="E30" s="1">
        <v>150000</v>
      </c>
    </row>
    <row r="31" spans="2:5" x14ac:dyDescent="0.25">
      <c r="E31" s="1">
        <v>65000</v>
      </c>
    </row>
    <row r="32" spans="2:5" x14ac:dyDescent="0.25">
      <c r="B32" t="s">
        <v>16</v>
      </c>
      <c r="E32" s="1">
        <v>22750</v>
      </c>
    </row>
    <row r="33" spans="2:5" x14ac:dyDescent="0.25">
      <c r="E33" s="1">
        <v>188150</v>
      </c>
    </row>
    <row r="34" spans="2:5" x14ac:dyDescent="0.25">
      <c r="E34" s="1">
        <v>3000</v>
      </c>
    </row>
    <row r="35" spans="2:5" x14ac:dyDescent="0.25">
      <c r="E35" s="1">
        <v>5680</v>
      </c>
    </row>
    <row r="36" spans="2:5" x14ac:dyDescent="0.25">
      <c r="E36" s="1">
        <v>30000</v>
      </c>
    </row>
    <row r="37" spans="2:5" x14ac:dyDescent="0.25">
      <c r="E37" s="1">
        <v>25600</v>
      </c>
    </row>
    <row r="38" spans="2:5" x14ac:dyDescent="0.25">
      <c r="B38" t="s">
        <v>20</v>
      </c>
      <c r="E38" s="1">
        <v>9200</v>
      </c>
    </row>
    <row r="39" spans="2:5" x14ac:dyDescent="0.25">
      <c r="E39" s="1">
        <v>80000</v>
      </c>
    </row>
    <row r="40" spans="2:5" x14ac:dyDescent="0.25">
      <c r="E40" s="1">
        <v>15000</v>
      </c>
    </row>
    <row r="41" spans="2:5" x14ac:dyDescent="0.25">
      <c r="E41" s="1">
        <v>102260</v>
      </c>
    </row>
    <row r="42" spans="2:5" x14ac:dyDescent="0.25">
      <c r="E42" s="1">
        <v>131200</v>
      </c>
    </row>
    <row r="43" spans="2:5" x14ac:dyDescent="0.25">
      <c r="E43" s="1">
        <v>14600</v>
      </c>
    </row>
    <row r="44" spans="2:5" x14ac:dyDescent="0.25">
      <c r="E44" s="1">
        <v>43200</v>
      </c>
    </row>
    <row r="45" spans="2:5" x14ac:dyDescent="0.25">
      <c r="B45" t="s">
        <v>3</v>
      </c>
      <c r="E45" s="1">
        <v>27000</v>
      </c>
    </row>
    <row r="46" spans="2:5" x14ac:dyDescent="0.25">
      <c r="B46" t="s">
        <v>4</v>
      </c>
      <c r="E46" s="1">
        <v>5400</v>
      </c>
    </row>
    <row r="47" spans="2:5" x14ac:dyDescent="0.25">
      <c r="B47" t="s">
        <v>6</v>
      </c>
      <c r="E47" s="1">
        <v>11000</v>
      </c>
    </row>
    <row r="48" spans="2:5" x14ac:dyDescent="0.25">
      <c r="B48" t="s">
        <v>7</v>
      </c>
      <c r="E48" s="1">
        <v>25500</v>
      </c>
    </row>
    <row r="49" spans="2:5" x14ac:dyDescent="0.25">
      <c r="B49" t="s">
        <v>8</v>
      </c>
      <c r="E49" s="1">
        <v>17000</v>
      </c>
    </row>
    <row r="50" spans="2:5" x14ac:dyDescent="0.25">
      <c r="B50" t="s">
        <v>10</v>
      </c>
      <c r="E50" s="1">
        <v>1700</v>
      </c>
    </row>
    <row r="51" spans="2:5" x14ac:dyDescent="0.25">
      <c r="B51" t="s">
        <v>10</v>
      </c>
      <c r="E51" s="1">
        <v>6850</v>
      </c>
    </row>
    <row r="52" spans="2:5" x14ac:dyDescent="0.25">
      <c r="B52" t="s">
        <v>11</v>
      </c>
      <c r="E52" s="1">
        <v>5634</v>
      </c>
    </row>
    <row r="53" spans="2:5" x14ac:dyDescent="0.25">
      <c r="B53" t="s">
        <v>12</v>
      </c>
      <c r="E53" s="1">
        <v>22706</v>
      </c>
    </row>
    <row r="54" spans="2:5" x14ac:dyDescent="0.25">
      <c r="B54" t="s">
        <v>13</v>
      </c>
      <c r="E54" s="1">
        <v>3100</v>
      </c>
    </row>
    <row r="55" spans="2:5" x14ac:dyDescent="0.25">
      <c r="B55" t="s">
        <v>14</v>
      </c>
      <c r="E55" s="1">
        <v>1500</v>
      </c>
    </row>
    <row r="56" spans="2:5" x14ac:dyDescent="0.25">
      <c r="B56" t="s">
        <v>17</v>
      </c>
      <c r="E56" s="1">
        <v>14300</v>
      </c>
    </row>
    <row r="57" spans="2:5" x14ac:dyDescent="0.25">
      <c r="B57" t="s">
        <v>21</v>
      </c>
      <c r="E57" s="1">
        <v>130000</v>
      </c>
    </row>
    <row r="58" spans="2:5" x14ac:dyDescent="0.25">
      <c r="B58" t="s">
        <v>22</v>
      </c>
      <c r="E58" s="1">
        <v>9980</v>
      </c>
    </row>
    <row r="59" spans="2:5" x14ac:dyDescent="0.25">
      <c r="B59" t="s">
        <v>23</v>
      </c>
      <c r="E59" s="1">
        <v>26000</v>
      </c>
    </row>
    <row r="60" spans="2:5" x14ac:dyDescent="0.25">
      <c r="B60" t="s">
        <v>24</v>
      </c>
      <c r="E60" s="1">
        <v>71400</v>
      </c>
    </row>
    <row r="61" spans="2:5" x14ac:dyDescent="0.25">
      <c r="B61" t="s">
        <v>25</v>
      </c>
      <c r="E61" s="1">
        <v>40000</v>
      </c>
    </row>
    <row r="62" spans="2:5" x14ac:dyDescent="0.25">
      <c r="B62" t="s">
        <v>26</v>
      </c>
      <c r="E62" s="1">
        <v>125800</v>
      </c>
    </row>
    <row r="63" spans="2:5" x14ac:dyDescent="0.25">
      <c r="B63" t="s">
        <v>27</v>
      </c>
      <c r="E63" s="1">
        <v>24000</v>
      </c>
    </row>
    <row r="64" spans="2:5" x14ac:dyDescent="0.25">
      <c r="B64" t="s">
        <v>28</v>
      </c>
      <c r="E64" s="1">
        <v>83000</v>
      </c>
    </row>
    <row r="65" spans="1:5" x14ac:dyDescent="0.25">
      <c r="B65" t="s">
        <v>29</v>
      </c>
      <c r="E65" s="1">
        <v>30300</v>
      </c>
    </row>
    <row r="66" spans="1:5" x14ac:dyDescent="0.25">
      <c r="B66" t="s">
        <v>30</v>
      </c>
      <c r="E66" s="1">
        <v>8410</v>
      </c>
    </row>
    <row r="67" spans="1:5" x14ac:dyDescent="0.25">
      <c r="A67" s="2">
        <v>44652</v>
      </c>
      <c r="B67" t="s">
        <v>31</v>
      </c>
      <c r="E67" s="1">
        <v>27000</v>
      </c>
    </row>
    <row r="68" spans="1:5" x14ac:dyDescent="0.25">
      <c r="A68" s="2">
        <v>44656</v>
      </c>
      <c r="B68" t="s">
        <v>32</v>
      </c>
      <c r="E68" s="1">
        <v>16200</v>
      </c>
    </row>
    <row r="69" spans="1:5" x14ac:dyDescent="0.25">
      <c r="A69" s="2">
        <v>44656</v>
      </c>
      <c r="B69" t="s">
        <v>33</v>
      </c>
      <c r="E69" s="1">
        <v>2400</v>
      </c>
    </row>
    <row r="70" spans="1:5" x14ac:dyDescent="0.25">
      <c r="A70" s="2">
        <v>44659</v>
      </c>
      <c r="B70" t="s">
        <v>34</v>
      </c>
      <c r="E70" s="1">
        <v>214500</v>
      </c>
    </row>
    <row r="71" spans="1:5" x14ac:dyDescent="0.25">
      <c r="A71" s="2"/>
      <c r="B71" t="s">
        <v>38</v>
      </c>
      <c r="E71" s="1">
        <v>129000</v>
      </c>
    </row>
    <row r="72" spans="1:5" x14ac:dyDescent="0.25">
      <c r="A72" s="2"/>
      <c r="B72" t="s">
        <v>35</v>
      </c>
      <c r="E72" s="1">
        <v>8086</v>
      </c>
    </row>
    <row r="73" spans="1:5" x14ac:dyDescent="0.25">
      <c r="A73" s="2"/>
      <c r="B73" t="s">
        <v>36</v>
      </c>
      <c r="E73" s="1">
        <v>3000</v>
      </c>
    </row>
    <row r="74" spans="1:5" x14ac:dyDescent="0.25">
      <c r="A74" s="2">
        <v>44673</v>
      </c>
      <c r="B74" t="s">
        <v>37</v>
      </c>
      <c r="E74" s="1">
        <v>40000</v>
      </c>
    </row>
    <row r="75" spans="1:5" x14ac:dyDescent="0.25">
      <c r="A75" s="2"/>
      <c r="B75" t="s">
        <v>39</v>
      </c>
      <c r="E75" s="1">
        <v>14700</v>
      </c>
    </row>
    <row r="76" spans="1:5" x14ac:dyDescent="0.25">
      <c r="A76" s="3">
        <v>44674</v>
      </c>
      <c r="B76" t="s">
        <v>40</v>
      </c>
      <c r="E76" s="1">
        <v>24837</v>
      </c>
    </row>
    <row r="77" spans="1:5" x14ac:dyDescent="0.25">
      <c r="A77" s="3">
        <v>44674</v>
      </c>
      <c r="B77" t="s">
        <v>41</v>
      </c>
      <c r="E77" s="1">
        <v>20450</v>
      </c>
    </row>
    <row r="78" spans="1:5" x14ac:dyDescent="0.25">
      <c r="B78" t="s">
        <v>43</v>
      </c>
      <c r="E78" s="1">
        <v>6158</v>
      </c>
    </row>
    <row r="79" spans="1:5" x14ac:dyDescent="0.25">
      <c r="A79" s="3">
        <v>44680</v>
      </c>
      <c r="B79" t="s">
        <v>42</v>
      </c>
      <c r="E79" s="1">
        <v>10000</v>
      </c>
    </row>
    <row r="80" spans="1:5" x14ac:dyDescent="0.25">
      <c r="A80" s="3">
        <v>44680</v>
      </c>
      <c r="B80" t="s">
        <v>44</v>
      </c>
      <c r="E80" s="1">
        <v>76000</v>
      </c>
    </row>
    <row r="81" spans="1:5" x14ac:dyDescent="0.25">
      <c r="A81" s="3">
        <v>44687</v>
      </c>
      <c r="B81" t="s">
        <v>44</v>
      </c>
      <c r="E81" s="1">
        <v>70000</v>
      </c>
    </row>
    <row r="82" spans="1:5" x14ac:dyDescent="0.25">
      <c r="A82" s="3">
        <v>44692</v>
      </c>
      <c r="B82" t="s">
        <v>49</v>
      </c>
      <c r="E82" s="1">
        <v>78986</v>
      </c>
    </row>
    <row r="83" spans="1:5" x14ac:dyDescent="0.25">
      <c r="A83" s="3">
        <v>44692</v>
      </c>
      <c r="B83" t="s">
        <v>50</v>
      </c>
      <c r="E83" s="1">
        <v>16000</v>
      </c>
    </row>
    <row r="84" spans="1:5" x14ac:dyDescent="0.25">
      <c r="A84" s="3">
        <v>44693</v>
      </c>
      <c r="B84" t="s">
        <v>50</v>
      </c>
      <c r="E84" s="1">
        <v>1500</v>
      </c>
    </row>
    <row r="85" spans="1:5" x14ac:dyDescent="0.25">
      <c r="A85" s="3">
        <v>44716</v>
      </c>
      <c r="B85" t="s">
        <v>51</v>
      </c>
      <c r="E85" s="1">
        <v>7610</v>
      </c>
    </row>
    <row r="100" spans="5:5" x14ac:dyDescent="0.25">
      <c r="E100" s="1">
        <f>SUM(E2:E97)</f>
        <v>6748323.25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6235-E3B3-4CA4-9EA9-32CA9957EA24}">
  <dimension ref="B2:J29"/>
  <sheetViews>
    <sheetView workbookViewId="0">
      <selection activeCell="P17" sqref="P17"/>
    </sheetView>
  </sheetViews>
  <sheetFormatPr baseColWidth="10" defaultRowHeight="15" x14ac:dyDescent="0.25"/>
  <cols>
    <col min="2" max="2" width="12.42578125" bestFit="1" customWidth="1"/>
    <col min="3" max="4" width="11.42578125" style="4"/>
  </cols>
  <sheetData>
    <row r="2" spans="2:10" ht="15.75" thickBot="1" x14ac:dyDescent="0.3"/>
    <row r="3" spans="2:10" ht="15.75" thickBot="1" x14ac:dyDescent="0.3">
      <c r="B3" s="15" t="s">
        <v>45</v>
      </c>
      <c r="C3" s="16"/>
      <c r="D3" s="16"/>
      <c r="E3" s="17"/>
      <c r="G3" s="18" t="s">
        <v>46</v>
      </c>
      <c r="H3" s="19"/>
      <c r="I3" s="19"/>
      <c r="J3" s="20"/>
    </row>
    <row r="4" spans="2:10" x14ac:dyDescent="0.25">
      <c r="B4" s="6"/>
      <c r="C4" s="7"/>
      <c r="D4" s="7"/>
      <c r="E4" s="8"/>
      <c r="G4" s="6"/>
      <c r="H4" s="7"/>
      <c r="I4" s="7"/>
      <c r="J4" s="8"/>
    </row>
    <row r="5" spans="2:10" ht="15.75" x14ac:dyDescent="0.25">
      <c r="B5" s="6"/>
      <c r="C5" s="7"/>
      <c r="D5" s="13">
        <v>480000</v>
      </c>
      <c r="E5" s="8"/>
      <c r="F5" s="5"/>
      <c r="G5" s="6"/>
      <c r="H5" s="7"/>
      <c r="I5" s="13">
        <v>285000</v>
      </c>
      <c r="J5" s="8"/>
    </row>
    <row r="6" spans="2:10" ht="15.75" x14ac:dyDescent="0.25">
      <c r="B6" s="12">
        <v>44645</v>
      </c>
      <c r="C6" s="7">
        <v>83000</v>
      </c>
      <c r="D6" s="7">
        <f>(D5-C6)</f>
        <v>397000</v>
      </c>
      <c r="E6" s="8"/>
      <c r="F6" s="5"/>
      <c r="G6" s="12">
        <v>44659</v>
      </c>
      <c r="H6" s="7">
        <v>124000</v>
      </c>
      <c r="I6" s="7">
        <f>(I5-H6)</f>
        <v>161000</v>
      </c>
      <c r="J6" s="8"/>
    </row>
    <row r="7" spans="2:10" ht="15.75" x14ac:dyDescent="0.25">
      <c r="B7" s="12">
        <v>44659</v>
      </c>
      <c r="C7" s="7">
        <v>87000</v>
      </c>
      <c r="D7" s="7">
        <f t="shared" ref="D7:D13" si="0">(D6-C7)</f>
        <v>310000</v>
      </c>
      <c r="E7" s="8"/>
      <c r="F7" s="5"/>
      <c r="G7" s="12">
        <v>44673</v>
      </c>
      <c r="H7" s="7">
        <v>40000</v>
      </c>
      <c r="I7" s="7">
        <f t="shared" ref="I7:I13" si="1">(I6-H7)</f>
        <v>121000</v>
      </c>
      <c r="J7" s="8"/>
    </row>
    <row r="8" spans="2:10" ht="15.75" x14ac:dyDescent="0.25">
      <c r="B8" s="12">
        <v>44680</v>
      </c>
      <c r="C8" s="7">
        <v>76000</v>
      </c>
      <c r="D8" s="7">
        <f t="shared" si="0"/>
        <v>234000</v>
      </c>
      <c r="E8" s="8"/>
      <c r="F8" s="5"/>
      <c r="G8" s="12"/>
      <c r="H8" s="7"/>
      <c r="I8" s="7">
        <f t="shared" si="1"/>
        <v>121000</v>
      </c>
      <c r="J8" s="8"/>
    </row>
    <row r="9" spans="2:10" ht="15.75" x14ac:dyDescent="0.25">
      <c r="B9" s="12">
        <v>44687</v>
      </c>
      <c r="C9" s="7">
        <v>70000</v>
      </c>
      <c r="D9" s="7">
        <f t="shared" si="0"/>
        <v>164000</v>
      </c>
      <c r="E9" s="8"/>
      <c r="F9" s="5"/>
      <c r="G9" s="6"/>
      <c r="H9" s="7"/>
      <c r="I9" s="7">
        <f t="shared" si="1"/>
        <v>121000</v>
      </c>
      <c r="J9" s="8"/>
    </row>
    <row r="10" spans="2:10" ht="15.75" x14ac:dyDescent="0.25">
      <c r="B10" s="6"/>
      <c r="C10" s="7"/>
      <c r="D10" s="7">
        <f t="shared" si="0"/>
        <v>164000</v>
      </c>
      <c r="E10" s="8"/>
      <c r="F10" s="5"/>
      <c r="G10" s="6"/>
      <c r="H10" s="7"/>
      <c r="I10" s="7">
        <f t="shared" si="1"/>
        <v>121000</v>
      </c>
      <c r="J10" s="8"/>
    </row>
    <row r="11" spans="2:10" ht="15.75" x14ac:dyDescent="0.25">
      <c r="B11" s="6"/>
      <c r="C11" s="7"/>
      <c r="D11" s="7">
        <f t="shared" si="0"/>
        <v>164000</v>
      </c>
      <c r="E11" s="8"/>
      <c r="F11" s="5"/>
      <c r="G11" s="6"/>
      <c r="H11" s="7"/>
      <c r="I11" s="7">
        <f t="shared" si="1"/>
        <v>121000</v>
      </c>
      <c r="J11" s="8"/>
    </row>
    <row r="12" spans="2:10" ht="15.75" x14ac:dyDescent="0.25">
      <c r="B12" s="6"/>
      <c r="C12" s="7"/>
      <c r="D12" s="7">
        <f t="shared" si="0"/>
        <v>164000</v>
      </c>
      <c r="E12" s="8"/>
      <c r="F12" s="5"/>
      <c r="G12" s="6"/>
      <c r="H12" s="7"/>
      <c r="I12" s="7">
        <f t="shared" si="1"/>
        <v>121000</v>
      </c>
      <c r="J12" s="8"/>
    </row>
    <row r="13" spans="2:10" ht="15.75" x14ac:dyDescent="0.25">
      <c r="B13" s="6"/>
      <c r="C13" s="7"/>
      <c r="D13" s="7">
        <f t="shared" si="0"/>
        <v>164000</v>
      </c>
      <c r="E13" s="8"/>
      <c r="F13" s="5"/>
      <c r="G13" s="6"/>
      <c r="H13" s="7"/>
      <c r="I13" s="7">
        <f t="shared" si="1"/>
        <v>121000</v>
      </c>
      <c r="J13" s="8"/>
    </row>
    <row r="14" spans="2:10" ht="15.75" x14ac:dyDescent="0.25">
      <c r="B14" s="6"/>
      <c r="C14" s="7"/>
      <c r="D14" s="7"/>
      <c r="E14" s="8"/>
      <c r="F14" s="5"/>
      <c r="G14" s="6"/>
      <c r="H14" s="7"/>
      <c r="I14" s="7"/>
      <c r="J14" s="8"/>
    </row>
    <row r="15" spans="2:10" ht="16.5" thickBot="1" x14ac:dyDescent="0.3">
      <c r="B15" s="9"/>
      <c r="C15" s="10"/>
      <c r="D15" s="10"/>
      <c r="E15" s="11"/>
      <c r="F15" s="5"/>
      <c r="G15" s="9"/>
      <c r="H15" s="10"/>
      <c r="I15" s="10"/>
      <c r="J15" s="11"/>
    </row>
    <row r="16" spans="2:10" ht="16.5" thickBot="1" x14ac:dyDescent="0.3">
      <c r="F16" s="5"/>
    </row>
    <row r="17" spans="2:10" ht="16.5" thickBot="1" x14ac:dyDescent="0.3">
      <c r="B17" s="18" t="s">
        <v>47</v>
      </c>
      <c r="C17" s="19"/>
      <c r="D17" s="19"/>
      <c r="E17" s="20"/>
      <c r="F17" s="5"/>
      <c r="G17" s="18" t="s">
        <v>48</v>
      </c>
      <c r="H17" s="19"/>
      <c r="I17" s="19"/>
      <c r="J17" s="20"/>
    </row>
    <row r="18" spans="2:10" ht="15.75" x14ac:dyDescent="0.25">
      <c r="B18" s="6"/>
      <c r="C18" s="7"/>
      <c r="D18" s="7"/>
      <c r="E18" s="8"/>
      <c r="F18" s="5"/>
      <c r="G18" s="6"/>
      <c r="H18" s="7"/>
      <c r="I18" s="7"/>
      <c r="J18" s="8"/>
    </row>
    <row r="19" spans="2:10" ht="15.75" x14ac:dyDescent="0.25">
      <c r="B19" s="6"/>
      <c r="C19" s="7"/>
      <c r="D19" s="13">
        <v>178000</v>
      </c>
      <c r="E19" s="8"/>
      <c r="F19" s="5"/>
      <c r="G19" s="6"/>
      <c r="H19" s="7"/>
      <c r="I19" s="13">
        <v>297000</v>
      </c>
      <c r="J19" s="8"/>
    </row>
    <row r="20" spans="2:10" ht="15.75" x14ac:dyDescent="0.25">
      <c r="B20" s="12">
        <v>44603</v>
      </c>
      <c r="C20" s="7">
        <v>30000</v>
      </c>
      <c r="D20" s="7">
        <f>(D19-C20)</f>
        <v>148000</v>
      </c>
      <c r="E20" s="8"/>
      <c r="F20" s="5"/>
      <c r="G20" s="12">
        <v>44610</v>
      </c>
      <c r="H20" s="7">
        <v>125000</v>
      </c>
      <c r="I20" s="7">
        <f>(I19-H20)</f>
        <v>172000</v>
      </c>
      <c r="J20" s="8"/>
    </row>
    <row r="21" spans="2:10" ht="15.75" x14ac:dyDescent="0.25">
      <c r="B21" s="12">
        <v>44608</v>
      </c>
      <c r="C21" s="7">
        <v>30000</v>
      </c>
      <c r="D21" s="7">
        <f t="shared" ref="D21:D27" si="2">(D20-C21)</f>
        <v>118000</v>
      </c>
      <c r="E21" s="8"/>
      <c r="F21" s="5"/>
      <c r="G21" s="12">
        <v>44638</v>
      </c>
      <c r="H21" s="7">
        <v>131200</v>
      </c>
      <c r="I21" s="7">
        <f t="shared" ref="I21:I27" si="3">(I20-H21)</f>
        <v>40800</v>
      </c>
      <c r="J21" s="8"/>
    </row>
    <row r="22" spans="2:10" x14ac:dyDescent="0.25">
      <c r="B22" s="12">
        <v>44617</v>
      </c>
      <c r="C22" s="7">
        <v>30000</v>
      </c>
      <c r="D22" s="7">
        <f t="shared" si="2"/>
        <v>88000</v>
      </c>
      <c r="E22" s="8"/>
      <c r="G22" s="12"/>
      <c r="H22" s="7"/>
      <c r="I22" s="7">
        <f t="shared" si="3"/>
        <v>40800</v>
      </c>
      <c r="J22" s="8"/>
    </row>
    <row r="23" spans="2:10" x14ac:dyDescent="0.25">
      <c r="B23" s="6"/>
      <c r="C23" s="7">
        <v>0</v>
      </c>
      <c r="D23" s="7">
        <f t="shared" si="2"/>
        <v>88000</v>
      </c>
      <c r="E23" s="8"/>
      <c r="G23" s="6"/>
      <c r="H23" s="7"/>
      <c r="I23" s="7">
        <f t="shared" si="3"/>
        <v>40800</v>
      </c>
      <c r="J23" s="8"/>
    </row>
    <row r="24" spans="2:10" x14ac:dyDescent="0.25">
      <c r="B24" s="6"/>
      <c r="C24" s="7"/>
      <c r="D24" s="7">
        <f t="shared" si="2"/>
        <v>88000</v>
      </c>
      <c r="E24" s="8"/>
      <c r="G24" s="6"/>
      <c r="H24" s="7"/>
      <c r="I24" s="7">
        <f t="shared" si="3"/>
        <v>40800</v>
      </c>
      <c r="J24" s="8"/>
    </row>
    <row r="25" spans="2:10" x14ac:dyDescent="0.25">
      <c r="B25" s="6"/>
      <c r="C25" s="7"/>
      <c r="D25" s="7">
        <f t="shared" si="2"/>
        <v>88000</v>
      </c>
      <c r="E25" s="8"/>
      <c r="G25" s="6"/>
      <c r="H25" s="7"/>
      <c r="I25" s="7">
        <f t="shared" si="3"/>
        <v>40800</v>
      </c>
      <c r="J25" s="8"/>
    </row>
    <row r="26" spans="2:10" x14ac:dyDescent="0.25">
      <c r="B26" s="6"/>
      <c r="C26" s="7"/>
      <c r="D26" s="7">
        <f t="shared" si="2"/>
        <v>88000</v>
      </c>
      <c r="E26" s="8"/>
      <c r="G26" s="6"/>
      <c r="H26" s="7"/>
      <c r="I26" s="7">
        <f t="shared" si="3"/>
        <v>40800</v>
      </c>
      <c r="J26" s="8"/>
    </row>
    <row r="27" spans="2:10" x14ac:dyDescent="0.25">
      <c r="B27" s="6"/>
      <c r="C27" s="7"/>
      <c r="D27" s="7">
        <f t="shared" si="2"/>
        <v>88000</v>
      </c>
      <c r="E27" s="8"/>
      <c r="G27" s="6"/>
      <c r="H27" s="7"/>
      <c r="I27" s="7">
        <f t="shared" si="3"/>
        <v>40800</v>
      </c>
      <c r="J27" s="8"/>
    </row>
    <row r="28" spans="2:10" x14ac:dyDescent="0.25">
      <c r="B28" s="6"/>
      <c r="C28" s="7"/>
      <c r="D28" s="7"/>
      <c r="E28" s="8"/>
      <c r="G28" s="6"/>
      <c r="H28" s="7"/>
      <c r="I28" s="7"/>
      <c r="J28" s="8"/>
    </row>
    <row r="29" spans="2:10" ht="15.75" thickBot="1" x14ac:dyDescent="0.3">
      <c r="B29" s="9"/>
      <c r="C29" s="10"/>
      <c r="D29" s="10"/>
      <c r="E29" s="11"/>
      <c r="G29" s="9"/>
      <c r="H29" s="10"/>
      <c r="I29" s="10"/>
      <c r="J29" s="11"/>
    </row>
  </sheetData>
  <mergeCells count="4">
    <mergeCell ref="B3:E3"/>
    <mergeCell ref="G3:J3"/>
    <mergeCell ref="B17:E17"/>
    <mergeCell ref="G17:J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ACCF-013A-4FED-820B-D9CE798E28ED}">
  <dimension ref="A2:B4"/>
  <sheetViews>
    <sheetView workbookViewId="0">
      <selection activeCell="B7" sqref="B7"/>
    </sheetView>
  </sheetViews>
  <sheetFormatPr baseColWidth="10" defaultRowHeight="15" x14ac:dyDescent="0.25"/>
  <cols>
    <col min="2" max="2" width="11.42578125" style="14"/>
  </cols>
  <sheetData>
    <row r="2" spans="1:2" x14ac:dyDescent="0.25">
      <c r="B2" s="14">
        <v>500000</v>
      </c>
    </row>
    <row r="3" spans="1:2" x14ac:dyDescent="0.25">
      <c r="B3" s="14">
        <v>100000</v>
      </c>
    </row>
    <row r="4" spans="1:2" x14ac:dyDescent="0.25">
      <c r="A4">
        <v>3430</v>
      </c>
      <c r="B4" s="14">
        <v>700000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pagos m 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Juanjo</dc:creator>
  <cp:lastModifiedBy>Juanjo</cp:lastModifiedBy>
  <dcterms:created xsi:type="dcterms:W3CDTF">2015-06-05T18:19:34Z</dcterms:created>
  <dcterms:modified xsi:type="dcterms:W3CDTF">2022-06-05T14:43:37Z</dcterms:modified>
</cp:coreProperties>
</file>