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BB-21\Documents\"/>
    </mc:Choice>
  </mc:AlternateContent>
  <xr:revisionPtr revIDLastSave="0" documentId="13_ncr:1_{10241C69-9CAA-4E37-917F-CD954E063CBA}" xr6:coauthVersionLast="47" xr6:coauthVersionMax="47" xr10:uidLastSave="{00000000-0000-0000-0000-000000000000}"/>
  <bookViews>
    <workbookView xWindow="-120" yWindow="-120" windowWidth="20730" windowHeight="11160" xr2:uid="{9431F336-02F8-4FD1-AB69-06764FBAD2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7" i="1" l="1"/>
  <c r="N6" i="1"/>
  <c r="N5" i="1"/>
  <c r="M13" i="1"/>
  <c r="N4" i="1"/>
  <c r="N3" i="1"/>
  <c r="L3" i="1"/>
  <c r="L5" i="1"/>
  <c r="L10" i="1" s="1"/>
  <c r="L6" i="1"/>
  <c r="L7" i="1"/>
  <c r="L8" i="1"/>
  <c r="L9" i="1"/>
  <c r="L4" i="1"/>
  <c r="F18" i="1" a="1"/>
  <c r="F18" i="1" s="1"/>
  <c r="B18" i="1" a="1"/>
  <c r="B18" i="1" s="1"/>
  <c r="K4" i="1"/>
  <c r="K5" i="1"/>
  <c r="K6" i="1"/>
  <c r="K7" i="1"/>
  <c r="K8" i="1"/>
  <c r="K9" i="1"/>
  <c r="K3" i="1"/>
  <c r="J4" i="1"/>
  <c r="J5" i="1"/>
  <c r="J6" i="1"/>
  <c r="J7" i="1"/>
  <c r="J8" i="1"/>
  <c r="J9" i="1"/>
  <c r="J3" i="1"/>
  <c r="H4" i="1"/>
  <c r="I4" i="1"/>
  <c r="H5" i="1"/>
  <c r="I5" i="1"/>
  <c r="H6" i="1"/>
  <c r="I6" i="1"/>
  <c r="H7" i="1"/>
  <c r="I7" i="1"/>
  <c r="H8" i="1"/>
  <c r="I8" i="1"/>
  <c r="H9" i="1"/>
  <c r="I9" i="1"/>
  <c r="H3" i="1"/>
  <c r="H10" i="1" s="1"/>
  <c r="I3" i="1"/>
  <c r="I10" i="1" s="1"/>
  <c r="G4" i="1"/>
  <c r="G5" i="1"/>
  <c r="G6" i="1"/>
  <c r="G7" i="1"/>
  <c r="G8" i="1"/>
  <c r="G9" i="1"/>
  <c r="F4" i="1"/>
  <c r="F5" i="1"/>
  <c r="F6" i="1"/>
  <c r="F7" i="1"/>
  <c r="F8" i="1"/>
  <c r="F9" i="1"/>
  <c r="F3" i="1"/>
  <c r="G3" i="1"/>
  <c r="E3" i="1"/>
  <c r="C10" i="1"/>
  <c r="B10" i="1"/>
  <c r="D9" i="1"/>
  <c r="D8" i="1"/>
  <c r="D6" i="1"/>
  <c r="D5" i="1"/>
  <c r="D4" i="1"/>
  <c r="E9" i="1"/>
  <c r="E8" i="1"/>
  <c r="E7" i="1"/>
  <c r="E6" i="1"/>
  <c r="E5" i="1"/>
  <c r="E4" i="1"/>
  <c r="D7" i="1"/>
  <c r="D3" i="1"/>
  <c r="E10" i="1" l="1"/>
  <c r="D10" i="1"/>
  <c r="K10" i="1"/>
  <c r="F10" i="1"/>
  <c r="G10" i="1"/>
  <c r="J10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<sst xmlns="http://schemas.openxmlformats.org/spreadsheetml/2006/main" count="3" uniqueCount="3">
  <si>
    <t>i</t>
  </si>
  <si>
    <t>Total</t>
  </si>
  <si>
    <t>modelo de ajuste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</si>
</sst>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s-NI"/>
        </a:p>
      </c:txPr>
    </c:title>
    <c:autoTitleDeleted val="0"/>
    <c:plotArea>
      <c:layout>
        <c:manualLayout>
          <c:layoutTarget val="inner"/>
          <c:xMode val="edge"/>
          <c:yMode val="edge"/>
          <c:x val="8.3031224545207713E-2"/>
          <c:y val="0.15463619394146128"/>
          <c:w val="0.88887729658792647"/>
          <c:h val="0.77736111111111106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6"/>
            <c:spPr>
              <a:solidFill>
                <a:schemeClr val="accent1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trendline>
            <c:spPr>
              <a:ln w="28575" cap="rnd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Hoja1!$B$3:$B$9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2.5</c:v>
                </c:pt>
                <c:pt idx="3">
                  <c:v>3</c:v>
                </c:pt>
                <c:pt idx="4">
                  <c:v>4</c:v>
                </c:pt>
                <c:pt idx="5">
                  <c:v>4.5</c:v>
                </c:pt>
                <c:pt idx="6">
                  <c:v>5</c:v>
                </c:pt>
              </c:numCache>
            </c:numRef>
          </c:xVal>
          <c:yVal>
            <c:numRef>
              <c:f>Hoja1!$C$3:$C$9</c:f>
              <c:numCache>
                <c:formatCode>General</c:formatCode>
                <c:ptCount val="7"/>
                <c:pt idx="0">
                  <c:v>16.7209</c:v>
                </c:pt>
                <c:pt idx="1">
                  <c:v>17.559200000000001</c:v>
                </c:pt>
                <c:pt idx="2">
                  <c:v>14.5204</c:v>
                </c:pt>
                <c:pt idx="3">
                  <c:v>12.8401</c:v>
                </c:pt>
                <c:pt idx="4">
                  <c:v>2.75075</c:v>
                </c:pt>
                <c:pt idx="5">
                  <c:v>-3.2649599999999999</c:v>
                </c:pt>
                <c:pt idx="6">
                  <c:v>-10.6096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7D6-4586-8367-2C3C779E31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831888"/>
        <c:axId val="178832720"/>
      </c:scatterChart>
      <c:valAx>
        <c:axId val="178831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alpha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s-NI"/>
          </a:p>
        </c:txPr>
        <c:crossAx val="178832720"/>
        <c:crosses val="autoZero"/>
        <c:crossBetween val="midCat"/>
      </c:valAx>
      <c:valAx>
        <c:axId val="178832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s-NI"/>
          </a:p>
        </c:txPr>
        <c:crossAx val="178831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s-NI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333375</xdr:colOff>
      <xdr:row>1</xdr:row>
      <xdr:rowOff>4762</xdr:rowOff>
    </xdr:from>
    <xdr:ext cx="180113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05BC5DDB-5E4D-41D8-AC87-2FE5DC531D1F}"/>
                </a:ext>
              </a:extLst>
            </xdr:cNvPr>
            <xdr:cNvSpPr txBox="1"/>
          </xdr:nvSpPr>
          <xdr:spPr>
            <a:xfrm>
              <a:off x="2619375" y="195262"/>
              <a:ext cx="180113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NI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NI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s-NI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s-NI" sz="1100"/>
            </a:p>
          </xdr:txBody>
        </xdr:sp>
      </mc:Choice>
      <mc:Fallback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05BC5DDB-5E4D-41D8-AC87-2FE5DC531D1F}"/>
                </a:ext>
              </a:extLst>
            </xdr:cNvPr>
            <xdr:cNvSpPr txBox="1"/>
          </xdr:nvSpPr>
          <xdr:spPr>
            <a:xfrm>
              <a:off x="2619375" y="195262"/>
              <a:ext cx="180113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NI" sz="1100" b="0" i="0">
                  <a:latin typeface="Cambria Math" panose="02040503050406030204" pitchFamily="18" charset="0"/>
                </a:rPr>
                <a:t>𝑥^2</a:t>
              </a:r>
              <a:endParaRPr lang="es-NI" sz="1100"/>
            </a:p>
          </xdr:txBody>
        </xdr:sp>
      </mc:Fallback>
    </mc:AlternateContent>
    <xdr:clientData/>
  </xdr:oneCellAnchor>
  <xdr:oneCellAnchor>
    <xdr:from>
      <xdr:col>4</xdr:col>
      <xdr:colOff>314325</xdr:colOff>
      <xdr:row>1</xdr:row>
      <xdr:rowOff>4762</xdr:rowOff>
    </xdr:from>
    <xdr:ext cx="183127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90D9839D-3641-47BA-ACA7-BDCA225E6B61}"/>
                </a:ext>
              </a:extLst>
            </xdr:cNvPr>
            <xdr:cNvSpPr txBox="1"/>
          </xdr:nvSpPr>
          <xdr:spPr>
            <a:xfrm>
              <a:off x="3362325" y="195262"/>
              <a:ext cx="18312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NI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NI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p>
                        <m:r>
                          <a:rPr lang="es-NI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s-NI" sz="1100"/>
            </a:p>
          </xdr:txBody>
        </xdr:sp>
      </mc:Choice>
      <mc:Fallback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90D9839D-3641-47BA-ACA7-BDCA225E6B61}"/>
                </a:ext>
              </a:extLst>
            </xdr:cNvPr>
            <xdr:cNvSpPr txBox="1"/>
          </xdr:nvSpPr>
          <xdr:spPr>
            <a:xfrm>
              <a:off x="3362325" y="195262"/>
              <a:ext cx="18312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NI" sz="1100" b="0" i="0">
                  <a:latin typeface="Cambria Math" panose="02040503050406030204" pitchFamily="18" charset="0"/>
                </a:rPr>
                <a:t>𝑦^2</a:t>
              </a:r>
              <a:endParaRPr lang="es-NI" sz="1100"/>
            </a:p>
          </xdr:txBody>
        </xdr:sp>
      </mc:Fallback>
    </mc:AlternateContent>
    <xdr:clientData/>
  </xdr:oneCellAnchor>
  <xdr:oneCellAnchor>
    <xdr:from>
      <xdr:col>9</xdr:col>
      <xdr:colOff>257175</xdr:colOff>
      <xdr:row>0</xdr:row>
      <xdr:rowOff>185737</xdr:rowOff>
    </xdr:from>
    <xdr:ext cx="27116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99CD0ACC-4CFD-437D-B978-BEC69958EF8B}"/>
                </a:ext>
              </a:extLst>
            </xdr:cNvPr>
            <xdr:cNvSpPr txBox="1"/>
          </xdr:nvSpPr>
          <xdr:spPr>
            <a:xfrm>
              <a:off x="7115175" y="185737"/>
              <a:ext cx="27116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NI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NI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s-NI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sSub>
                      <m:sSubPr>
                        <m:ctrlPr>
                          <a:rPr lang="es-NI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NI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es-NI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es-NI" sz="1100"/>
            </a:p>
          </xdr:txBody>
        </xdr:sp>
      </mc:Choice>
      <mc:Fallback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99CD0ACC-4CFD-437D-B978-BEC69958EF8B}"/>
                </a:ext>
              </a:extLst>
            </xdr:cNvPr>
            <xdr:cNvSpPr txBox="1"/>
          </xdr:nvSpPr>
          <xdr:spPr>
            <a:xfrm>
              <a:off x="7115175" y="185737"/>
              <a:ext cx="27116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NI" sz="1100" b="0" i="0">
                  <a:latin typeface="Cambria Math" panose="02040503050406030204" pitchFamily="18" charset="0"/>
                </a:rPr>
                <a:t>𝑥_𝑖 𝑦_𝑖</a:t>
              </a:r>
              <a:endParaRPr lang="es-NI" sz="1100"/>
            </a:p>
          </xdr:txBody>
        </xdr:sp>
      </mc:Fallback>
    </mc:AlternateContent>
    <xdr:clientData/>
  </xdr:oneCellAnchor>
  <xdr:oneCellAnchor>
    <xdr:from>
      <xdr:col>3</xdr:col>
      <xdr:colOff>333375</xdr:colOff>
      <xdr:row>7</xdr:row>
      <xdr:rowOff>52387</xdr:rowOff>
    </xdr:from>
    <xdr:ext cx="65" cy="172227"/>
    <xdr:sp macro="" textlink="">
      <xdr:nvSpPr>
        <xdr:cNvPr id="18" name="CuadroTexto 17">
          <a:extLst>
            <a:ext uri="{FF2B5EF4-FFF2-40B4-BE49-F238E27FC236}">
              <a16:creationId xmlns:a16="http://schemas.microsoft.com/office/drawing/2014/main" id="{AA70303B-FFD3-4A23-BE98-8A5451859BB3}"/>
            </a:ext>
          </a:extLst>
        </xdr:cNvPr>
        <xdr:cNvSpPr txBox="1"/>
      </xdr:nvSpPr>
      <xdr:spPr>
        <a:xfrm>
          <a:off x="2619375" y="13858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4</xdr:col>
      <xdr:colOff>333375</xdr:colOff>
      <xdr:row>7</xdr:row>
      <xdr:rowOff>52387</xdr:rowOff>
    </xdr:from>
    <xdr:ext cx="65" cy="172227"/>
    <xdr:sp macro="" textlink="">
      <xdr:nvSpPr>
        <xdr:cNvPr id="20" name="CuadroTexto 19">
          <a:extLst>
            <a:ext uri="{FF2B5EF4-FFF2-40B4-BE49-F238E27FC236}">
              <a16:creationId xmlns:a16="http://schemas.microsoft.com/office/drawing/2014/main" id="{FDE1BF32-ECB5-4778-B10B-12E5E6A44A4B}"/>
            </a:ext>
          </a:extLst>
        </xdr:cNvPr>
        <xdr:cNvSpPr txBox="1"/>
      </xdr:nvSpPr>
      <xdr:spPr>
        <a:xfrm>
          <a:off x="2619375" y="13858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5</xdr:col>
      <xdr:colOff>333375</xdr:colOff>
      <xdr:row>1</xdr:row>
      <xdr:rowOff>4762</xdr:rowOff>
    </xdr:from>
    <xdr:ext cx="180114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3" name="CuadroTexto 22">
              <a:extLst>
                <a:ext uri="{FF2B5EF4-FFF2-40B4-BE49-F238E27FC236}">
                  <a16:creationId xmlns:a16="http://schemas.microsoft.com/office/drawing/2014/main" id="{9012530D-F7C1-4632-8021-54C54EC3E4B8}"/>
                </a:ext>
              </a:extLst>
            </xdr:cNvPr>
            <xdr:cNvSpPr txBox="1"/>
          </xdr:nvSpPr>
          <xdr:spPr>
            <a:xfrm>
              <a:off x="4143375" y="195262"/>
              <a:ext cx="18011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NI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NI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s-NI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es-NI" sz="1100"/>
            </a:p>
          </xdr:txBody>
        </xdr:sp>
      </mc:Choice>
      <mc:Fallback>
        <xdr:sp macro="" textlink="">
          <xdr:nvSpPr>
            <xdr:cNvPr id="23" name="CuadroTexto 22">
              <a:extLst>
                <a:ext uri="{FF2B5EF4-FFF2-40B4-BE49-F238E27FC236}">
                  <a16:creationId xmlns:a16="http://schemas.microsoft.com/office/drawing/2014/main" id="{9012530D-F7C1-4632-8021-54C54EC3E4B8}"/>
                </a:ext>
              </a:extLst>
            </xdr:cNvPr>
            <xdr:cNvSpPr txBox="1"/>
          </xdr:nvSpPr>
          <xdr:spPr>
            <a:xfrm>
              <a:off x="4143375" y="195262"/>
              <a:ext cx="18011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NI" sz="1100" b="0" i="0">
                  <a:latin typeface="Cambria Math" panose="02040503050406030204" pitchFamily="18" charset="0"/>
                </a:rPr>
                <a:t>𝑥^3</a:t>
              </a:r>
              <a:endParaRPr lang="es-NI" sz="1100"/>
            </a:p>
          </xdr:txBody>
        </xdr:sp>
      </mc:Fallback>
    </mc:AlternateContent>
    <xdr:clientData/>
  </xdr:oneCellAnchor>
  <xdr:oneCellAnchor>
    <xdr:from>
      <xdr:col>6</xdr:col>
      <xdr:colOff>314325</xdr:colOff>
      <xdr:row>1</xdr:row>
      <xdr:rowOff>4762</xdr:rowOff>
    </xdr:from>
    <xdr:ext cx="183127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4" name="CuadroTexto 23">
              <a:extLst>
                <a:ext uri="{FF2B5EF4-FFF2-40B4-BE49-F238E27FC236}">
                  <a16:creationId xmlns:a16="http://schemas.microsoft.com/office/drawing/2014/main" id="{E053E46A-2FD0-4556-897F-B03A60DCA924}"/>
                </a:ext>
              </a:extLst>
            </xdr:cNvPr>
            <xdr:cNvSpPr txBox="1"/>
          </xdr:nvSpPr>
          <xdr:spPr>
            <a:xfrm>
              <a:off x="4886325" y="195262"/>
              <a:ext cx="18312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NI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NI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p>
                        <m:r>
                          <a:rPr lang="es-NI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es-NI" sz="1100"/>
            </a:p>
          </xdr:txBody>
        </xdr:sp>
      </mc:Choice>
      <mc:Fallback>
        <xdr:sp macro="" textlink="">
          <xdr:nvSpPr>
            <xdr:cNvPr id="24" name="CuadroTexto 23">
              <a:extLst>
                <a:ext uri="{FF2B5EF4-FFF2-40B4-BE49-F238E27FC236}">
                  <a16:creationId xmlns:a16="http://schemas.microsoft.com/office/drawing/2014/main" id="{E053E46A-2FD0-4556-897F-B03A60DCA924}"/>
                </a:ext>
              </a:extLst>
            </xdr:cNvPr>
            <xdr:cNvSpPr txBox="1"/>
          </xdr:nvSpPr>
          <xdr:spPr>
            <a:xfrm>
              <a:off x="4886325" y="195262"/>
              <a:ext cx="18312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NI" sz="1100" b="0" i="0">
                  <a:latin typeface="Cambria Math" panose="02040503050406030204" pitchFamily="18" charset="0"/>
                </a:rPr>
                <a:t>𝑦^3</a:t>
              </a:r>
              <a:endParaRPr lang="es-NI" sz="1100"/>
            </a:p>
          </xdr:txBody>
        </xdr:sp>
      </mc:Fallback>
    </mc:AlternateContent>
    <xdr:clientData/>
  </xdr:oneCellAnchor>
  <xdr:oneCellAnchor>
    <xdr:from>
      <xdr:col>7</xdr:col>
      <xdr:colOff>333375</xdr:colOff>
      <xdr:row>1</xdr:row>
      <xdr:rowOff>4762</xdr:rowOff>
    </xdr:from>
    <xdr:ext cx="180113" cy="1746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5" name="CuadroTexto 24">
              <a:extLst>
                <a:ext uri="{FF2B5EF4-FFF2-40B4-BE49-F238E27FC236}">
                  <a16:creationId xmlns:a16="http://schemas.microsoft.com/office/drawing/2014/main" id="{5D1EE862-75C3-4643-83CD-011162D65127}"/>
                </a:ext>
              </a:extLst>
            </xdr:cNvPr>
            <xdr:cNvSpPr txBox="1"/>
          </xdr:nvSpPr>
          <xdr:spPr>
            <a:xfrm>
              <a:off x="5667375" y="195262"/>
              <a:ext cx="180113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NI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NI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s-NI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p>
                    </m:sSup>
                  </m:oMath>
                </m:oMathPara>
              </a14:m>
              <a:endParaRPr lang="es-NI" sz="1100"/>
            </a:p>
          </xdr:txBody>
        </xdr:sp>
      </mc:Choice>
      <mc:Fallback>
        <xdr:sp macro="" textlink="">
          <xdr:nvSpPr>
            <xdr:cNvPr id="25" name="CuadroTexto 24">
              <a:extLst>
                <a:ext uri="{FF2B5EF4-FFF2-40B4-BE49-F238E27FC236}">
                  <a16:creationId xmlns:a16="http://schemas.microsoft.com/office/drawing/2014/main" id="{5D1EE862-75C3-4643-83CD-011162D65127}"/>
                </a:ext>
              </a:extLst>
            </xdr:cNvPr>
            <xdr:cNvSpPr txBox="1"/>
          </xdr:nvSpPr>
          <xdr:spPr>
            <a:xfrm>
              <a:off x="5667375" y="195262"/>
              <a:ext cx="180113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NI" sz="1100" b="0" i="0">
                  <a:latin typeface="Cambria Math" panose="02040503050406030204" pitchFamily="18" charset="0"/>
                </a:rPr>
                <a:t>𝑥^4</a:t>
              </a:r>
              <a:endParaRPr lang="es-NI" sz="1100"/>
            </a:p>
          </xdr:txBody>
        </xdr:sp>
      </mc:Fallback>
    </mc:AlternateContent>
    <xdr:clientData/>
  </xdr:oneCellAnchor>
  <xdr:oneCellAnchor>
    <xdr:from>
      <xdr:col>8</xdr:col>
      <xdr:colOff>314325</xdr:colOff>
      <xdr:row>1</xdr:row>
      <xdr:rowOff>4762</xdr:rowOff>
    </xdr:from>
    <xdr:ext cx="183127" cy="1746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6" name="CuadroTexto 25">
              <a:extLst>
                <a:ext uri="{FF2B5EF4-FFF2-40B4-BE49-F238E27FC236}">
                  <a16:creationId xmlns:a16="http://schemas.microsoft.com/office/drawing/2014/main" id="{3DECFE67-AF1E-4A6C-836E-E89C11F1B2EB}"/>
                </a:ext>
              </a:extLst>
            </xdr:cNvPr>
            <xdr:cNvSpPr txBox="1"/>
          </xdr:nvSpPr>
          <xdr:spPr>
            <a:xfrm>
              <a:off x="6410325" y="195262"/>
              <a:ext cx="183127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NI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NI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p>
                        <m:r>
                          <a:rPr lang="es-NI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p>
                    </m:sSup>
                  </m:oMath>
                </m:oMathPara>
              </a14:m>
              <a:endParaRPr lang="es-NI" sz="1100"/>
            </a:p>
          </xdr:txBody>
        </xdr:sp>
      </mc:Choice>
      <mc:Fallback>
        <xdr:sp macro="" textlink="">
          <xdr:nvSpPr>
            <xdr:cNvPr id="26" name="CuadroTexto 25">
              <a:extLst>
                <a:ext uri="{FF2B5EF4-FFF2-40B4-BE49-F238E27FC236}">
                  <a16:creationId xmlns:a16="http://schemas.microsoft.com/office/drawing/2014/main" id="{3DECFE67-AF1E-4A6C-836E-E89C11F1B2EB}"/>
                </a:ext>
              </a:extLst>
            </xdr:cNvPr>
            <xdr:cNvSpPr txBox="1"/>
          </xdr:nvSpPr>
          <xdr:spPr>
            <a:xfrm>
              <a:off x="6410325" y="195262"/>
              <a:ext cx="183127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NI" sz="1100" b="0" i="0">
                  <a:latin typeface="Cambria Math" panose="02040503050406030204" pitchFamily="18" charset="0"/>
                </a:rPr>
                <a:t>𝑦^4</a:t>
              </a:r>
              <a:endParaRPr lang="es-NI" sz="1100"/>
            </a:p>
          </xdr:txBody>
        </xdr:sp>
      </mc:Fallback>
    </mc:AlternateContent>
    <xdr:clientData/>
  </xdr:oneCellAnchor>
  <xdr:oneCellAnchor>
    <xdr:from>
      <xdr:col>5</xdr:col>
      <xdr:colOff>333375</xdr:colOff>
      <xdr:row>7</xdr:row>
      <xdr:rowOff>52387</xdr:rowOff>
    </xdr:from>
    <xdr:ext cx="65" cy="172227"/>
    <xdr:sp macro="" textlink="">
      <xdr:nvSpPr>
        <xdr:cNvPr id="27" name="CuadroTexto 26">
          <a:extLst>
            <a:ext uri="{FF2B5EF4-FFF2-40B4-BE49-F238E27FC236}">
              <a16:creationId xmlns:a16="http://schemas.microsoft.com/office/drawing/2014/main" id="{271A07F9-6945-482D-BB81-ECEFFF947F9A}"/>
            </a:ext>
          </a:extLst>
        </xdr:cNvPr>
        <xdr:cNvSpPr txBox="1"/>
      </xdr:nvSpPr>
      <xdr:spPr>
        <a:xfrm>
          <a:off x="2619375" y="13858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5</xdr:col>
      <xdr:colOff>333375</xdr:colOff>
      <xdr:row>7</xdr:row>
      <xdr:rowOff>52387</xdr:rowOff>
    </xdr:from>
    <xdr:ext cx="65" cy="172227"/>
    <xdr:sp macro="" textlink="">
      <xdr:nvSpPr>
        <xdr:cNvPr id="31" name="CuadroTexto 30">
          <a:extLst>
            <a:ext uri="{FF2B5EF4-FFF2-40B4-BE49-F238E27FC236}">
              <a16:creationId xmlns:a16="http://schemas.microsoft.com/office/drawing/2014/main" id="{88E742CD-EA5E-4A01-ABB7-E43483ADC598}"/>
            </a:ext>
          </a:extLst>
        </xdr:cNvPr>
        <xdr:cNvSpPr txBox="1"/>
      </xdr:nvSpPr>
      <xdr:spPr>
        <a:xfrm>
          <a:off x="2619375" y="13858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11</xdr:col>
      <xdr:colOff>0</xdr:colOff>
      <xdr:row>8</xdr:row>
      <xdr:rowOff>128587</xdr:rowOff>
    </xdr:from>
    <xdr:ext cx="65" cy="172227"/>
    <xdr:sp macro="" textlink="">
      <xdr:nvSpPr>
        <xdr:cNvPr id="32" name="CuadroTexto 31">
          <a:extLst>
            <a:ext uri="{FF2B5EF4-FFF2-40B4-BE49-F238E27FC236}">
              <a16:creationId xmlns:a16="http://schemas.microsoft.com/office/drawing/2014/main" id="{CBDAC80D-98FF-46DB-9919-E859007FDA02}"/>
            </a:ext>
          </a:extLst>
        </xdr:cNvPr>
        <xdr:cNvSpPr txBox="1"/>
      </xdr:nvSpPr>
      <xdr:spPr>
        <a:xfrm>
          <a:off x="8629650" y="1652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10</xdr:col>
      <xdr:colOff>171450</xdr:colOff>
      <xdr:row>0</xdr:row>
      <xdr:rowOff>166687</xdr:rowOff>
    </xdr:from>
    <xdr:ext cx="300210" cy="18101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3" name="CuadroTexto 32">
              <a:extLst>
                <a:ext uri="{FF2B5EF4-FFF2-40B4-BE49-F238E27FC236}">
                  <a16:creationId xmlns:a16="http://schemas.microsoft.com/office/drawing/2014/main" id="{25AF7E88-3EC3-49B7-A877-20BD126C890B}"/>
                </a:ext>
              </a:extLst>
            </xdr:cNvPr>
            <xdr:cNvSpPr txBox="1"/>
          </xdr:nvSpPr>
          <xdr:spPr>
            <a:xfrm>
              <a:off x="7791450" y="166687"/>
              <a:ext cx="300210" cy="1810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NI" sz="1100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NI" sz="11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s-NI" sz="110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  <m:sup>
                        <m:r>
                          <a:rPr lang="es-NI" sz="110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  <m:sSub>
                      <m:sSubPr>
                        <m:ctrlPr>
                          <a:rPr lang="es-NI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NI" sz="110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es-NI" sz="110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es-NI" sz="1100"/>
            </a:p>
          </xdr:txBody>
        </xdr:sp>
      </mc:Choice>
      <mc:Fallback>
        <xdr:sp macro="" textlink="">
          <xdr:nvSpPr>
            <xdr:cNvPr id="33" name="CuadroTexto 32">
              <a:extLst>
                <a:ext uri="{FF2B5EF4-FFF2-40B4-BE49-F238E27FC236}">
                  <a16:creationId xmlns:a16="http://schemas.microsoft.com/office/drawing/2014/main" id="{25AF7E88-3EC3-49B7-A877-20BD126C890B}"/>
                </a:ext>
              </a:extLst>
            </xdr:cNvPr>
            <xdr:cNvSpPr txBox="1"/>
          </xdr:nvSpPr>
          <xdr:spPr>
            <a:xfrm>
              <a:off x="7791450" y="166687"/>
              <a:ext cx="300210" cy="1810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NI" sz="1100" i="0">
                  <a:latin typeface="Cambria Math" panose="02040503050406030204" pitchFamily="18" charset="0"/>
                </a:rPr>
                <a:t>𝑥</a:t>
              </a:r>
              <a:r>
                <a:rPr lang="es-NI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s-NI" sz="1100" i="0">
                  <a:latin typeface="Cambria Math" panose="02040503050406030204" pitchFamily="18" charset="0"/>
                </a:rPr>
                <a:t>𝑖^2</a:t>
              </a:r>
              <a:r>
                <a:rPr lang="es-NI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lang="es-NI" sz="1100" i="0">
                  <a:latin typeface="Cambria Math" panose="02040503050406030204" pitchFamily="18" charset="0"/>
                </a:rPr>
                <a:t>𝑦</a:t>
              </a:r>
              <a:r>
                <a:rPr lang="es-NI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s-NI" sz="1100" i="0">
                  <a:latin typeface="Cambria Math" panose="02040503050406030204" pitchFamily="18" charset="0"/>
                </a:rPr>
                <a:t>𝑖</a:t>
              </a:r>
              <a:endParaRPr lang="es-NI" sz="1100"/>
            </a:p>
          </xdr:txBody>
        </xdr:sp>
      </mc:Fallback>
    </mc:AlternateContent>
    <xdr:clientData/>
  </xdr:oneCellAnchor>
  <xdr:oneCellAnchor>
    <xdr:from>
      <xdr:col>7</xdr:col>
      <xdr:colOff>333375</xdr:colOff>
      <xdr:row>18</xdr:row>
      <xdr:rowOff>4762</xdr:rowOff>
    </xdr:from>
    <xdr:ext cx="3087320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5" name="CuadroTexto 34">
              <a:extLst>
                <a:ext uri="{FF2B5EF4-FFF2-40B4-BE49-F238E27FC236}">
                  <a16:creationId xmlns:a16="http://schemas.microsoft.com/office/drawing/2014/main" id="{A81178D6-92C7-4831-9D8F-D5F1A2517DB9}"/>
                </a:ext>
              </a:extLst>
            </xdr:cNvPr>
            <xdr:cNvSpPr txBox="1"/>
          </xdr:nvSpPr>
          <xdr:spPr>
            <a:xfrm>
              <a:off x="5724525" y="3433762"/>
              <a:ext cx="3087320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NI" sz="1100" b="0" i="1">
                        <a:latin typeface="Cambria Math" panose="02040503050406030204" pitchFamily="18" charset="0"/>
                      </a:rPr>
                      <m:t>𝑦</m:t>
                    </m:r>
                    <m:r>
                      <a:rPr lang="es-NI" sz="1100" b="0" i="1">
                        <a:latin typeface="Cambria Math" panose="02040503050406030204" pitchFamily="18" charset="0"/>
                      </a:rPr>
                      <m:t>=12.1842609+7.02731841</m:t>
                    </m:r>
                    <m:r>
                      <a:rPr lang="es-NI" sz="11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s-NI" sz="1100" b="0" i="1">
                        <a:latin typeface="Cambria Math" panose="02040503050406030204" pitchFamily="18" charset="0"/>
                      </a:rPr>
                      <m:t> −2.32360786</m:t>
                    </m:r>
                    <m:sSup>
                      <m:sSupPr>
                        <m:ctrlPr>
                          <a:rPr lang="es-NI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NI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s-NI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s-NI" sz="1100"/>
            </a:p>
          </xdr:txBody>
        </xdr:sp>
      </mc:Choice>
      <mc:Fallback>
        <xdr:sp macro="" textlink="">
          <xdr:nvSpPr>
            <xdr:cNvPr id="35" name="CuadroTexto 34">
              <a:extLst>
                <a:ext uri="{FF2B5EF4-FFF2-40B4-BE49-F238E27FC236}">
                  <a16:creationId xmlns:a16="http://schemas.microsoft.com/office/drawing/2014/main" id="{A81178D6-92C7-4831-9D8F-D5F1A2517DB9}"/>
                </a:ext>
              </a:extLst>
            </xdr:cNvPr>
            <xdr:cNvSpPr txBox="1"/>
          </xdr:nvSpPr>
          <xdr:spPr>
            <a:xfrm>
              <a:off x="5724525" y="3433762"/>
              <a:ext cx="3087320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NI" sz="1100" b="0" i="0">
                  <a:latin typeface="Cambria Math" panose="02040503050406030204" pitchFamily="18" charset="0"/>
                </a:rPr>
                <a:t>𝑦=12.1842609+7.02731841𝑥 −2.32360786𝑥^2</a:t>
              </a:r>
              <a:endParaRPr lang="es-NI" sz="1100"/>
            </a:p>
          </xdr:txBody>
        </xdr:sp>
      </mc:Fallback>
    </mc:AlternateContent>
    <xdr:clientData/>
  </xdr:oneCellAnchor>
  <xdr:oneCellAnchor>
    <xdr:from>
      <xdr:col>7</xdr:col>
      <xdr:colOff>333375</xdr:colOff>
      <xdr:row>18</xdr:row>
      <xdr:rowOff>4762</xdr:rowOff>
    </xdr:from>
    <xdr:ext cx="3087320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8" name="CuadroTexto 37">
              <a:extLst>
                <a:ext uri="{FF2B5EF4-FFF2-40B4-BE49-F238E27FC236}">
                  <a16:creationId xmlns:a16="http://schemas.microsoft.com/office/drawing/2014/main" id="{C78CE418-43EC-4FBE-A605-7EC7DE0D4C65}"/>
                </a:ext>
              </a:extLst>
            </xdr:cNvPr>
            <xdr:cNvSpPr txBox="1"/>
          </xdr:nvSpPr>
          <xdr:spPr>
            <a:xfrm>
              <a:off x="5724525" y="3433762"/>
              <a:ext cx="3087320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NI" sz="1100" b="0" i="1">
                        <a:latin typeface="Cambria Math" panose="02040503050406030204" pitchFamily="18" charset="0"/>
                      </a:rPr>
                      <m:t>𝑦</m:t>
                    </m:r>
                    <m:r>
                      <a:rPr lang="es-NI" sz="1100" b="0" i="1">
                        <a:latin typeface="Cambria Math" panose="02040503050406030204" pitchFamily="18" charset="0"/>
                      </a:rPr>
                      <m:t>=12.1842609+7.02731841</m:t>
                    </m:r>
                    <m:r>
                      <a:rPr lang="es-NI" sz="11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s-NI" sz="1100" b="0" i="1">
                        <a:latin typeface="Cambria Math" panose="02040503050406030204" pitchFamily="18" charset="0"/>
                      </a:rPr>
                      <m:t> −2.32360786</m:t>
                    </m:r>
                    <m:sSup>
                      <m:sSupPr>
                        <m:ctrlPr>
                          <a:rPr lang="es-NI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NI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s-NI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s-NI" sz="1100"/>
            </a:p>
          </xdr:txBody>
        </xdr:sp>
      </mc:Choice>
      <mc:Fallback>
        <xdr:sp macro="" textlink="">
          <xdr:nvSpPr>
            <xdr:cNvPr id="38" name="CuadroTexto 37">
              <a:extLst>
                <a:ext uri="{FF2B5EF4-FFF2-40B4-BE49-F238E27FC236}">
                  <a16:creationId xmlns:a16="http://schemas.microsoft.com/office/drawing/2014/main" id="{C78CE418-43EC-4FBE-A605-7EC7DE0D4C65}"/>
                </a:ext>
              </a:extLst>
            </xdr:cNvPr>
            <xdr:cNvSpPr txBox="1"/>
          </xdr:nvSpPr>
          <xdr:spPr>
            <a:xfrm>
              <a:off x="5724525" y="3433762"/>
              <a:ext cx="3087320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NI" sz="1100" b="0" i="0">
                  <a:latin typeface="Cambria Math" panose="02040503050406030204" pitchFamily="18" charset="0"/>
                </a:rPr>
                <a:t>𝑦=12.1842609+7.02731841𝑥 −2.32360786𝑥^2</a:t>
              </a:r>
              <a:endParaRPr lang="es-NI" sz="1100"/>
            </a:p>
          </xdr:txBody>
        </xdr:sp>
      </mc:Fallback>
    </mc:AlternateContent>
    <xdr:clientData/>
  </xdr:oneCellAnchor>
  <xdr:oneCellAnchor>
    <xdr:from>
      <xdr:col>7</xdr:col>
      <xdr:colOff>247650</xdr:colOff>
      <xdr:row>14</xdr:row>
      <xdr:rowOff>128587</xdr:rowOff>
    </xdr:from>
    <xdr:ext cx="65" cy="172227"/>
    <xdr:sp macro="" textlink="">
      <xdr:nvSpPr>
        <xdr:cNvPr id="39" name="CuadroTexto 38">
          <a:extLst>
            <a:ext uri="{FF2B5EF4-FFF2-40B4-BE49-F238E27FC236}">
              <a16:creationId xmlns:a16="http://schemas.microsoft.com/office/drawing/2014/main" id="{62526303-9ABF-470C-94D8-D21260EB4380}"/>
            </a:ext>
          </a:extLst>
        </xdr:cNvPr>
        <xdr:cNvSpPr txBox="1"/>
      </xdr:nvSpPr>
      <xdr:spPr>
        <a:xfrm>
          <a:off x="8686800" y="1652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8</xdr:col>
      <xdr:colOff>333375</xdr:colOff>
      <xdr:row>12</xdr:row>
      <xdr:rowOff>42862</xdr:rowOff>
    </xdr:from>
    <xdr:ext cx="194675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0" name="CuadroTexto 39">
              <a:extLst>
                <a:ext uri="{FF2B5EF4-FFF2-40B4-BE49-F238E27FC236}">
                  <a16:creationId xmlns:a16="http://schemas.microsoft.com/office/drawing/2014/main" id="{652C943F-C738-4377-9AFE-1E286B18371E}"/>
                </a:ext>
              </a:extLst>
            </xdr:cNvPr>
            <xdr:cNvSpPr txBox="1"/>
          </xdr:nvSpPr>
          <xdr:spPr>
            <a:xfrm>
              <a:off x="9534525" y="1185862"/>
              <a:ext cx="194675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NI" sz="1100" b="0" i="1">
                        <a:latin typeface="Cambria Math" panose="02040503050406030204" pitchFamily="18" charset="0"/>
                      </a:rPr>
                      <m:t>7</m:t>
                    </m:r>
                    <m:sSub>
                      <m:sSubPr>
                        <m:ctrlPr>
                          <a:rPr lang="es-NI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NI" sz="11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b>
                        <m:r>
                          <a:rPr lang="es-NI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lang="es-NI" sz="1100" b="0" i="1">
                        <a:latin typeface="Cambria Math" panose="02040503050406030204" pitchFamily="18" charset="0"/>
                      </a:rPr>
                      <m:t>+22</m:t>
                    </m:r>
                    <m:sSub>
                      <m:sSubPr>
                        <m:ctrlPr>
                          <a:rPr lang="es-NI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NI" sz="11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b>
                        <m:r>
                          <a:rPr lang="es-NI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s-NI" sz="1100" b="0" i="1">
                        <a:latin typeface="Cambria Math" panose="02040503050406030204" pitchFamily="18" charset="0"/>
                      </a:rPr>
                      <m:t>+81</m:t>
                    </m:r>
                    <m:sSub>
                      <m:sSubPr>
                        <m:ctrlPr>
                          <a:rPr lang="es-NI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NI" sz="11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b>
                        <m:r>
                          <a:rPr lang="es-NI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s-NI" sz="1100" b="0" i="1">
                        <a:latin typeface="Cambria Math" panose="02040503050406030204" pitchFamily="18" charset="0"/>
                      </a:rPr>
                      <m:t>=50.51679</m:t>
                    </m:r>
                  </m:oMath>
                </m:oMathPara>
              </a14:m>
              <a:endParaRPr lang="es-NI" sz="1100"/>
            </a:p>
          </xdr:txBody>
        </xdr:sp>
      </mc:Choice>
      <mc:Fallback>
        <xdr:sp macro="" textlink="">
          <xdr:nvSpPr>
            <xdr:cNvPr id="40" name="CuadroTexto 39">
              <a:extLst>
                <a:ext uri="{FF2B5EF4-FFF2-40B4-BE49-F238E27FC236}">
                  <a16:creationId xmlns:a16="http://schemas.microsoft.com/office/drawing/2014/main" id="{652C943F-C738-4377-9AFE-1E286B18371E}"/>
                </a:ext>
              </a:extLst>
            </xdr:cNvPr>
            <xdr:cNvSpPr txBox="1"/>
          </xdr:nvSpPr>
          <xdr:spPr>
            <a:xfrm>
              <a:off x="9534525" y="1185862"/>
              <a:ext cx="194675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NI" sz="1100" b="0" i="0">
                  <a:latin typeface="Cambria Math" panose="02040503050406030204" pitchFamily="18" charset="0"/>
                </a:rPr>
                <a:t>7𝑎_0+22𝑎_1+81𝑎_2=50.51679</a:t>
              </a:r>
              <a:endParaRPr lang="es-NI" sz="1100"/>
            </a:p>
          </xdr:txBody>
        </xdr:sp>
      </mc:Fallback>
    </mc:AlternateContent>
    <xdr:clientData/>
  </xdr:oneCellAnchor>
  <xdr:oneCellAnchor>
    <xdr:from>
      <xdr:col>7</xdr:col>
      <xdr:colOff>657225</xdr:colOff>
      <xdr:row>13</xdr:row>
      <xdr:rowOff>28575</xdr:rowOff>
    </xdr:from>
    <xdr:ext cx="2395079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1" name="CuadroTexto 40">
              <a:extLst>
                <a:ext uri="{FF2B5EF4-FFF2-40B4-BE49-F238E27FC236}">
                  <a16:creationId xmlns:a16="http://schemas.microsoft.com/office/drawing/2014/main" id="{85FE4BA4-BDF5-48DC-9C76-5B0A6E2D9B41}"/>
                </a:ext>
              </a:extLst>
            </xdr:cNvPr>
            <xdr:cNvSpPr txBox="1"/>
          </xdr:nvSpPr>
          <xdr:spPr>
            <a:xfrm>
              <a:off x="9096375" y="1362075"/>
              <a:ext cx="239507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NI" sz="1100" b="0" i="1">
                        <a:latin typeface="Cambria Math" panose="02040503050406030204" pitchFamily="18" charset="0"/>
                      </a:rPr>
                      <m:t>22</m:t>
                    </m:r>
                    <m:sSub>
                      <m:sSubPr>
                        <m:ctrlPr>
                          <a:rPr lang="es-NI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NI" sz="11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b>
                        <m:r>
                          <a:rPr lang="es-NI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lang="es-NI" sz="1100" b="0" i="1">
                        <a:latin typeface="Cambria Math" panose="02040503050406030204" pitchFamily="18" charset="0"/>
                      </a:rPr>
                      <m:t>+81.5</m:t>
                    </m:r>
                    <m:sSub>
                      <m:sSubPr>
                        <m:ctrlPr>
                          <a:rPr lang="es-NI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NI" sz="11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b>
                        <m:r>
                          <a:rPr lang="es-NI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s-NI" sz="1100" b="0" i="1">
                        <a:latin typeface="Cambria Math" panose="02040503050406030204" pitchFamily="18" charset="0"/>
                      </a:rPr>
                      <m:t>+331.75</m:t>
                    </m:r>
                    <m:sSub>
                      <m:sSubPr>
                        <m:ctrlPr>
                          <a:rPr lang="es-NI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NI" sz="11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b>
                        <m:r>
                          <a:rPr lang="es-NI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s-NI" sz="1100" b="0" i="1">
                        <a:latin typeface="Cambria Math" panose="02040503050406030204" pitchFamily="18" charset="0"/>
                      </a:rPr>
                      <m:t>=69.92328</m:t>
                    </m:r>
                  </m:oMath>
                </m:oMathPara>
              </a14:m>
              <a:endParaRPr lang="es-NI" sz="1100"/>
            </a:p>
          </xdr:txBody>
        </xdr:sp>
      </mc:Choice>
      <mc:Fallback>
        <xdr:sp macro="" textlink="">
          <xdr:nvSpPr>
            <xdr:cNvPr id="41" name="CuadroTexto 40">
              <a:extLst>
                <a:ext uri="{FF2B5EF4-FFF2-40B4-BE49-F238E27FC236}">
                  <a16:creationId xmlns:a16="http://schemas.microsoft.com/office/drawing/2014/main" id="{85FE4BA4-BDF5-48DC-9C76-5B0A6E2D9B41}"/>
                </a:ext>
              </a:extLst>
            </xdr:cNvPr>
            <xdr:cNvSpPr txBox="1"/>
          </xdr:nvSpPr>
          <xdr:spPr>
            <a:xfrm>
              <a:off x="9096375" y="1362075"/>
              <a:ext cx="239507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NI" sz="1100" b="0" i="0">
                  <a:latin typeface="Cambria Math" panose="02040503050406030204" pitchFamily="18" charset="0"/>
                </a:rPr>
                <a:t>22𝑎_0+81.5𝑎_1+331.75𝑎_2=69.92328</a:t>
              </a:r>
              <a:endParaRPr lang="es-NI" sz="1100"/>
            </a:p>
          </xdr:txBody>
        </xdr:sp>
      </mc:Fallback>
    </mc:AlternateContent>
    <xdr:clientData/>
  </xdr:oneCellAnchor>
  <xdr:oneCellAnchor>
    <xdr:from>
      <xdr:col>7</xdr:col>
      <xdr:colOff>466725</xdr:colOff>
      <xdr:row>14</xdr:row>
      <xdr:rowOff>19050</xdr:rowOff>
    </xdr:from>
    <xdr:ext cx="2592376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2" name="CuadroTexto 41">
              <a:extLst>
                <a:ext uri="{FF2B5EF4-FFF2-40B4-BE49-F238E27FC236}">
                  <a16:creationId xmlns:a16="http://schemas.microsoft.com/office/drawing/2014/main" id="{2CDED145-D54B-457F-87CF-A1B2FBFE85F8}"/>
                </a:ext>
              </a:extLst>
            </xdr:cNvPr>
            <xdr:cNvSpPr txBox="1"/>
          </xdr:nvSpPr>
          <xdr:spPr>
            <a:xfrm>
              <a:off x="8905875" y="1543050"/>
              <a:ext cx="259237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NI" sz="1100" b="0" i="1">
                        <a:latin typeface="Cambria Math" panose="02040503050406030204" pitchFamily="18" charset="0"/>
                      </a:rPr>
                      <m:t>81.5+331.75</m:t>
                    </m:r>
                    <m:sSub>
                      <m:sSubPr>
                        <m:ctrlPr>
                          <a:rPr lang="es-NI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NI" sz="11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b>
                        <m:r>
                          <a:rPr lang="es-NI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s-NI" sz="1100" b="0" i="1">
                        <a:latin typeface="Cambria Math" panose="02040503050406030204" pitchFamily="18" charset="0"/>
                      </a:rPr>
                      <m:t>+1428.125</m:t>
                    </m:r>
                    <m:sSub>
                      <m:sSubPr>
                        <m:ctrlPr>
                          <a:rPr lang="es-NI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NI" sz="11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b>
                        <m:r>
                          <a:rPr lang="es-NI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s-NI" sz="1100" b="0" i="1">
                        <a:latin typeface="Cambria Math" panose="02040503050406030204" pitchFamily="18" charset="0"/>
                      </a:rPr>
                      <m:t>=5.92766</m:t>
                    </m:r>
                  </m:oMath>
                </m:oMathPara>
              </a14:m>
              <a:endParaRPr lang="es-NI" sz="1100"/>
            </a:p>
          </xdr:txBody>
        </xdr:sp>
      </mc:Choice>
      <mc:Fallback>
        <xdr:sp macro="" textlink="">
          <xdr:nvSpPr>
            <xdr:cNvPr id="42" name="CuadroTexto 41">
              <a:extLst>
                <a:ext uri="{FF2B5EF4-FFF2-40B4-BE49-F238E27FC236}">
                  <a16:creationId xmlns:a16="http://schemas.microsoft.com/office/drawing/2014/main" id="{2CDED145-D54B-457F-87CF-A1B2FBFE85F8}"/>
                </a:ext>
              </a:extLst>
            </xdr:cNvPr>
            <xdr:cNvSpPr txBox="1"/>
          </xdr:nvSpPr>
          <xdr:spPr>
            <a:xfrm>
              <a:off x="8905875" y="1543050"/>
              <a:ext cx="259237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NI" sz="1100" b="0" i="0">
                  <a:latin typeface="Cambria Math" panose="02040503050406030204" pitchFamily="18" charset="0"/>
                </a:rPr>
                <a:t>81.5+331.75𝑎_1+1428.125𝑎_2=5.92766</a:t>
              </a:r>
              <a:endParaRPr lang="es-NI" sz="1100"/>
            </a:p>
          </xdr:txBody>
        </xdr:sp>
      </mc:Fallback>
    </mc:AlternateContent>
    <xdr:clientData/>
  </xdr:oneCellAnchor>
  <xdr:oneCellAnchor>
    <xdr:from>
      <xdr:col>1</xdr:col>
      <xdr:colOff>336994</xdr:colOff>
      <xdr:row>0</xdr:row>
      <xdr:rowOff>186182</xdr:rowOff>
    </xdr:from>
    <xdr:ext cx="15106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3" name="CuadroTexto 42">
              <a:extLst>
                <a:ext uri="{FF2B5EF4-FFF2-40B4-BE49-F238E27FC236}">
                  <a16:creationId xmlns:a16="http://schemas.microsoft.com/office/drawing/2014/main" id="{4DDC59B3-D389-4838-BF9F-69AB2361755D}"/>
                </a:ext>
              </a:extLst>
            </xdr:cNvPr>
            <xdr:cNvSpPr txBox="1"/>
          </xdr:nvSpPr>
          <xdr:spPr>
            <a:xfrm>
              <a:off x="1098994" y="186182"/>
              <a:ext cx="15106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NI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NI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s-NI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es-NI" sz="1100"/>
            </a:p>
          </xdr:txBody>
        </xdr:sp>
      </mc:Choice>
      <mc:Fallback>
        <xdr:sp macro="" textlink="">
          <xdr:nvSpPr>
            <xdr:cNvPr id="43" name="CuadroTexto 42">
              <a:extLst>
                <a:ext uri="{FF2B5EF4-FFF2-40B4-BE49-F238E27FC236}">
                  <a16:creationId xmlns:a16="http://schemas.microsoft.com/office/drawing/2014/main" id="{4DDC59B3-D389-4838-BF9F-69AB2361755D}"/>
                </a:ext>
              </a:extLst>
            </xdr:cNvPr>
            <xdr:cNvSpPr txBox="1"/>
          </xdr:nvSpPr>
          <xdr:spPr>
            <a:xfrm>
              <a:off x="1098994" y="186182"/>
              <a:ext cx="15106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NI" sz="1100" b="0" i="0">
                  <a:latin typeface="Cambria Math" panose="02040503050406030204" pitchFamily="18" charset="0"/>
                </a:rPr>
                <a:t>𝑥_𝑖</a:t>
              </a:r>
              <a:endParaRPr lang="es-NI" sz="1100"/>
            </a:p>
          </xdr:txBody>
        </xdr:sp>
      </mc:Fallback>
    </mc:AlternateContent>
    <xdr:clientData/>
  </xdr:oneCellAnchor>
  <xdr:oneCellAnchor>
    <xdr:from>
      <xdr:col>2</xdr:col>
      <xdr:colOff>346519</xdr:colOff>
      <xdr:row>0</xdr:row>
      <xdr:rowOff>176657</xdr:rowOff>
    </xdr:from>
    <xdr:ext cx="151965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4" name="CuadroTexto 43">
              <a:extLst>
                <a:ext uri="{FF2B5EF4-FFF2-40B4-BE49-F238E27FC236}">
                  <a16:creationId xmlns:a16="http://schemas.microsoft.com/office/drawing/2014/main" id="{057D0A36-329A-4E52-80FE-5BACFABBD933}"/>
                </a:ext>
              </a:extLst>
            </xdr:cNvPr>
            <xdr:cNvSpPr txBox="1"/>
          </xdr:nvSpPr>
          <xdr:spPr>
            <a:xfrm>
              <a:off x="1899094" y="176657"/>
              <a:ext cx="1519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NI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NI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es-NI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es-NI" sz="1100"/>
            </a:p>
          </xdr:txBody>
        </xdr:sp>
      </mc:Choice>
      <mc:Fallback>
        <xdr:sp macro="" textlink="">
          <xdr:nvSpPr>
            <xdr:cNvPr id="44" name="CuadroTexto 43">
              <a:extLst>
                <a:ext uri="{FF2B5EF4-FFF2-40B4-BE49-F238E27FC236}">
                  <a16:creationId xmlns:a16="http://schemas.microsoft.com/office/drawing/2014/main" id="{057D0A36-329A-4E52-80FE-5BACFABBD933}"/>
                </a:ext>
              </a:extLst>
            </xdr:cNvPr>
            <xdr:cNvSpPr txBox="1"/>
          </xdr:nvSpPr>
          <xdr:spPr>
            <a:xfrm>
              <a:off x="1899094" y="176657"/>
              <a:ext cx="1519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NI" sz="1100" b="0" i="0">
                  <a:latin typeface="Cambria Math" panose="02040503050406030204" pitchFamily="18" charset="0"/>
                </a:rPr>
                <a:t>𝑦_𝑖</a:t>
              </a:r>
              <a:endParaRPr lang="es-NI" sz="1100"/>
            </a:p>
          </xdr:txBody>
        </xdr:sp>
      </mc:Fallback>
    </mc:AlternateContent>
    <xdr:clientData/>
  </xdr:oneCellAnchor>
  <xdr:oneCellAnchor>
    <xdr:from>
      <xdr:col>11</xdr:col>
      <xdr:colOff>285750</xdr:colOff>
      <xdr:row>0</xdr:row>
      <xdr:rowOff>185737</xdr:rowOff>
    </xdr:from>
    <xdr:ext cx="174791" cy="18101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6" name="CuadroTexto 45">
              <a:extLst>
                <a:ext uri="{FF2B5EF4-FFF2-40B4-BE49-F238E27FC236}">
                  <a16:creationId xmlns:a16="http://schemas.microsoft.com/office/drawing/2014/main" id="{CC9B1CAE-34B9-4E23-9A88-0B74A70E4D9F}"/>
                </a:ext>
              </a:extLst>
            </xdr:cNvPr>
            <xdr:cNvSpPr txBox="1"/>
          </xdr:nvSpPr>
          <xdr:spPr>
            <a:xfrm>
              <a:off x="8724900" y="185737"/>
              <a:ext cx="174791" cy="1810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NI" sz="1100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NI" sz="1100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b>
                        <m:r>
                          <a:rPr lang="es-NI" sz="110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  <m:sup>
                        <m:r>
                          <a:rPr lang="es-NI" sz="110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</m:oMath>
                </m:oMathPara>
              </a14:m>
              <a:endParaRPr lang="es-NI" sz="1100"/>
            </a:p>
          </xdr:txBody>
        </xdr:sp>
      </mc:Choice>
      <mc:Fallback>
        <xdr:sp macro="" textlink="">
          <xdr:nvSpPr>
            <xdr:cNvPr id="46" name="CuadroTexto 45">
              <a:extLst>
                <a:ext uri="{FF2B5EF4-FFF2-40B4-BE49-F238E27FC236}">
                  <a16:creationId xmlns:a16="http://schemas.microsoft.com/office/drawing/2014/main" id="{CC9B1CAE-34B9-4E23-9A88-0B74A70E4D9F}"/>
                </a:ext>
              </a:extLst>
            </xdr:cNvPr>
            <xdr:cNvSpPr txBox="1"/>
          </xdr:nvSpPr>
          <xdr:spPr>
            <a:xfrm>
              <a:off x="8724900" y="185737"/>
              <a:ext cx="174791" cy="1810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NI" sz="1100" i="0">
                  <a:latin typeface="Cambria Math" panose="02040503050406030204" pitchFamily="18" charset="0"/>
                </a:rPr>
                <a:t>𝑒</a:t>
              </a:r>
              <a:r>
                <a:rPr lang="es-NI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s-NI" sz="1100" i="0">
                  <a:latin typeface="Cambria Math" panose="02040503050406030204" pitchFamily="18" charset="0"/>
                </a:rPr>
                <a:t>𝑖^2</a:t>
              </a:r>
              <a:endParaRPr lang="es-NI" sz="1100"/>
            </a:p>
          </xdr:txBody>
        </xdr:sp>
      </mc:Fallback>
    </mc:AlternateContent>
    <xdr:clientData/>
  </xdr:oneCellAnchor>
  <xdr:twoCellAnchor>
    <xdr:from>
      <xdr:col>15</xdr:col>
      <xdr:colOff>76201</xdr:colOff>
      <xdr:row>1</xdr:row>
      <xdr:rowOff>190499</xdr:rowOff>
    </xdr:from>
    <xdr:to>
      <xdr:col>22</xdr:col>
      <xdr:colOff>266701</xdr:colOff>
      <xdr:row>15</xdr:row>
      <xdr:rowOff>161924</xdr:rowOff>
    </xdr:to>
    <xdr:graphicFrame macro="">
      <xdr:nvGraphicFramePr>
        <xdr:cNvPr id="48" name="Gráfico 47">
          <a:extLst>
            <a:ext uri="{FF2B5EF4-FFF2-40B4-BE49-F238E27FC236}">
              <a16:creationId xmlns:a16="http://schemas.microsoft.com/office/drawing/2014/main" id="{6044BAEB-F7EC-4EB3-836F-A01F2F0B95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12</xdr:col>
      <xdr:colOff>228600</xdr:colOff>
      <xdr:row>2</xdr:row>
      <xdr:rowOff>4762</xdr:rowOff>
    </xdr:from>
    <xdr:ext cx="22467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2" name="CuadroTexto 51">
              <a:extLst>
                <a:ext uri="{FF2B5EF4-FFF2-40B4-BE49-F238E27FC236}">
                  <a16:creationId xmlns:a16="http://schemas.microsoft.com/office/drawing/2014/main" id="{F95797E8-66D6-4BC6-A024-094C27E68D9C}"/>
                </a:ext>
              </a:extLst>
            </xdr:cNvPr>
            <xdr:cNvSpPr txBox="1"/>
          </xdr:nvSpPr>
          <xdr:spPr>
            <a:xfrm>
              <a:off x="9467850" y="385762"/>
              <a:ext cx="22467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es-NI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s-NI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es-NI" sz="1100" b="0" i="1">
                          <a:latin typeface="Cambria Math" panose="02040503050406030204" pitchFamily="18" charset="0"/>
                        </a:rPr>
                        <m:t>𝑟</m:t>
                      </m:r>
                    </m:sub>
                  </m:sSub>
                </m:oMath>
              </a14:m>
              <a:r>
                <a:rPr lang="es-NI" sz="1100"/>
                <a:t> =</a:t>
              </a:r>
            </a:p>
          </xdr:txBody>
        </xdr:sp>
      </mc:Choice>
      <mc:Fallback>
        <xdr:sp macro="" textlink="">
          <xdr:nvSpPr>
            <xdr:cNvPr id="52" name="CuadroTexto 51">
              <a:extLst>
                <a:ext uri="{FF2B5EF4-FFF2-40B4-BE49-F238E27FC236}">
                  <a16:creationId xmlns:a16="http://schemas.microsoft.com/office/drawing/2014/main" id="{F95797E8-66D6-4BC6-A024-094C27E68D9C}"/>
                </a:ext>
              </a:extLst>
            </xdr:cNvPr>
            <xdr:cNvSpPr txBox="1"/>
          </xdr:nvSpPr>
          <xdr:spPr>
            <a:xfrm>
              <a:off x="9467850" y="385762"/>
              <a:ext cx="22467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NI" sz="1100" b="0" i="0">
                  <a:latin typeface="Cambria Math" panose="02040503050406030204" pitchFamily="18" charset="0"/>
                </a:rPr>
                <a:t>𝑠_𝑟</a:t>
              </a:r>
              <a:r>
                <a:rPr lang="es-NI" sz="1100"/>
                <a:t> =</a:t>
              </a:r>
            </a:p>
          </xdr:txBody>
        </xdr:sp>
      </mc:Fallback>
    </mc:AlternateContent>
    <xdr:clientData/>
  </xdr:oneCellAnchor>
  <xdr:oneCellAnchor>
    <xdr:from>
      <xdr:col>12</xdr:col>
      <xdr:colOff>238125</xdr:colOff>
      <xdr:row>3</xdr:row>
      <xdr:rowOff>0</xdr:rowOff>
    </xdr:from>
    <xdr:ext cx="359778" cy="18473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3" name="CuadroTexto 52">
              <a:extLst>
                <a:ext uri="{FF2B5EF4-FFF2-40B4-BE49-F238E27FC236}">
                  <a16:creationId xmlns:a16="http://schemas.microsoft.com/office/drawing/2014/main" id="{FF341E0B-A05A-453D-BA82-D5308DBEDDE8}"/>
                </a:ext>
              </a:extLst>
            </xdr:cNvPr>
            <xdr:cNvSpPr txBox="1"/>
          </xdr:nvSpPr>
          <xdr:spPr>
            <a:xfrm>
              <a:off x="9477375" y="571500"/>
              <a:ext cx="359778" cy="1847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es-NI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s-NI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es-NI" sz="1100" b="0" i="1">
                          <a:latin typeface="Cambria Math" panose="02040503050406030204" pitchFamily="18" charset="0"/>
                        </a:rPr>
                        <m:t>𝑌</m:t>
                      </m:r>
                      <m:r>
                        <a:rPr lang="es-NI" sz="1100" b="0" i="1">
                          <a:latin typeface="Cambria Math" panose="02040503050406030204" pitchFamily="18" charset="0"/>
                        </a:rPr>
                        <m:t>/</m:t>
                      </m:r>
                      <m:r>
                        <a:rPr lang="es-NI" sz="1100" b="0" i="1">
                          <a:latin typeface="Cambria Math" panose="02040503050406030204" pitchFamily="18" charset="0"/>
                        </a:rPr>
                        <m:t>𝑋</m:t>
                      </m:r>
                    </m:sub>
                  </m:sSub>
                </m:oMath>
              </a14:m>
              <a:r>
                <a:rPr lang="es-NI" sz="1100"/>
                <a:t> =</a:t>
              </a:r>
            </a:p>
          </xdr:txBody>
        </xdr:sp>
      </mc:Choice>
      <mc:Fallback>
        <xdr:sp macro="" textlink="">
          <xdr:nvSpPr>
            <xdr:cNvPr id="53" name="CuadroTexto 52">
              <a:extLst>
                <a:ext uri="{FF2B5EF4-FFF2-40B4-BE49-F238E27FC236}">
                  <a16:creationId xmlns:a16="http://schemas.microsoft.com/office/drawing/2014/main" id="{FF341E0B-A05A-453D-BA82-D5308DBEDDE8}"/>
                </a:ext>
              </a:extLst>
            </xdr:cNvPr>
            <xdr:cNvSpPr txBox="1"/>
          </xdr:nvSpPr>
          <xdr:spPr>
            <a:xfrm>
              <a:off x="9477375" y="571500"/>
              <a:ext cx="359778" cy="1847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NI" sz="1100" b="0" i="0">
                  <a:latin typeface="Cambria Math" panose="02040503050406030204" pitchFamily="18" charset="0"/>
                </a:rPr>
                <a:t>𝑠_(𝑌/𝑋)</a:t>
              </a:r>
              <a:r>
                <a:rPr lang="es-NI" sz="1100"/>
                <a:t> =</a:t>
              </a:r>
            </a:p>
          </xdr:txBody>
        </xdr:sp>
      </mc:Fallback>
    </mc:AlternateContent>
    <xdr:clientData/>
  </xdr:oneCellAnchor>
  <xdr:oneCellAnchor>
    <xdr:from>
      <xdr:col>12</xdr:col>
      <xdr:colOff>219075</xdr:colOff>
      <xdr:row>4</xdr:row>
      <xdr:rowOff>23812</xdr:rowOff>
    </xdr:from>
    <xdr:ext cx="354135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4" name="CuadroTexto 53">
              <a:extLst>
                <a:ext uri="{FF2B5EF4-FFF2-40B4-BE49-F238E27FC236}">
                  <a16:creationId xmlns:a16="http://schemas.microsoft.com/office/drawing/2014/main" id="{B7538CB1-9E7C-41B2-AEEA-0F552860CB42}"/>
                </a:ext>
              </a:extLst>
            </xdr:cNvPr>
            <xdr:cNvSpPr txBox="1"/>
          </xdr:nvSpPr>
          <xdr:spPr>
            <a:xfrm>
              <a:off x="9458325" y="785812"/>
              <a:ext cx="35413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NI" sz="1100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NI" sz="1100" i="1">
                            <a:latin typeface="Cambria Math" panose="02040503050406030204" pitchFamily="18" charset="0"/>
                          </a:rPr>
                          <m:t>𝑠</m:t>
                        </m:r>
                      </m:e>
                      <m:sub>
                        <m:r>
                          <a:rPr lang="es-NI" sz="110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s-NI" sz="1100" b="0" i="1">
                        <a:latin typeface="Cambria Math" panose="02040503050406030204" pitchFamily="18" charset="0"/>
                      </a:rPr>
                      <m:t>  =</m:t>
                    </m:r>
                  </m:oMath>
                </m:oMathPara>
              </a14:m>
              <a:endParaRPr lang="es-NI" sz="1100"/>
            </a:p>
          </xdr:txBody>
        </xdr:sp>
      </mc:Choice>
      <mc:Fallback>
        <xdr:sp macro="" textlink="">
          <xdr:nvSpPr>
            <xdr:cNvPr id="54" name="CuadroTexto 53">
              <a:extLst>
                <a:ext uri="{FF2B5EF4-FFF2-40B4-BE49-F238E27FC236}">
                  <a16:creationId xmlns:a16="http://schemas.microsoft.com/office/drawing/2014/main" id="{B7538CB1-9E7C-41B2-AEEA-0F552860CB42}"/>
                </a:ext>
              </a:extLst>
            </xdr:cNvPr>
            <xdr:cNvSpPr txBox="1"/>
          </xdr:nvSpPr>
          <xdr:spPr>
            <a:xfrm>
              <a:off x="9458325" y="785812"/>
              <a:ext cx="35413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NI" sz="1100" i="0">
                  <a:latin typeface="Cambria Math" panose="02040503050406030204" pitchFamily="18" charset="0"/>
                </a:rPr>
                <a:t>𝑠</a:t>
              </a:r>
              <a:r>
                <a:rPr lang="es-NI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s-NI" sz="1100" i="0">
                  <a:latin typeface="Cambria Math" panose="02040503050406030204" pitchFamily="18" charset="0"/>
                </a:rPr>
                <a:t>𝑡</a:t>
              </a:r>
              <a:r>
                <a:rPr lang="es-NI" sz="1100" b="0" i="0">
                  <a:latin typeface="Cambria Math" panose="02040503050406030204" pitchFamily="18" charset="0"/>
                </a:rPr>
                <a:t>   =</a:t>
              </a:r>
              <a:endParaRPr lang="es-NI" sz="1100"/>
            </a:p>
          </xdr:txBody>
        </xdr:sp>
      </mc:Fallback>
    </mc:AlternateContent>
    <xdr:clientData/>
  </xdr:oneCellAnchor>
  <xdr:oneCellAnchor>
    <xdr:from>
      <xdr:col>11</xdr:col>
      <xdr:colOff>476250</xdr:colOff>
      <xdr:row>11</xdr:row>
      <xdr:rowOff>185737</xdr:rowOff>
    </xdr:from>
    <xdr:ext cx="25782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5" name="CuadroTexto 54">
              <a:extLst>
                <a:ext uri="{FF2B5EF4-FFF2-40B4-BE49-F238E27FC236}">
                  <a16:creationId xmlns:a16="http://schemas.microsoft.com/office/drawing/2014/main" id="{633AA28F-BB11-4057-AC10-BD183C6FF67B}"/>
                </a:ext>
              </a:extLst>
            </xdr:cNvPr>
            <xdr:cNvSpPr txBox="1"/>
          </xdr:nvSpPr>
          <xdr:spPr>
            <a:xfrm>
              <a:off x="8915400" y="2281237"/>
              <a:ext cx="25782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s-NI" sz="1100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NI" sz="1100" i="1">
                            <a:latin typeface="Cambria Math" panose="02040503050406030204" pitchFamily="18" charset="0"/>
                          </a:rPr>
                          <m:t>𝑦</m:t>
                        </m:r>
                        <m:r>
                          <a:rPr lang="es-NI" sz="1100" b="0" i="1">
                            <a:latin typeface="Cambria Math" panose="02040503050406030204" pitchFamily="18" charset="0"/>
                          </a:rPr>
                          <m:t>=</m:t>
                        </m:r>
                      </m:e>
                    </m:acc>
                  </m:oMath>
                </m:oMathPara>
              </a14:m>
              <a:endParaRPr lang="es-NI" sz="1100"/>
            </a:p>
          </xdr:txBody>
        </xdr:sp>
      </mc:Choice>
      <mc:Fallback>
        <xdr:sp macro="" textlink="">
          <xdr:nvSpPr>
            <xdr:cNvPr id="55" name="CuadroTexto 54">
              <a:extLst>
                <a:ext uri="{FF2B5EF4-FFF2-40B4-BE49-F238E27FC236}">
                  <a16:creationId xmlns:a16="http://schemas.microsoft.com/office/drawing/2014/main" id="{633AA28F-BB11-4057-AC10-BD183C6FF67B}"/>
                </a:ext>
              </a:extLst>
            </xdr:cNvPr>
            <xdr:cNvSpPr txBox="1"/>
          </xdr:nvSpPr>
          <xdr:spPr>
            <a:xfrm>
              <a:off x="8915400" y="2281237"/>
              <a:ext cx="25782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NI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lang="es-NI" sz="1100" i="0">
                  <a:latin typeface="Cambria Math" panose="02040503050406030204" pitchFamily="18" charset="0"/>
                </a:rPr>
                <a:t>𝑦</a:t>
              </a:r>
              <a:r>
                <a:rPr lang="es-NI" sz="1100" b="0" i="0">
                  <a:latin typeface="Cambria Math" panose="02040503050406030204" pitchFamily="18" charset="0"/>
                </a:rPr>
                <a:t>=</a:t>
              </a:r>
              <a:r>
                <a:rPr lang="es-NI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 ̅</a:t>
              </a:r>
              <a:endParaRPr lang="es-NI" sz="1100"/>
            </a:p>
          </xdr:txBody>
        </xdr:sp>
      </mc:Fallback>
    </mc:AlternateContent>
    <xdr:clientData/>
  </xdr:oneCellAnchor>
  <xdr:oneCellAnchor>
    <xdr:from>
      <xdr:col>12</xdr:col>
      <xdr:colOff>228600</xdr:colOff>
      <xdr:row>5</xdr:row>
      <xdr:rowOff>4762</xdr:rowOff>
    </xdr:from>
    <xdr:ext cx="318421" cy="18293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6" name="CuadroTexto 55">
              <a:extLst>
                <a:ext uri="{FF2B5EF4-FFF2-40B4-BE49-F238E27FC236}">
                  <a16:creationId xmlns:a16="http://schemas.microsoft.com/office/drawing/2014/main" id="{901A747F-F54D-4E24-9907-1BE4D82ED941}"/>
                </a:ext>
              </a:extLst>
            </xdr:cNvPr>
            <xdr:cNvSpPr txBox="1"/>
          </xdr:nvSpPr>
          <xdr:spPr>
            <a:xfrm>
              <a:off x="9467850" y="957262"/>
              <a:ext cx="318421" cy="1829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NI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NI" sz="1100" b="0" i="1"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es-NI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sub>
                    </m:sSub>
                    <m:r>
                      <a:rPr lang="es-NI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NI" sz="1100"/>
            </a:p>
          </xdr:txBody>
        </xdr:sp>
      </mc:Choice>
      <mc:Fallback>
        <xdr:sp macro="" textlink="">
          <xdr:nvSpPr>
            <xdr:cNvPr id="56" name="CuadroTexto 55">
              <a:extLst>
                <a:ext uri="{FF2B5EF4-FFF2-40B4-BE49-F238E27FC236}">
                  <a16:creationId xmlns:a16="http://schemas.microsoft.com/office/drawing/2014/main" id="{901A747F-F54D-4E24-9907-1BE4D82ED941}"/>
                </a:ext>
              </a:extLst>
            </xdr:cNvPr>
            <xdr:cNvSpPr txBox="1"/>
          </xdr:nvSpPr>
          <xdr:spPr>
            <a:xfrm>
              <a:off x="9467850" y="957262"/>
              <a:ext cx="318421" cy="1829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NI" sz="1100" b="0" i="0">
                  <a:latin typeface="Cambria Math" panose="02040503050406030204" pitchFamily="18" charset="0"/>
                </a:rPr>
                <a:t>𝑆_𝑦=</a:t>
              </a:r>
              <a:endParaRPr lang="es-NI" sz="1100"/>
            </a:p>
          </xdr:txBody>
        </xdr:sp>
      </mc:Fallback>
    </mc:AlternateContent>
    <xdr:clientData/>
  </xdr:oneCellAnchor>
  <xdr:oneCellAnchor>
    <xdr:from>
      <xdr:col>7</xdr:col>
      <xdr:colOff>428625</xdr:colOff>
      <xdr:row>8</xdr:row>
      <xdr:rowOff>166687</xdr:rowOff>
    </xdr:from>
    <xdr:ext cx="102016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7" name="CuadroTexto 56">
              <a:extLst>
                <a:ext uri="{FF2B5EF4-FFF2-40B4-BE49-F238E27FC236}">
                  <a16:creationId xmlns:a16="http://schemas.microsoft.com/office/drawing/2014/main" id="{A66EAECB-59C4-4995-8289-7670C70B1B98}"/>
                </a:ext>
              </a:extLst>
            </xdr:cNvPr>
            <xdr:cNvSpPr txBox="1"/>
          </xdr:nvSpPr>
          <xdr:spPr>
            <a:xfrm>
              <a:off x="5819775" y="1690687"/>
              <a:ext cx="10201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NI" sz="1100" b="0" i="1">
                        <a:latin typeface="Cambria Math" panose="02040503050406030204" pitchFamily="18" charset="0"/>
                      </a:rPr>
                      <m:t>𝑟</m:t>
                    </m:r>
                  </m:oMath>
                </m:oMathPara>
              </a14:m>
              <a:endParaRPr lang="es-NI" sz="1100"/>
            </a:p>
          </xdr:txBody>
        </xdr:sp>
      </mc:Choice>
      <mc:Fallback>
        <xdr:sp macro="" textlink="">
          <xdr:nvSpPr>
            <xdr:cNvPr id="57" name="CuadroTexto 56">
              <a:extLst>
                <a:ext uri="{FF2B5EF4-FFF2-40B4-BE49-F238E27FC236}">
                  <a16:creationId xmlns:a16="http://schemas.microsoft.com/office/drawing/2014/main" id="{A66EAECB-59C4-4995-8289-7670C70B1B98}"/>
                </a:ext>
              </a:extLst>
            </xdr:cNvPr>
            <xdr:cNvSpPr txBox="1"/>
          </xdr:nvSpPr>
          <xdr:spPr>
            <a:xfrm>
              <a:off x="5819775" y="1690687"/>
              <a:ext cx="10201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NI" sz="1100" b="0" i="0">
                  <a:latin typeface="Cambria Math" panose="02040503050406030204" pitchFamily="18" charset="0"/>
                </a:rPr>
                <a:t>𝑟</a:t>
              </a:r>
              <a:endParaRPr lang="es-NI" sz="1100"/>
            </a:p>
          </xdr:txBody>
        </xdr:sp>
      </mc:Fallback>
    </mc:AlternateContent>
    <xdr:clientData/>
  </xdr:oneCellAnchor>
  <xdr:oneCellAnchor>
    <xdr:from>
      <xdr:col>12</xdr:col>
      <xdr:colOff>257175</xdr:colOff>
      <xdr:row>6</xdr:row>
      <xdr:rowOff>42862</xdr:rowOff>
    </xdr:from>
    <xdr:ext cx="315792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8" name="CuadroTexto 57">
              <a:extLst>
                <a:ext uri="{FF2B5EF4-FFF2-40B4-BE49-F238E27FC236}">
                  <a16:creationId xmlns:a16="http://schemas.microsoft.com/office/drawing/2014/main" id="{8460557B-15C6-4A3F-8768-0168B6041CB8}"/>
                </a:ext>
              </a:extLst>
            </xdr:cNvPr>
            <xdr:cNvSpPr txBox="1"/>
          </xdr:nvSpPr>
          <xdr:spPr>
            <a:xfrm>
              <a:off x="9496425" y="1185862"/>
              <a:ext cx="315792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NI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NI" sz="1100" b="0" i="1">
                            <a:latin typeface="Cambria Math" panose="02040503050406030204" pitchFamily="18" charset="0"/>
                          </a:rPr>
                          <m:t>𝑟</m:t>
                        </m:r>
                      </m:e>
                      <m:sup>
                        <m:r>
                          <a:rPr lang="es-NI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s-NI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NI" sz="1100"/>
            </a:p>
          </xdr:txBody>
        </xdr:sp>
      </mc:Choice>
      <mc:Fallback>
        <xdr:sp macro="" textlink="">
          <xdr:nvSpPr>
            <xdr:cNvPr id="58" name="CuadroTexto 57">
              <a:extLst>
                <a:ext uri="{FF2B5EF4-FFF2-40B4-BE49-F238E27FC236}">
                  <a16:creationId xmlns:a16="http://schemas.microsoft.com/office/drawing/2014/main" id="{8460557B-15C6-4A3F-8768-0168B6041CB8}"/>
                </a:ext>
              </a:extLst>
            </xdr:cNvPr>
            <xdr:cNvSpPr txBox="1"/>
          </xdr:nvSpPr>
          <xdr:spPr>
            <a:xfrm>
              <a:off x="9496425" y="1185862"/>
              <a:ext cx="315792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NI" sz="1100" b="0" i="0">
                  <a:latin typeface="Cambria Math" panose="02040503050406030204" pitchFamily="18" charset="0"/>
                </a:rPr>
                <a:t>𝑟^2=</a:t>
              </a:r>
              <a:endParaRPr lang="es-NI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531BF-2F61-4024-B817-3C09AAD6D795}">
  <dimension ref="A2:N20"/>
  <sheetViews>
    <sheetView tabSelected="1" topLeftCell="B1" workbookViewId="0">
      <selection activeCell="N7" sqref="N7"/>
    </sheetView>
  </sheetViews>
  <sheetFormatPr baseColWidth="10" defaultRowHeight="15" x14ac:dyDescent="0.25"/>
  <cols>
    <col min="2" max="2" width="11.85546875" bestFit="1" customWidth="1"/>
    <col min="6" max="6" width="11.85546875" bestFit="1" customWidth="1"/>
    <col min="12" max="12" width="12" bestFit="1" customWidth="1"/>
  </cols>
  <sheetData>
    <row r="2" spans="1:14" x14ac:dyDescent="0.25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2"/>
    </row>
    <row r="3" spans="1:14" x14ac:dyDescent="0.25">
      <c r="A3" s="2">
        <v>1</v>
      </c>
      <c r="B3" s="2">
        <v>1</v>
      </c>
      <c r="C3" s="2">
        <v>16.7209</v>
      </c>
      <c r="D3" s="2">
        <f>B3^2</f>
        <v>1</v>
      </c>
      <c r="E3" s="2">
        <f>C3^2</f>
        <v>279.58849681000004</v>
      </c>
      <c r="F3" s="2">
        <f>B3^3</f>
        <v>1</v>
      </c>
      <c r="G3" s="2">
        <f>C3^3</f>
        <v>4674.9712963103293</v>
      </c>
      <c r="H3" s="2">
        <f>B3^4</f>
        <v>1</v>
      </c>
      <c r="I3" s="2">
        <f>C3^4</f>
        <v>78169.727548475406</v>
      </c>
      <c r="J3" s="2">
        <f>B3*C3</f>
        <v>16.7209</v>
      </c>
      <c r="K3" s="2">
        <f>B3^2*C3</f>
        <v>16.7209</v>
      </c>
      <c r="L3" s="2">
        <f>(C3-$F$18-$F$19*(B3)-$F$20*(D3))^2</f>
        <v>2.7912852372734543E-2</v>
      </c>
      <c r="N3">
        <f>L10</f>
        <v>1.3050449700062117</v>
      </c>
    </row>
    <row r="4" spans="1:14" x14ac:dyDescent="0.25">
      <c r="A4" s="2">
        <v>2</v>
      </c>
      <c r="B4" s="2">
        <v>2</v>
      </c>
      <c r="C4" s="2">
        <v>17.559200000000001</v>
      </c>
      <c r="D4" s="2">
        <f>B4^2</f>
        <v>4</v>
      </c>
      <c r="E4" s="2">
        <f>C4^2</f>
        <v>308.32550464000002</v>
      </c>
      <c r="F4" s="2">
        <f t="shared" ref="F4:F9" si="0">B4^3</f>
        <v>8</v>
      </c>
      <c r="G4" s="2">
        <f t="shared" ref="G4:G9" si="1">C4^3</f>
        <v>5413.949201074689</v>
      </c>
      <c r="H4" s="2">
        <f t="shared" ref="H4:H9" si="2">B4^4</f>
        <v>16</v>
      </c>
      <c r="I4" s="2">
        <f t="shared" ref="I4:I9" si="3">C4^4</f>
        <v>95064.61681151067</v>
      </c>
      <c r="J4" s="2">
        <f t="shared" ref="J4:J9" si="4">B4*C4</f>
        <v>35.118400000000001</v>
      </c>
      <c r="K4" s="2">
        <f t="shared" ref="K4:K9" si="5">B4^2*C4</f>
        <v>70.236800000000002</v>
      </c>
      <c r="L4" s="2">
        <f>(C4-$F$18-$F$19*(B4)-$F$20*(D4))^2</f>
        <v>0.37789762986276354</v>
      </c>
      <c r="N4">
        <f>(N3/4)^(1/2)</f>
        <v>0.57119282427351359</v>
      </c>
    </row>
    <row r="5" spans="1:14" x14ac:dyDescent="0.25">
      <c r="A5" s="2">
        <v>3</v>
      </c>
      <c r="B5" s="2">
        <v>2.5</v>
      </c>
      <c r="C5" s="2">
        <v>14.5204</v>
      </c>
      <c r="D5" s="2">
        <f t="shared" ref="D5:F9" si="6">B5^2</f>
        <v>6.25</v>
      </c>
      <c r="E5" s="2">
        <f t="shared" si="6"/>
        <v>210.84201616000001</v>
      </c>
      <c r="F5" s="2">
        <f t="shared" si="0"/>
        <v>15.625</v>
      </c>
      <c r="G5" s="2">
        <f t="shared" si="1"/>
        <v>3061.5104114496644</v>
      </c>
      <c r="H5" s="2">
        <f t="shared" si="2"/>
        <v>39.0625</v>
      </c>
      <c r="I5" s="2">
        <f t="shared" si="3"/>
        <v>44454.355778413708</v>
      </c>
      <c r="J5" s="2">
        <f t="shared" si="4"/>
        <v>36.301000000000002</v>
      </c>
      <c r="K5" s="2">
        <f t="shared" si="5"/>
        <v>90.752499999999998</v>
      </c>
      <c r="L5" s="2">
        <f t="shared" ref="L5:L9" si="7">(C5-$F$18-$F$19*(B5)-$F$20*(D5))^2</f>
        <v>0.50354311729969969</v>
      </c>
      <c r="N5">
        <f>E10-(7)*M13^2</f>
        <v>729.85066258637153</v>
      </c>
    </row>
    <row r="6" spans="1:14" x14ac:dyDescent="0.25">
      <c r="A6" s="2">
        <v>4</v>
      </c>
      <c r="B6" s="2">
        <v>3</v>
      </c>
      <c r="C6" s="2">
        <v>12.8401</v>
      </c>
      <c r="D6" s="2">
        <f t="shared" si="6"/>
        <v>9</v>
      </c>
      <c r="E6" s="2">
        <f t="shared" si="6"/>
        <v>164.86816800999998</v>
      </c>
      <c r="F6" s="2">
        <f t="shared" si="0"/>
        <v>27</v>
      </c>
      <c r="G6" s="2">
        <f t="shared" si="1"/>
        <v>2116.9237640652004</v>
      </c>
      <c r="H6" s="2">
        <f t="shared" si="2"/>
        <v>81</v>
      </c>
      <c r="I6" s="2">
        <f t="shared" si="3"/>
        <v>27181.512822973578</v>
      </c>
      <c r="J6" s="2">
        <f t="shared" si="4"/>
        <v>38.520299999999999</v>
      </c>
      <c r="K6" s="2">
        <f t="shared" si="5"/>
        <v>115.5609</v>
      </c>
      <c r="L6" s="2">
        <f t="shared" si="7"/>
        <v>0.23654089695074337</v>
      </c>
      <c r="N6">
        <f>(N5/6)</f>
        <v>121.64177709772859</v>
      </c>
    </row>
    <row r="7" spans="1:14" x14ac:dyDescent="0.25">
      <c r="A7" s="2">
        <v>5</v>
      </c>
      <c r="B7" s="2">
        <v>4</v>
      </c>
      <c r="C7" s="2">
        <v>2.75075</v>
      </c>
      <c r="D7" s="2">
        <f t="shared" si="6"/>
        <v>16</v>
      </c>
      <c r="E7" s="2">
        <f t="shared" si="6"/>
        <v>7.5666255625000005</v>
      </c>
      <c r="F7" s="2">
        <f t="shared" si="0"/>
        <v>64</v>
      </c>
      <c r="G7" s="2">
        <f t="shared" si="1"/>
        <v>20.813895266046877</v>
      </c>
      <c r="H7" s="2">
        <f t="shared" si="2"/>
        <v>256</v>
      </c>
      <c r="I7" s="2">
        <f t="shared" si="3"/>
        <v>57.253822403078452</v>
      </c>
      <c r="J7" s="2">
        <f t="shared" si="4"/>
        <v>11.003</v>
      </c>
      <c r="K7" s="2">
        <f t="shared" si="5"/>
        <v>44.012</v>
      </c>
      <c r="L7" s="2">
        <f t="shared" si="7"/>
        <v>0.13326782084553912</v>
      </c>
      <c r="N7">
        <f>(N5-N3/(N5))</f>
        <v>729.84887448774134</v>
      </c>
    </row>
    <row r="8" spans="1:14" x14ac:dyDescent="0.25">
      <c r="A8" s="2">
        <v>6</v>
      </c>
      <c r="B8" s="2">
        <v>4.5</v>
      </c>
      <c r="C8" s="2">
        <v>-3.2649599999999999</v>
      </c>
      <c r="D8" s="2">
        <f t="shared" si="6"/>
        <v>20.25</v>
      </c>
      <c r="E8" s="2">
        <f t="shared" si="6"/>
        <v>10.659963801599998</v>
      </c>
      <c r="F8" s="2">
        <f t="shared" si="0"/>
        <v>91.125</v>
      </c>
      <c r="G8" s="2">
        <f t="shared" si="1"/>
        <v>-34.804355413671928</v>
      </c>
      <c r="H8" s="2">
        <f t="shared" si="2"/>
        <v>410.0625</v>
      </c>
      <c r="I8" s="2">
        <f t="shared" si="3"/>
        <v>113.63482825142229</v>
      </c>
      <c r="J8" s="2">
        <f t="shared" si="4"/>
        <v>-14.692319999999999</v>
      </c>
      <c r="K8" s="2">
        <f t="shared" si="5"/>
        <v>-66.115439999999992</v>
      </c>
      <c r="L8" s="2">
        <f t="shared" si="7"/>
        <v>3.6459742148643287E-4</v>
      </c>
    </row>
    <row r="9" spans="1:14" x14ac:dyDescent="0.25">
      <c r="A9" s="2">
        <v>7</v>
      </c>
      <c r="B9" s="2">
        <v>5</v>
      </c>
      <c r="C9" s="2">
        <v>-10.6096</v>
      </c>
      <c r="D9" s="2">
        <f t="shared" si="6"/>
        <v>25</v>
      </c>
      <c r="E9" s="2">
        <f t="shared" si="6"/>
        <v>112.56361216000001</v>
      </c>
      <c r="F9" s="2">
        <f t="shared" si="0"/>
        <v>125</v>
      </c>
      <c r="G9" s="2">
        <f t="shared" si="1"/>
        <v>-1194.2548995727361</v>
      </c>
      <c r="H9" s="2">
        <f t="shared" si="2"/>
        <v>625</v>
      </c>
      <c r="I9" s="2">
        <f t="shared" si="3"/>
        <v>12670.566782506901</v>
      </c>
      <c r="J9" s="2">
        <f t="shared" si="4"/>
        <v>-53.048000000000002</v>
      </c>
      <c r="K9" s="2">
        <f t="shared" si="5"/>
        <v>-265.24</v>
      </c>
      <c r="L9" s="2">
        <f t="shared" si="7"/>
        <v>2.5518055253244722E-2</v>
      </c>
    </row>
    <row r="10" spans="1:14" x14ac:dyDescent="0.25">
      <c r="A10" s="3" t="s">
        <v>1</v>
      </c>
      <c r="B10" s="2">
        <f>SUM(B3:B9)</f>
        <v>22</v>
      </c>
      <c r="C10" s="2">
        <f>SUM(C3:C9)</f>
        <v>50.51679</v>
      </c>
      <c r="D10" s="2">
        <f>SUM(D3:D9)</f>
        <v>81.5</v>
      </c>
      <c r="E10" s="2">
        <f>SUM(E3:E9)</f>
        <v>1094.4143871441001</v>
      </c>
      <c r="F10" s="2">
        <f>SUM(F3:F9)</f>
        <v>331.75</v>
      </c>
      <c r="G10" s="2">
        <f>SUM(G3:G9)</f>
        <v>14059.109313179522</v>
      </c>
      <c r="H10" s="2">
        <f>SUM(H3:H9)</f>
        <v>1428.125</v>
      </c>
      <c r="I10" s="2">
        <f>SUM(I3:I9)</f>
        <v>257711.66839453476</v>
      </c>
      <c r="J10" s="2">
        <f>SUM(J3:J9)</f>
        <v>69.923279999999977</v>
      </c>
      <c r="K10" s="2">
        <f>SUM(K3:K9)</f>
        <v>5.927660000000003</v>
      </c>
      <c r="L10" s="2">
        <f>SUM(L3:L9)</f>
        <v>1.3050449700062117</v>
      </c>
    </row>
    <row r="13" spans="1:14" x14ac:dyDescent="0.25">
      <c r="B13" s="2">
        <v>7</v>
      </c>
      <c r="C13" s="2">
        <v>22</v>
      </c>
      <c r="D13" s="2">
        <v>81.5</v>
      </c>
      <c r="F13" s="2">
        <v>50.51679</v>
      </c>
      <c r="M13">
        <f>C10/7</f>
        <v>7.2166842857142859</v>
      </c>
    </row>
    <row r="14" spans="1:14" x14ac:dyDescent="0.25">
      <c r="B14" s="2">
        <v>22</v>
      </c>
      <c r="C14" s="2">
        <v>81.5</v>
      </c>
      <c r="D14" s="2">
        <v>331.75</v>
      </c>
      <c r="F14" s="2">
        <v>69.923280000000005</v>
      </c>
    </row>
    <row r="15" spans="1:14" x14ac:dyDescent="0.25">
      <c r="B15" s="2">
        <v>81.5</v>
      </c>
      <c r="C15" s="2">
        <v>331.75</v>
      </c>
      <c r="D15" s="2">
        <v>1428.125</v>
      </c>
      <c r="F15" s="2">
        <v>5.9276600000000004</v>
      </c>
    </row>
    <row r="16" spans="1:14" x14ac:dyDescent="0.25">
      <c r="F16" s="5"/>
    </row>
    <row r="17" spans="2:9" x14ac:dyDescent="0.25">
      <c r="F17" s="5"/>
    </row>
    <row r="18" spans="2:9" x14ac:dyDescent="0.25">
      <c r="B18" s="2" cm="1">
        <f t="array" ref="B18:D20">MINVERSE(B13:D15)</f>
        <v>4.4032846715328331</v>
      </c>
      <c r="C18" s="2">
        <v>-3.0456204379561953</v>
      </c>
      <c r="D18" s="2">
        <v>0.45620437956204224</v>
      </c>
      <c r="F18" s="4" cm="1">
        <f t="array" ref="F18:F20">MMULT(_xlfn.ANCHORARRAY(B18),F13:F15)</f>
        <v>12.184260857664151</v>
      </c>
      <c r="I18" t="s">
        <v>2</v>
      </c>
    </row>
    <row r="19" spans="2:9" x14ac:dyDescent="0.25">
      <c r="B19" s="2">
        <v>-3.0456204379561949</v>
      </c>
      <c r="C19" s="2">
        <v>2.3320298922488631</v>
      </c>
      <c r="D19" s="2">
        <v>-0.3679179701077499</v>
      </c>
      <c r="F19" s="2">
        <v>7.0273184054570779</v>
      </c>
    </row>
    <row r="20" spans="2:9" x14ac:dyDescent="0.25">
      <c r="B20" s="2">
        <v>0.45620437956204229</v>
      </c>
      <c r="C20" s="2">
        <v>-0.36791797010774996</v>
      </c>
      <c r="D20" s="2">
        <v>6.0132082029892057E-2</v>
      </c>
      <c r="F20" s="2">
        <v>-2.3236078640945417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CCBB-21</dc:creator>
  <cp:lastModifiedBy>CCBB-21</cp:lastModifiedBy>
  <dcterms:created xsi:type="dcterms:W3CDTF">2023-04-28T13:23:16Z</dcterms:created>
  <dcterms:modified xsi:type="dcterms:W3CDTF">2023-04-28T14:46:46Z</dcterms:modified>
</cp:coreProperties>
</file>