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juanjosearenasquintero/Desktop/Estadistica 3/Tareas/Tarea 1/doc/"/>
    </mc:Choice>
  </mc:AlternateContent>
  <xr:revisionPtr revIDLastSave="0" documentId="13_ncr:1_{DEF233C0-C13B-E44B-AF1A-7B9D0097891C}" xr6:coauthVersionLast="47" xr6:coauthVersionMax="47" xr10:uidLastSave="{00000000-0000-0000-0000-000000000000}"/>
  <bookViews>
    <workbookView xWindow="0" yWindow="500" windowWidth="28800" windowHeight="16540" tabRatio="500" xr2:uid="{00000000-000D-0000-FFFF-FFFF00000000}"/>
  </bookViews>
  <sheets>
    <sheet name="Punto1" sheetId="1" r:id="rId1"/>
    <sheet name="Regresion Lineal" sheetId="2" r:id="rId2"/>
  </sheets>
  <definedNames>
    <definedName name="_xlnm._FilterDatabase" localSheetId="0" hidden="1">Punto1!$A$1:$J$31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6" i="1" l="1"/>
  <c r="G36" i="1"/>
  <c r="F36" i="1"/>
  <c r="E36" i="1"/>
  <c r="D36" i="1"/>
  <c r="C36" i="1"/>
  <c r="B36" i="1"/>
  <c r="H35" i="1"/>
  <c r="G35" i="1"/>
  <c r="F35" i="1"/>
  <c r="E35" i="1"/>
  <c r="D35" i="1"/>
  <c r="C35" i="1"/>
  <c r="B35" i="1"/>
  <c r="H34" i="1"/>
  <c r="G34" i="1"/>
  <c r="F34" i="1"/>
  <c r="E34" i="1"/>
  <c r="D34" i="1"/>
  <c r="C34" i="1"/>
  <c r="B34" i="1"/>
</calcChain>
</file>

<file path=xl/sharedStrings.xml><?xml version="1.0" encoding="utf-8"?>
<sst xmlns="http://schemas.openxmlformats.org/spreadsheetml/2006/main" count="106" uniqueCount="45">
  <si>
    <t>City</t>
  </si>
  <si>
    <t>GDP (USD Billion)</t>
  </si>
  <si>
    <t>Population (Millions)</t>
  </si>
  <si>
    <t>Unemployment rate (%)</t>
  </si>
  <si>
    <t>Average age</t>
  </si>
  <si>
    <t>Women (%)</t>
  </si>
  <si>
    <t>Men (%)</t>
  </si>
  <si>
    <t>Budget (USD Billion)</t>
  </si>
  <si>
    <t>label</t>
  </si>
  <si>
    <t>training</t>
  </si>
  <si>
    <t>Bogotá</t>
  </si>
  <si>
    <t>Yes</t>
  </si>
  <si>
    <t>Medellín</t>
  </si>
  <si>
    <t>Cali</t>
  </si>
  <si>
    <t>Barranquilla</t>
  </si>
  <si>
    <t>Cartagena</t>
  </si>
  <si>
    <t>Bucaramanga</t>
  </si>
  <si>
    <t>No</t>
  </si>
  <si>
    <t>Pereira</t>
  </si>
  <si>
    <t>Cúcuta</t>
  </si>
  <si>
    <t>Ibagué</t>
  </si>
  <si>
    <t>Santa Marta</t>
  </si>
  <si>
    <t>Manizales</t>
  </si>
  <si>
    <t>Villavicencio</t>
  </si>
  <si>
    <t>Pasto</t>
  </si>
  <si>
    <t>Montería</t>
  </si>
  <si>
    <t>Valledupar</t>
  </si>
  <si>
    <t>Neiva</t>
  </si>
  <si>
    <t>Popayán</t>
  </si>
  <si>
    <t>Armenia</t>
  </si>
  <si>
    <t>Sincelejo</t>
  </si>
  <si>
    <t>Tunja</t>
  </si>
  <si>
    <t>Florencia</t>
  </si>
  <si>
    <t>Riohacha</t>
  </si>
  <si>
    <t>Quibdó</t>
  </si>
  <si>
    <t>San Andrés</t>
  </si>
  <si>
    <t>Yopal</t>
  </si>
  <si>
    <t>Leticia</t>
  </si>
  <si>
    <t>Arauca</t>
  </si>
  <si>
    <t>Mocoa</t>
  </si>
  <si>
    <t>Mitú</t>
  </si>
  <si>
    <t>Puerto Carreño</t>
  </si>
  <si>
    <t>Promedio</t>
  </si>
  <si>
    <t>Desviacion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</si>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</sst>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IBM Plex Sans"/>
      <family val="2"/>
    </font>
    <font>
      <b/>
      <sz val="10"/>
      <name val="IBM Plex Sans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'Regresion Lineal'!$C$1</c:f>
              <c:strCache>
                <c:ptCount val="1"/>
                <c:pt idx="0">
                  <c:v>GDP (USD Billion)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'Regresion Lineal'!$B$2:$B$31</c:f>
              <c:numCache>
                <c:formatCode>General</c:formatCode>
                <c:ptCount val="30"/>
                <c:pt idx="0">
                  <c:v>7.18</c:v>
                </c:pt>
                <c:pt idx="1">
                  <c:v>2.57</c:v>
                </c:pt>
                <c:pt idx="2">
                  <c:v>2.23</c:v>
                </c:pt>
                <c:pt idx="3">
                  <c:v>1.23</c:v>
                </c:pt>
                <c:pt idx="4">
                  <c:v>1.03</c:v>
                </c:pt>
                <c:pt idx="5">
                  <c:v>0.48</c:v>
                </c:pt>
                <c:pt idx="6">
                  <c:v>0.52</c:v>
                </c:pt>
                <c:pt idx="7">
                  <c:v>0.43</c:v>
                </c:pt>
                <c:pt idx="8">
                  <c:v>0.49</c:v>
                </c:pt>
                <c:pt idx="9">
                  <c:v>0.47</c:v>
                </c:pt>
                <c:pt idx="10">
                  <c:v>0.35</c:v>
                </c:pt>
                <c:pt idx="11">
                  <c:v>0.33</c:v>
                </c:pt>
                <c:pt idx="12">
                  <c:v>0.3</c:v>
                </c:pt>
                <c:pt idx="13">
                  <c:v>0.28000000000000003</c:v>
                </c:pt>
                <c:pt idx="14">
                  <c:v>0.25</c:v>
                </c:pt>
                <c:pt idx="15">
                  <c:v>0.2</c:v>
                </c:pt>
                <c:pt idx="16">
                  <c:v>0.13</c:v>
                </c:pt>
                <c:pt idx="17">
                  <c:v>0.08</c:v>
                </c:pt>
                <c:pt idx="18">
                  <c:v>0.15</c:v>
                </c:pt>
                <c:pt idx="19">
                  <c:v>0.05</c:v>
                </c:pt>
                <c:pt idx="20">
                  <c:v>0.01</c:v>
                </c:pt>
                <c:pt idx="21">
                  <c:v>0.57999999999999996</c:v>
                </c:pt>
                <c:pt idx="22">
                  <c:v>0.76</c:v>
                </c:pt>
                <c:pt idx="23">
                  <c:v>0.53</c:v>
                </c:pt>
                <c:pt idx="24">
                  <c:v>0.5</c:v>
                </c:pt>
                <c:pt idx="25">
                  <c:v>0.45</c:v>
                </c:pt>
                <c:pt idx="26">
                  <c:v>0.22</c:v>
                </c:pt>
                <c:pt idx="27">
                  <c:v>0.08</c:v>
                </c:pt>
                <c:pt idx="28">
                  <c:v>0.04</c:v>
                </c:pt>
                <c:pt idx="29">
                  <c:v>0.01</c:v>
                </c:pt>
              </c:numCache>
            </c:numRef>
          </c:xVal>
          <c:yVal>
            <c:numRef>
              <c:f>'Regresion Lineal'!$C$2:$C$31</c:f>
              <c:numCache>
                <c:formatCode>General</c:formatCode>
                <c:ptCount val="30"/>
                <c:pt idx="0">
                  <c:v>103.5</c:v>
                </c:pt>
                <c:pt idx="1">
                  <c:v>44.1</c:v>
                </c:pt>
                <c:pt idx="2">
                  <c:v>22.4</c:v>
                </c:pt>
                <c:pt idx="3">
                  <c:v>16.8</c:v>
                </c:pt>
                <c:pt idx="4">
                  <c:v>10.5</c:v>
                </c:pt>
                <c:pt idx="5">
                  <c:v>6.2</c:v>
                </c:pt>
                <c:pt idx="6">
                  <c:v>4</c:v>
                </c:pt>
                <c:pt idx="7">
                  <c:v>3.8</c:v>
                </c:pt>
                <c:pt idx="8">
                  <c:v>3</c:v>
                </c:pt>
                <c:pt idx="9">
                  <c:v>2.8</c:v>
                </c:pt>
                <c:pt idx="10">
                  <c:v>2.5</c:v>
                </c:pt>
                <c:pt idx="11">
                  <c:v>2.2999999999999998</c:v>
                </c:pt>
                <c:pt idx="12">
                  <c:v>2.1</c:v>
                </c:pt>
                <c:pt idx="13">
                  <c:v>2</c:v>
                </c:pt>
                <c:pt idx="14">
                  <c:v>1.8</c:v>
                </c:pt>
                <c:pt idx="15">
                  <c:v>1.7</c:v>
                </c:pt>
                <c:pt idx="16">
                  <c:v>1.3</c:v>
                </c:pt>
                <c:pt idx="17">
                  <c:v>1.2</c:v>
                </c:pt>
                <c:pt idx="18">
                  <c:v>1.1000000000000001</c:v>
                </c:pt>
                <c:pt idx="19">
                  <c:v>1</c:v>
                </c:pt>
                <c:pt idx="20">
                  <c:v>0.7</c:v>
                </c:pt>
                <c:pt idx="21">
                  <c:v>7.3</c:v>
                </c:pt>
                <c:pt idx="22">
                  <c:v>5.0999999999999996</c:v>
                </c:pt>
                <c:pt idx="23">
                  <c:v>4.8</c:v>
                </c:pt>
                <c:pt idx="24">
                  <c:v>3.5</c:v>
                </c:pt>
                <c:pt idx="25">
                  <c:v>3.2</c:v>
                </c:pt>
                <c:pt idx="26">
                  <c:v>1.5</c:v>
                </c:pt>
                <c:pt idx="27">
                  <c:v>0.9</c:v>
                </c:pt>
                <c:pt idx="28">
                  <c:v>0.8</c:v>
                </c:pt>
                <c:pt idx="2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25-9B49-AC0D-A7542C8BC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26319"/>
        <c:axId val="1778265280"/>
      </c:scatterChart>
      <c:valAx>
        <c:axId val="51292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8265280"/>
        <c:crosses val="autoZero"/>
        <c:crossBetween val="midCat"/>
      </c:valAx>
      <c:valAx>
        <c:axId val="17782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292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562071</xdr:colOff>
      <xdr:row>0</xdr:row>
      <xdr:rowOff>106218</xdr:rowOff>
    </xdr:from>
    <xdr:to>
      <xdr:col>8</xdr:col>
      <xdr:colOff>113723</xdr:colOff>
      <xdr:row>17</xdr:row>
      <xdr:rowOff>27324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1D5E1F-53D2-B54E-BF4D-A0F9ACFB8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zoomScaleNormal="100" workbookViewId="0">
      <selection activeCell="D37" sqref="D37"/>
    </sheetView>
  </sheetViews>
  <sheetFormatPr baseColWidth="10" defaultColWidth="10.6640625" defaultRowHeight="14" x14ac:dyDescent="0.2"/>
  <cols>
    <col min="1" max="1" width="12.6640625" bestFit="1" customWidth="1"/>
    <col min="2" max="2" width="14.83203125" bestFit="1" customWidth="1"/>
    <col min="3" max="3" width="17.6640625" bestFit="1" customWidth="1"/>
    <col min="4" max="4" width="20.1640625" bestFit="1" customWidth="1"/>
    <col min="5" max="5" width="11.1640625" bestFit="1" customWidth="1"/>
    <col min="6" max="6" width="10.33203125" bestFit="1" customWidth="1"/>
    <col min="7" max="7" width="7.5" bestFit="1" customWidth="1"/>
    <col min="8" max="8" width="17.33203125" bestFit="1" customWidth="1"/>
    <col min="9" max="9" width="5.1640625" bestFit="1" customWidth="1"/>
    <col min="10" max="10" width="7.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 t="s">
        <v>10</v>
      </c>
      <c r="B2" s="2">
        <v>103.5</v>
      </c>
      <c r="C2" s="2">
        <v>7.18</v>
      </c>
      <c r="D2" s="2">
        <v>10.5</v>
      </c>
      <c r="E2" s="2">
        <v>32</v>
      </c>
      <c r="F2" s="2">
        <v>52</v>
      </c>
      <c r="G2" s="2">
        <v>48</v>
      </c>
      <c r="H2" s="2">
        <v>18</v>
      </c>
      <c r="I2" s="2">
        <v>2</v>
      </c>
      <c r="J2" s="2" t="s">
        <v>11</v>
      </c>
    </row>
    <row r="3" spans="1:10" x14ac:dyDescent="0.2">
      <c r="A3" s="2" t="s">
        <v>12</v>
      </c>
      <c r="B3" s="2">
        <v>44.1</v>
      </c>
      <c r="C3" s="2">
        <v>2.57</v>
      </c>
      <c r="D3" s="2">
        <v>11.2</v>
      </c>
      <c r="E3" s="2">
        <v>31</v>
      </c>
      <c r="F3" s="2">
        <v>53</v>
      </c>
      <c r="G3" s="2">
        <v>47</v>
      </c>
      <c r="H3" s="2">
        <v>7.5</v>
      </c>
      <c r="I3" s="2">
        <v>3</v>
      </c>
      <c r="J3" s="2" t="s">
        <v>11</v>
      </c>
    </row>
    <row r="4" spans="1:10" x14ac:dyDescent="0.2">
      <c r="A4" s="2" t="s">
        <v>13</v>
      </c>
      <c r="B4" s="2">
        <v>22.4</v>
      </c>
      <c r="C4" s="2">
        <v>2.23</v>
      </c>
      <c r="D4" s="2">
        <v>13.8</v>
      </c>
      <c r="E4" s="2">
        <v>30</v>
      </c>
      <c r="F4" s="2">
        <v>52</v>
      </c>
      <c r="G4" s="2">
        <v>48</v>
      </c>
      <c r="H4" s="2">
        <v>4.2</v>
      </c>
      <c r="I4" s="2">
        <v>2</v>
      </c>
      <c r="J4" s="2" t="s">
        <v>11</v>
      </c>
    </row>
    <row r="5" spans="1:10" x14ac:dyDescent="0.2">
      <c r="A5" s="2" t="s">
        <v>14</v>
      </c>
      <c r="B5" s="2">
        <v>16.8</v>
      </c>
      <c r="C5" s="2">
        <v>1.23</v>
      </c>
      <c r="D5" s="2">
        <v>12.4</v>
      </c>
      <c r="E5" s="2">
        <v>29</v>
      </c>
      <c r="F5" s="2">
        <v>51</v>
      </c>
      <c r="G5" s="2">
        <v>49</v>
      </c>
      <c r="H5" s="2">
        <v>3.1</v>
      </c>
      <c r="I5" s="2">
        <v>3</v>
      </c>
      <c r="J5" s="2" t="s">
        <v>11</v>
      </c>
    </row>
    <row r="6" spans="1:10" x14ac:dyDescent="0.2">
      <c r="A6" s="2" t="s">
        <v>15</v>
      </c>
      <c r="B6" s="2">
        <v>10.5</v>
      </c>
      <c r="C6" s="2">
        <v>1.03</v>
      </c>
      <c r="D6" s="2">
        <v>10.9</v>
      </c>
      <c r="E6" s="2">
        <v>30</v>
      </c>
      <c r="F6" s="2">
        <v>51</v>
      </c>
      <c r="G6" s="2">
        <v>49</v>
      </c>
      <c r="H6" s="2">
        <v>2.8</v>
      </c>
      <c r="I6" s="2">
        <v>1</v>
      </c>
      <c r="J6" s="2" t="s">
        <v>11</v>
      </c>
    </row>
    <row r="7" spans="1:10" x14ac:dyDescent="0.2">
      <c r="A7" s="2" t="s">
        <v>16</v>
      </c>
      <c r="B7" s="2">
        <v>7.3</v>
      </c>
      <c r="C7" s="2">
        <v>0.57999999999999996</v>
      </c>
      <c r="D7" s="2">
        <v>9.1999999999999993</v>
      </c>
      <c r="E7" s="2">
        <v>33</v>
      </c>
      <c r="F7" s="2">
        <v>52</v>
      </c>
      <c r="G7" s="2">
        <v>48</v>
      </c>
      <c r="H7" s="2">
        <v>1.5</v>
      </c>
      <c r="I7" s="2">
        <v>2</v>
      </c>
      <c r="J7" s="2" t="s">
        <v>17</v>
      </c>
    </row>
    <row r="8" spans="1:10" x14ac:dyDescent="0.2">
      <c r="A8" s="2" t="s">
        <v>18</v>
      </c>
      <c r="B8" s="2">
        <v>6.2</v>
      </c>
      <c r="C8" s="2">
        <v>0.48</v>
      </c>
      <c r="D8" s="2">
        <v>12</v>
      </c>
      <c r="E8" s="2">
        <v>32</v>
      </c>
      <c r="F8" s="2">
        <v>52</v>
      </c>
      <c r="G8" s="2">
        <v>48</v>
      </c>
      <c r="H8" s="2">
        <v>1.3</v>
      </c>
      <c r="I8" s="2">
        <v>1</v>
      </c>
      <c r="J8" s="2" t="s">
        <v>11</v>
      </c>
    </row>
    <row r="9" spans="1:10" x14ac:dyDescent="0.2">
      <c r="A9" s="2" t="s">
        <v>19</v>
      </c>
      <c r="B9" s="2">
        <v>5.0999999999999996</v>
      </c>
      <c r="C9" s="2">
        <v>0.76</v>
      </c>
      <c r="D9" s="2">
        <v>16.3</v>
      </c>
      <c r="E9" s="2">
        <v>28</v>
      </c>
      <c r="F9" s="2">
        <v>51</v>
      </c>
      <c r="G9" s="2">
        <v>49</v>
      </c>
      <c r="H9" s="2">
        <v>1.2</v>
      </c>
      <c r="I9" s="2">
        <v>1</v>
      </c>
      <c r="J9" s="2" t="s">
        <v>17</v>
      </c>
    </row>
    <row r="10" spans="1:10" x14ac:dyDescent="0.2">
      <c r="A10" s="2" t="s">
        <v>20</v>
      </c>
      <c r="B10" s="2">
        <v>4.8</v>
      </c>
      <c r="C10" s="2">
        <v>0.53</v>
      </c>
      <c r="D10" s="2">
        <v>13.4</v>
      </c>
      <c r="E10" s="2">
        <v>31</v>
      </c>
      <c r="F10" s="2">
        <v>52</v>
      </c>
      <c r="G10" s="2">
        <v>48</v>
      </c>
      <c r="H10" s="2">
        <v>1.1000000000000001</v>
      </c>
      <c r="I10" s="2">
        <v>3</v>
      </c>
      <c r="J10" s="2" t="s">
        <v>17</v>
      </c>
    </row>
    <row r="11" spans="1:10" x14ac:dyDescent="0.2">
      <c r="A11" s="2" t="s">
        <v>21</v>
      </c>
      <c r="B11" s="2">
        <v>4</v>
      </c>
      <c r="C11" s="2">
        <v>0.52</v>
      </c>
      <c r="D11" s="2">
        <v>11.6</v>
      </c>
      <c r="E11" s="2">
        <v>29</v>
      </c>
      <c r="F11" s="2">
        <v>51</v>
      </c>
      <c r="G11" s="2">
        <v>49</v>
      </c>
      <c r="H11" s="2">
        <v>0.9</v>
      </c>
      <c r="I11" s="2">
        <v>3</v>
      </c>
      <c r="J11" s="2" t="s">
        <v>11</v>
      </c>
    </row>
    <row r="12" spans="1:10" x14ac:dyDescent="0.2">
      <c r="A12" s="2" t="s">
        <v>22</v>
      </c>
      <c r="B12" s="2">
        <v>3.8</v>
      </c>
      <c r="C12" s="2">
        <v>0.43</v>
      </c>
      <c r="D12" s="2">
        <v>10.7</v>
      </c>
      <c r="E12" s="2">
        <v>32</v>
      </c>
      <c r="F12" s="2">
        <v>53</v>
      </c>
      <c r="G12" s="2">
        <v>47</v>
      </c>
      <c r="H12" s="2">
        <v>0.8</v>
      </c>
      <c r="I12" s="2">
        <v>2</v>
      </c>
      <c r="J12" s="2" t="s">
        <v>11</v>
      </c>
    </row>
    <row r="13" spans="1:10" x14ac:dyDescent="0.2">
      <c r="A13" s="2" t="s">
        <v>23</v>
      </c>
      <c r="B13" s="2">
        <v>3.5</v>
      </c>
      <c r="C13" s="2">
        <v>0.5</v>
      </c>
      <c r="D13" s="2">
        <v>13</v>
      </c>
      <c r="E13" s="2">
        <v>30</v>
      </c>
      <c r="F13" s="2">
        <v>51</v>
      </c>
      <c r="G13" s="2">
        <v>49</v>
      </c>
      <c r="H13" s="2">
        <v>0.8</v>
      </c>
      <c r="I13" s="2">
        <v>0</v>
      </c>
      <c r="J13" s="2" t="s">
        <v>17</v>
      </c>
    </row>
    <row r="14" spans="1:10" x14ac:dyDescent="0.2">
      <c r="A14" s="2" t="s">
        <v>24</v>
      </c>
      <c r="B14" s="2">
        <v>3.2</v>
      </c>
      <c r="C14" s="2">
        <v>0.45</v>
      </c>
      <c r="D14" s="2">
        <v>12.9</v>
      </c>
      <c r="E14" s="2">
        <v>31</v>
      </c>
      <c r="F14" s="2">
        <v>52</v>
      </c>
      <c r="G14" s="2">
        <v>48</v>
      </c>
      <c r="H14" s="2">
        <v>0.7</v>
      </c>
      <c r="I14" s="2">
        <v>1</v>
      </c>
      <c r="J14" s="2" t="s">
        <v>17</v>
      </c>
    </row>
    <row r="15" spans="1:10" x14ac:dyDescent="0.2">
      <c r="A15" s="2" t="s">
        <v>25</v>
      </c>
      <c r="B15" s="2">
        <v>3</v>
      </c>
      <c r="C15" s="2">
        <v>0.49</v>
      </c>
      <c r="D15" s="2">
        <v>13.5</v>
      </c>
      <c r="E15" s="2">
        <v>29</v>
      </c>
      <c r="F15" s="2">
        <v>51</v>
      </c>
      <c r="G15" s="2">
        <v>49</v>
      </c>
      <c r="H15" s="2">
        <v>0.7</v>
      </c>
      <c r="I15" s="2">
        <v>3</v>
      </c>
      <c r="J15" s="2" t="s">
        <v>11</v>
      </c>
    </row>
    <row r="16" spans="1:10" x14ac:dyDescent="0.2">
      <c r="A16" s="2" t="s">
        <v>26</v>
      </c>
      <c r="B16" s="2">
        <v>2.8</v>
      </c>
      <c r="C16" s="2">
        <v>0.47</v>
      </c>
      <c r="D16" s="2">
        <v>14.8</v>
      </c>
      <c r="E16" s="2">
        <v>28</v>
      </c>
      <c r="F16" s="2">
        <v>51</v>
      </c>
      <c r="G16" s="2">
        <v>49</v>
      </c>
      <c r="H16" s="2">
        <v>0.6</v>
      </c>
      <c r="I16" s="2">
        <v>2</v>
      </c>
      <c r="J16" s="2" t="s">
        <v>11</v>
      </c>
    </row>
    <row r="17" spans="1:10" x14ac:dyDescent="0.2">
      <c r="A17" s="2" t="s">
        <v>27</v>
      </c>
      <c r="B17" s="2">
        <v>2.5</v>
      </c>
      <c r="C17" s="2">
        <v>0.35</v>
      </c>
      <c r="D17" s="2">
        <v>14.1</v>
      </c>
      <c r="E17" s="2">
        <v>30</v>
      </c>
      <c r="F17" s="2">
        <v>52</v>
      </c>
      <c r="G17" s="2">
        <v>48</v>
      </c>
      <c r="H17" s="2">
        <v>0.6</v>
      </c>
      <c r="I17" s="2">
        <v>3</v>
      </c>
      <c r="J17" s="2" t="s">
        <v>11</v>
      </c>
    </row>
    <row r="18" spans="1:10" x14ac:dyDescent="0.2">
      <c r="A18" s="2" t="s">
        <v>28</v>
      </c>
      <c r="B18" s="2">
        <v>2.2999999999999998</v>
      </c>
      <c r="C18" s="2">
        <v>0.33</v>
      </c>
      <c r="D18" s="2">
        <v>15.2</v>
      </c>
      <c r="E18" s="2">
        <v>31</v>
      </c>
      <c r="F18" s="2">
        <v>52</v>
      </c>
      <c r="G18" s="2">
        <v>48</v>
      </c>
      <c r="H18" s="2">
        <v>0.5</v>
      </c>
      <c r="I18" s="2">
        <v>1</v>
      </c>
      <c r="J18" s="2" t="s">
        <v>11</v>
      </c>
    </row>
    <row r="19" spans="1:10" x14ac:dyDescent="0.2">
      <c r="A19" s="2" t="s">
        <v>29</v>
      </c>
      <c r="B19" s="2">
        <v>2.1</v>
      </c>
      <c r="C19" s="2">
        <v>0.3</v>
      </c>
      <c r="D19" s="2">
        <v>13.3</v>
      </c>
      <c r="E19" s="2">
        <v>32</v>
      </c>
      <c r="F19" s="2">
        <v>53</v>
      </c>
      <c r="G19" s="2">
        <v>47</v>
      </c>
      <c r="H19" s="2">
        <v>0.5</v>
      </c>
      <c r="I19" s="2">
        <v>0</v>
      </c>
      <c r="J19" s="2" t="s">
        <v>11</v>
      </c>
    </row>
    <row r="20" spans="1:10" x14ac:dyDescent="0.2">
      <c r="A20" s="2" t="s">
        <v>30</v>
      </c>
      <c r="B20" s="2">
        <v>2</v>
      </c>
      <c r="C20" s="2">
        <v>0.28000000000000003</v>
      </c>
      <c r="D20" s="2">
        <v>16.5</v>
      </c>
      <c r="E20" s="2">
        <v>29</v>
      </c>
      <c r="F20" s="2">
        <v>51</v>
      </c>
      <c r="G20" s="2">
        <v>49</v>
      </c>
      <c r="H20" s="2">
        <v>0.5</v>
      </c>
      <c r="I20" s="2">
        <v>1</v>
      </c>
      <c r="J20" s="2" t="s">
        <v>11</v>
      </c>
    </row>
    <row r="21" spans="1:10" x14ac:dyDescent="0.2">
      <c r="A21" s="2" t="s">
        <v>31</v>
      </c>
      <c r="B21" s="2">
        <v>1.8</v>
      </c>
      <c r="C21" s="2">
        <v>0.25</v>
      </c>
      <c r="D21" s="2">
        <v>10</v>
      </c>
      <c r="E21" s="2">
        <v>31</v>
      </c>
      <c r="F21" s="2">
        <v>52</v>
      </c>
      <c r="G21" s="2">
        <v>48</v>
      </c>
      <c r="H21" s="2">
        <v>0.4</v>
      </c>
      <c r="I21" s="2">
        <v>2</v>
      </c>
      <c r="J21" s="2" t="s">
        <v>11</v>
      </c>
    </row>
    <row r="22" spans="1:10" x14ac:dyDescent="0.2">
      <c r="A22" s="2" t="s">
        <v>32</v>
      </c>
      <c r="B22" s="2">
        <v>1.7</v>
      </c>
      <c r="C22" s="2">
        <v>0.2</v>
      </c>
      <c r="D22" s="2">
        <v>17.5</v>
      </c>
      <c r="E22" s="2">
        <v>28</v>
      </c>
      <c r="F22" s="2">
        <v>51</v>
      </c>
      <c r="G22" s="2">
        <v>49</v>
      </c>
      <c r="H22" s="2">
        <v>0.4</v>
      </c>
      <c r="I22" s="2">
        <v>2</v>
      </c>
      <c r="J22" s="2" t="s">
        <v>11</v>
      </c>
    </row>
    <row r="23" spans="1:10" x14ac:dyDescent="0.2">
      <c r="A23" s="2" t="s">
        <v>33</v>
      </c>
      <c r="B23" s="2">
        <v>1.5</v>
      </c>
      <c r="C23" s="2">
        <v>0.22</v>
      </c>
      <c r="D23" s="2">
        <v>15.7</v>
      </c>
      <c r="E23" s="2">
        <v>27</v>
      </c>
      <c r="F23" s="2">
        <v>51</v>
      </c>
      <c r="G23" s="2">
        <v>49</v>
      </c>
      <c r="H23" s="2">
        <v>0.3</v>
      </c>
      <c r="I23" s="2">
        <v>3</v>
      </c>
      <c r="J23" s="2" t="s">
        <v>17</v>
      </c>
    </row>
    <row r="24" spans="1:10" x14ac:dyDescent="0.2">
      <c r="A24" s="2" t="s">
        <v>34</v>
      </c>
      <c r="B24" s="2">
        <v>1.3</v>
      </c>
      <c r="C24" s="2">
        <v>0.13</v>
      </c>
      <c r="D24" s="2">
        <v>18.2</v>
      </c>
      <c r="E24" s="2">
        <v>26</v>
      </c>
      <c r="F24" s="2">
        <v>52</v>
      </c>
      <c r="G24" s="2">
        <v>48</v>
      </c>
      <c r="H24" s="2">
        <v>0.3</v>
      </c>
      <c r="I24" s="2">
        <v>1</v>
      </c>
      <c r="J24" s="2" t="s">
        <v>11</v>
      </c>
    </row>
    <row r="25" spans="1:10" x14ac:dyDescent="0.2">
      <c r="A25" s="2" t="s">
        <v>35</v>
      </c>
      <c r="B25" s="2">
        <v>1.2</v>
      </c>
      <c r="C25" s="2">
        <v>0.08</v>
      </c>
      <c r="D25" s="2">
        <v>14</v>
      </c>
      <c r="E25" s="2">
        <v>27</v>
      </c>
      <c r="F25" s="2">
        <v>50</v>
      </c>
      <c r="G25" s="2">
        <v>50</v>
      </c>
      <c r="H25" s="2">
        <v>0.2</v>
      </c>
      <c r="I25" s="2">
        <v>2</v>
      </c>
      <c r="J25" s="2" t="s">
        <v>11</v>
      </c>
    </row>
    <row r="26" spans="1:10" x14ac:dyDescent="0.2">
      <c r="A26" s="2" t="s">
        <v>36</v>
      </c>
      <c r="B26" s="2">
        <v>1.1000000000000001</v>
      </c>
      <c r="C26" s="2">
        <v>0.15</v>
      </c>
      <c r="D26" s="2">
        <v>11.5</v>
      </c>
      <c r="E26" s="2">
        <v>29</v>
      </c>
      <c r="F26" s="2">
        <v>51</v>
      </c>
      <c r="G26" s="2">
        <v>49</v>
      </c>
      <c r="H26" s="2">
        <v>0.2</v>
      </c>
      <c r="I26" s="2">
        <v>0</v>
      </c>
      <c r="J26" s="2" t="s">
        <v>11</v>
      </c>
    </row>
    <row r="27" spans="1:10" x14ac:dyDescent="0.2">
      <c r="A27" s="2" t="s">
        <v>37</v>
      </c>
      <c r="B27" s="2">
        <v>1</v>
      </c>
      <c r="C27" s="2">
        <v>0.05</v>
      </c>
      <c r="D27" s="2">
        <v>13.6</v>
      </c>
      <c r="E27" s="2">
        <v>26</v>
      </c>
      <c r="F27" s="2">
        <v>51</v>
      </c>
      <c r="G27" s="2">
        <v>49</v>
      </c>
      <c r="H27" s="2">
        <v>0.1</v>
      </c>
      <c r="I27" s="2">
        <v>3</v>
      </c>
      <c r="J27" s="2" t="s">
        <v>11</v>
      </c>
    </row>
    <row r="28" spans="1:10" x14ac:dyDescent="0.2">
      <c r="A28" s="2" t="s">
        <v>38</v>
      </c>
      <c r="B28" s="2">
        <v>0.9</v>
      </c>
      <c r="C28" s="2">
        <v>0.08</v>
      </c>
      <c r="D28" s="2">
        <v>12.2</v>
      </c>
      <c r="E28" s="2">
        <v>29</v>
      </c>
      <c r="F28" s="2">
        <v>51</v>
      </c>
      <c r="G28" s="2">
        <v>49</v>
      </c>
      <c r="H28" s="2">
        <v>0.1</v>
      </c>
      <c r="I28" s="2">
        <v>2</v>
      </c>
      <c r="J28" s="2" t="s">
        <v>17</v>
      </c>
    </row>
    <row r="29" spans="1:10" x14ac:dyDescent="0.2">
      <c r="A29" s="2" t="s">
        <v>39</v>
      </c>
      <c r="B29" s="2">
        <v>0.8</v>
      </c>
      <c r="C29" s="2">
        <v>0.04</v>
      </c>
      <c r="D29" s="2">
        <v>15</v>
      </c>
      <c r="E29" s="2">
        <v>28</v>
      </c>
      <c r="F29" s="2">
        <v>52</v>
      </c>
      <c r="G29" s="2">
        <v>48</v>
      </c>
      <c r="H29" s="2">
        <v>0.1</v>
      </c>
      <c r="I29" s="2">
        <v>0</v>
      </c>
      <c r="J29" s="2" t="s">
        <v>17</v>
      </c>
    </row>
    <row r="30" spans="1:10" x14ac:dyDescent="0.2">
      <c r="A30" s="2" t="s">
        <v>40</v>
      </c>
      <c r="B30" s="2">
        <v>0.7</v>
      </c>
      <c r="C30" s="2">
        <v>0.01</v>
      </c>
      <c r="D30" s="2">
        <v>20</v>
      </c>
      <c r="E30" s="2">
        <v>25</v>
      </c>
      <c r="F30" s="2">
        <v>51</v>
      </c>
      <c r="G30" s="2">
        <v>49</v>
      </c>
      <c r="H30" s="2">
        <v>0.05</v>
      </c>
      <c r="I30" s="2">
        <v>2</v>
      </c>
      <c r="J30" s="2" t="s">
        <v>11</v>
      </c>
    </row>
    <row r="31" spans="1:10" x14ac:dyDescent="0.2">
      <c r="A31" s="2" t="s">
        <v>41</v>
      </c>
      <c r="B31" s="2">
        <v>0.6</v>
      </c>
      <c r="C31" s="2">
        <v>0.01</v>
      </c>
      <c r="D31" s="2">
        <v>22</v>
      </c>
      <c r="E31" s="2">
        <v>24</v>
      </c>
      <c r="F31" s="2">
        <v>50</v>
      </c>
      <c r="G31" s="2">
        <v>50</v>
      </c>
      <c r="H31" s="2">
        <v>0.05</v>
      </c>
      <c r="I31" s="2">
        <v>0</v>
      </c>
      <c r="J31" s="2" t="s">
        <v>17</v>
      </c>
    </row>
    <row r="34" spans="1:8" x14ac:dyDescent="0.2">
      <c r="A34" s="3" t="s">
        <v>42</v>
      </c>
      <c r="B34" s="2">
        <f t="shared" ref="B34:H34" si="0">AVERAGE(B2:B31)</f>
        <v>8.7500000000000018</v>
      </c>
      <c r="C34" s="2">
        <f t="shared" si="0"/>
        <v>0.73099999999999987</v>
      </c>
      <c r="D34" s="2">
        <f t="shared" si="0"/>
        <v>13.833333333333334</v>
      </c>
      <c r="E34" s="2">
        <f t="shared" si="0"/>
        <v>29.233333333333334</v>
      </c>
      <c r="F34" s="2">
        <f t="shared" si="0"/>
        <v>51.5</v>
      </c>
      <c r="G34" s="2">
        <f t="shared" si="0"/>
        <v>48.5</v>
      </c>
      <c r="H34" s="2">
        <f t="shared" si="0"/>
        <v>1.6499999999999997</v>
      </c>
    </row>
    <row r="35" spans="1:8" x14ac:dyDescent="0.2">
      <c r="A35" s="3" t="s">
        <v>44</v>
      </c>
      <c r="B35" s="2">
        <f t="shared" ref="B35:H35" si="1">MEDIAN(B2:B31)</f>
        <v>2.65</v>
      </c>
      <c r="C35" s="2">
        <f t="shared" si="1"/>
        <v>0.39</v>
      </c>
      <c r="D35" s="2">
        <f t="shared" si="1"/>
        <v>13.45</v>
      </c>
      <c r="E35" s="2">
        <f t="shared" si="1"/>
        <v>29</v>
      </c>
      <c r="F35" s="2">
        <f t="shared" si="1"/>
        <v>51</v>
      </c>
      <c r="G35" s="2">
        <f t="shared" si="1"/>
        <v>49</v>
      </c>
      <c r="H35" s="2">
        <f t="shared" si="1"/>
        <v>0.6</v>
      </c>
    </row>
    <row r="36" spans="1:8" x14ac:dyDescent="0.2">
      <c r="A36" s="3" t="s">
        <v>43</v>
      </c>
      <c r="B36" s="2">
        <f t="shared" ref="B36:H36" si="2">+STDEV(B2:B31)</f>
        <v>19.914433337969069</v>
      </c>
      <c r="C36" s="2">
        <f t="shared" si="2"/>
        <v>1.352831895665916</v>
      </c>
      <c r="D36" s="2">
        <f t="shared" si="2"/>
        <v>2.9450523481482178</v>
      </c>
      <c r="E36" s="2">
        <f t="shared" si="2"/>
        <v>2.2388934048232216</v>
      </c>
      <c r="F36" s="2">
        <f t="shared" si="2"/>
        <v>0.77681933283233173</v>
      </c>
      <c r="G36" s="2">
        <f t="shared" si="2"/>
        <v>0.77681933283233173</v>
      </c>
      <c r="H36" s="2">
        <f t="shared" si="2"/>
        <v>3.4511867024506824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&amp;C&amp;12&amp;A</oddHeader>
    <oddFooter>&amp;C&amp;12Page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9D4D-E681-9B4E-9F10-4151BF6734D6}">
  <dimension ref="A1:C31"/>
  <sheetViews>
    <sheetView workbookViewId="0">
      <selection activeCell="I30" sqref="I30"/>
    </sheetView>
  </sheetViews>
  <sheetFormatPr baseColWidth="10" defaultRowHeight="13" x14ac:dyDescent="0.2"/>
  <cols>
    <col min="1" max="1" width="12.6640625" bestFit="1" customWidth="1"/>
    <col min="2" max="2" width="18" bestFit="1" customWidth="1"/>
    <col min="3" max="3" width="15.33203125" bestFit="1" customWidth="1"/>
    <col min="4" max="4" width="18" bestFit="1" customWidth="1"/>
    <col min="5" max="5" width="15.33203125" bestFit="1" customWidth="1"/>
  </cols>
  <sheetData>
    <row r="1" spans="1:3" ht="14" x14ac:dyDescent="0.2">
      <c r="A1" s="1" t="s">
        <v>0</v>
      </c>
      <c r="B1" s="1" t="s">
        <v>2</v>
      </c>
      <c r="C1" s="1" t="s">
        <v>1</v>
      </c>
    </row>
    <row r="2" spans="1:3" x14ac:dyDescent="0.15">
      <c r="A2" s="4" t="s">
        <v>10</v>
      </c>
      <c r="B2" s="4">
        <v>7.18</v>
      </c>
      <c r="C2" s="4">
        <v>103.5</v>
      </c>
    </row>
    <row r="3" spans="1:3" x14ac:dyDescent="0.15">
      <c r="A3" s="4" t="s">
        <v>12</v>
      </c>
      <c r="B3" s="4">
        <v>2.57</v>
      </c>
      <c r="C3" s="4">
        <v>44.1</v>
      </c>
    </row>
    <row r="4" spans="1:3" x14ac:dyDescent="0.15">
      <c r="A4" s="4" t="s">
        <v>13</v>
      </c>
      <c r="B4" s="4">
        <v>2.23</v>
      </c>
      <c r="C4" s="4">
        <v>22.4</v>
      </c>
    </row>
    <row r="5" spans="1:3" x14ac:dyDescent="0.15">
      <c r="A5" s="4" t="s">
        <v>14</v>
      </c>
      <c r="B5" s="4">
        <v>1.23</v>
      </c>
      <c r="C5" s="4">
        <v>16.8</v>
      </c>
    </row>
    <row r="6" spans="1:3" x14ac:dyDescent="0.15">
      <c r="A6" s="4" t="s">
        <v>15</v>
      </c>
      <c r="B6" s="4">
        <v>1.03</v>
      </c>
      <c r="C6" s="4">
        <v>10.5</v>
      </c>
    </row>
    <row r="7" spans="1:3" x14ac:dyDescent="0.15">
      <c r="A7" s="4" t="s">
        <v>18</v>
      </c>
      <c r="B7" s="4">
        <v>0.48</v>
      </c>
      <c r="C7" s="4">
        <v>6.2</v>
      </c>
    </row>
    <row r="8" spans="1:3" x14ac:dyDescent="0.15">
      <c r="A8" s="4" t="s">
        <v>21</v>
      </c>
      <c r="B8" s="4">
        <v>0.52</v>
      </c>
      <c r="C8" s="4">
        <v>4</v>
      </c>
    </row>
    <row r="9" spans="1:3" x14ac:dyDescent="0.15">
      <c r="A9" s="4" t="s">
        <v>22</v>
      </c>
      <c r="B9" s="4">
        <v>0.43</v>
      </c>
      <c r="C9" s="4">
        <v>3.8</v>
      </c>
    </row>
    <row r="10" spans="1:3" x14ac:dyDescent="0.15">
      <c r="A10" s="4" t="s">
        <v>25</v>
      </c>
      <c r="B10" s="4">
        <v>0.49</v>
      </c>
      <c r="C10" s="4">
        <v>3</v>
      </c>
    </row>
    <row r="11" spans="1:3" x14ac:dyDescent="0.15">
      <c r="A11" s="4" t="s">
        <v>26</v>
      </c>
      <c r="B11" s="4">
        <v>0.47</v>
      </c>
      <c r="C11" s="4">
        <v>2.8</v>
      </c>
    </row>
    <row r="12" spans="1:3" x14ac:dyDescent="0.15">
      <c r="A12" s="4" t="s">
        <v>27</v>
      </c>
      <c r="B12" s="4">
        <v>0.35</v>
      </c>
      <c r="C12" s="4">
        <v>2.5</v>
      </c>
    </row>
    <row r="13" spans="1:3" x14ac:dyDescent="0.15">
      <c r="A13" s="4" t="s">
        <v>28</v>
      </c>
      <c r="B13" s="4">
        <v>0.33</v>
      </c>
      <c r="C13" s="4">
        <v>2.2999999999999998</v>
      </c>
    </row>
    <row r="14" spans="1:3" x14ac:dyDescent="0.15">
      <c r="A14" s="4" t="s">
        <v>29</v>
      </c>
      <c r="B14" s="4">
        <v>0.3</v>
      </c>
      <c r="C14" s="4">
        <v>2.1</v>
      </c>
    </row>
    <row r="15" spans="1:3" x14ac:dyDescent="0.15">
      <c r="A15" s="4" t="s">
        <v>30</v>
      </c>
      <c r="B15" s="4">
        <v>0.28000000000000003</v>
      </c>
      <c r="C15" s="4">
        <v>2</v>
      </c>
    </row>
    <row r="16" spans="1:3" x14ac:dyDescent="0.15">
      <c r="A16" s="4" t="s">
        <v>31</v>
      </c>
      <c r="B16" s="4">
        <v>0.25</v>
      </c>
      <c r="C16" s="4">
        <v>1.8</v>
      </c>
    </row>
    <row r="17" spans="1:3" x14ac:dyDescent="0.15">
      <c r="A17" s="4" t="s">
        <v>32</v>
      </c>
      <c r="B17" s="4">
        <v>0.2</v>
      </c>
      <c r="C17" s="4">
        <v>1.7</v>
      </c>
    </row>
    <row r="18" spans="1:3" x14ac:dyDescent="0.15">
      <c r="A18" s="4" t="s">
        <v>34</v>
      </c>
      <c r="B18" s="4">
        <v>0.13</v>
      </c>
      <c r="C18" s="4">
        <v>1.3</v>
      </c>
    </row>
    <row r="19" spans="1:3" x14ac:dyDescent="0.15">
      <c r="A19" s="4" t="s">
        <v>35</v>
      </c>
      <c r="B19" s="4">
        <v>0.08</v>
      </c>
      <c r="C19" s="4">
        <v>1.2</v>
      </c>
    </row>
    <row r="20" spans="1:3" x14ac:dyDescent="0.15">
      <c r="A20" s="4" t="s">
        <v>36</v>
      </c>
      <c r="B20" s="4">
        <v>0.15</v>
      </c>
      <c r="C20" s="4">
        <v>1.1000000000000001</v>
      </c>
    </row>
    <row r="21" spans="1:3" x14ac:dyDescent="0.15">
      <c r="A21" s="4" t="s">
        <v>37</v>
      </c>
      <c r="B21" s="4">
        <v>0.05</v>
      </c>
      <c r="C21" s="4">
        <v>1</v>
      </c>
    </row>
    <row r="22" spans="1:3" x14ac:dyDescent="0.15">
      <c r="A22" s="4" t="s">
        <v>40</v>
      </c>
      <c r="B22" s="4">
        <v>0.01</v>
      </c>
      <c r="C22" s="4">
        <v>0.7</v>
      </c>
    </row>
    <row r="23" spans="1:3" x14ac:dyDescent="0.15">
      <c r="A23" s="4" t="s">
        <v>16</v>
      </c>
      <c r="B23" s="4">
        <v>0.57999999999999996</v>
      </c>
      <c r="C23" s="4">
        <v>7.3</v>
      </c>
    </row>
    <row r="24" spans="1:3" x14ac:dyDescent="0.15">
      <c r="A24" s="4" t="s">
        <v>19</v>
      </c>
      <c r="B24" s="4">
        <v>0.76</v>
      </c>
      <c r="C24" s="4">
        <v>5.0999999999999996</v>
      </c>
    </row>
    <row r="25" spans="1:3" x14ac:dyDescent="0.15">
      <c r="A25" s="4" t="s">
        <v>20</v>
      </c>
      <c r="B25" s="4">
        <v>0.53</v>
      </c>
      <c r="C25" s="4">
        <v>4.8</v>
      </c>
    </row>
    <row r="26" spans="1:3" x14ac:dyDescent="0.15">
      <c r="A26" s="4" t="s">
        <v>23</v>
      </c>
      <c r="B26" s="4">
        <v>0.5</v>
      </c>
      <c r="C26" s="4">
        <v>3.5</v>
      </c>
    </row>
    <row r="27" spans="1:3" x14ac:dyDescent="0.15">
      <c r="A27" s="4" t="s">
        <v>24</v>
      </c>
      <c r="B27" s="4">
        <v>0.45</v>
      </c>
      <c r="C27" s="4">
        <v>3.2</v>
      </c>
    </row>
    <row r="28" spans="1:3" x14ac:dyDescent="0.15">
      <c r="A28" s="4" t="s">
        <v>33</v>
      </c>
      <c r="B28" s="4">
        <v>0.22</v>
      </c>
      <c r="C28" s="4">
        <v>1.5</v>
      </c>
    </row>
    <row r="29" spans="1:3" x14ac:dyDescent="0.15">
      <c r="A29" s="4" t="s">
        <v>38</v>
      </c>
      <c r="B29" s="4">
        <v>0.08</v>
      </c>
      <c r="C29" s="4">
        <v>0.9</v>
      </c>
    </row>
    <row r="30" spans="1:3" x14ac:dyDescent="0.15">
      <c r="A30" s="4" t="s">
        <v>39</v>
      </c>
      <c r="B30" s="4">
        <v>0.04</v>
      </c>
      <c r="C30" s="4">
        <v>0.8</v>
      </c>
    </row>
    <row r="31" spans="1:3" x14ac:dyDescent="0.15">
      <c r="A31" s="2" t="s">
        <v>41</v>
      </c>
      <c r="B31" s="2">
        <v>0.01</v>
      </c>
      <c r="C31" s="2">
        <v>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Punto1</vt:lpstr>
      <vt:lpstr>Regresion Lineal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Juan Jose Arenas Quintero</cp:lastModifiedBy>
  <cp:revision>1</cp:revision>
  <dcterms:created xsi:type="dcterms:W3CDTF">2025-03-15T09:24:21Z</dcterms:created>
  <dcterms:modified xsi:type="dcterms:W3CDTF">2025-03-22T15:36:51Z</dcterms:modified>
  <dc:language>en-GB</dc:language>
</cp:coreProperties>
</file>